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290"/>
  </bookViews>
  <sheets>
    <sheet name="盘点明细表" sheetId="1" r:id="rId1"/>
  </sheets>
  <externalReferences>
    <externalReference r:id="rId2"/>
  </externalReferences>
  <definedNames>
    <definedName name="_xlnm._FilterDatabase" localSheetId="0" hidden="1">盘点明细表!$A$1:$Y$3809</definedName>
  </definedNames>
  <calcPr calcId="144525"/>
</workbook>
</file>

<file path=xl/sharedStrings.xml><?xml version="1.0" encoding="utf-8"?>
<sst xmlns="http://schemas.openxmlformats.org/spreadsheetml/2006/main" count="41911" uniqueCount="10881">
  <si>
    <t>总单ID</t>
  </si>
  <si>
    <t>细单ID</t>
  </si>
  <si>
    <t>货品ID</t>
  </si>
  <si>
    <t>通用名</t>
  </si>
  <si>
    <t>汇总数量</t>
  </si>
  <si>
    <t>规格</t>
  </si>
  <si>
    <t>基本单位</t>
  </si>
  <si>
    <t>产地</t>
  </si>
  <si>
    <t xml:space="preserve">批号 </t>
  </si>
  <si>
    <t>货架</t>
  </si>
  <si>
    <t>包装大小</t>
  </si>
  <si>
    <t>缺省包装</t>
  </si>
  <si>
    <t>货品状态</t>
  </si>
  <si>
    <t xml:space="preserve">批次号 </t>
  </si>
  <si>
    <t>货品明细ID</t>
  </si>
  <si>
    <t>操作码</t>
  </si>
  <si>
    <t>盘点细单ID</t>
  </si>
  <si>
    <t>批号ID</t>
  </si>
  <si>
    <t>批次ID</t>
  </si>
  <si>
    <t>货架ID</t>
  </si>
  <si>
    <t>货品状态ID</t>
  </si>
  <si>
    <t>原汇总数量</t>
  </si>
  <si>
    <t>阿莫西林胶囊</t>
  </si>
  <si>
    <t>0.25gx50粒</t>
  </si>
  <si>
    <t>盒</t>
  </si>
  <si>
    <t>广州白云山总厂</t>
  </si>
  <si>
    <t/>
  </si>
  <si>
    <t>新OTC清热解毒A02</t>
  </si>
  <si>
    <t>AMXLJN9697</t>
  </si>
  <si>
    <t>腰痛宁胶囊</t>
  </si>
  <si>
    <t>20粒</t>
  </si>
  <si>
    <t>颈复康药业</t>
  </si>
  <si>
    <t>X新OTC保健品A05</t>
  </si>
  <si>
    <t>YTNJN1197</t>
  </si>
  <si>
    <t>心脑清软胶囊</t>
  </si>
  <si>
    <t>0.415gx100粒</t>
  </si>
  <si>
    <t>瓶</t>
  </si>
  <si>
    <t>神威药业</t>
  </si>
  <si>
    <t>XNQRJN1201</t>
  </si>
  <si>
    <t>追风透骨丸</t>
  </si>
  <si>
    <t>36g</t>
  </si>
  <si>
    <t>广州白云山敬修堂</t>
  </si>
  <si>
    <t>新RX处方其他风湿类G</t>
  </si>
  <si>
    <t>ZFTGW1204</t>
  </si>
  <si>
    <t>杞菊地黄丸</t>
  </si>
  <si>
    <t>200丸(浓缩丸)</t>
  </si>
  <si>
    <t>仲景宛西制药</t>
  </si>
  <si>
    <t>QJDHW1205</t>
  </si>
  <si>
    <t>风油精</t>
  </si>
  <si>
    <t>3ml</t>
  </si>
  <si>
    <t>漳州水仙药业</t>
  </si>
  <si>
    <t>FYJ1818</t>
  </si>
  <si>
    <t>消肿止痛酊</t>
  </si>
  <si>
    <t>33ml</t>
  </si>
  <si>
    <t>广西花红药业</t>
  </si>
  <si>
    <t>XZZTD1826</t>
  </si>
  <si>
    <t>红曲</t>
  </si>
  <si>
    <t>6g</t>
  </si>
  <si>
    <t>袋</t>
  </si>
  <si>
    <t>四川</t>
  </si>
  <si>
    <t>XZ新西药贵细</t>
  </si>
  <si>
    <t>YHQ188939</t>
  </si>
  <si>
    <t>复方土槿皮酊</t>
  </si>
  <si>
    <t>15ml</t>
  </si>
  <si>
    <t>FFTJPD1829</t>
  </si>
  <si>
    <t>京都念慈菴蜜炼川贝枇杷膏</t>
  </si>
  <si>
    <t>150ml</t>
  </si>
  <si>
    <t>京都念慈菴</t>
  </si>
  <si>
    <t>JDNCAMLCBPPG1835</t>
  </si>
  <si>
    <t>云南白药酊</t>
  </si>
  <si>
    <t>50ml</t>
  </si>
  <si>
    <t>云南白药股份</t>
  </si>
  <si>
    <t>YNBYD1840</t>
  </si>
  <si>
    <t>百药煎</t>
  </si>
  <si>
    <t>3g</t>
  </si>
  <si>
    <t>X西药货架</t>
  </si>
  <si>
    <t>YBYJ188937</t>
  </si>
  <si>
    <t>抗病毒颗粒</t>
  </si>
  <si>
    <t>9gx20袋</t>
  </si>
  <si>
    <t>四川光大</t>
  </si>
  <si>
    <t>KBDKL141233</t>
  </si>
  <si>
    <t>复方酮康唑发用洗剂(康王洗剂)</t>
  </si>
  <si>
    <t>滇虹股份</t>
  </si>
  <si>
    <t>FFTKZFYXJKWXJ1854</t>
  </si>
  <si>
    <t>蜜炼川贝枇杷膏</t>
  </si>
  <si>
    <t>300ml</t>
  </si>
  <si>
    <t>京都念慈庵</t>
  </si>
  <si>
    <t>MLCBPPG18601860</t>
  </si>
  <si>
    <t>双黄连口服液</t>
  </si>
  <si>
    <t>10mlx10支</t>
  </si>
  <si>
    <t>哈药三精制药</t>
  </si>
  <si>
    <t>SHLKFY1874</t>
  </si>
  <si>
    <t>蛇胆川贝枇杷膏</t>
  </si>
  <si>
    <t>138g</t>
  </si>
  <si>
    <t>广州白云山潘高寿</t>
  </si>
  <si>
    <t>SDCBPPG1898</t>
  </si>
  <si>
    <t>鲜竹沥</t>
  </si>
  <si>
    <t>100ml(塑料瓶)</t>
  </si>
  <si>
    <t>四川通园制药</t>
  </si>
  <si>
    <t>XZL1902</t>
  </si>
  <si>
    <t>肠内营养粉剂(安素)</t>
  </si>
  <si>
    <t>400g</t>
  </si>
  <si>
    <t>罐</t>
  </si>
  <si>
    <t>荷兰AbbottLad.B.V.R</t>
  </si>
  <si>
    <t>CNYYFJAS17362</t>
  </si>
  <si>
    <t>菊花</t>
  </si>
  <si>
    <t>50g（杭菊 净制）</t>
  </si>
  <si>
    <t>听</t>
  </si>
  <si>
    <t>浙江</t>
  </si>
  <si>
    <t>YJH215611</t>
  </si>
  <si>
    <t>复方氯己定含漱液(口泰)</t>
  </si>
  <si>
    <t>200ml</t>
  </si>
  <si>
    <t>深圳南粤</t>
  </si>
  <si>
    <t>不合格92</t>
  </si>
  <si>
    <t>FFLJDHSYKT17368</t>
  </si>
  <si>
    <t>盐酸坦索罗辛缓释胶囊(哈乐)</t>
  </si>
  <si>
    <t>0.2mgx10粒</t>
  </si>
  <si>
    <t>安斯泰来制药(中国)</t>
  </si>
  <si>
    <t>YSTSLXHSJNHL17379</t>
  </si>
  <si>
    <t>氢溴酸右美沙芬口服溶液(克立停)</t>
  </si>
  <si>
    <t>120ml:180mg</t>
  </si>
  <si>
    <t>珠海联邦制药</t>
  </si>
  <si>
    <t>QXSYMSFKFRY9854</t>
  </si>
  <si>
    <t>阿奇霉素分散片</t>
  </si>
  <si>
    <t>0.25gx6片</t>
  </si>
  <si>
    <t>珠海联邦</t>
  </si>
  <si>
    <t>新RX抗菌消炎G</t>
  </si>
  <si>
    <t>AQMSFSP9856</t>
  </si>
  <si>
    <t>阿苯达唑片</t>
  </si>
  <si>
    <t>0.2gx10片</t>
  </si>
  <si>
    <t>重庆科瑞</t>
  </si>
  <si>
    <t>ABDZP</t>
  </si>
  <si>
    <t>医用外科口罩</t>
  </si>
  <si>
    <t>17.5cmx9cmx1只 灭菌级耳挂式</t>
  </si>
  <si>
    <t>只</t>
  </si>
  <si>
    <t>奥美医疗</t>
  </si>
  <si>
    <t>YYWKKZ233285</t>
  </si>
  <si>
    <t>复方黄连素片</t>
  </si>
  <si>
    <t>30mgx100片</t>
  </si>
  <si>
    <t>四川森科制药</t>
  </si>
  <si>
    <t>FFHLSP468</t>
  </si>
  <si>
    <t>复方维生素U片</t>
  </si>
  <si>
    <t>30片</t>
  </si>
  <si>
    <t>正美药品</t>
  </si>
  <si>
    <t>FFWSSUP</t>
  </si>
  <si>
    <t>桂附地黄丸</t>
  </si>
  <si>
    <t>GFDHW1206</t>
  </si>
  <si>
    <t>天麻丸</t>
  </si>
  <si>
    <t>60g</t>
  </si>
  <si>
    <t>桐君阁药厂</t>
  </si>
  <si>
    <t>TMW1210</t>
  </si>
  <si>
    <t>同仁乌鸡白凤丸</t>
  </si>
  <si>
    <t>9gx10丸(大蜜丸)</t>
  </si>
  <si>
    <t>同仁堂制药厂</t>
  </si>
  <si>
    <t>TRWJBFW1212</t>
  </si>
  <si>
    <t>麻仁丸</t>
  </si>
  <si>
    <t>6gx5袋</t>
  </si>
  <si>
    <t>MRW1215</t>
  </si>
  <si>
    <t>柏子养心丸</t>
  </si>
  <si>
    <t>BZYXW1221</t>
  </si>
  <si>
    <t>感冒灵胶囊</t>
  </si>
  <si>
    <t>12粒</t>
  </si>
  <si>
    <t>华润三九医药</t>
  </si>
  <si>
    <t>GMLJN1223</t>
  </si>
  <si>
    <t>金嗓开音丸</t>
  </si>
  <si>
    <t>360丸</t>
  </si>
  <si>
    <t>西安碑林药业</t>
  </si>
  <si>
    <t>JSKYW1229</t>
  </si>
  <si>
    <t>归脾丸</t>
  </si>
  <si>
    <t>四川绵阳制药</t>
  </si>
  <si>
    <t>GPW1236</t>
  </si>
  <si>
    <t>养血生发胶囊</t>
  </si>
  <si>
    <t>0.5gx30粒</t>
  </si>
  <si>
    <t>YXSFJN1237</t>
  </si>
  <si>
    <t>喉症丸</t>
  </si>
  <si>
    <t>60丸x2支</t>
  </si>
  <si>
    <t>HZW1238</t>
  </si>
  <si>
    <t>脑心通胶囊</t>
  </si>
  <si>
    <t>0.4gx18粒x2板(新包装)</t>
  </si>
  <si>
    <t>陕西步长(咸阳步长)</t>
  </si>
  <si>
    <t>BCNXT1239</t>
  </si>
  <si>
    <t>辛夷鼻炎丸</t>
  </si>
  <si>
    <t>30g</t>
  </si>
  <si>
    <t>广州白云山中一药业有限公司</t>
  </si>
  <si>
    <t>XYBYW1240</t>
  </si>
  <si>
    <t>藿胆丸</t>
  </si>
  <si>
    <t>广州王老吉</t>
  </si>
  <si>
    <t>HDW1241</t>
  </si>
  <si>
    <t>酒乌梢蛇</t>
  </si>
  <si>
    <t>酒炙、段 10g</t>
  </si>
  <si>
    <t>YJWSS146578</t>
  </si>
  <si>
    <t>六味地黄丸</t>
  </si>
  <si>
    <t>LWDHW1246</t>
  </si>
  <si>
    <t>金嗓清音丸</t>
  </si>
  <si>
    <t>JSQYW1249</t>
  </si>
  <si>
    <t>消渴丸</t>
  </si>
  <si>
    <t>30g：120丸</t>
  </si>
  <si>
    <t>广州中一药业</t>
  </si>
  <si>
    <t>XKW1252</t>
  </si>
  <si>
    <t>壮腰健肾丸</t>
  </si>
  <si>
    <t>55g</t>
  </si>
  <si>
    <t>广东恒诚制药</t>
  </si>
  <si>
    <t>ZYJSW1253</t>
  </si>
  <si>
    <t>通宣理肺丸</t>
  </si>
  <si>
    <t>6gx50袋</t>
  </si>
  <si>
    <t>新OTC其他系A05</t>
  </si>
  <si>
    <t>TXLFW1256</t>
  </si>
  <si>
    <t>乳酸菌素片</t>
  </si>
  <si>
    <t>0.2gx12片x3板</t>
  </si>
  <si>
    <t>江中药业</t>
  </si>
  <si>
    <t>RSJSP177394</t>
  </si>
  <si>
    <t>吲达帕胺片(寿比山)</t>
  </si>
  <si>
    <t>2.5mgx10片x3板(薄膜衣)</t>
  </si>
  <si>
    <t>天津力生</t>
  </si>
  <si>
    <t>YDPAPSBS706</t>
  </si>
  <si>
    <t>丙戊酸钠片</t>
  </si>
  <si>
    <t>0.2gx100片</t>
  </si>
  <si>
    <t>湖南湘中</t>
  </si>
  <si>
    <t>BWSNP722</t>
  </si>
  <si>
    <t>丙戊酰胺片(癫健安片)</t>
  </si>
  <si>
    <t>0.2gx60片(薄膜衣)</t>
  </si>
  <si>
    <t>BWXAPDJAP723</t>
  </si>
  <si>
    <t>复方锌布颗粒剂(臣功再欣)</t>
  </si>
  <si>
    <t>12包(复方)</t>
  </si>
  <si>
    <t>南京臣功制药</t>
  </si>
  <si>
    <t>FFXBKLJCGZX729</t>
  </si>
  <si>
    <t>阿咖酚散(头痛粉)</t>
  </si>
  <si>
    <t>0.65gx100包</t>
  </si>
  <si>
    <t>重庆和平</t>
  </si>
  <si>
    <t>AKFSTTF737</t>
  </si>
  <si>
    <t>葡萄糖粉剂</t>
  </si>
  <si>
    <t>500g</t>
  </si>
  <si>
    <t>重庆和平制药</t>
  </si>
  <si>
    <t>PTTFJ748</t>
  </si>
  <si>
    <t>藿香正气水</t>
  </si>
  <si>
    <t>四川彩虹</t>
  </si>
  <si>
    <t>HXZQS9955</t>
  </si>
  <si>
    <t>天麻</t>
  </si>
  <si>
    <t>100g、冬</t>
  </si>
  <si>
    <t>10g</t>
  </si>
  <si>
    <t>贵州</t>
  </si>
  <si>
    <t>YTM35640</t>
  </si>
  <si>
    <t>克霉唑乳膏</t>
  </si>
  <si>
    <t>10g：0.1g(1%)</t>
  </si>
  <si>
    <t>支</t>
  </si>
  <si>
    <t>国药集团三益</t>
  </si>
  <si>
    <t>新RX处方外用G</t>
  </si>
  <si>
    <t>KMZRG1012310123</t>
  </si>
  <si>
    <t>去痛片</t>
  </si>
  <si>
    <t>100片</t>
  </si>
  <si>
    <t>华中药业股份</t>
  </si>
  <si>
    <t>QTP493</t>
  </si>
  <si>
    <t>异烟肼片</t>
  </si>
  <si>
    <t>0.1gx100片</t>
  </si>
  <si>
    <t>成都锦华</t>
  </si>
  <si>
    <t>YYJP503</t>
  </si>
  <si>
    <t>酚氨咖敏片</t>
  </si>
  <si>
    <t>100片(复方)</t>
  </si>
  <si>
    <t>重庆申高生化</t>
  </si>
  <si>
    <t>FAKMP507</t>
  </si>
  <si>
    <t>30mgx100片(糖衣)</t>
  </si>
  <si>
    <t>FFHLSP508</t>
  </si>
  <si>
    <t>雷公藤多苷片</t>
  </si>
  <si>
    <t>10mgx50片</t>
  </si>
  <si>
    <t>湖南千金协力</t>
  </si>
  <si>
    <t>LGTDGPLGTDDP522</t>
  </si>
  <si>
    <t>醋酸地塞米松片</t>
  </si>
  <si>
    <t>0.75mgx100片</t>
  </si>
  <si>
    <t>浙江仙琚制药</t>
  </si>
  <si>
    <t>CSDSMSP523</t>
  </si>
  <si>
    <t>醋酸泼尼松片</t>
  </si>
  <si>
    <t>5mgx100片</t>
  </si>
  <si>
    <t>CSPNSP525</t>
  </si>
  <si>
    <t>红霉素肠溶片</t>
  </si>
  <si>
    <t>0.125gx100片</t>
  </si>
  <si>
    <t>西安利君</t>
  </si>
  <si>
    <t>HMSCRP526</t>
  </si>
  <si>
    <t>诺氟沙星胶囊</t>
  </si>
  <si>
    <t>0.1gx12粒x2板</t>
  </si>
  <si>
    <t>四川科伦(四川珍珠)</t>
  </si>
  <si>
    <t>NFSXJN35729</t>
  </si>
  <si>
    <t>多酶片</t>
  </si>
  <si>
    <t>四川菲德力</t>
  </si>
  <si>
    <t>DMP556</t>
  </si>
  <si>
    <t>氢氯噻嗪片(双克片)</t>
  </si>
  <si>
    <t>25mgx100片</t>
  </si>
  <si>
    <t>山西云鹏</t>
  </si>
  <si>
    <t>SQKNSQLSQP578</t>
  </si>
  <si>
    <t>左炔诺孕酮片(毓婷)</t>
  </si>
  <si>
    <t>0.75mgx2片</t>
  </si>
  <si>
    <t>华润紫竹药业</t>
  </si>
  <si>
    <t>ZQNYTP(YT)587</t>
  </si>
  <si>
    <t>丙硫氧嘧啶片</t>
  </si>
  <si>
    <t>50mgx100片</t>
  </si>
  <si>
    <t>上海朝晖</t>
  </si>
  <si>
    <t>BLYMDP620</t>
  </si>
  <si>
    <t>醋酸甲羟孕酮片(安宫黄体酮)</t>
  </si>
  <si>
    <t>2mgx100片</t>
  </si>
  <si>
    <t>AGHTTPCSJQYTP627</t>
  </si>
  <si>
    <t>盐酸小檗碱片</t>
  </si>
  <si>
    <t>YSXBJP640</t>
  </si>
  <si>
    <t>尼群地平片</t>
  </si>
  <si>
    <t>10mgx100片</t>
  </si>
  <si>
    <t>湖南千金协力药业</t>
  </si>
  <si>
    <t>NQDPP644</t>
  </si>
  <si>
    <t>复方胃蛋白酶颗粒</t>
  </si>
  <si>
    <t>10gx18袋</t>
  </si>
  <si>
    <t>FFWDBMKL759</t>
  </si>
  <si>
    <t>猴耳环消炎片</t>
  </si>
  <si>
    <t>0.24gx100片(薄膜衣片)</t>
  </si>
  <si>
    <t>广州白云山花城</t>
  </si>
  <si>
    <t>HEHXYP3697</t>
  </si>
  <si>
    <t>阿司匹林肠溶片</t>
  </si>
  <si>
    <t>100mgx30片</t>
  </si>
  <si>
    <t>拜耳医药保健</t>
  </si>
  <si>
    <t>ASPLCRP51007</t>
  </si>
  <si>
    <t>护家卫士消毒液</t>
  </si>
  <si>
    <t>500ml</t>
  </si>
  <si>
    <t>四川护家卫士</t>
  </si>
  <si>
    <t>HJWSXDY255644</t>
  </si>
  <si>
    <t>非洛地平缓释片(康宝得维)</t>
  </si>
  <si>
    <t>5mgx10片</t>
  </si>
  <si>
    <t>山西康宝</t>
  </si>
  <si>
    <t>KBDWFLDPHSP3717</t>
  </si>
  <si>
    <t>复明片</t>
  </si>
  <si>
    <t>0.3gx90片</t>
  </si>
  <si>
    <t>FMP3756</t>
  </si>
  <si>
    <t>百咳静糖浆</t>
  </si>
  <si>
    <t>100ml</t>
  </si>
  <si>
    <t>广西邦琪药业</t>
  </si>
  <si>
    <t>不合格3</t>
  </si>
  <si>
    <t>BKJTJ3770</t>
  </si>
  <si>
    <t>消炎利胆片</t>
  </si>
  <si>
    <t>100片精装有包装(糖衣)</t>
  </si>
  <si>
    <t>广东罗浮山</t>
  </si>
  <si>
    <t>XYLDP3841</t>
  </si>
  <si>
    <t>和胃整肠丸</t>
  </si>
  <si>
    <t>0.2gx50丸</t>
  </si>
  <si>
    <t>李万山药厂</t>
  </si>
  <si>
    <t>HWZCW3858</t>
  </si>
  <si>
    <t>金花清感颗粒</t>
  </si>
  <si>
    <t>5gx6袋</t>
  </si>
  <si>
    <t>北京聚协昌</t>
  </si>
  <si>
    <t>JHQGKL196999</t>
  </si>
  <si>
    <t>酒石酸美托洛尔片(倍他乐克)</t>
  </si>
  <si>
    <t>50mgx20片</t>
  </si>
  <si>
    <t>阿斯利康</t>
  </si>
  <si>
    <t>JSSMTLEBTLKP3885</t>
  </si>
  <si>
    <t>脑立清丸</t>
  </si>
  <si>
    <t>0.11gx100丸</t>
  </si>
  <si>
    <t>河北万岁药业</t>
  </si>
  <si>
    <t>NLQW4246</t>
  </si>
  <si>
    <t>盐酸左氧氟沙星片(京必妥新)</t>
  </si>
  <si>
    <t>0.1gx12片(薄膜衣)</t>
  </si>
  <si>
    <t>浙江京新药业</t>
  </si>
  <si>
    <t>YSZYFSXPJBTX119904</t>
  </si>
  <si>
    <t>维生素牛磺酸饮料</t>
  </si>
  <si>
    <t>250ml</t>
  </si>
  <si>
    <t>广州曜能量</t>
  </si>
  <si>
    <t>WSSNHSYL248031</t>
  </si>
  <si>
    <t>大山楂丸</t>
  </si>
  <si>
    <t>9gx20丸(大蜜丸)</t>
  </si>
  <si>
    <t>朗致双人药业</t>
  </si>
  <si>
    <t>DSW222840</t>
  </si>
  <si>
    <t>复方甘草片</t>
  </si>
  <si>
    <t>新疆制药</t>
  </si>
  <si>
    <t>FFGCP4454</t>
  </si>
  <si>
    <t>肺宁颗粒</t>
  </si>
  <si>
    <t>10gx10袋</t>
  </si>
  <si>
    <t>柳河长隆</t>
  </si>
  <si>
    <t>FNKL4646</t>
  </si>
  <si>
    <t>甲硝唑栓</t>
  </si>
  <si>
    <t>0.5gx10枚</t>
  </si>
  <si>
    <t>湖北东信</t>
  </si>
  <si>
    <t>JXZS4738</t>
  </si>
  <si>
    <t>硝苯地平控释片(硝苯地平缓释片(Ⅲ))</t>
  </si>
  <si>
    <t>30mgx14片</t>
  </si>
  <si>
    <t>北京红林</t>
  </si>
  <si>
    <t>X西药22</t>
  </si>
  <si>
    <t>XBDPKSP(XBDPHSP(Ⅲ))151352</t>
  </si>
  <si>
    <t>足光散(足光粉)</t>
  </si>
  <si>
    <t>40gx3袋</t>
  </si>
  <si>
    <t>健民集团叶开泰国药(随州)</t>
  </si>
  <si>
    <t>ZGS(ZGF)2754</t>
  </si>
  <si>
    <t>色甘酸钠滴眼液</t>
  </si>
  <si>
    <t>8ml:0.16g(2%)</t>
  </si>
  <si>
    <t>武汉五景药业</t>
  </si>
  <si>
    <t>SGSNDYY2755</t>
  </si>
  <si>
    <t>伊洁士牌皮肤消毒液</t>
  </si>
  <si>
    <t>100ml(喷雾型)</t>
  </si>
  <si>
    <t>四川伊洁士</t>
  </si>
  <si>
    <t>YJSPPFXDY46642</t>
  </si>
  <si>
    <t>复方醋酸氟轻松酊(皮炎宁酊)</t>
  </si>
  <si>
    <t>20ml</t>
  </si>
  <si>
    <t>国药集团三益药业(芜湖)</t>
  </si>
  <si>
    <t>FFCSFQSD</t>
  </si>
  <si>
    <t>维生素D滴剂</t>
  </si>
  <si>
    <t>400单位x24粒</t>
  </si>
  <si>
    <t>国药控股星鲨(厦门)</t>
  </si>
  <si>
    <t>WSSDDJ162660</t>
  </si>
  <si>
    <t>酮康他索乳膏</t>
  </si>
  <si>
    <t>广东华润顺峰</t>
  </si>
  <si>
    <t>TKTSRG17405</t>
  </si>
  <si>
    <t>天然胶乳橡胶避孕套(杜蕾斯)</t>
  </si>
  <si>
    <t>3只(超薄装)</t>
  </si>
  <si>
    <t>青岛伦敦杜蕾斯</t>
  </si>
  <si>
    <t>TRJRXJBYT(DLS)18017</t>
  </si>
  <si>
    <t>杜蕾斯天然胶乳橡胶避孕套</t>
  </si>
  <si>
    <t>3只(激情装)</t>
  </si>
  <si>
    <t>DLSTRJRXJBYT18018</t>
  </si>
  <si>
    <t>3只(活力装)</t>
  </si>
  <si>
    <t>TRJRXJBYT(DLS)18021</t>
  </si>
  <si>
    <t>康麦斯牌深海鱼油胶囊</t>
  </si>
  <si>
    <t>137g(1370mgx100粒)</t>
  </si>
  <si>
    <t>美国康龙(上海康麦斯经销)</t>
  </si>
  <si>
    <t>KMSPSHYYJN115435</t>
  </si>
  <si>
    <t>同仁牛黄清心丸</t>
  </si>
  <si>
    <t>3gx6丸</t>
  </si>
  <si>
    <t>TRNHQXW18202</t>
  </si>
  <si>
    <t>天舒胶囊</t>
  </si>
  <si>
    <t>0.34gx60粒</t>
  </si>
  <si>
    <t>江苏康缘</t>
  </si>
  <si>
    <t>TSJN18226</t>
  </si>
  <si>
    <t>云南白药创可贴</t>
  </si>
  <si>
    <t>6片x18袋(便携型)</t>
  </si>
  <si>
    <t>江苏南方</t>
  </si>
  <si>
    <t>YNBYCKT4753</t>
  </si>
  <si>
    <t>硫酸庆大霉素碳酸铋胶囊(肠炎灵)</t>
  </si>
  <si>
    <t>10粒</t>
  </si>
  <si>
    <t>葫芦岛国帝</t>
  </si>
  <si>
    <t>LSQDMSTSBJNCYL4760</t>
  </si>
  <si>
    <t>木香顺气丸</t>
  </si>
  <si>
    <t>3gx10瓶</t>
  </si>
  <si>
    <t>贵州百灵制药</t>
  </si>
  <si>
    <t>MXSQW4809</t>
  </si>
  <si>
    <t>硝酸咪康唑乳膏(达克宁乳膏)</t>
  </si>
  <si>
    <t>20g</t>
  </si>
  <si>
    <t>西安杨森制药</t>
  </si>
  <si>
    <t>XSMKZRGDKNRGDKNS4897</t>
  </si>
  <si>
    <t>氧氟沙星滴眼液</t>
  </si>
  <si>
    <t>5ml：15mg</t>
  </si>
  <si>
    <t>参天制药(中国)</t>
  </si>
  <si>
    <t>YFSXDYY17381</t>
  </si>
  <si>
    <t>金银花露</t>
  </si>
  <si>
    <t>340ml(含蔗糖)</t>
  </si>
  <si>
    <t>湖北同德堂</t>
  </si>
  <si>
    <t>XOTC补益类A02</t>
  </si>
  <si>
    <t>JYHL172547</t>
  </si>
  <si>
    <t>甘霖洗剂</t>
  </si>
  <si>
    <t>杭州易舒特</t>
  </si>
  <si>
    <t>GLXJ17401</t>
  </si>
  <si>
    <t>保妇康栓</t>
  </si>
  <si>
    <t>8枚</t>
  </si>
  <si>
    <t>海南碧凯药业</t>
  </si>
  <si>
    <t>BFKS18358</t>
  </si>
  <si>
    <t>斧标驱风油</t>
  </si>
  <si>
    <t>广东梁介福</t>
  </si>
  <si>
    <t>FBQFY18469</t>
  </si>
  <si>
    <t>盐酸苯环壬酯片(飞赛乐)</t>
  </si>
  <si>
    <t>2mgx6片</t>
  </si>
  <si>
    <t>北京华素制药</t>
  </si>
  <si>
    <t>YSBHRZPFSL18480</t>
  </si>
  <si>
    <t>盐酸伊托必利片(瑞复啉)</t>
  </si>
  <si>
    <t>丽珠制药</t>
  </si>
  <si>
    <t>YSYTBLP(RFL)18483</t>
  </si>
  <si>
    <t>金刚藤糖浆</t>
  </si>
  <si>
    <t>湖北福人药业</t>
  </si>
  <si>
    <t>JGTTJ2999</t>
  </si>
  <si>
    <t>珍草堂刮痧板套装</t>
  </si>
  <si>
    <t>WY-I型(栗棕色）</t>
  </si>
  <si>
    <t>济南威阳医疗器械</t>
  </si>
  <si>
    <t>ZCTGSBTZ216116</t>
  </si>
  <si>
    <t>复方板蓝根颗粒</t>
  </si>
  <si>
    <t>15gx20袋</t>
  </si>
  <si>
    <t>FFBLGKL58880</t>
  </si>
  <si>
    <t>克霉唑溶液</t>
  </si>
  <si>
    <t>8ml：0.12g(1.5%)</t>
  </si>
  <si>
    <t>KMZRYKMZXYS3075</t>
  </si>
  <si>
    <t>生脉饮</t>
  </si>
  <si>
    <t>10mlx10支(党参方)</t>
  </si>
  <si>
    <t>四川泰华堂</t>
  </si>
  <si>
    <t>SMY23217</t>
  </si>
  <si>
    <t>医用护理口罩（黑色）</t>
  </si>
  <si>
    <t>17.5cmx9cm-4p 灭菌级 长方形 挂耳型</t>
  </si>
  <si>
    <t>稳健医疗(黄冈)</t>
  </si>
  <si>
    <t>YYHLKZ（HS）232969</t>
  </si>
  <si>
    <t>桑菊感冒丸</t>
  </si>
  <si>
    <t>28粒x9袋(浓缩丸)</t>
  </si>
  <si>
    <t>重庆中药二厂</t>
  </si>
  <si>
    <t>SJGMW18703</t>
  </si>
  <si>
    <t>羚羊角粉</t>
  </si>
  <si>
    <t>0.3g粉</t>
  </si>
  <si>
    <t>新疆</t>
  </si>
  <si>
    <t>YLYJF18745</t>
  </si>
  <si>
    <t>天然胶乳橡胶避孕套（杰士邦）</t>
  </si>
  <si>
    <t>3只(优质超薄)</t>
  </si>
  <si>
    <t>泰国</t>
  </si>
  <si>
    <t>TRJRXJBYT19086</t>
  </si>
  <si>
    <t>林可霉素利多卡因凝胶(绿药膏)</t>
  </si>
  <si>
    <t>10g（50mg:40mg）</t>
  </si>
  <si>
    <t>山东方明</t>
  </si>
  <si>
    <t>LYGLKMSLDKY3086</t>
  </si>
  <si>
    <t>曲咪新乳膏(皮康霜)</t>
  </si>
  <si>
    <t>国药集团三益药业</t>
  </si>
  <si>
    <t>QMXRGPKS3100</t>
  </si>
  <si>
    <t>板蓝根颗粒</t>
  </si>
  <si>
    <t>10gx20袋</t>
  </si>
  <si>
    <t>包</t>
  </si>
  <si>
    <t>江西泽众</t>
  </si>
  <si>
    <t>BLGKL255749</t>
  </si>
  <si>
    <t>格列喹酮片</t>
  </si>
  <si>
    <t>30mgx60片</t>
  </si>
  <si>
    <t>北京万辉双鹤</t>
  </si>
  <si>
    <t>GLKTP</t>
  </si>
  <si>
    <t>维生素A软胶囊(维生素A胶丸)</t>
  </si>
  <si>
    <t>2.5万x100粒</t>
  </si>
  <si>
    <t>国药控股星鲨制药</t>
  </si>
  <si>
    <t>WSSARJNWSSAJW3133</t>
  </si>
  <si>
    <t>养血安神片</t>
  </si>
  <si>
    <t>亚宝股份</t>
  </si>
  <si>
    <t>YXASP3165</t>
  </si>
  <si>
    <t>黄连上清丸</t>
  </si>
  <si>
    <t>6gx10袋(浓缩丸)</t>
  </si>
  <si>
    <t>HLSQW58375</t>
  </si>
  <si>
    <t>水杨酸苯酚贴膏(鸡眼膏)</t>
  </si>
  <si>
    <t>6片</t>
  </si>
  <si>
    <t>广东恒健(江门恒健)</t>
  </si>
  <si>
    <t>SYSBFTGJYG3200</t>
  </si>
  <si>
    <t>复方硫酸软骨素滴眼液</t>
  </si>
  <si>
    <t>山东博士伦福瑞达</t>
  </si>
  <si>
    <t>FFLSRGSDYY153689</t>
  </si>
  <si>
    <t>普拉洛芬滴眼液</t>
  </si>
  <si>
    <t>5ml：5mg（0.1%）</t>
  </si>
  <si>
    <t>山东海山</t>
  </si>
  <si>
    <t>PLLFDYY114117</t>
  </si>
  <si>
    <t>奥硝唑胶囊(奥博林)</t>
  </si>
  <si>
    <t>250mgx12粒</t>
  </si>
  <si>
    <t>四川百利</t>
  </si>
  <si>
    <t>AXZJNABL23478</t>
  </si>
  <si>
    <t>四君子合剂</t>
  </si>
  <si>
    <t>重庆桐君阁</t>
  </si>
  <si>
    <t>SJZHJ23622</t>
  </si>
  <si>
    <t>迈之灵片</t>
  </si>
  <si>
    <t>260mgx40片(每片含马栗提取物150mg)</t>
  </si>
  <si>
    <t>德国礼达大药厂</t>
  </si>
  <si>
    <t>MZLP19226</t>
  </si>
  <si>
    <t>偏瘫复原丸</t>
  </si>
  <si>
    <t>PTFYW2383</t>
  </si>
  <si>
    <t>平消胶囊</t>
  </si>
  <si>
    <t>0.23gx100粒</t>
  </si>
  <si>
    <t>西安正大制药</t>
  </si>
  <si>
    <t>PXJN2384</t>
  </si>
  <si>
    <t>复方田七胃痛胶囊</t>
  </si>
  <si>
    <t>0.5gx10粒x2袋</t>
  </si>
  <si>
    <t>桂林三金生物</t>
  </si>
  <si>
    <t>FFTQWTJN2405</t>
  </si>
  <si>
    <t>仙灵骨葆胶囊</t>
  </si>
  <si>
    <t>0.5gx40粒</t>
  </si>
  <si>
    <t>国药同济堂(贵州)</t>
  </si>
  <si>
    <t>XLGBJN2427</t>
  </si>
  <si>
    <t>小金丸</t>
  </si>
  <si>
    <t>0.6gx3瓶</t>
  </si>
  <si>
    <t>九寨沟天然药业</t>
  </si>
  <si>
    <t>XJW2434</t>
  </si>
  <si>
    <t>35g</t>
  </si>
  <si>
    <t>广州白云山陈李济</t>
  </si>
  <si>
    <t>ZYJSW3211</t>
  </si>
  <si>
    <t>千柏鼻炎片</t>
  </si>
  <si>
    <t>广东新峰（原广东博罗先锋）</t>
  </si>
  <si>
    <t>QBBYP3292</t>
  </si>
  <si>
    <t>玉泉丸</t>
  </si>
  <si>
    <t>成都九芝堂</t>
  </si>
  <si>
    <t>YQW3327</t>
  </si>
  <si>
    <t>吲达帕胺片</t>
  </si>
  <si>
    <t>2.5mgx7片x4板</t>
  </si>
  <si>
    <t>广东安诺(东莞万成)</t>
  </si>
  <si>
    <t>YDPAP5086</t>
  </si>
  <si>
    <t>120丸(浓缩丸)</t>
  </si>
  <si>
    <t>北京同仁堂制药厂</t>
  </si>
  <si>
    <t>LWDHW5207</t>
  </si>
  <si>
    <t>达比加群酯胶囊</t>
  </si>
  <si>
    <t>110mgx10粒</t>
  </si>
  <si>
    <t>上海勃林格</t>
  </si>
  <si>
    <t>DBJQZJN158827</t>
  </si>
  <si>
    <t>胆舒胶囊</t>
  </si>
  <si>
    <t>30粒</t>
  </si>
  <si>
    <t>四川济生堂</t>
  </si>
  <si>
    <t>DSJN5270</t>
  </si>
  <si>
    <t>止咳枇杷颗粒</t>
  </si>
  <si>
    <t>ZKPPKL5326</t>
  </si>
  <si>
    <t>100ml(低糖)</t>
  </si>
  <si>
    <t>四川天诚制药</t>
  </si>
  <si>
    <t>BKJTJ2471</t>
  </si>
  <si>
    <t>鼻渊舒口服液</t>
  </si>
  <si>
    <t>10mlx6支(无糖)</t>
  </si>
  <si>
    <t>成都华神集团</t>
  </si>
  <si>
    <t>BYSKFY2474</t>
  </si>
  <si>
    <t>脑心舒口服液</t>
  </si>
  <si>
    <t>通化金马药业</t>
  </si>
  <si>
    <t>NXSKFY2519</t>
  </si>
  <si>
    <t>肾石通颗粒</t>
  </si>
  <si>
    <t>15gx10袋</t>
  </si>
  <si>
    <t>SSTKL2534</t>
  </si>
  <si>
    <t>温胃舒颗粒</t>
  </si>
  <si>
    <t>10gx6袋</t>
  </si>
  <si>
    <t>合肥华润神鹿(原合肥神鹿双鹤)</t>
  </si>
  <si>
    <t>WWSKL2548</t>
  </si>
  <si>
    <t>马应龙麝香痔疮膏</t>
  </si>
  <si>
    <t>马应龙股份</t>
  </si>
  <si>
    <t>新OTC消化系统A02</t>
  </si>
  <si>
    <t>MYLSXZCG1827</t>
  </si>
  <si>
    <t>养胃颗粒</t>
  </si>
  <si>
    <t>5gx6袋(无糖)</t>
  </si>
  <si>
    <t>正大青春宝</t>
  </si>
  <si>
    <t>YWKL2580</t>
  </si>
  <si>
    <t>养胃舒颗粒</t>
  </si>
  <si>
    <t>YWSKL2581</t>
  </si>
  <si>
    <t>云南白药膏</t>
  </si>
  <si>
    <t>6.5cmx10cmx5片(打孔透气型)</t>
  </si>
  <si>
    <t>云南白药无锡</t>
  </si>
  <si>
    <t>YNBYG1966</t>
  </si>
  <si>
    <t>阿维A胶囊(方希)</t>
  </si>
  <si>
    <t>10mgx30粒</t>
  </si>
  <si>
    <t>重庆华邦制药</t>
  </si>
  <si>
    <t>AWAJN(FX)3558</t>
  </si>
  <si>
    <t>非洛地平缓释片(波依定)</t>
  </si>
  <si>
    <t>2.5mgx10片</t>
  </si>
  <si>
    <t>FLDPHSPBYDP3564</t>
  </si>
  <si>
    <t>培哚普利叔丁胺片(原培哚普利片)</t>
  </si>
  <si>
    <t>4mgx10片</t>
  </si>
  <si>
    <t>天津施维雅</t>
  </si>
  <si>
    <t>PDPLSDAP(YPDPLP)3628</t>
  </si>
  <si>
    <t>制霉素片</t>
  </si>
  <si>
    <t>50万单位x100片</t>
  </si>
  <si>
    <t>浙江震元</t>
  </si>
  <si>
    <t>ZMSP3641</t>
  </si>
  <si>
    <t>银杏叶片</t>
  </si>
  <si>
    <t>9.6mg：2.4mgx12片x2板(薄膜衣)</t>
  </si>
  <si>
    <t>扬子江药业集团</t>
  </si>
  <si>
    <t>YXYP3653</t>
  </si>
  <si>
    <t>清凉喉片</t>
  </si>
  <si>
    <t>16片</t>
  </si>
  <si>
    <t>中山恒生</t>
  </si>
  <si>
    <t>QLHP9208</t>
  </si>
  <si>
    <t>香砂六君丸</t>
  </si>
  <si>
    <t>X新OTC呼吸系统A06</t>
  </si>
  <si>
    <t>XSLJW1063610636</t>
  </si>
  <si>
    <t>金莲花胶囊</t>
  </si>
  <si>
    <t>0.35gx24粒</t>
  </si>
  <si>
    <t>贵州益康制药</t>
  </si>
  <si>
    <t>JLHJN5392</t>
  </si>
  <si>
    <t>罗红霉素胶囊</t>
  </si>
  <si>
    <t>150mgx12粒</t>
  </si>
  <si>
    <t>江苏扬子江</t>
  </si>
  <si>
    <t>LHMSJN5625</t>
  </si>
  <si>
    <t>马来酸依那普利片(依苏)</t>
  </si>
  <si>
    <t>5mgx8片x2板</t>
  </si>
  <si>
    <t>MLSYNPLPYS5626</t>
  </si>
  <si>
    <t>10mgx8片x2板</t>
  </si>
  <si>
    <t>扬子江江苏制药</t>
  </si>
  <si>
    <t>MLSYNPLPYS5627</t>
  </si>
  <si>
    <t>格列吡嗪缓释片</t>
  </si>
  <si>
    <t>5mgx12片</t>
  </si>
  <si>
    <t>GLBQHSP5628</t>
  </si>
  <si>
    <t>糠酸莫米松乳膏</t>
  </si>
  <si>
    <t>0.1%(5g:5mg)</t>
  </si>
  <si>
    <t>上海新亚</t>
  </si>
  <si>
    <t>KSMMSRG5688</t>
  </si>
  <si>
    <t>益母草膏</t>
  </si>
  <si>
    <t>125g</t>
  </si>
  <si>
    <t>广西维威制药</t>
  </si>
  <si>
    <t>YMCG2585</t>
  </si>
  <si>
    <t>冰黄肤乐软膏</t>
  </si>
  <si>
    <t>15g</t>
  </si>
  <si>
    <t>西藏海容唐果药业</t>
  </si>
  <si>
    <t>BHFLRG26202620</t>
  </si>
  <si>
    <t>肛泰软膏</t>
  </si>
  <si>
    <t>烟台荣昌制药</t>
  </si>
  <si>
    <t>GTRG2622</t>
  </si>
  <si>
    <t>1.5cmx2.3cmx50片(经济型)</t>
  </si>
  <si>
    <t>YNBYCKT2624</t>
  </si>
  <si>
    <t>阿米卡星滴眼液</t>
  </si>
  <si>
    <t>8ml：20mg</t>
  </si>
  <si>
    <t>成都倍特</t>
  </si>
  <si>
    <t>AMKXDYY27232723</t>
  </si>
  <si>
    <t>苯磺酸氨氯地平片</t>
  </si>
  <si>
    <t>5mgx7片</t>
  </si>
  <si>
    <t>大连辉瑞</t>
  </si>
  <si>
    <t>BHSALDPP3662</t>
  </si>
  <si>
    <t>氟米龙滴眼液</t>
  </si>
  <si>
    <t>5ml：5mg</t>
  </si>
  <si>
    <t>中国参天制药</t>
  </si>
  <si>
    <t>FMLDYY23091</t>
  </si>
  <si>
    <t>桑菊感冒颗粒</t>
  </si>
  <si>
    <t>11gx10袋</t>
  </si>
  <si>
    <t>SJGMKL23123</t>
  </si>
  <si>
    <t>阿奇霉素干混悬剂(希舒美)</t>
  </si>
  <si>
    <t>0.1gx6袋</t>
  </si>
  <si>
    <t>AQMSGHXJXSM23140</t>
  </si>
  <si>
    <t>脂必泰胶囊</t>
  </si>
  <si>
    <t>0.24gx10粒</t>
  </si>
  <si>
    <t>成都地奥九泓</t>
  </si>
  <si>
    <t>ZBTJN74180</t>
  </si>
  <si>
    <t>人工牛黄甲硝唑胶囊</t>
  </si>
  <si>
    <t>24粒</t>
  </si>
  <si>
    <t>湖南汉森制药</t>
  </si>
  <si>
    <t>RGNHJXZJN64952</t>
  </si>
  <si>
    <t>氨酚麻美干混悬剂</t>
  </si>
  <si>
    <t>6袋</t>
  </si>
  <si>
    <t>浙江康德药业</t>
  </si>
  <si>
    <t>AFMMGHXJ75239</t>
  </si>
  <si>
    <t>湿毒清胶囊</t>
  </si>
  <si>
    <t>广西玉林制药</t>
  </si>
  <si>
    <t>SDQJN1264</t>
  </si>
  <si>
    <t>中华跌打丸</t>
  </si>
  <si>
    <t>6gx6丸</t>
  </si>
  <si>
    <t>广西梧州制药</t>
  </si>
  <si>
    <t>ZHDDW1265</t>
  </si>
  <si>
    <t>镇脑宁胶囊</t>
  </si>
  <si>
    <t>0.3gx20粒x3板</t>
  </si>
  <si>
    <t>通化东宝药业</t>
  </si>
  <si>
    <t>ZNNJN1267</t>
  </si>
  <si>
    <t>桂枝茯苓胶囊</t>
  </si>
  <si>
    <t>0.31gx60粒</t>
  </si>
  <si>
    <t>GZFLJN1271</t>
  </si>
  <si>
    <t>正天丸</t>
  </si>
  <si>
    <t>6gx10袋</t>
  </si>
  <si>
    <t>ZTW1273</t>
  </si>
  <si>
    <t>四维他胶囊</t>
  </si>
  <si>
    <t>12粒（复方）</t>
  </si>
  <si>
    <t>吉林省吴太感康</t>
  </si>
  <si>
    <t>SWTJN1284</t>
  </si>
  <si>
    <t>补脾益肠丸</t>
  </si>
  <si>
    <t>72g</t>
  </si>
  <si>
    <t>BPYCW1287</t>
  </si>
  <si>
    <t>126丸/瓶(浓缩丸)</t>
  </si>
  <si>
    <t>LWDHW84174</t>
  </si>
  <si>
    <t>补中益气丸</t>
  </si>
  <si>
    <t>BZYQW1299</t>
  </si>
  <si>
    <t>香砂养胃丸</t>
  </si>
  <si>
    <t>XSYWW1300</t>
  </si>
  <si>
    <t>明目地黄丸</t>
  </si>
  <si>
    <t>MMDHW1302</t>
  </si>
  <si>
    <t>知柏地黄丸</t>
  </si>
  <si>
    <t>ZBDHW1312</t>
  </si>
  <si>
    <t>BZYQW1314</t>
  </si>
  <si>
    <t>尿素乳膏</t>
  </si>
  <si>
    <t>10%:10g</t>
  </si>
  <si>
    <t>马应龙药业</t>
  </si>
  <si>
    <t>NSRG69804</t>
  </si>
  <si>
    <t>开塞露</t>
  </si>
  <si>
    <t>20ml(含甘油)</t>
  </si>
  <si>
    <t>KSL69810</t>
  </si>
  <si>
    <t>少林跌打止痛膏</t>
  </si>
  <si>
    <t>7cmx10cmx8贴</t>
  </si>
  <si>
    <t>佛山德众药业</t>
  </si>
  <si>
    <t>SLDDZTG1965</t>
  </si>
  <si>
    <t>多潘立酮片</t>
  </si>
  <si>
    <t>10mgx42片</t>
  </si>
  <si>
    <t>西安杨森</t>
  </si>
  <si>
    <t>DPLTP105457</t>
  </si>
  <si>
    <t>消痛贴膏</t>
  </si>
  <si>
    <t>1.2g+2.5mlx5贴</t>
  </si>
  <si>
    <t>西藏奇正</t>
  </si>
  <si>
    <t>XTTG1967</t>
  </si>
  <si>
    <t>骨通贴膏</t>
  </si>
  <si>
    <t>7cmx10cmx10贴</t>
  </si>
  <si>
    <t>桂林天和药业</t>
  </si>
  <si>
    <t>GTTG1971</t>
  </si>
  <si>
    <t>通心络胶囊</t>
  </si>
  <si>
    <t>0.26gx30粒</t>
  </si>
  <si>
    <t>石家庄以岭</t>
  </si>
  <si>
    <t>TXLJN10185</t>
  </si>
  <si>
    <t>小儿咽扁颗粒</t>
  </si>
  <si>
    <t>8gx10袋</t>
  </si>
  <si>
    <t>华润三九(黄石)</t>
  </si>
  <si>
    <t>XEYBKL10229</t>
  </si>
  <si>
    <t>复方对乙酰氨基酚片Ⅱ(散列通)</t>
  </si>
  <si>
    <t>10片</t>
  </si>
  <si>
    <t>西南药业</t>
  </si>
  <si>
    <t>FFDYXAJFPSLT10340</t>
  </si>
  <si>
    <t>独一味胶囊</t>
  </si>
  <si>
    <t>0.3gx24粒</t>
  </si>
  <si>
    <t>康县独一味</t>
  </si>
  <si>
    <t>DYWJN1034110341</t>
  </si>
  <si>
    <t>ZBDHW1319</t>
  </si>
  <si>
    <t>生力雄丸</t>
  </si>
  <si>
    <t>0.32gx12丸x2板</t>
  </si>
  <si>
    <t>SLXW1330</t>
  </si>
  <si>
    <t>逍遥丸</t>
  </si>
  <si>
    <t>河南宛西制药</t>
  </si>
  <si>
    <t>XYW1331</t>
  </si>
  <si>
    <t>心宝丸</t>
  </si>
  <si>
    <t>60mgx20丸</t>
  </si>
  <si>
    <t>广东心宝制药</t>
  </si>
  <si>
    <t>XBW1334</t>
  </si>
  <si>
    <t>咳特灵胶囊</t>
  </si>
  <si>
    <t>KTLJN1362</t>
  </si>
  <si>
    <t>九芝堂股份</t>
  </si>
  <si>
    <t>LWDHW1367</t>
  </si>
  <si>
    <t>贝前列素钠片</t>
  </si>
  <si>
    <t>20ugx10片</t>
  </si>
  <si>
    <t>深圳万乐药业</t>
  </si>
  <si>
    <t>BQLSNP134300134300</t>
  </si>
  <si>
    <t>麦味地黄丸</t>
  </si>
  <si>
    <t>仲景宛西</t>
  </si>
  <si>
    <t>MWDHW1387</t>
  </si>
  <si>
    <t>GFDHW1391</t>
  </si>
  <si>
    <t>浓缩当归丸</t>
  </si>
  <si>
    <t>NSDGW1407</t>
  </si>
  <si>
    <t>天和追风膏</t>
  </si>
  <si>
    <t>桂林华润天和药业</t>
  </si>
  <si>
    <t>THZFG198419841984</t>
  </si>
  <si>
    <t>铁棒锤止痛膏</t>
  </si>
  <si>
    <t>7cmx10cmx2贴x3袋</t>
  </si>
  <si>
    <t>甘肃奇正藏药</t>
  </si>
  <si>
    <t>TBCZTG207962207962</t>
  </si>
  <si>
    <t>鼻舒适片</t>
  </si>
  <si>
    <t>60片</t>
  </si>
  <si>
    <t>广东新峰药业</t>
  </si>
  <si>
    <t>BSSP2018</t>
  </si>
  <si>
    <t>复方氨酚烷胺胶囊</t>
  </si>
  <si>
    <t>FFAFWAJN255593</t>
  </si>
  <si>
    <t>FLDPHSPBYD2025</t>
  </si>
  <si>
    <t>参苓白术片</t>
  </si>
  <si>
    <t>80片</t>
  </si>
  <si>
    <t>SLBSP2029</t>
  </si>
  <si>
    <t>振源胶囊</t>
  </si>
  <si>
    <t>0.25gx8粒x3板</t>
  </si>
  <si>
    <t>吉林集安益盛</t>
  </si>
  <si>
    <t>ZYJN10344</t>
  </si>
  <si>
    <t>腋臭粉</t>
  </si>
  <si>
    <t>河南仲景药业</t>
  </si>
  <si>
    <t>YCF</t>
  </si>
  <si>
    <t>阿卡波糖片</t>
  </si>
  <si>
    <t>50mgx30片</t>
  </si>
  <si>
    <t>AKBTP2012</t>
  </si>
  <si>
    <t>太太静心助眠口服液</t>
  </si>
  <si>
    <t>15mlx60支</t>
  </si>
  <si>
    <t>深圳太太</t>
  </si>
  <si>
    <t>TTJXZMKFY25</t>
  </si>
  <si>
    <t>阿胶</t>
  </si>
  <si>
    <t>250g(铁盒)—</t>
  </si>
  <si>
    <t>东阿阿胶股份</t>
  </si>
  <si>
    <t>EJ32</t>
  </si>
  <si>
    <t>甲正王除臭液</t>
  </si>
  <si>
    <t>12ml</t>
  </si>
  <si>
    <t>柳州市中兴</t>
  </si>
  <si>
    <t>JZWCCY57</t>
  </si>
  <si>
    <t>维生素E软胶囊</t>
  </si>
  <si>
    <t>100mgx60粒</t>
  </si>
  <si>
    <t>WSSERJN60</t>
  </si>
  <si>
    <t>50mgx60粒</t>
  </si>
  <si>
    <t>WSSERJN63</t>
  </si>
  <si>
    <t>维生素AD软胶囊</t>
  </si>
  <si>
    <t>100粒(浓小丸)</t>
  </si>
  <si>
    <t>厦门星鲨</t>
  </si>
  <si>
    <t>WSSADRJN65</t>
  </si>
  <si>
    <t>坎地沙坦酯片(悉君宁)</t>
  </si>
  <si>
    <t>4mgx14片</t>
  </si>
  <si>
    <t>白云山天心</t>
  </si>
  <si>
    <t>KDSTZPXJN67470</t>
  </si>
  <si>
    <t>枇杷止咳胶囊</t>
  </si>
  <si>
    <t>0.25gx24粒</t>
  </si>
  <si>
    <t>贵州神奇药业</t>
  </si>
  <si>
    <t>PPZKJN1416</t>
  </si>
  <si>
    <t>全天麻胶囊</t>
  </si>
  <si>
    <t>0.5gx24粒</t>
  </si>
  <si>
    <t>贵州盛世龙方</t>
  </si>
  <si>
    <t>QTMJN1418</t>
  </si>
  <si>
    <t>附子理中丸</t>
  </si>
  <si>
    <t>FZLZW1440</t>
  </si>
  <si>
    <t>龟龄集</t>
  </si>
  <si>
    <t>0.3gx30粒</t>
  </si>
  <si>
    <t>山西广誉远</t>
  </si>
  <si>
    <t>GLJ1454</t>
  </si>
  <si>
    <t>复方熊胆薄荷含片(熊胆舒喉片)</t>
  </si>
  <si>
    <t>8片x2板</t>
  </si>
  <si>
    <t>XDSHPFFXDBHHP1466</t>
  </si>
  <si>
    <t>重感灵片</t>
  </si>
  <si>
    <t>48片</t>
  </si>
  <si>
    <t>广东嘉应制药</t>
  </si>
  <si>
    <t>ZGLP1471</t>
  </si>
  <si>
    <t>复方利血平片(复方降压片)</t>
  </si>
  <si>
    <t>FFLXPPFFJYP1474</t>
  </si>
  <si>
    <t>复方罗布麻片Ⅰ</t>
  </si>
  <si>
    <t>FFLBMP2070</t>
  </si>
  <si>
    <t>黄连上清片</t>
  </si>
  <si>
    <t>0.3gx24片x2板(糖衣)</t>
  </si>
  <si>
    <t>HLSQP2100</t>
  </si>
  <si>
    <t>利胆片</t>
  </si>
  <si>
    <t>100片(糖衣)</t>
  </si>
  <si>
    <t>LDP2134</t>
  </si>
  <si>
    <t>硫酸沙丁胺醇片</t>
  </si>
  <si>
    <t>江苏亚邦爱普森</t>
  </si>
  <si>
    <t>LSSDACP2141</t>
  </si>
  <si>
    <t>肿痛安胶囊</t>
  </si>
  <si>
    <t>0.28gx24粒</t>
  </si>
  <si>
    <t>河北奥星</t>
  </si>
  <si>
    <t>ZTAJN73</t>
  </si>
  <si>
    <t>双氯芬酸钠缓释胶囊(英太青胶囊)</t>
  </si>
  <si>
    <t>50mgx20粒</t>
  </si>
  <si>
    <t>中国药科大学</t>
  </si>
  <si>
    <t>SLFSNHSJNYTQJN75</t>
  </si>
  <si>
    <t>0.25gx10粒x5板</t>
  </si>
  <si>
    <t>AMXLJN77</t>
  </si>
  <si>
    <t>健胃消食片</t>
  </si>
  <si>
    <t>0.5gx12片x3板(小儿)</t>
  </si>
  <si>
    <t>江中制药</t>
  </si>
  <si>
    <t>X新OTC呼吸系统A02</t>
  </si>
  <si>
    <t>JWXSP14608</t>
  </si>
  <si>
    <t>利福平胶囊</t>
  </si>
  <si>
    <t>0.15gx100粒</t>
  </si>
  <si>
    <t>LFPJN82</t>
  </si>
  <si>
    <t>盐酸氟桂利嗪胶囊(西比灵)</t>
  </si>
  <si>
    <t>5mgx20粒</t>
  </si>
  <si>
    <t>YSFGLQJNXBL94</t>
  </si>
  <si>
    <t>石药中诺</t>
  </si>
  <si>
    <t>AMXLJN102</t>
  </si>
  <si>
    <t>枸橼酸铋钾胶囊(丽珠得乐胶囊)</t>
  </si>
  <si>
    <t>0.3g：110mgx40粒</t>
  </si>
  <si>
    <t>GYSBJJNLZDLJN116</t>
  </si>
  <si>
    <t>复方感冒灵片</t>
  </si>
  <si>
    <t>100片(薄膜衣）</t>
  </si>
  <si>
    <t>广州花城制药</t>
  </si>
  <si>
    <t>FFGMLP1490</t>
  </si>
  <si>
    <t>银黄含片</t>
  </si>
  <si>
    <t>0.65gx12片x2板</t>
  </si>
  <si>
    <t>成都地奥制药</t>
  </si>
  <si>
    <t>YHHP1504</t>
  </si>
  <si>
    <t>复方草珊瑚含片</t>
  </si>
  <si>
    <t>0.44gx48片</t>
  </si>
  <si>
    <t>FFCSHHP1510</t>
  </si>
  <si>
    <t>醋酸地塞米松口腔贴片</t>
  </si>
  <si>
    <t>0.3mgx5片</t>
  </si>
  <si>
    <t>深圳太太药业</t>
  </si>
  <si>
    <t>CSDSMSKQTP1514</t>
  </si>
  <si>
    <t>快胃片</t>
  </si>
  <si>
    <t>0.35gx90片（糖衣）</t>
  </si>
  <si>
    <t>青岛国风药业</t>
  </si>
  <si>
    <t>KWP1516</t>
  </si>
  <si>
    <t>养心氏片</t>
  </si>
  <si>
    <t>0.3gx90片(薄膜衣)</t>
  </si>
  <si>
    <t>上海医药集团</t>
  </si>
  <si>
    <t>YXSP1520</t>
  </si>
  <si>
    <t>舒筋活血片</t>
  </si>
  <si>
    <t>SJHXP1521</t>
  </si>
  <si>
    <t>龙胆泻肝片</t>
  </si>
  <si>
    <t>0.45gx50片</t>
  </si>
  <si>
    <t>LDXGP1531</t>
  </si>
  <si>
    <t>维C银翘片</t>
  </si>
  <si>
    <t>12片x2板(糖衣片)</t>
  </si>
  <si>
    <t>WCYQP1544</t>
  </si>
  <si>
    <t>天麻素片</t>
  </si>
  <si>
    <t>40片</t>
  </si>
  <si>
    <t>TMSP1555</t>
  </si>
  <si>
    <t>陈香露白露片</t>
  </si>
  <si>
    <t>CXLBLP1556</t>
  </si>
  <si>
    <t>50片</t>
  </si>
  <si>
    <t>LDXGP2143</t>
  </si>
  <si>
    <t>格列吡嗪片(美吡达)</t>
  </si>
  <si>
    <t>5mgx30片</t>
  </si>
  <si>
    <t>海南赞邦</t>
  </si>
  <si>
    <t>MBDGLBQP2153</t>
  </si>
  <si>
    <t>特非那定片(敏迪)</t>
  </si>
  <si>
    <t>60mgx12片</t>
  </si>
  <si>
    <t>江苏联环药业</t>
  </si>
  <si>
    <t>TFNDPMD2155</t>
  </si>
  <si>
    <t>清眩片</t>
  </si>
  <si>
    <t>0.48gx50片</t>
  </si>
  <si>
    <t>QXP2182</t>
  </si>
  <si>
    <t>昆明制药</t>
  </si>
  <si>
    <t>TMSP2212</t>
  </si>
  <si>
    <t>复方氨酚那敏颗粒(速效感冒)</t>
  </si>
  <si>
    <t>复方:50袋</t>
  </si>
  <si>
    <t>河北长天</t>
  </si>
  <si>
    <t>FFAFNMKLSXGM792</t>
  </si>
  <si>
    <t>伊曲康唑胶囊(斯皮仁诺)</t>
  </si>
  <si>
    <t>100mgx14粒</t>
  </si>
  <si>
    <t>SPRNYQKZJN120</t>
  </si>
  <si>
    <t>地衣芽孢杆菌活菌胶囊(整肠生)</t>
  </si>
  <si>
    <t>0.25gx6粒</t>
  </si>
  <si>
    <t>东北制药集团沈阳</t>
  </si>
  <si>
    <t>DYYBGJHJJNZCS129</t>
  </si>
  <si>
    <t>盐酸氟桂利嗪胶囊</t>
  </si>
  <si>
    <t>YSFGLQJN171</t>
  </si>
  <si>
    <t>盐酸环丙沙星片</t>
  </si>
  <si>
    <t>0.25gx10片</t>
  </si>
  <si>
    <t>YSHBSXP218</t>
  </si>
  <si>
    <t>FFBLGKL35102</t>
  </si>
  <si>
    <t>硝苯地平缓释片(Ⅰ)</t>
  </si>
  <si>
    <t>10mgx30片</t>
  </si>
  <si>
    <t>地奥成都药业</t>
  </si>
  <si>
    <t>XBDPHSP(Ⅰ)2242</t>
  </si>
  <si>
    <t>左炔诺孕酮炔雌醚片(悦可婷)</t>
  </si>
  <si>
    <t>6片(长效)</t>
  </si>
  <si>
    <t>YKTZQNYTCMP2279</t>
  </si>
  <si>
    <t>云南白药</t>
  </si>
  <si>
    <t>4gx6瓶</t>
  </si>
  <si>
    <t>YNBY1626</t>
  </si>
  <si>
    <t>枫蓼肠胃康颗粒</t>
  </si>
  <si>
    <t>8gx6袋</t>
  </si>
  <si>
    <t>海南海口制药</t>
  </si>
  <si>
    <t>FLCWKKL1633</t>
  </si>
  <si>
    <t>虚汗停颗粒</t>
  </si>
  <si>
    <t>广州白云山奇星</t>
  </si>
  <si>
    <t>XHTKL1634</t>
  </si>
  <si>
    <t>痰咳净散</t>
  </si>
  <si>
    <t>TKJS1636</t>
  </si>
  <si>
    <t>药艾条</t>
  </si>
  <si>
    <t>烟台爱心</t>
  </si>
  <si>
    <t>YAT68437</t>
  </si>
  <si>
    <t>三九胃泰颗粒</t>
  </si>
  <si>
    <t>20gx6袋</t>
  </si>
  <si>
    <t>SJWTKL1638</t>
  </si>
  <si>
    <t>金鸡颗粒</t>
  </si>
  <si>
    <t>8gx20袋</t>
  </si>
  <si>
    <t>广东沙溪制药</t>
  </si>
  <si>
    <t>JJKL1643</t>
  </si>
  <si>
    <t>头孢克肟颗粒</t>
  </si>
  <si>
    <t>50mgx8袋</t>
  </si>
  <si>
    <t>TBKWKL114983</t>
  </si>
  <si>
    <t>复方酮康唑软膏(皮康王)</t>
  </si>
  <si>
    <t>7g</t>
  </si>
  <si>
    <t>FFTKZRG</t>
  </si>
  <si>
    <t>西格列汀二甲双胍片(II)</t>
  </si>
  <si>
    <t>50mg：850mgx14片x2板</t>
  </si>
  <si>
    <t>PatheonPuertoRico,Inc.(Manati)</t>
  </si>
  <si>
    <t>XGLTEJSGP164202</t>
  </si>
  <si>
    <t>红霉素软膏</t>
  </si>
  <si>
    <t>1%x10g</t>
  </si>
  <si>
    <t>HMSRG838</t>
  </si>
  <si>
    <t>大卫排卵(LH)检测试条[促黄体生成素(LH)检测试纸(胶体金法)]</t>
  </si>
  <si>
    <t>1人份*10条/盒(RH-LH-S)</t>
  </si>
  <si>
    <t>润和生物(汕头)</t>
  </si>
  <si>
    <t>DWPL(LH)JCST[CHTSCS(LH)JCSZ(JTJF)]128692</t>
  </si>
  <si>
    <t>复方倍氯米松樟脑乳膏(无极膏)</t>
  </si>
  <si>
    <t>漳州无极</t>
  </si>
  <si>
    <t>FFBLMSZNRG(WJG)856</t>
  </si>
  <si>
    <t>乌洛托品溶液</t>
  </si>
  <si>
    <t>10ml：40%</t>
  </si>
  <si>
    <t>西施兰(南阳)</t>
  </si>
  <si>
    <t>WLTPRY</t>
  </si>
  <si>
    <t>维生素AD滴剂</t>
  </si>
  <si>
    <t>WSSADDJ865</t>
  </si>
  <si>
    <t>吡诺克辛钠滴眼液(白内停)</t>
  </si>
  <si>
    <t>15ml:0.8mg</t>
  </si>
  <si>
    <t>湖北远大天天明</t>
  </si>
  <si>
    <t>BNKXNDYYBNT869</t>
  </si>
  <si>
    <t>曲安奈德益康唑乳膏(派瑞松)</t>
  </si>
  <si>
    <t>10mg：1mgx15g</t>
  </si>
  <si>
    <t>PRSQALDYKZRG873</t>
  </si>
  <si>
    <t>盐酸金霉素眼膏</t>
  </si>
  <si>
    <t>0.5%：2g</t>
  </si>
  <si>
    <t>新乡华青</t>
  </si>
  <si>
    <t>YSJMSYG3710</t>
  </si>
  <si>
    <t>ASPLCRP232</t>
  </si>
  <si>
    <t>碳酸钙D3片(钙尔奇D600)</t>
  </si>
  <si>
    <t>600mgx60片</t>
  </si>
  <si>
    <t>惠氏制药</t>
  </si>
  <si>
    <t>TSGD3P(GEQD600)11203</t>
  </si>
  <si>
    <t>牛黄上清片</t>
  </si>
  <si>
    <t>24片x2板 金色</t>
  </si>
  <si>
    <t>河南百泉制药</t>
  </si>
  <si>
    <t>NHSQP10367</t>
  </si>
  <si>
    <t>乙酰螺旋霉素片</t>
  </si>
  <si>
    <t>100mgx12片(薄膜衣)</t>
  </si>
  <si>
    <t>板</t>
  </si>
  <si>
    <t>YXLXMSP243</t>
  </si>
  <si>
    <t>维生素B1片</t>
  </si>
  <si>
    <t>WSSB1P248</t>
  </si>
  <si>
    <t>FFGCP253</t>
  </si>
  <si>
    <t>阿昔洛韦片</t>
  </si>
  <si>
    <t>0.1gx24片</t>
  </si>
  <si>
    <t>AXLWP254</t>
  </si>
  <si>
    <t>20片(轻巧护翼型)(1.5x2.3cm)</t>
  </si>
  <si>
    <t>YNBYCKT30352</t>
  </si>
  <si>
    <t>医用绷带(纱布绷带)</t>
  </si>
  <si>
    <t>A型,8cmx6mx2卷</t>
  </si>
  <si>
    <t>稳健实业(深圳)</t>
  </si>
  <si>
    <t>YYBDSBBD105426</t>
  </si>
  <si>
    <t>多潘立酮片(吗丁啉)</t>
  </si>
  <si>
    <t>DPLTPMDL265</t>
  </si>
  <si>
    <t>贝诺酯片(扑炎痛)</t>
  </si>
  <si>
    <t>0.5gx100片</t>
  </si>
  <si>
    <t>BNZPYTP266</t>
  </si>
  <si>
    <t>琥乙红霉素片(利君沙片)</t>
  </si>
  <si>
    <t>0.125gx12片x2板</t>
  </si>
  <si>
    <t>HYHMSPLJSP270</t>
  </si>
  <si>
    <t>复方利血平氨苯蝶啶片(0号)</t>
  </si>
  <si>
    <t>10片(薄膜衣)</t>
  </si>
  <si>
    <t>华润双鹤药业</t>
  </si>
  <si>
    <t>FFLXPABDDP272</t>
  </si>
  <si>
    <t>复方铝酸铋片(胃必治)</t>
  </si>
  <si>
    <t>哈药集团制药六厂</t>
  </si>
  <si>
    <t>FFLSBPWBZ273</t>
  </si>
  <si>
    <t>盐酸地芬尼多片</t>
  </si>
  <si>
    <t>25mgx30片</t>
  </si>
  <si>
    <t>湖南千金湘江</t>
  </si>
  <si>
    <t>YSDFNDP286</t>
  </si>
  <si>
    <t>吲哚美辛肠溶片</t>
  </si>
  <si>
    <t>YDMXCRP289</t>
  </si>
  <si>
    <t>沙利度胺片</t>
  </si>
  <si>
    <t>25mgx20片</t>
  </si>
  <si>
    <t>常州制药</t>
  </si>
  <si>
    <t>SLDAP75542</t>
  </si>
  <si>
    <t>盐酸曲美他嗪片</t>
  </si>
  <si>
    <t>20mgx30片（薄膜衣）</t>
  </si>
  <si>
    <t>北京福元医药</t>
  </si>
  <si>
    <t>YSQMTQP7547175471</t>
  </si>
  <si>
    <t>妮维雅润唇膏</t>
  </si>
  <si>
    <t>4.8g(修护型)</t>
  </si>
  <si>
    <t>上海妮维雅</t>
  </si>
  <si>
    <t>NWYRCG95475</t>
  </si>
  <si>
    <t>4.8g(天然型)</t>
  </si>
  <si>
    <t>NWYRCG95474</t>
  </si>
  <si>
    <t>4.8g(男士型)</t>
  </si>
  <si>
    <t>妮维雅(上海)</t>
  </si>
  <si>
    <t>新OTC收银台A02</t>
  </si>
  <si>
    <t>NWYRCG95476</t>
  </si>
  <si>
    <t>维生素C泡腾片</t>
  </si>
  <si>
    <t>1gx12片</t>
  </si>
  <si>
    <t>敖东延边药业</t>
  </si>
  <si>
    <t>WSSCPTP94956</t>
  </si>
  <si>
    <t>盐酸洛美沙星滴眼液</t>
  </si>
  <si>
    <t>8ml（0.3%）</t>
  </si>
  <si>
    <t>江苏汉晨药业</t>
  </si>
  <si>
    <t>YSLMSXDYY45180</t>
  </si>
  <si>
    <t>驴胶补血颗粒</t>
  </si>
  <si>
    <t>20gx30袋</t>
  </si>
  <si>
    <t>盆</t>
  </si>
  <si>
    <t>LJBXKL1662</t>
  </si>
  <si>
    <t>ZGFZGS1663</t>
  </si>
  <si>
    <t>排石颗粒</t>
  </si>
  <si>
    <t>20gx10包</t>
  </si>
  <si>
    <t>PSKL16721672</t>
  </si>
  <si>
    <t>华润三九(郴州)</t>
  </si>
  <si>
    <t>SSTKL1715</t>
  </si>
  <si>
    <t>辛芩颗粒</t>
  </si>
  <si>
    <t>20gx10袋</t>
  </si>
  <si>
    <t>XQKL238398</t>
  </si>
  <si>
    <t>鱼肝油乳(乳白鱼肝油)</t>
  </si>
  <si>
    <t>RBYGYYGYR882</t>
  </si>
  <si>
    <t>维胺酯维E乳膏(痤疮王)(邦力)</t>
  </si>
  <si>
    <t>45mg:75mgx15g</t>
  </si>
  <si>
    <t>CCWWAZWERG892</t>
  </si>
  <si>
    <t>苯磺酸左氨氯地平片</t>
  </si>
  <si>
    <t>2.5mgx21片</t>
  </si>
  <si>
    <t>海南先声</t>
  </si>
  <si>
    <t>BHSZALDPP195219</t>
  </si>
  <si>
    <t>汤臣倍健辅酶Q10维生素E软胶囊</t>
  </si>
  <si>
    <t>24g(400mgx60粒)</t>
  </si>
  <si>
    <t>汤臣倍健</t>
  </si>
  <si>
    <t>TCBJFMQ10WSSERJN195767</t>
  </si>
  <si>
    <t>20mlx10支(含甘油)</t>
  </si>
  <si>
    <t>绵阳一康</t>
  </si>
  <si>
    <t>KSL939</t>
  </si>
  <si>
    <t>维满C维生素C含片</t>
  </si>
  <si>
    <t>72g（1.2gx60片）</t>
  </si>
  <si>
    <t>WMCWSSCHP221009</t>
  </si>
  <si>
    <t>灰黄霉素片</t>
  </si>
  <si>
    <t>HHMSP326</t>
  </si>
  <si>
    <t>乳酶生片</t>
  </si>
  <si>
    <t>0.15gx100片</t>
  </si>
  <si>
    <t>桂林南药</t>
  </si>
  <si>
    <t>RMSP329</t>
  </si>
  <si>
    <t>尼莫地平片</t>
  </si>
  <si>
    <t>20mgx50片</t>
  </si>
  <si>
    <t>NMDPP332</t>
  </si>
  <si>
    <t>盐酸乙胺丁醇片</t>
  </si>
  <si>
    <t>0.25gx100片</t>
  </si>
  <si>
    <t>YSYADCP340</t>
  </si>
  <si>
    <t>大活络丸</t>
  </si>
  <si>
    <t>3.6gx6丸</t>
  </si>
  <si>
    <t>DHLW2307</t>
  </si>
  <si>
    <t>固肠止泻丸</t>
  </si>
  <si>
    <t>陕西中医学院</t>
  </si>
  <si>
    <t>GCZXW2324</t>
  </si>
  <si>
    <t>槐角丸</t>
  </si>
  <si>
    <t>HJW2329</t>
  </si>
  <si>
    <t>六神丸</t>
  </si>
  <si>
    <t>10粒x6支(人工麝香)</t>
  </si>
  <si>
    <t>苏州雷允上药业</t>
  </si>
  <si>
    <t>LSW2350</t>
  </si>
  <si>
    <t>340ml(含糖型)玻瓶</t>
  </si>
  <si>
    <t>湖北午时药业</t>
  </si>
  <si>
    <t>JYHL11798</t>
  </si>
  <si>
    <t>尿素软膏</t>
  </si>
  <si>
    <t>NSRG69805</t>
  </si>
  <si>
    <t>河南百年康鑫</t>
  </si>
  <si>
    <t>MXSQW9341</t>
  </si>
  <si>
    <t>化积口服液</t>
  </si>
  <si>
    <t>10mlx6支</t>
  </si>
  <si>
    <t>江西诚志永丰</t>
  </si>
  <si>
    <t>HJKFY1779</t>
  </si>
  <si>
    <t>骨刺消痛液</t>
  </si>
  <si>
    <t>同仁堂药酒厂</t>
  </si>
  <si>
    <t>GCXTY1783</t>
  </si>
  <si>
    <t>咳速停糖浆</t>
  </si>
  <si>
    <t>KSTTJ1788</t>
  </si>
  <si>
    <t>海王金樽牌牡蛎大豆肽肉碱口服液</t>
  </si>
  <si>
    <t>深圳海王健康</t>
  </si>
  <si>
    <t>X新OTC保健品A01</t>
  </si>
  <si>
    <t>HWJZPMLDDTRJKFY111912</t>
  </si>
  <si>
    <t>藿香正气丸</t>
  </si>
  <si>
    <t>18丸*2板(浓缩丸)</t>
  </si>
  <si>
    <t>HXZQW135792</t>
  </si>
  <si>
    <t>鼻窦炎口服液</t>
  </si>
  <si>
    <t>BDYKFY1804</t>
  </si>
  <si>
    <t>安神补脑液</t>
  </si>
  <si>
    <t>吉林敖东延边</t>
  </si>
  <si>
    <t>ASBNY1814</t>
  </si>
  <si>
    <t>曲咪新乳膏</t>
  </si>
  <si>
    <t>白云山何济公</t>
  </si>
  <si>
    <t>QMXRG952</t>
  </si>
  <si>
    <t>吲哚美辛呋喃唑酮栓(东信痔疮宁)</t>
  </si>
  <si>
    <t>10枚</t>
  </si>
  <si>
    <t>YDMXFNZTSDXZCNS955</t>
  </si>
  <si>
    <t>肛泰栓</t>
  </si>
  <si>
    <t>1gx6粒</t>
  </si>
  <si>
    <t>GTS956</t>
  </si>
  <si>
    <t>硝酸咪康唑栓</t>
  </si>
  <si>
    <t>7枚</t>
  </si>
  <si>
    <t>XSMKZS</t>
  </si>
  <si>
    <t>龙胆泻肝丸</t>
  </si>
  <si>
    <t>6gx10袋(水丸)</t>
  </si>
  <si>
    <t>LDXGW148531</t>
  </si>
  <si>
    <t>克霉唑栓</t>
  </si>
  <si>
    <t>150mgx10枚</t>
  </si>
  <si>
    <t>KMZS974</t>
  </si>
  <si>
    <t>5ml:15mg</t>
  </si>
  <si>
    <t>YFSXDYY986</t>
  </si>
  <si>
    <t>血塞通软胶囊</t>
  </si>
  <si>
    <t>0.55gx12粒x2板</t>
  </si>
  <si>
    <t>昆药集团</t>
  </si>
  <si>
    <t>XSTRJN190082</t>
  </si>
  <si>
    <t>藿香清胃胶囊</t>
  </si>
  <si>
    <t>0.32gx15粒x2板(原10粒x3板)</t>
  </si>
  <si>
    <t>吉林俊宏</t>
  </si>
  <si>
    <t>HXQWJN40816</t>
  </si>
  <si>
    <t>喷剂敷料（茉莉温泉花露水型）</t>
  </si>
  <si>
    <t>195ml（儿童型）</t>
  </si>
  <si>
    <t>福建海乐威</t>
  </si>
  <si>
    <t>PJFL（MLWQHLSX）216543</t>
  </si>
  <si>
    <t>格列本脲片(优降糖)</t>
  </si>
  <si>
    <t>2.5mgx100片</t>
  </si>
  <si>
    <t>天津太平洋</t>
  </si>
  <si>
    <t>GLBNPYJT17320</t>
  </si>
  <si>
    <t>炔雌醇环丙孕酮片(达英-35)</t>
  </si>
  <si>
    <t>2mg:0.035mgx21片</t>
  </si>
  <si>
    <t>拜耳广州公司</t>
  </si>
  <si>
    <t>DY35QCCHBYTP1732717327</t>
  </si>
  <si>
    <t>黄芪</t>
  </si>
  <si>
    <t>70克（片）</t>
  </si>
  <si>
    <t>内蒙古</t>
  </si>
  <si>
    <t>YHQ199132</t>
  </si>
  <si>
    <t>洛索洛芬钠片</t>
  </si>
  <si>
    <t>60mgx20片</t>
  </si>
  <si>
    <t>第一三共制药</t>
  </si>
  <si>
    <t>LSLFNP17344</t>
  </si>
  <si>
    <t>盐酸金刚烷胺片</t>
  </si>
  <si>
    <t>江苏鹏鹞</t>
  </si>
  <si>
    <t>YSJGWAP17346</t>
  </si>
  <si>
    <t>辅酶Q10片</t>
  </si>
  <si>
    <t>10mgx10片x3板</t>
  </si>
  <si>
    <t>卫材(中国)</t>
  </si>
  <si>
    <t>FMQ10P1736017360</t>
  </si>
  <si>
    <t>克拉霉素片</t>
  </si>
  <si>
    <t>0.125gx12片</t>
  </si>
  <si>
    <t>KLMSP356</t>
  </si>
  <si>
    <t>YNBYCKT206240</t>
  </si>
  <si>
    <t>百合康维生素C含片（青苹果味）</t>
  </si>
  <si>
    <t>48g(0.8gx60片)</t>
  </si>
  <si>
    <t>威海百合生物</t>
  </si>
  <si>
    <t>BHKWSSCHPQPGW213660</t>
  </si>
  <si>
    <t>肌苷片</t>
  </si>
  <si>
    <t>JGP365</t>
  </si>
  <si>
    <t>甲硝唑片</t>
  </si>
  <si>
    <t>远大医药</t>
  </si>
  <si>
    <t>JXZP378</t>
  </si>
  <si>
    <t>双嘧达莫片(潘生丁片)</t>
  </si>
  <si>
    <t>SMDMPSDP380</t>
  </si>
  <si>
    <t>多维元素片(29)(善存)</t>
  </si>
  <si>
    <t>30片(薄膜衣片)</t>
  </si>
  <si>
    <t>惠氏制药有限公司</t>
  </si>
  <si>
    <t>DWYSP()384</t>
  </si>
  <si>
    <t>乳癖消片</t>
  </si>
  <si>
    <t>0.32gx100片(糖衣片)</t>
  </si>
  <si>
    <t>辽宁上药好护士</t>
  </si>
  <si>
    <t>RPXP390</t>
  </si>
  <si>
    <t>护肝片</t>
  </si>
  <si>
    <t>0.35gx100片(糖衣)</t>
  </si>
  <si>
    <t>黑龙江葵花</t>
  </si>
  <si>
    <t>HGP402</t>
  </si>
  <si>
    <t>10ml</t>
  </si>
  <si>
    <t>新RX处方其他感冒类G</t>
  </si>
  <si>
    <t>FBQFY9384</t>
  </si>
  <si>
    <t>84消毒液</t>
  </si>
  <si>
    <t>700ml</t>
  </si>
  <si>
    <t>江西草珊瑚</t>
  </si>
  <si>
    <t>84XDY197167197167</t>
  </si>
  <si>
    <t>枫蓼肠胃康片</t>
  </si>
  <si>
    <t>24片</t>
  </si>
  <si>
    <t>FLCWKP9507</t>
  </si>
  <si>
    <t>大枣</t>
  </si>
  <si>
    <t>200g（新疆灰枣）</t>
  </si>
  <si>
    <t>DZ179192</t>
  </si>
  <si>
    <t>蛤蚧</t>
  </si>
  <si>
    <t>中</t>
  </si>
  <si>
    <t>对</t>
  </si>
  <si>
    <t>广西</t>
  </si>
  <si>
    <t>YGJ9297</t>
  </si>
  <si>
    <t>萘敏维滴眼液(润洁)</t>
  </si>
  <si>
    <t>10ml(红色)</t>
  </si>
  <si>
    <t>博士伦福瑞达</t>
  </si>
  <si>
    <t>NMWDYYRJ11229</t>
  </si>
  <si>
    <t>阿莫西林胶囊(阿莫仙)</t>
  </si>
  <si>
    <t>500mgx24粒</t>
  </si>
  <si>
    <t>珠海联邦中山</t>
  </si>
  <si>
    <t>AMXLJN(AMX)11243</t>
  </si>
  <si>
    <t>冬虫夏草</t>
  </si>
  <si>
    <t>30g&lt;一级.木盒&gt;(桐君阁)</t>
  </si>
  <si>
    <t>西藏</t>
  </si>
  <si>
    <t>YDCXC28466</t>
  </si>
  <si>
    <t>川贝母</t>
  </si>
  <si>
    <t>10g、净制(桐君阁牌)</t>
  </si>
  <si>
    <t>YCBM28469</t>
  </si>
  <si>
    <t>玻璃酸钠滴眼液</t>
  </si>
  <si>
    <t>参天制药</t>
  </si>
  <si>
    <t>BLSNDYY2733227332</t>
  </si>
  <si>
    <t>猴耳环消炎颗粒</t>
  </si>
  <si>
    <t>6gx6袋</t>
  </si>
  <si>
    <t>江西杏林白马</t>
  </si>
  <si>
    <t>HEHXYKL27499</t>
  </si>
  <si>
    <t>藿香正气滴丸</t>
  </si>
  <si>
    <t>2.6gx9袋</t>
  </si>
  <si>
    <t>天津天士力</t>
  </si>
  <si>
    <t>HXZQDW9083</t>
  </si>
  <si>
    <t>头孢克洛干混悬剂</t>
  </si>
  <si>
    <t>125mgx6袋</t>
  </si>
  <si>
    <t>苏州西克罗</t>
  </si>
  <si>
    <t>TBKLGHXJ17230</t>
  </si>
  <si>
    <t>金匮肾气丸</t>
  </si>
  <si>
    <t>360粒</t>
  </si>
  <si>
    <t>北京同仁堂</t>
  </si>
  <si>
    <t>JKSQW11424</t>
  </si>
  <si>
    <t>0.2g：5mgx24粒</t>
  </si>
  <si>
    <t>重庆迪康长江</t>
  </si>
  <si>
    <t>RGNHJXZJN11469</t>
  </si>
  <si>
    <t>复方门冬维甘滴眼液(新乐敦)</t>
  </si>
  <si>
    <t>13ml</t>
  </si>
  <si>
    <t>曼秀雷敦</t>
  </si>
  <si>
    <t>FFMDWGDYYXLD11490</t>
  </si>
  <si>
    <t>头孢克肟胶囊</t>
  </si>
  <si>
    <t>100mgx6粒</t>
  </si>
  <si>
    <t>TBKWJN11522</t>
  </si>
  <si>
    <t>牛黄蛇胆川贝液</t>
  </si>
  <si>
    <t>山东孔府制药</t>
  </si>
  <si>
    <t>NHSDCBY26023</t>
  </si>
  <si>
    <t>60g、冬</t>
  </si>
  <si>
    <t>YTM26053</t>
  </si>
  <si>
    <t>活络油</t>
  </si>
  <si>
    <t>香港英吉利</t>
  </si>
  <si>
    <t>HLY27556</t>
  </si>
  <si>
    <t>复方石韦片</t>
  </si>
  <si>
    <t>0.4gx60片(薄膜衣)</t>
  </si>
  <si>
    <t>承德颈复康</t>
  </si>
  <si>
    <t>FFSWP27613</t>
  </si>
  <si>
    <t>复方鱼腥草片</t>
  </si>
  <si>
    <t>12片x3板(糖衣)</t>
  </si>
  <si>
    <t>FFYXCP27622</t>
  </si>
  <si>
    <t>复方丹参片</t>
  </si>
  <si>
    <t>0.32gx60片(薄膜衣)</t>
  </si>
  <si>
    <t>一力制药股份</t>
  </si>
  <si>
    <t>FFDSP27625</t>
  </si>
  <si>
    <t>丙酸氟替卡松鼻喷雾剂</t>
  </si>
  <si>
    <t>50ug：120喷</t>
  </si>
  <si>
    <t>西班牙</t>
  </si>
  <si>
    <t>BSFTKSBPWJ22944</t>
  </si>
  <si>
    <t>速效救心丸</t>
  </si>
  <si>
    <t>40mgx60丸x2瓶</t>
  </si>
  <si>
    <t>津药达仁堂第六中药</t>
  </si>
  <si>
    <t>SXJXW27689</t>
  </si>
  <si>
    <t>湖北济安堂</t>
  </si>
  <si>
    <t>SMY27724</t>
  </si>
  <si>
    <t>清热通淋片(优泌泰)</t>
  </si>
  <si>
    <t>0.39gx12片x3板</t>
  </si>
  <si>
    <t>QRTLPYBT28084</t>
  </si>
  <si>
    <t>新癀片</t>
  </si>
  <si>
    <t>0.32gx12片x3板</t>
  </si>
  <si>
    <t>厦门中药厂</t>
  </si>
  <si>
    <t>XHP17060</t>
  </si>
  <si>
    <t>左氧氟沙星片</t>
  </si>
  <si>
    <t>0.1gx10片</t>
  </si>
  <si>
    <t>北京第一制药</t>
  </si>
  <si>
    <t>ZYFSXP17201</t>
  </si>
  <si>
    <t>阿奇霉素片(希舒美)</t>
  </si>
  <si>
    <t>250mgx6片</t>
  </si>
  <si>
    <t>AQMSP(XSM)17214</t>
  </si>
  <si>
    <t>头孢克洛胶囊(希刻劳)</t>
  </si>
  <si>
    <t>250mgx6粒</t>
  </si>
  <si>
    <t>TBKLJNXKL17217</t>
  </si>
  <si>
    <t>肤痒颗粒</t>
  </si>
  <si>
    <t>9gx10袋</t>
  </si>
  <si>
    <t>四川升和药业</t>
  </si>
  <si>
    <t>FYKL11779</t>
  </si>
  <si>
    <t>美洛昔康片(莫比可)</t>
  </si>
  <si>
    <t>7.5mgx7片</t>
  </si>
  <si>
    <t>上海勃林格翰</t>
  </si>
  <si>
    <t>MLXKPMBK17252</t>
  </si>
  <si>
    <t>托吡酯片(妥泰)</t>
  </si>
  <si>
    <t>25mgx60片</t>
  </si>
  <si>
    <t>TBZPTT17260</t>
  </si>
  <si>
    <t>医用脱脂纱布垫</t>
  </si>
  <si>
    <t>9cmx11cmx8cmx2片M(灭菌)</t>
  </si>
  <si>
    <t>成都卫材厂</t>
  </si>
  <si>
    <t>YYTZSBD12312</t>
  </si>
  <si>
    <t>多糖铁复合物胶囊</t>
  </si>
  <si>
    <t>0.15gx10粒</t>
  </si>
  <si>
    <t>美国Kremers Urban</t>
  </si>
  <si>
    <t>DTTFHWJN17264</t>
  </si>
  <si>
    <t>阿托伐他汀钙片(立普妥)</t>
  </si>
  <si>
    <t>10mgx7片</t>
  </si>
  <si>
    <t>辉瑞制药(分装)</t>
  </si>
  <si>
    <t>ATFTTGPLPT17276</t>
  </si>
  <si>
    <t>盐酸胺碘酮片(可达龙)</t>
  </si>
  <si>
    <t>杭州赛诺菲圣德</t>
  </si>
  <si>
    <t>KDLYSADT17277</t>
  </si>
  <si>
    <t>复方角菜酸酯栓(太宁栓)</t>
  </si>
  <si>
    <t>6枚</t>
  </si>
  <si>
    <t>FFJCSZTNS17294</t>
  </si>
  <si>
    <t>异丙托溴铵吸入气雾剂</t>
  </si>
  <si>
    <t>10ml(20ugx200掀)</t>
  </si>
  <si>
    <t>德国</t>
  </si>
  <si>
    <t>YBTXAXRQWJ17301</t>
  </si>
  <si>
    <t>成长快乐牌复合维生素软片（果味型）</t>
  </si>
  <si>
    <t>3gx80片</t>
  </si>
  <si>
    <t>养生堂</t>
  </si>
  <si>
    <t>CCKLPFHWSSRP（GWX）20232</t>
  </si>
  <si>
    <t>门冬胰岛素注射液</t>
  </si>
  <si>
    <t>3ml：300单位(笔芯)</t>
  </si>
  <si>
    <t>诺和诺德中国</t>
  </si>
  <si>
    <t>MDYDSZSY49705</t>
  </si>
  <si>
    <t>沙美特罗替卡松吸入粉雾剂</t>
  </si>
  <si>
    <t>50ug:500ugx60喷(含准纳器)</t>
  </si>
  <si>
    <t>法国</t>
  </si>
  <si>
    <t>SMTLTKSXRFWJ49706</t>
  </si>
  <si>
    <t>甲硝唑阴道泡腾片</t>
  </si>
  <si>
    <t>0.2gx14片</t>
  </si>
  <si>
    <t>湖北东信药业</t>
  </si>
  <si>
    <t>JXZYDPTP49734</t>
  </si>
  <si>
    <t>桂枝茯苓丸</t>
  </si>
  <si>
    <t>126丸</t>
  </si>
  <si>
    <t>GZFLW15929</t>
  </si>
  <si>
    <t>枸橼酸莫沙必利片</t>
  </si>
  <si>
    <t>日本株式会</t>
  </si>
  <si>
    <t>X新OTC呼吸系统A04</t>
  </si>
  <si>
    <t>GYSMSBLP14002</t>
  </si>
  <si>
    <t>鹿茸片</t>
  </si>
  <si>
    <t>10g片(桐君阁牌)</t>
  </si>
  <si>
    <t>吉林</t>
  </si>
  <si>
    <t>YLRP29824</t>
  </si>
  <si>
    <t>甲磺酸倍他司汀片(敏使朗)</t>
  </si>
  <si>
    <t>6mgx10片x3板</t>
  </si>
  <si>
    <t>卫材(中国)药业</t>
  </si>
  <si>
    <t>JHSBTSDPMSL14006</t>
  </si>
  <si>
    <t>妇科千金胶囊</t>
  </si>
  <si>
    <t>0.4gx12粒x3板</t>
  </si>
  <si>
    <t>株洲千金</t>
  </si>
  <si>
    <t>FKQJJN37036</t>
  </si>
  <si>
    <t>夏桑菊颗粒</t>
  </si>
  <si>
    <t>XSJKL37050</t>
  </si>
  <si>
    <t>参松养心胶囊</t>
  </si>
  <si>
    <t>0.4gx36粒</t>
  </si>
  <si>
    <t>北京以岭(石家庄以岭)</t>
  </si>
  <si>
    <t>SSYXJN49850</t>
  </si>
  <si>
    <t>复方鸡内金片</t>
  </si>
  <si>
    <t>0.25gx100片(糖衣)</t>
  </si>
  <si>
    <t>河北金兴制药</t>
  </si>
  <si>
    <t>FFJNJP14080</t>
  </si>
  <si>
    <t>人参</t>
  </si>
  <si>
    <t>20档、林下参</t>
  </si>
  <si>
    <t>辽宁</t>
  </si>
  <si>
    <t>YRS38622</t>
  </si>
  <si>
    <t>盐酸氨溴索片</t>
  </si>
  <si>
    <t>30mgx20片</t>
  </si>
  <si>
    <t>山东裕欣</t>
  </si>
  <si>
    <t>YSAXSP14200</t>
  </si>
  <si>
    <t>七叶神安片</t>
  </si>
  <si>
    <t>12片x2板(薄膜衣片)</t>
  </si>
  <si>
    <t>李时珍医药</t>
  </si>
  <si>
    <t>QYSAP14215</t>
  </si>
  <si>
    <t>咽炎片</t>
  </si>
  <si>
    <t>0.26gx30片(薄膜衣)</t>
  </si>
  <si>
    <t>吉林吴太感康</t>
  </si>
  <si>
    <t>YYP37167</t>
  </si>
  <si>
    <t>多乐士天然胶乳橡胶避孕套</t>
  </si>
  <si>
    <t>12只(时尚系列)</t>
  </si>
  <si>
    <t>东洋松蒲</t>
  </si>
  <si>
    <t>DLSTRJRXJBYT37221</t>
  </si>
  <si>
    <t>小儿七星茶颗粒</t>
  </si>
  <si>
    <t>7gx10袋</t>
  </si>
  <si>
    <t>新OXTC呼吸系统A03</t>
  </si>
  <si>
    <t>XEQXCKL14339</t>
  </si>
  <si>
    <t>小儿肺热咳喘口服液</t>
  </si>
  <si>
    <t>XEFRKCKFY14381</t>
  </si>
  <si>
    <t>清热散结片</t>
  </si>
  <si>
    <t>广东惠州中药</t>
  </si>
  <si>
    <t>QRSJP38707</t>
  </si>
  <si>
    <t>水飞蓟素胶囊</t>
  </si>
  <si>
    <t>140mgx10粒</t>
  </si>
  <si>
    <t>德国MADAUS</t>
  </si>
  <si>
    <t>SFJSJN38768</t>
  </si>
  <si>
    <t>抗骨增生片</t>
  </si>
  <si>
    <t>KGZSP14438</t>
  </si>
  <si>
    <t>克拉霉素胶囊(桑美)</t>
  </si>
  <si>
    <t>KLMSJNSM37290</t>
  </si>
  <si>
    <t>尿感宁颗粒</t>
  </si>
  <si>
    <t>NGNKL14393</t>
  </si>
  <si>
    <t>清火片</t>
  </si>
  <si>
    <t>24片(糖衣)</t>
  </si>
  <si>
    <t>伊春金北药</t>
  </si>
  <si>
    <t>QHP37435</t>
  </si>
  <si>
    <t>玄麦甘桔颗粒</t>
  </si>
  <si>
    <t>四川逢春制药</t>
  </si>
  <si>
    <t>XMGJKL14569</t>
  </si>
  <si>
    <t>小柴胡颗粒</t>
  </si>
  <si>
    <t>XCHKL14570</t>
  </si>
  <si>
    <t>齿痛消炎灵颗粒</t>
  </si>
  <si>
    <t>10gx4袋（无蔗糖）</t>
  </si>
  <si>
    <t>河南中杰</t>
  </si>
  <si>
    <t>CTXYLKL57889</t>
  </si>
  <si>
    <t>川贝枇杷糖浆</t>
  </si>
  <si>
    <t>180ml</t>
  </si>
  <si>
    <t>CBPPTJ14635</t>
  </si>
  <si>
    <t>单硝酸异山梨酯缓释胶囊(IV)</t>
  </si>
  <si>
    <t>50mgx10粒</t>
  </si>
  <si>
    <t>优时比(珠海)制药</t>
  </si>
  <si>
    <t>处方区</t>
  </si>
  <si>
    <t>DXSYSLZHSJN21196</t>
  </si>
  <si>
    <t>参芪五味子片</t>
  </si>
  <si>
    <t>0.25gx50片</t>
  </si>
  <si>
    <t>SQWWZP21253</t>
  </si>
  <si>
    <t>硫糖铝口服混悬液</t>
  </si>
  <si>
    <t>120ml：24g</t>
  </si>
  <si>
    <t>广东华南药业</t>
  </si>
  <si>
    <t>新RX消化系统G</t>
  </si>
  <si>
    <t>LTLKFHXY21267</t>
  </si>
  <si>
    <t>广东一片天</t>
  </si>
  <si>
    <t>KTLJN21300</t>
  </si>
  <si>
    <t>炎可宁片</t>
  </si>
  <si>
    <t>12片x2板(糖衣)</t>
  </si>
  <si>
    <t>YKNP21583</t>
  </si>
  <si>
    <t>瑞格列奈片(孚来迪)</t>
  </si>
  <si>
    <t>0.5mgx30片</t>
  </si>
  <si>
    <t>江苏豪森药业</t>
  </si>
  <si>
    <t>RGLNPFLD21664</t>
  </si>
  <si>
    <t>润肠丸</t>
  </si>
  <si>
    <t>兰州佛慈</t>
  </si>
  <si>
    <t>RCW21763</t>
  </si>
  <si>
    <t>清喉咽颗粒</t>
  </si>
  <si>
    <t>18gx6袋</t>
  </si>
  <si>
    <t>QHYKL49936</t>
  </si>
  <si>
    <t>盐酸左西替利嗪口服溶液</t>
  </si>
  <si>
    <t>0.05%:10mlx6支</t>
  </si>
  <si>
    <t>YSZXTLQKFRY75043</t>
  </si>
  <si>
    <t>强力天麻杜仲丸</t>
  </si>
  <si>
    <t>0.25gx36丸x6板(水蜜丸)</t>
  </si>
  <si>
    <t>QLTMDZW49939</t>
  </si>
  <si>
    <t>6gx20袋</t>
  </si>
  <si>
    <t>ZBDHW49940</t>
  </si>
  <si>
    <t>康麦斯蒜油胶囊</t>
  </si>
  <si>
    <t>34.1g(341mgx100粒)</t>
  </si>
  <si>
    <t>KMSSYJN16645</t>
  </si>
  <si>
    <t>3gx8袋(水丸)</t>
  </si>
  <si>
    <t>LDXGW125232</t>
  </si>
  <si>
    <t>医用棉签</t>
  </si>
  <si>
    <t>50支(灭菌型)竹棒型</t>
  </si>
  <si>
    <t>浙江欧洁科技</t>
  </si>
  <si>
    <t>YYMQ146398</t>
  </si>
  <si>
    <t>乌鸡白凤丸</t>
  </si>
  <si>
    <t>WJBFW49944</t>
  </si>
  <si>
    <t>参苏感冒片</t>
  </si>
  <si>
    <t>12片x3板</t>
  </si>
  <si>
    <t>SSGMP49946</t>
  </si>
  <si>
    <t>甲苯咪唑片(安乐士)</t>
  </si>
  <si>
    <t>100mgx6片</t>
  </si>
  <si>
    <t>ALSPJBMZP5882</t>
  </si>
  <si>
    <t>罗汉果茶</t>
  </si>
  <si>
    <t>14gx10块</t>
  </si>
  <si>
    <t>广西正堂药业</t>
  </si>
  <si>
    <t>LHGC5884</t>
  </si>
  <si>
    <t>氯雷他定片</t>
  </si>
  <si>
    <t>10mgx6片</t>
  </si>
  <si>
    <t>拜耳医药</t>
  </si>
  <si>
    <t>LLTDP6045</t>
  </si>
  <si>
    <t>清肺抑火片</t>
  </si>
  <si>
    <t>0.6gx12片x2板</t>
  </si>
  <si>
    <t>云南白药大理</t>
  </si>
  <si>
    <t>QFYHP25722</t>
  </si>
  <si>
    <t>小儿氨酚烷胺颗粒</t>
  </si>
  <si>
    <t>4gx12袋</t>
  </si>
  <si>
    <t>华润三九</t>
  </si>
  <si>
    <t>XEAFWAKL11546</t>
  </si>
  <si>
    <t>婴儿健脾散</t>
  </si>
  <si>
    <t>0.5gx10袋</t>
  </si>
  <si>
    <t>湖北诺得胜</t>
  </si>
  <si>
    <t>YEJPS11551</t>
  </si>
  <si>
    <t>妇宁栓</t>
  </si>
  <si>
    <t>1.6gx7枚</t>
  </si>
  <si>
    <t>哈药集团世一堂</t>
  </si>
  <si>
    <t>FNS11564</t>
  </si>
  <si>
    <t>BIOHEK牌褪黑素维生素B6软胶囊</t>
  </si>
  <si>
    <t>0.15gx60粒</t>
  </si>
  <si>
    <t>威海百合生物技术</t>
  </si>
  <si>
    <t>BIOHEKPTHSWSSBRJN159523</t>
  </si>
  <si>
    <t>吲哚美辛巴布膏（必艾得）</t>
  </si>
  <si>
    <t>14cmx10cmx6片</t>
  </si>
  <si>
    <t>日本</t>
  </si>
  <si>
    <t>YDMXBBG（BAD）152524</t>
  </si>
  <si>
    <t>碳酸钙D3咀嚼片(Ⅲ)（维D钙咀嚼片）</t>
  </si>
  <si>
    <t>100IU:0.75gx60片</t>
  </si>
  <si>
    <t>美国A&amp;Z Pharmaceutical</t>
  </si>
  <si>
    <t>TSGDJJP(Ⅲ)（WDGJJP）11661</t>
  </si>
  <si>
    <t>云南白药气雾剂</t>
  </si>
  <si>
    <t>85g+30g</t>
  </si>
  <si>
    <t>套</t>
  </si>
  <si>
    <t>新OTC消字号A03</t>
  </si>
  <si>
    <t>YNBYQWJ11731</t>
  </si>
  <si>
    <t>广东一力制药</t>
  </si>
  <si>
    <t>FYJ26082</t>
  </si>
  <si>
    <t>更昔洛韦滴眼液(晶明)</t>
  </si>
  <si>
    <t>8ml：8mg</t>
  </si>
  <si>
    <t>湖北远大天天明制药</t>
  </si>
  <si>
    <t>GXLWDYY26203</t>
  </si>
  <si>
    <t>热淋清胶囊</t>
  </si>
  <si>
    <t>0.3gx36粒</t>
  </si>
  <si>
    <t>贵州弘康药业</t>
  </si>
  <si>
    <t>RLQJN6487</t>
  </si>
  <si>
    <t>天然胶乳橡胶避孕套</t>
  </si>
  <si>
    <t>12只（超薄平滑香草香）</t>
  </si>
  <si>
    <t>天津中生</t>
  </si>
  <si>
    <t>TRJRXJBYT178292</t>
  </si>
  <si>
    <t>复方莪术油栓</t>
  </si>
  <si>
    <t>50mgx6枚</t>
  </si>
  <si>
    <t>华润三九(唐山)</t>
  </si>
  <si>
    <t>FFESYSKFTS7023</t>
  </si>
  <si>
    <t>冠心丹参滴丸</t>
  </si>
  <si>
    <t>0.04gx10粒x15袋</t>
  </si>
  <si>
    <t xml:space="preserve">盒 </t>
  </si>
  <si>
    <t>哈尔滨业锐</t>
  </si>
  <si>
    <t>GXDSDW88212</t>
  </si>
  <si>
    <t>硝苯地平控释片(欣然)</t>
  </si>
  <si>
    <t>30mgx6片(薄膜衣)</t>
  </si>
  <si>
    <t>上海现代</t>
  </si>
  <si>
    <t>XBDPKSPXR25808</t>
  </si>
  <si>
    <t>赖氨肌醇维B12口服溶液</t>
  </si>
  <si>
    <t>成都迪康药业</t>
  </si>
  <si>
    <t>LAJCWB12KF106102</t>
  </si>
  <si>
    <t>盐酸米诺环素胶囊</t>
  </si>
  <si>
    <t>100mgx10粒</t>
  </si>
  <si>
    <t>瀚晖制药</t>
  </si>
  <si>
    <t>YSMNHSJN182883</t>
  </si>
  <si>
    <t>加味逍遥丸</t>
  </si>
  <si>
    <t>JWXYW11788</t>
  </si>
  <si>
    <t>三鞭补酒</t>
  </si>
  <si>
    <t>125ml玻璃瓶</t>
  </si>
  <si>
    <t>烟台中亚</t>
  </si>
  <si>
    <t>SBBJ195709</t>
  </si>
  <si>
    <t>XBDPHSP26353</t>
  </si>
  <si>
    <t>去氧孕烯炔雌醇片</t>
  </si>
  <si>
    <t>21片</t>
  </si>
  <si>
    <t>荷兰欧加农</t>
  </si>
  <si>
    <t>QYYXQCCP6351</t>
  </si>
  <si>
    <t>12只(激情装)</t>
  </si>
  <si>
    <t>TRJRXJBYT(DLS)6364</t>
  </si>
  <si>
    <t>一次性使用医用口罩</t>
  </si>
  <si>
    <t>14.5cmx9.5cmx10只 平面型(男童适用)</t>
  </si>
  <si>
    <t>安徽宜美健</t>
  </si>
  <si>
    <t>YCXSYYYKZ198439</t>
  </si>
  <si>
    <t>益心酮片</t>
  </si>
  <si>
    <t>32mgx24片</t>
  </si>
  <si>
    <t>浙江东方</t>
  </si>
  <si>
    <t>YXTP6406</t>
  </si>
  <si>
    <t>关节止痛膏</t>
  </si>
  <si>
    <t>7cmx10cmx5片x2袋(精装)</t>
  </si>
  <si>
    <t>河南羚锐制药</t>
  </si>
  <si>
    <t>GJZTG2594025940</t>
  </si>
  <si>
    <t>丙酸氯倍他索乳膏(恩肤霜)</t>
  </si>
  <si>
    <t>10g：2mg</t>
  </si>
  <si>
    <t>BSLBTSRG(EFS)11979</t>
  </si>
  <si>
    <t>消炎镇痛膏</t>
  </si>
  <si>
    <t>10cmx7cmx5贴x2袋</t>
  </si>
  <si>
    <t>XYZTG26371</t>
  </si>
  <si>
    <t>消乳散结胶囊</t>
  </si>
  <si>
    <t>0.4gx20粒x3板</t>
  </si>
  <si>
    <t>山东步长神州制药</t>
  </si>
  <si>
    <t>XRSJJN26495</t>
  </si>
  <si>
    <t>桂林长圣</t>
  </si>
  <si>
    <t>GHLWLTPRY7165</t>
  </si>
  <si>
    <t>盐酸西替利嗪片(比特力)</t>
  </si>
  <si>
    <t>成都恒瑞</t>
  </si>
  <si>
    <t>YSXTLQPBTL7202</t>
  </si>
  <si>
    <t>5ml</t>
  </si>
  <si>
    <t>KWXJFFTKZSYXJ7281</t>
  </si>
  <si>
    <t>对乙酰氨基酚口服混悬液</t>
  </si>
  <si>
    <t>100ml：3.2g</t>
  </si>
  <si>
    <t>上海强生</t>
  </si>
  <si>
    <t>DYXAJFKFH</t>
  </si>
  <si>
    <t>新OTC医疗器械A01</t>
  </si>
  <si>
    <t>连花清瘟胶囊</t>
  </si>
  <si>
    <t>0.35gx12粒x2板</t>
  </si>
  <si>
    <t>LHQWJN23748</t>
  </si>
  <si>
    <t>大败毒胶囊</t>
  </si>
  <si>
    <t>0.5gx20粒</t>
  </si>
  <si>
    <t>DBDJN23754</t>
  </si>
  <si>
    <t>阿卡波糖片(卡博平)</t>
  </si>
  <si>
    <t>杭州中美华东</t>
  </si>
  <si>
    <t>AKBTPKBP23761</t>
  </si>
  <si>
    <t>喷剂敷料(百肤邦蚊不叮护理型)</t>
  </si>
  <si>
    <t>80ml 成人型</t>
  </si>
  <si>
    <t>PJFL(BFBWBDHLX)208355</t>
  </si>
  <si>
    <t>石药欧意</t>
  </si>
  <si>
    <t>ASPLCRP10379</t>
  </si>
  <si>
    <t>安宫牛黄丸</t>
  </si>
  <si>
    <t>3gx1丸</t>
  </si>
  <si>
    <t>粒</t>
  </si>
  <si>
    <t>AGNHW10397</t>
  </si>
  <si>
    <t>复方葡萄糖酸钙口服溶液</t>
  </si>
  <si>
    <t>110mg:10mlx16支</t>
  </si>
  <si>
    <t>哈药三精</t>
  </si>
  <si>
    <t>FFPTTSGKFRY198896</t>
  </si>
  <si>
    <t>多维元素片（21）</t>
  </si>
  <si>
    <t>120片（复方）</t>
  </si>
  <si>
    <t>杭州民生健康药业</t>
  </si>
  <si>
    <t>DWYSP（21）205664</t>
  </si>
  <si>
    <t>小儿清热止咳合剂（原小儿清热止咳口服液）</t>
  </si>
  <si>
    <t>XEQRZKHJ（YXEQRZKKFY）38124</t>
  </si>
  <si>
    <t>烧伤肤康液</t>
  </si>
  <si>
    <t>40ml</t>
  </si>
  <si>
    <t>SSFKY38126</t>
  </si>
  <si>
    <t>BLGKL38127</t>
  </si>
  <si>
    <t>辣椒风湿膏</t>
  </si>
  <si>
    <t>7cmx10cmx4片</t>
  </si>
  <si>
    <t>湖南金寿制药</t>
  </si>
  <si>
    <t>LJFSG7706</t>
  </si>
  <si>
    <t>螺内酯片(安体舒通)</t>
  </si>
  <si>
    <t>20mgx100片</t>
  </si>
  <si>
    <t>杭州民生</t>
  </si>
  <si>
    <t>LNZPATST7906</t>
  </si>
  <si>
    <t>曲克芦丁片(维脑路通片)</t>
  </si>
  <si>
    <t>60mgx100片</t>
  </si>
  <si>
    <t>QKLDPWNLTP10446</t>
  </si>
  <si>
    <t>丁桂儿脐贴</t>
  </si>
  <si>
    <t>1.6gx2贴</t>
  </si>
  <si>
    <t>DGEQT10447</t>
  </si>
  <si>
    <t>非诺贝特胶囊</t>
  </si>
  <si>
    <t>200mgx10粒</t>
  </si>
  <si>
    <t>法国利博福尼</t>
  </si>
  <si>
    <t>FNBTJN10462</t>
  </si>
  <si>
    <t>利培酮片(维思通)</t>
  </si>
  <si>
    <t>1mgx20片</t>
  </si>
  <si>
    <t>LPTPWST10518</t>
  </si>
  <si>
    <t>碘甘油</t>
  </si>
  <si>
    <t>上海小方制药</t>
  </si>
  <si>
    <t>DGY10540</t>
  </si>
  <si>
    <t>复方鱼腥草糖浆</t>
  </si>
  <si>
    <t>60ml</t>
  </si>
  <si>
    <t>黑龙江中桂</t>
  </si>
  <si>
    <t>FFYXCTJ255747</t>
  </si>
  <si>
    <t>消旋山莨菪碱片</t>
  </si>
  <si>
    <t>XXSLDJP</t>
  </si>
  <si>
    <t>对乙酰氨基酚缓释片(泰诺林)</t>
  </si>
  <si>
    <t>18片</t>
  </si>
  <si>
    <t>上海强生制药</t>
  </si>
  <si>
    <t>DYXAJFHSPTNL10547</t>
  </si>
  <si>
    <t>珍黄胶囊</t>
  </si>
  <si>
    <t>0.2gx12粒</t>
  </si>
  <si>
    <t>广西玉林</t>
  </si>
  <si>
    <t>ZHJN10594</t>
  </si>
  <si>
    <t>酵母重组胶原蛋白凝胶</t>
  </si>
  <si>
    <t>10gx5支</t>
  </si>
  <si>
    <t>青海创铭</t>
  </si>
  <si>
    <t>X新OTC化妆品专柜G</t>
  </si>
  <si>
    <t>JMZZJYDBNJ236548</t>
  </si>
  <si>
    <t>锡类散</t>
  </si>
  <si>
    <t>1g</t>
  </si>
  <si>
    <t>江苏七0七</t>
  </si>
  <si>
    <t>XLS26777</t>
  </si>
  <si>
    <t>活血止痛胶囊</t>
  </si>
  <si>
    <t>0.25gx12粒x2板</t>
  </si>
  <si>
    <t>江西百神昌诺(江西昌诺)</t>
  </si>
  <si>
    <t>HXZTJN26801</t>
  </si>
  <si>
    <t>氨酚伪麻美芬片Ⅱ/氨麻苯美片(白加黑)</t>
  </si>
  <si>
    <t>15片</t>
  </si>
  <si>
    <t>拜耳医药启东</t>
  </si>
  <si>
    <t>AFWMMFPAMBMPBJH8092</t>
  </si>
  <si>
    <t>伤科活血酊</t>
  </si>
  <si>
    <t>SKHXD8130</t>
  </si>
  <si>
    <t>冰王鳄油冻裂消乳膏</t>
  </si>
  <si>
    <t>平舆冰王</t>
  </si>
  <si>
    <t>BWEYDLXRG8162</t>
  </si>
  <si>
    <t>三七</t>
  </si>
  <si>
    <t>60头</t>
  </si>
  <si>
    <t>云南</t>
  </si>
  <si>
    <t>YSQ8218</t>
  </si>
  <si>
    <t>呋麻滴鼻液</t>
  </si>
  <si>
    <t>上海运佳黄浦</t>
  </si>
  <si>
    <t>FMDBY10602</t>
  </si>
  <si>
    <t>6.5cmx10cmx10片</t>
  </si>
  <si>
    <t>YNBYG236662</t>
  </si>
  <si>
    <t>右归丸</t>
  </si>
  <si>
    <t>45g</t>
  </si>
  <si>
    <t>YGW10637</t>
  </si>
  <si>
    <t>盐酸西替利嗪片</t>
  </si>
  <si>
    <t>10mgx5片</t>
  </si>
  <si>
    <t>瑞士</t>
  </si>
  <si>
    <t>YSXTLQP237975</t>
  </si>
  <si>
    <t>滴眼用利福平</t>
  </si>
  <si>
    <t>10ml：5mg</t>
  </si>
  <si>
    <t>DYYLFP26929</t>
  </si>
  <si>
    <t>养阴口香合剂</t>
  </si>
  <si>
    <t>30mlx4瓶</t>
  </si>
  <si>
    <t>贵州万顺堂</t>
  </si>
  <si>
    <t>YYKXHJ7987</t>
  </si>
  <si>
    <t>地高辛片</t>
  </si>
  <si>
    <t>0.25mgx100片</t>
  </si>
  <si>
    <t>上海信谊</t>
  </si>
  <si>
    <t>DGXP7988</t>
  </si>
  <si>
    <t>双氯芬酸钠肠溶片(扶他林片)</t>
  </si>
  <si>
    <t>北京诺华制药</t>
  </si>
  <si>
    <t>FTLPSLFSNPSLFSNCRP8007</t>
  </si>
  <si>
    <t>多巴丝肼片</t>
  </si>
  <si>
    <t>250mgx40片</t>
  </si>
  <si>
    <t>上海罗氏制药</t>
  </si>
  <si>
    <t>DBSJP10819</t>
  </si>
  <si>
    <t>心元胶囊</t>
  </si>
  <si>
    <t>0.3gx20粒</t>
  </si>
  <si>
    <t>四川吉泰安</t>
  </si>
  <si>
    <t>XYJN10908</t>
  </si>
  <si>
    <t>白癫风丸</t>
  </si>
  <si>
    <t>30丸x2小盒</t>
  </si>
  <si>
    <t>吉林银诺克</t>
  </si>
  <si>
    <t>BDFW28257</t>
  </si>
  <si>
    <t>盐酸左氧氟沙星滴眼液(视邦)</t>
  </si>
  <si>
    <t>亚邦医药股份</t>
  </si>
  <si>
    <t>YSZYFSXDYYSB27070</t>
  </si>
  <si>
    <t>金刚藤胶囊</t>
  </si>
  <si>
    <t>JGTJN8267</t>
  </si>
  <si>
    <t>450ml</t>
  </si>
  <si>
    <t>成都中光洗消剂</t>
  </si>
  <si>
    <t>84XDY830283028302</t>
  </si>
  <si>
    <t>血压计</t>
  </si>
  <si>
    <t>台式</t>
  </si>
  <si>
    <t>台</t>
  </si>
  <si>
    <t>江苏鱼跃</t>
  </si>
  <si>
    <t>XYJ8319</t>
  </si>
  <si>
    <t>泌淋清胶囊</t>
  </si>
  <si>
    <t>0.4gx12粒x2板</t>
  </si>
  <si>
    <t>贵州百灵企业集团和仁堂药业</t>
  </si>
  <si>
    <t>MLQJN8427</t>
  </si>
  <si>
    <t>利肝隆颗粒</t>
  </si>
  <si>
    <t>10gx15袋</t>
  </si>
  <si>
    <t>LGLKL10967</t>
  </si>
  <si>
    <t>多维元素片 （29-Ⅱ）</t>
  </si>
  <si>
    <t>DWYSP（29-Ⅱ）1096810968</t>
  </si>
  <si>
    <t>多维元素片（29）</t>
  </si>
  <si>
    <t>DWYSP（）10969</t>
  </si>
  <si>
    <t>卡马西平片</t>
  </si>
  <si>
    <t>上海复旦复华</t>
  </si>
  <si>
    <t>KMXPP11122</t>
  </si>
  <si>
    <t>炉甘石洗剂</t>
  </si>
  <si>
    <t>LGSXY11132</t>
  </si>
  <si>
    <t>青鹏软膏</t>
  </si>
  <si>
    <t>甘肃奇正</t>
  </si>
  <si>
    <t>QPRG28288</t>
  </si>
  <si>
    <t>颈痛颗粒</t>
  </si>
  <si>
    <t>山东明仁福瑞达</t>
  </si>
  <si>
    <t>JTKL28360</t>
  </si>
  <si>
    <t>麝香祛痛搽剂</t>
  </si>
  <si>
    <t>SXQTCJ27269</t>
  </si>
  <si>
    <t>天麻头痛片</t>
  </si>
  <si>
    <t>12片x4板</t>
  </si>
  <si>
    <t>黑龙江乌苏里江哈尔滨</t>
  </si>
  <si>
    <t>TMTTP27322</t>
  </si>
  <si>
    <t>海洋洁肤液</t>
  </si>
  <si>
    <t>威海康源生物工程（山东文登康源）</t>
  </si>
  <si>
    <t>HYJFY8439</t>
  </si>
  <si>
    <t>十味龙胆花颗粒</t>
  </si>
  <si>
    <t>3gx6袋</t>
  </si>
  <si>
    <t>西藏藏药</t>
  </si>
  <si>
    <t>SWLDHKL8482</t>
  </si>
  <si>
    <t>肛泰</t>
  </si>
  <si>
    <t>0.5gx4片</t>
  </si>
  <si>
    <t>GT11</t>
  </si>
  <si>
    <t>清开灵口服液</t>
  </si>
  <si>
    <t>白云山明兴</t>
  </si>
  <si>
    <t>QKLKFY8555</t>
  </si>
  <si>
    <t>XCHKL12090</t>
  </si>
  <si>
    <t>聚维酮碘溶液</t>
  </si>
  <si>
    <t>100ml：5%</t>
  </si>
  <si>
    <t>成都永安</t>
  </si>
  <si>
    <t>不合格67</t>
  </si>
  <si>
    <t>JWTDRY12582</t>
  </si>
  <si>
    <t>复方三七胶囊</t>
  </si>
  <si>
    <t>0.25gx10粒x3板</t>
  </si>
  <si>
    <t>山西华康药业</t>
  </si>
  <si>
    <t>FFSQJN12587</t>
  </si>
  <si>
    <t>奥美拉唑肠溶胶囊</t>
  </si>
  <si>
    <t>20mgx14粒</t>
  </si>
  <si>
    <t>海南三叶</t>
  </si>
  <si>
    <t>AMLZCRJN12616</t>
  </si>
  <si>
    <t>0.1gx30片</t>
  </si>
  <si>
    <t>深圳海王药业</t>
  </si>
  <si>
    <t>AXLWP12650</t>
  </si>
  <si>
    <t>氯雷他定咀嚼片</t>
  </si>
  <si>
    <t>5mgx6片(儿童)</t>
  </si>
  <si>
    <t>LLTDJJP</t>
  </si>
  <si>
    <t>广东凉茶颗粒</t>
  </si>
  <si>
    <t>GDLCKL12716</t>
  </si>
  <si>
    <t>辅酶Q10胶囊</t>
  </si>
  <si>
    <t>10mgx60粒</t>
  </si>
  <si>
    <t>上海上药信谊药厂</t>
  </si>
  <si>
    <t>FMQ10JN1636716367</t>
  </si>
  <si>
    <t>康麦斯牌美康宁（褪黑素）片</t>
  </si>
  <si>
    <t>300mgx60片</t>
  </si>
  <si>
    <t>美国KONGLONGGROUP</t>
  </si>
  <si>
    <t>KMSPMKN（THS）P16644</t>
  </si>
  <si>
    <t>枸橼酸他莫昔芬片</t>
  </si>
  <si>
    <t>10mgx60片</t>
  </si>
  <si>
    <t>JYSTMXFP16650</t>
  </si>
  <si>
    <t>复方皂矾丸</t>
  </si>
  <si>
    <t>0.2gx36丸x2板</t>
  </si>
  <si>
    <t>陕西郝其军</t>
  </si>
  <si>
    <t>FFZFW22691</t>
  </si>
  <si>
    <t>四磨汤口服液</t>
  </si>
  <si>
    <t>10mlx8支</t>
  </si>
  <si>
    <t>湖南汉森</t>
  </si>
  <si>
    <t>SMTKFY24527</t>
  </si>
  <si>
    <t>开城牌高丽参</t>
  </si>
  <si>
    <t>铁罐装40支人级75g</t>
  </si>
  <si>
    <t>白山市万达医药</t>
  </si>
  <si>
    <t>YKCPGLC49142</t>
  </si>
  <si>
    <t>10g(新包装)</t>
  </si>
  <si>
    <t>FFTKZRGPKW25410</t>
  </si>
  <si>
    <t>咪唑斯汀缓释片(皿治林)</t>
  </si>
  <si>
    <t>赛诺菲(杭州)</t>
  </si>
  <si>
    <t>MZSTHSP(MZL)12259</t>
  </si>
  <si>
    <t>门冬氨酸钾镁片</t>
  </si>
  <si>
    <t>50片(薄膜衣)</t>
  </si>
  <si>
    <t>匈牙利吉瑞</t>
  </si>
  <si>
    <t>MDASJMP12260</t>
  </si>
  <si>
    <t>阿魏酸哌嗪片(保肾康片)</t>
  </si>
  <si>
    <t>50mgx50片</t>
  </si>
  <si>
    <t>成都亨达</t>
  </si>
  <si>
    <t>AWSQP15105</t>
  </si>
  <si>
    <t>0.25gx36粒</t>
  </si>
  <si>
    <t>AMXLJN49473</t>
  </si>
  <si>
    <t>天麻蜜环菌片</t>
  </si>
  <si>
    <t>0.25gx100片(塑瓶)</t>
  </si>
  <si>
    <t>福建三明天泰</t>
  </si>
  <si>
    <t>TMMHJP13508</t>
  </si>
  <si>
    <t>吡诺克辛滴眼液</t>
  </si>
  <si>
    <t>BNKXDYY</t>
  </si>
  <si>
    <t>L-谷氨酰胺呱仑酸钠颗粒(麦滋林)</t>
  </si>
  <si>
    <t>663.3mg:2.0mgx10gx15袋</t>
  </si>
  <si>
    <t>日本Kotobuki Pharmaceutical</t>
  </si>
  <si>
    <t>LGAXAGLSNKLMZL59000</t>
  </si>
  <si>
    <t>双氯芬酸钠双释放肠溶胶囊</t>
  </si>
  <si>
    <t>75mgx10粒</t>
  </si>
  <si>
    <t>Temmler Irland Ltd.</t>
  </si>
  <si>
    <t>SLFSNSSFCRJN13602</t>
  </si>
  <si>
    <t>胸腺肽肠溶片(迪赛)</t>
  </si>
  <si>
    <t>5mgx15片</t>
  </si>
  <si>
    <t>西安迪赛</t>
  </si>
  <si>
    <t>XXTCRP13607</t>
  </si>
  <si>
    <t>氯沙坦钾片</t>
  </si>
  <si>
    <t>50mgx7片</t>
  </si>
  <si>
    <t>杭州默沙东</t>
  </si>
  <si>
    <t>LSTJP</t>
  </si>
  <si>
    <t>地榆升白片</t>
  </si>
  <si>
    <t>0.1gx20片x2板</t>
  </si>
  <si>
    <t>成都地奥天府</t>
  </si>
  <si>
    <t>DYSBP13623</t>
  </si>
  <si>
    <t>小儿百部止咳糖浆</t>
  </si>
  <si>
    <t>葵花药业(重庆)</t>
  </si>
  <si>
    <t>XEBBZKTJ13624</t>
  </si>
  <si>
    <t>活力苏口服液</t>
  </si>
  <si>
    <t>HLSKFY13625</t>
  </si>
  <si>
    <t>骨友灵搽剂</t>
  </si>
  <si>
    <t>GYLCJ28935</t>
  </si>
  <si>
    <t>氯氮平片</t>
  </si>
  <si>
    <t>江苏云阳</t>
  </si>
  <si>
    <t>LDPP16741</t>
  </si>
  <si>
    <t>0.1gx24粒</t>
  </si>
  <si>
    <t>不合格76</t>
  </si>
  <si>
    <t>NFSXJN19431</t>
  </si>
  <si>
    <t>冰珍去翳滴眼液</t>
  </si>
  <si>
    <t>BZQYDYY19499</t>
  </si>
  <si>
    <t>开胸顺气丸</t>
  </si>
  <si>
    <t>KXSQW19548</t>
  </si>
  <si>
    <t>人丹</t>
  </si>
  <si>
    <t>1.725g</t>
  </si>
  <si>
    <t>RD19577</t>
  </si>
  <si>
    <t>碳酸钙D3咀嚼片(Ⅲ)(儿童维D钙咀嚼片)</t>
  </si>
  <si>
    <t>100IU:0.75gx30片</t>
  </si>
  <si>
    <t>TSGDJJP(Ⅲ)(ETWDGJJP)29058</t>
  </si>
  <si>
    <t>沙美特罗替卡松吸入粉雾剂(原：沙美特罗替卡松粉吸入剂)</t>
  </si>
  <si>
    <t>50ug:100ugx60吸(含准纳器)</t>
  </si>
  <si>
    <t>Glaxo Wellcome Production(法国)</t>
  </si>
  <si>
    <t>SMTLTKSXRFWJ29059</t>
  </si>
  <si>
    <t>50ug:250ugx60喷(含准纳器)</t>
  </si>
  <si>
    <t>SMTLTKSXRFWJ29060</t>
  </si>
  <si>
    <t>32丸x2板(浓缩丸)</t>
  </si>
  <si>
    <t>TXLFW16932</t>
  </si>
  <si>
    <t>20片</t>
  </si>
  <si>
    <t>FFDYXAJFPSLT48831</t>
  </si>
  <si>
    <t>口服补液盐散Ⅰ</t>
  </si>
  <si>
    <t>14.75gx20袋</t>
  </si>
  <si>
    <t>四川峨嵋山药业（原四川长威）</t>
  </si>
  <si>
    <t>KFBYYSⅠ17026</t>
  </si>
  <si>
    <t>盐酸左西替利嗪片(迪皿)</t>
  </si>
  <si>
    <t>YSZXTLQP(DM)17045</t>
  </si>
  <si>
    <t>醋酸氟轻松乳膏</t>
  </si>
  <si>
    <t>10g:2.5mg</t>
  </si>
  <si>
    <t>CSFQSRG19732</t>
  </si>
  <si>
    <t>广西十万山</t>
  </si>
  <si>
    <t>CXLBLP1983019830</t>
  </si>
  <si>
    <t>铝镁加混悬液(安达)</t>
  </si>
  <si>
    <t>15ml：1.5gx12袋</t>
  </si>
  <si>
    <t>扬州一洋</t>
  </si>
  <si>
    <t>LMJHXYAD49639</t>
  </si>
  <si>
    <t>阴舒宁抗菌洗液</t>
  </si>
  <si>
    <t>125ml</t>
  </si>
  <si>
    <t>德阳市阴舒宁</t>
  </si>
  <si>
    <t>YSNKJXY13769</t>
  </si>
  <si>
    <t>硫酸锌尿囊素滴眼液</t>
  </si>
  <si>
    <t>0.1%:0.1%:8ml</t>
  </si>
  <si>
    <t>山东博士伦福瑞达制药有限公司</t>
  </si>
  <si>
    <t>LSXNNSDYY13866</t>
  </si>
  <si>
    <t>苯磺酸氨氯地平片(安内真)</t>
  </si>
  <si>
    <t>5mgx14片</t>
  </si>
  <si>
    <t>苏州东瑞</t>
  </si>
  <si>
    <t>BHSALDPPANZ31821</t>
  </si>
  <si>
    <t>三七通舒胶囊</t>
  </si>
  <si>
    <t>SQTSJN31830</t>
  </si>
  <si>
    <t>贝克诺顿(浙江)</t>
  </si>
  <si>
    <t>LAJCWB12KFRY47122</t>
  </si>
  <si>
    <t>7cmx10cmx2贴x10袋</t>
  </si>
  <si>
    <t>河南羚锐</t>
  </si>
  <si>
    <t>LJFSG50498</t>
  </si>
  <si>
    <t>皮肤病血毒丸</t>
  </si>
  <si>
    <t>200粒(30g)薄膜包衣水丸</t>
  </si>
  <si>
    <t>PFBXDW50537</t>
  </si>
  <si>
    <t>气管炎丸</t>
  </si>
  <si>
    <t>300粒</t>
  </si>
  <si>
    <t>QGYW50546</t>
  </si>
  <si>
    <t>20mlx20支</t>
  </si>
  <si>
    <t>KSL50601</t>
  </si>
  <si>
    <t>婷好牌青春胶囊</t>
  </si>
  <si>
    <t>12g(0.2gx60粒)</t>
  </si>
  <si>
    <t>广州佰健(广东汤臣倍健)</t>
  </si>
  <si>
    <t>THPQCJN52446</t>
  </si>
  <si>
    <t>散寒解热口服液</t>
  </si>
  <si>
    <t>国药集团宜宾制药</t>
  </si>
  <si>
    <t>不合格102</t>
  </si>
  <si>
    <t>SHJRKFY15124</t>
  </si>
  <si>
    <t>冰王灰甲止凝胶</t>
  </si>
  <si>
    <t>BWHJZNJ15206</t>
  </si>
  <si>
    <t>冰王痘克乳膏</t>
  </si>
  <si>
    <t>BWDKRG15209</t>
  </si>
  <si>
    <t>熊胆痔灵栓</t>
  </si>
  <si>
    <t>2gx6枚</t>
  </si>
  <si>
    <t>XDZLS15223</t>
  </si>
  <si>
    <t>熊胆痔灵膏</t>
  </si>
  <si>
    <t>XDZLG15224</t>
  </si>
  <si>
    <t>马来酸曲美布汀片</t>
  </si>
  <si>
    <t>0.1gx20片</t>
  </si>
  <si>
    <t>信合援生制药</t>
  </si>
  <si>
    <t>MLSQMBTP23979</t>
  </si>
  <si>
    <t>格列美脲片(亚莫利)</t>
  </si>
  <si>
    <t>2mgx15片</t>
  </si>
  <si>
    <t>赛诺菲安万特</t>
  </si>
  <si>
    <t>GLMNPYML49186</t>
  </si>
  <si>
    <t>盐酸二甲双胍肠溶片</t>
  </si>
  <si>
    <t>0.25gx60片</t>
  </si>
  <si>
    <t>贵州圣济堂</t>
  </si>
  <si>
    <t>YSEJSGCRP28667</t>
  </si>
  <si>
    <t>辛伐他汀片(苏之)</t>
  </si>
  <si>
    <t>5mgx14片(薄膜衣)</t>
  </si>
  <si>
    <t>成都华宇</t>
  </si>
  <si>
    <t>XFTTPSZ28699</t>
  </si>
  <si>
    <t>口腔溃疡含片</t>
  </si>
  <si>
    <t>0.8gx6片x2板(薄膜衣)</t>
  </si>
  <si>
    <t>西安海欣制药</t>
  </si>
  <si>
    <t>KQKYHP28731</t>
  </si>
  <si>
    <t>多维元素片21(21金维他)</t>
  </si>
  <si>
    <t>DWYSP21JWT3927139271</t>
  </si>
  <si>
    <t>80g、冬</t>
  </si>
  <si>
    <t>YTM24049</t>
  </si>
  <si>
    <t>跌打万花油</t>
  </si>
  <si>
    <t>25ml</t>
  </si>
  <si>
    <t>DDWHY24057</t>
  </si>
  <si>
    <t>滴通鼻炎水</t>
  </si>
  <si>
    <t>16ml</t>
  </si>
  <si>
    <t>DTBYS49013</t>
  </si>
  <si>
    <t>葡萄糖酸钙锌口服溶液</t>
  </si>
  <si>
    <t>10mlx24支</t>
  </si>
  <si>
    <t>湖北福人金身</t>
  </si>
  <si>
    <t>PTTSGXKFRY63746</t>
  </si>
  <si>
    <t>15mlx6支</t>
  </si>
  <si>
    <t>XZL13245</t>
  </si>
  <si>
    <t>二硫化硒洗剂(希尔生)</t>
  </si>
  <si>
    <t>50g:2.5%(原50g:1.25g)</t>
  </si>
  <si>
    <t>江苏迪赛诺(原:江苏天禾)</t>
  </si>
  <si>
    <t>ELHXXJXES13250</t>
  </si>
  <si>
    <t>12只(活力装)</t>
  </si>
  <si>
    <t>TRJRXJBYT(DLS)13265</t>
  </si>
  <si>
    <t>阿托伐他汀钙片(阿乐)</t>
  </si>
  <si>
    <t>北京嘉林</t>
  </si>
  <si>
    <t>ATFTDGP13293</t>
  </si>
  <si>
    <t>茶碱缓释片</t>
  </si>
  <si>
    <t>广州迈特兴华</t>
  </si>
  <si>
    <t>CJHSP16372</t>
  </si>
  <si>
    <t>雪上一枝蒿速效止痛搽剂</t>
  </si>
  <si>
    <t>30ml</t>
  </si>
  <si>
    <t>云南一枝蒿(昆明宇斯)</t>
  </si>
  <si>
    <t>XSYZHSXZTCJ14676</t>
  </si>
  <si>
    <t>枸橼酸铋钾颗粒(丽珠得乐)</t>
  </si>
  <si>
    <t>1.0g：110mgx56袋</t>
  </si>
  <si>
    <t>JYSBJKLLZDL14684</t>
  </si>
  <si>
    <t>清火栀麦片</t>
  </si>
  <si>
    <t>四川旭阳药业</t>
  </si>
  <si>
    <t>QHZMP14685</t>
  </si>
  <si>
    <t>聚乙二醇4000散(福松)</t>
  </si>
  <si>
    <t>博福-益普生（BeaufourIpsenIndustrie）</t>
  </si>
  <si>
    <t>JYEC4000SFS14737</t>
  </si>
  <si>
    <t>依巴斯汀片(思金)</t>
  </si>
  <si>
    <t>10mgx10片（素片）</t>
  </si>
  <si>
    <t>杭州仟源保灵</t>
  </si>
  <si>
    <t>YBSTP(SJ)56213</t>
  </si>
  <si>
    <t>2mgx2片</t>
  </si>
  <si>
    <t>YSBHRZP48640FSL4864048640</t>
  </si>
  <si>
    <t>小儿感冒颗粒</t>
  </si>
  <si>
    <t>6gx24袋</t>
  </si>
  <si>
    <t>华润三九(枣庄)</t>
  </si>
  <si>
    <t>XEGMKL121981</t>
  </si>
  <si>
    <t>双歧杆菌乳杆菌三联活菌片(金双歧)</t>
  </si>
  <si>
    <t>内蒙古双奇</t>
  </si>
  <si>
    <t>SQGJRGJSLHJPJSQ16426</t>
  </si>
  <si>
    <t>熊去氧胆酸片</t>
  </si>
  <si>
    <t>四川迪菲特</t>
  </si>
  <si>
    <t>XQYDSP16512</t>
  </si>
  <si>
    <t>牛黄解毒丸</t>
  </si>
  <si>
    <t>3gx10丸</t>
  </si>
  <si>
    <t>NHJDW16522</t>
  </si>
  <si>
    <t>保儿安颗粒</t>
  </si>
  <si>
    <t>BEAKL37774</t>
  </si>
  <si>
    <t>复方穿心莲片</t>
  </si>
  <si>
    <t>FFCXLP37802</t>
  </si>
  <si>
    <t>精制银翘解毒片</t>
  </si>
  <si>
    <t>12片x2板</t>
  </si>
  <si>
    <t>JZYQJDP37804</t>
  </si>
  <si>
    <t>6gx10袋（水蜜丸）</t>
  </si>
  <si>
    <t>BZYXW150626</t>
  </si>
  <si>
    <t>MLCBPPG12420</t>
  </si>
  <si>
    <t>3gx10袋(浓缩丸）</t>
  </si>
  <si>
    <t>HLSQW158934</t>
  </si>
  <si>
    <t>消炎癣湿药膏</t>
  </si>
  <si>
    <t>广东太安堂</t>
  </si>
  <si>
    <t>XYXSYG15973</t>
  </si>
  <si>
    <t>丁硼乳膏</t>
  </si>
  <si>
    <t>65g</t>
  </si>
  <si>
    <t>宁波立华</t>
  </si>
  <si>
    <t>DPRG16132</t>
  </si>
  <si>
    <t>10mlx10支(浓缩型)</t>
  </si>
  <si>
    <t>河南太龙药业</t>
  </si>
  <si>
    <t>SHLKFY25234</t>
  </si>
  <si>
    <t>雅漾修护舒缓保湿霜</t>
  </si>
  <si>
    <t>50g</t>
  </si>
  <si>
    <t>法国皮尔法伯</t>
  </si>
  <si>
    <t>YYXHSHBSS157618</t>
  </si>
  <si>
    <t>12gx10袋</t>
  </si>
  <si>
    <t>XEGMKL22509</t>
  </si>
  <si>
    <t>一清颗粒</t>
  </si>
  <si>
    <t>7.5gx12袋</t>
  </si>
  <si>
    <t>YQKL22510</t>
  </si>
  <si>
    <t>叶酸片</t>
  </si>
  <si>
    <t>0.4mgx31片</t>
  </si>
  <si>
    <t>北京麦迪海</t>
  </si>
  <si>
    <t>YSP22512</t>
  </si>
  <si>
    <t>爱普列特片</t>
  </si>
  <si>
    <t>江苏联环</t>
  </si>
  <si>
    <t>APLTP</t>
  </si>
  <si>
    <t>依巴斯汀片</t>
  </si>
  <si>
    <t>YBSTP22606</t>
  </si>
  <si>
    <t>心达康片</t>
  </si>
  <si>
    <t>5mgx50片</t>
  </si>
  <si>
    <t>四川美大康</t>
  </si>
  <si>
    <t>XDKP12470</t>
  </si>
  <si>
    <t>冰王脚臭净喷剂</t>
  </si>
  <si>
    <t>80ml</t>
  </si>
  <si>
    <t>BWJCJPJ15286</t>
  </si>
  <si>
    <t>臂式电子血压计</t>
  </si>
  <si>
    <t>YE650A</t>
  </si>
  <si>
    <t>江苏鱼跃医疗</t>
  </si>
  <si>
    <t>新OTC医疗器械A02</t>
  </si>
  <si>
    <t>BSDZXYJ184048</t>
  </si>
  <si>
    <t>腰椎固定带</t>
  </si>
  <si>
    <t>YY-M</t>
  </si>
  <si>
    <t>上海康伴</t>
  </si>
  <si>
    <t>YZGDD169816</t>
  </si>
  <si>
    <t>骨刺平片</t>
  </si>
  <si>
    <t>GCPP15322</t>
  </si>
  <si>
    <t>清脑复神液</t>
  </si>
  <si>
    <t>四川中方制药</t>
  </si>
  <si>
    <t>QNFSY15468</t>
  </si>
  <si>
    <t>复方羊角颗粒</t>
  </si>
  <si>
    <t>承德燕峰药业</t>
  </si>
  <si>
    <t>FFYJKL24780</t>
  </si>
  <si>
    <t>百乐眠胶囊</t>
  </si>
  <si>
    <t>0.27gx24粒</t>
  </si>
  <si>
    <t>BLMJN24929</t>
  </si>
  <si>
    <t>威士雅维生素C咀嚼片</t>
  </si>
  <si>
    <t>32g (0.8gx40片)柠檬味</t>
  </si>
  <si>
    <t>广东威士雅</t>
  </si>
  <si>
    <t>WSYWSSCJJP198987198987</t>
  </si>
  <si>
    <t>阿立哌唑片</t>
  </si>
  <si>
    <t>浙江大冢制药</t>
  </si>
  <si>
    <t>ALPZP49350</t>
  </si>
  <si>
    <t>薇诺娜柔润保湿洁颜慕斯</t>
  </si>
  <si>
    <t>云南贝泰妮</t>
  </si>
  <si>
    <t>WNNRRBSJYMS215787</t>
  </si>
  <si>
    <t>牙科洁治器</t>
  </si>
  <si>
    <t>YXB-1型 50支</t>
  </si>
  <si>
    <t>青岛海诺</t>
  </si>
  <si>
    <t>YKJZQ206452</t>
  </si>
  <si>
    <t>0.26gx12片x4板(薄膜衣)</t>
  </si>
  <si>
    <t>华润三九（黄石）</t>
  </si>
  <si>
    <t>YYP187984</t>
  </si>
  <si>
    <t>阿法骨化醇软胶囊</t>
  </si>
  <si>
    <t>0.25ugx20粒</t>
  </si>
  <si>
    <t>昆明贝克诺顿</t>
  </si>
  <si>
    <t>AFGHCRJN12019</t>
  </si>
  <si>
    <t>复方氨肽素片(迪银片)</t>
  </si>
  <si>
    <t>120片</t>
  </si>
  <si>
    <t>FFATSP(DYP)15609</t>
  </si>
  <si>
    <t>医用防护口罩</t>
  </si>
  <si>
    <t>1枚(无菌折叠挂耳式)</t>
  </si>
  <si>
    <t>河南体健</t>
  </si>
  <si>
    <t>YYFHKZ255968</t>
  </si>
  <si>
    <t>降脂灵片</t>
  </si>
  <si>
    <t>JZLP24147</t>
  </si>
  <si>
    <t>注射用胸腺法新（曾用名：注射用胸腺肽α1）</t>
  </si>
  <si>
    <t>1.6mg</t>
  </si>
  <si>
    <t>ZSYXX49371</t>
  </si>
  <si>
    <t>伊曲康唑胶囊</t>
  </si>
  <si>
    <t>0.1gx7粒</t>
  </si>
  <si>
    <t>YQKZJN13339</t>
  </si>
  <si>
    <t>药用炭片</t>
  </si>
  <si>
    <t>0.3gx100片</t>
  </si>
  <si>
    <t>YYTP13403</t>
  </si>
  <si>
    <t>茴三硫片(胆维他片)</t>
  </si>
  <si>
    <t>25mgx12片</t>
  </si>
  <si>
    <t>成都国嘉</t>
  </si>
  <si>
    <t>HSLPDWTP13411</t>
  </si>
  <si>
    <t>转移因子口服溶液</t>
  </si>
  <si>
    <t>西安金花</t>
  </si>
  <si>
    <t>ZYYZKFRY</t>
  </si>
  <si>
    <t>抗感颗粒</t>
  </si>
  <si>
    <t>5gx9袋(儿童装)</t>
  </si>
  <si>
    <t>四川好医生</t>
  </si>
  <si>
    <t>KGKL24400</t>
  </si>
  <si>
    <t>尿素维E乳膏</t>
  </si>
  <si>
    <t>NSWERG48724</t>
  </si>
  <si>
    <t>清胃黄连丸</t>
  </si>
  <si>
    <t>9gx6袋</t>
  </si>
  <si>
    <t>QWHLW49118</t>
  </si>
  <si>
    <t>冰硼散</t>
  </si>
  <si>
    <t>0.6gx10瓶</t>
  </si>
  <si>
    <t>灵源药业</t>
  </si>
  <si>
    <t>BPS13014</t>
  </si>
  <si>
    <t>美敏伪麻口服溶液</t>
  </si>
  <si>
    <t>100ml(儿童)</t>
  </si>
  <si>
    <t>MMWMKFRY16569</t>
  </si>
  <si>
    <t>福辛普利钠片(蒙诺)</t>
  </si>
  <si>
    <t>10mgx14片</t>
  </si>
  <si>
    <t>上海施贵宝</t>
  </si>
  <si>
    <t>FXPLNPMN16572</t>
  </si>
  <si>
    <t>盐酸曲美他嗪片(万爽力)</t>
  </si>
  <si>
    <t>20mgx30片</t>
  </si>
  <si>
    <t>YSQMTQPWSL16634</t>
  </si>
  <si>
    <t>天然胶乳橡胶避孕套（多乐士）</t>
  </si>
  <si>
    <t>12只(梦幻持久耐力型)</t>
  </si>
  <si>
    <t>马来西亚GUMMITECH</t>
  </si>
  <si>
    <t>TRJRXJBYT（DLS）23859</t>
  </si>
  <si>
    <t>枸橼酸西地那非片</t>
  </si>
  <si>
    <t>100mgx1片</t>
  </si>
  <si>
    <t>辉瑞制药</t>
  </si>
  <si>
    <t>JYSXDNFP23895</t>
  </si>
  <si>
    <t>0.1gx5片</t>
  </si>
  <si>
    <t>JYSXDNFP23896</t>
  </si>
  <si>
    <t>甲硝唑氯己定洗剂</t>
  </si>
  <si>
    <t>50mlx6瓶(200ml:240mg:40mg)(附冲洗器)</t>
  </si>
  <si>
    <t>江苏晨牌邦德</t>
  </si>
  <si>
    <t>JXZLJDXJ55885</t>
  </si>
  <si>
    <t>富马酸酮替芬片</t>
  </si>
  <si>
    <t>1mgx60片</t>
  </si>
  <si>
    <t>FMSTTFP12502</t>
  </si>
  <si>
    <t>盐酸普罗帕酮片</t>
  </si>
  <si>
    <t>YSPLPTP12503</t>
  </si>
  <si>
    <t>广西十万山制药</t>
  </si>
  <si>
    <t>QBBYP12514</t>
  </si>
  <si>
    <t>0.1gx24片(薄膜衣)</t>
  </si>
  <si>
    <t>YXLXMSP12536</t>
  </si>
  <si>
    <t>厄贝沙坦片</t>
  </si>
  <si>
    <t>0.15gx7片</t>
  </si>
  <si>
    <t>赛诺菲(杭州)制药</t>
  </si>
  <si>
    <t>EBSTP16185</t>
  </si>
  <si>
    <t>盐酸帕罗西汀片</t>
  </si>
  <si>
    <t>20mgx10片</t>
  </si>
  <si>
    <t>天津史克</t>
  </si>
  <si>
    <t>YSPLXTP16187</t>
  </si>
  <si>
    <t>盐酸贝那普利片(洛汀新)</t>
  </si>
  <si>
    <t>北京诺华</t>
  </si>
  <si>
    <t>YSBNPLPLDX16216</t>
  </si>
  <si>
    <t>四川科伦(原四川珍珠)</t>
  </si>
  <si>
    <t>AQMSFSP552</t>
  </si>
  <si>
    <t>0.1%:10ml（OTC)</t>
  </si>
  <si>
    <t>URSAPHARMArzneimittelGmbH</t>
  </si>
  <si>
    <t>BLSNDYY163456</t>
  </si>
  <si>
    <t>湿毒清片</t>
  </si>
  <si>
    <t>0.5gx12片x2板</t>
  </si>
  <si>
    <t>江西药都仁和</t>
  </si>
  <si>
    <t>SDQP30496</t>
  </si>
  <si>
    <t>通窍鼻炎片</t>
  </si>
  <si>
    <t>0.41gx12片x4板(薄膜衣)</t>
  </si>
  <si>
    <t>TQBYP30509</t>
  </si>
  <si>
    <t>复方薄荷脑软膏</t>
  </si>
  <si>
    <t>FFBHNRG35529</t>
  </si>
  <si>
    <t>复方硫酸软骨素滴眼液(乐敦莹)</t>
  </si>
  <si>
    <t>FFLSRGSDYYLDY35531</t>
  </si>
  <si>
    <t>盐酸洛哌丁胺胶囊(易蒙停)</t>
  </si>
  <si>
    <t>2mgx6粒</t>
  </si>
  <si>
    <t>YSLPDAJNYMTJN4279</t>
  </si>
  <si>
    <t>复方薄荷脑鼻用吸入剂</t>
  </si>
  <si>
    <t>0.675g</t>
  </si>
  <si>
    <t>FFBHNBYXRJ35532</t>
  </si>
  <si>
    <t>QTMJN5391</t>
  </si>
  <si>
    <t>维生素B6片</t>
  </si>
  <si>
    <t>湖北华中</t>
  </si>
  <si>
    <t>WSSB6P2227</t>
  </si>
  <si>
    <t>血糖试条</t>
  </si>
  <si>
    <t>50支(独立装) 安稳型</t>
  </si>
  <si>
    <t>三诺生物</t>
  </si>
  <si>
    <t>XTST47132</t>
  </si>
  <si>
    <t>葛根芩连片</t>
  </si>
  <si>
    <t>12片x3板(薄膜衣片)</t>
  </si>
  <si>
    <t>GGQLP39911</t>
  </si>
  <si>
    <t>硝酸甘油片</t>
  </si>
  <si>
    <t>0.5mgx100片</t>
  </si>
  <si>
    <t>北京益民</t>
  </si>
  <si>
    <t>XSGYP39918</t>
  </si>
  <si>
    <t>QTP39969</t>
  </si>
  <si>
    <t>艾婴康蕲艾沐浴膏（婴儿型）</t>
  </si>
  <si>
    <t>200ml(婴儿型)</t>
  </si>
  <si>
    <t>AYKQAMYG（YEX）36190</t>
  </si>
  <si>
    <t>200片(薄膜衣)</t>
  </si>
  <si>
    <t>白云山和记黄埔</t>
  </si>
  <si>
    <t>FFDSP36348</t>
  </si>
  <si>
    <t>阿奇霉素片</t>
  </si>
  <si>
    <t>AQMSP358</t>
  </si>
  <si>
    <t>京都念慈菴枇杷糖</t>
  </si>
  <si>
    <t>45g(2.5gx18粒)</t>
  </si>
  <si>
    <t>京都念慈痷</t>
  </si>
  <si>
    <t>JDNC?PPT9438</t>
  </si>
  <si>
    <t>胰激肽原酶肠溶片(怡开)</t>
  </si>
  <si>
    <t>120单位x24片</t>
  </si>
  <si>
    <t>常州千红生化</t>
  </si>
  <si>
    <t>YJTYMCRP35736</t>
  </si>
  <si>
    <t>双氯芬酸钾片(毕斯福)</t>
  </si>
  <si>
    <t>25mgx24片(薄膜衣)</t>
  </si>
  <si>
    <t>SLFSJP(BSF)47163</t>
  </si>
  <si>
    <t>麝香痔疮栓</t>
  </si>
  <si>
    <t>1.5g(原0.33g)x12粒</t>
  </si>
  <si>
    <t>SXZCS50112</t>
  </si>
  <si>
    <t>病人移动辅助设备（手杖）</t>
  </si>
  <si>
    <t>YU830</t>
  </si>
  <si>
    <t>BRYDFZSB（SZ）31086</t>
  </si>
  <si>
    <t>病人移动辅助设备（拐杖）</t>
  </si>
  <si>
    <t>YU850</t>
  </si>
  <si>
    <t>BRYDFZSB（GZ）31087</t>
  </si>
  <si>
    <t>头孢克肟颗粒(特普宁)</t>
  </si>
  <si>
    <t>50mgx6袋</t>
  </si>
  <si>
    <t>成都倍特(四川方向)</t>
  </si>
  <si>
    <t>TBKWKLTPN31126</t>
  </si>
  <si>
    <t>甲硝唑氯己定洗剂(妇爽康)</t>
  </si>
  <si>
    <t>50mlx6瓶</t>
  </si>
  <si>
    <t>黑龙江天龙</t>
  </si>
  <si>
    <t>JXZLJDXJFSK3117331173</t>
  </si>
  <si>
    <t>硝苯地平片</t>
  </si>
  <si>
    <t>XBDPP10409</t>
  </si>
  <si>
    <t>羟糖甘滴眼液(新泪然)</t>
  </si>
  <si>
    <t>美国alcon</t>
  </si>
  <si>
    <t>QTGDYYXLR50162</t>
  </si>
  <si>
    <t>噻托溴铵吸入粉雾剂(思力华)</t>
  </si>
  <si>
    <t>18ugx10粒</t>
  </si>
  <si>
    <t>德国BoehringerIngel</t>
  </si>
  <si>
    <t>STXAXRFWJ(SLH)50163</t>
  </si>
  <si>
    <t>匹维溴铵片</t>
  </si>
  <si>
    <t>50mgx15片</t>
  </si>
  <si>
    <t>PWXAP50165</t>
  </si>
  <si>
    <t>头孢丙烯颗粒</t>
  </si>
  <si>
    <t>0.125gx6袋</t>
  </si>
  <si>
    <t>齐鲁安替</t>
  </si>
  <si>
    <t>TBBXKL50212</t>
  </si>
  <si>
    <t>细菌溶解产物胶囊</t>
  </si>
  <si>
    <t>7mgx10粒</t>
  </si>
  <si>
    <t>瑞士OM Pharma SA</t>
  </si>
  <si>
    <t>XJRJCWJN40106</t>
  </si>
  <si>
    <t>氨苄西林胶囊(联邦安必仙)</t>
  </si>
  <si>
    <t>ABXLJN</t>
  </si>
  <si>
    <t>洁尔阴洗液</t>
  </si>
  <si>
    <t>160ml</t>
  </si>
  <si>
    <t>四川恩威制药</t>
  </si>
  <si>
    <t>JEYXY31200</t>
  </si>
  <si>
    <t>澳美制药厂</t>
  </si>
  <si>
    <t>AMXLJN31181</t>
  </si>
  <si>
    <t>复方硫酸软骨素滴眼液(润洁)</t>
  </si>
  <si>
    <t>10ml(蓝)</t>
  </si>
  <si>
    <t>FFLSRGSDYYRJ31227</t>
  </si>
  <si>
    <t>精蛋白锌重组赖脯胰岛素混合注射液(50R)</t>
  </si>
  <si>
    <t>苏州礼来</t>
  </si>
  <si>
    <t>JDBXZZLFYDSHHZSY50231</t>
  </si>
  <si>
    <t>小儿咳喘灵颗粒</t>
  </si>
  <si>
    <t>2gx10袋</t>
  </si>
  <si>
    <t>四川南充制药</t>
  </si>
  <si>
    <t>XEKCLKL50287</t>
  </si>
  <si>
    <t>感冒止咳颗粒</t>
  </si>
  <si>
    <t>GMZKKL40223</t>
  </si>
  <si>
    <t>前列通片</t>
  </si>
  <si>
    <t>0.34gx108片(薄膜衣)</t>
  </si>
  <si>
    <t>QLTP40389</t>
  </si>
  <si>
    <t>乳核散结片</t>
  </si>
  <si>
    <t>0.36gx72片(薄膜衣)</t>
  </si>
  <si>
    <t>RHSJP40391</t>
  </si>
  <si>
    <t>2.5mgx7片x2板</t>
  </si>
  <si>
    <t>施慧达药业</t>
  </si>
  <si>
    <t>BHSZALDPP31356</t>
  </si>
  <si>
    <t>京万红软膏</t>
  </si>
  <si>
    <t>天津达仁堂</t>
  </si>
  <si>
    <t>JWHRG31358</t>
  </si>
  <si>
    <t>加巴喷丁胶囊(派汀)</t>
  </si>
  <si>
    <t>0.1gx10粒x5板</t>
  </si>
  <si>
    <t>江苏恒瑞</t>
  </si>
  <si>
    <t>JBPDJNPT72966</t>
  </si>
  <si>
    <t>金感胶囊</t>
  </si>
  <si>
    <t>0.45gx12粒x2板</t>
  </si>
  <si>
    <t>贵州百灵</t>
  </si>
  <si>
    <t>JGJN31394</t>
  </si>
  <si>
    <t>通脉颗粒</t>
  </si>
  <si>
    <t>TMKL31440</t>
  </si>
  <si>
    <t>头孢克肟分散片</t>
  </si>
  <si>
    <t>0.1gx6片</t>
  </si>
  <si>
    <t>浙江莎普爱思</t>
  </si>
  <si>
    <t>TBKWFSP54507</t>
  </si>
  <si>
    <t>5ml:5mg</t>
  </si>
  <si>
    <t>SenjuPharmaceutical</t>
  </si>
  <si>
    <t>PLLFDYY50399</t>
  </si>
  <si>
    <t>甲钴胺片(怡神保)</t>
  </si>
  <si>
    <t>0.5mgx10片x2板(糖衣片)</t>
  </si>
  <si>
    <t>华北制药(华北康欣)</t>
  </si>
  <si>
    <t>JGAPYSB50431</t>
  </si>
  <si>
    <t>小儿氨酚黄那敏颗粒</t>
  </si>
  <si>
    <t>华润三九(北京)</t>
  </si>
  <si>
    <t>XEAFHNMKL40393</t>
  </si>
  <si>
    <t>6.5cmx10cmx8片</t>
  </si>
  <si>
    <t>YNBYG34023</t>
  </si>
  <si>
    <t>阿卡波糖胶囊</t>
  </si>
  <si>
    <t>50mgx30粒</t>
  </si>
  <si>
    <t>四川绿叶制药</t>
  </si>
  <si>
    <t>AKBTJN34060</t>
  </si>
  <si>
    <t>左炔诺孕酮片(金毓婷)</t>
  </si>
  <si>
    <t>1.5mgx1片(紧急避孕)</t>
  </si>
  <si>
    <t>ZQNYTP(JYT)35094</t>
  </si>
  <si>
    <t>XSJKL35100</t>
  </si>
  <si>
    <t>XMGJKL35101</t>
  </si>
  <si>
    <t>维生素C咀嚼片</t>
  </si>
  <si>
    <t>100mgx60片</t>
  </si>
  <si>
    <t>WSSCJJP66073</t>
  </si>
  <si>
    <t>山麦健脾口服液</t>
  </si>
  <si>
    <t>10mlx12支</t>
  </si>
  <si>
    <t>SMJPKFY35137</t>
  </si>
  <si>
    <t>养血当归糖浆</t>
  </si>
  <si>
    <t>YXDGTJ35144</t>
  </si>
  <si>
    <t>小儿柴桂退热颗粒</t>
  </si>
  <si>
    <t>XECGTRKL46770</t>
  </si>
  <si>
    <t>四川同人泰</t>
  </si>
  <si>
    <t>XQKL45252</t>
  </si>
  <si>
    <t>0.25gx6片(薄膜衣)</t>
  </si>
  <si>
    <t>KLMSP45259</t>
  </si>
  <si>
    <t>橘红颗粒</t>
  </si>
  <si>
    <t>JHKL45545</t>
  </si>
  <si>
    <t>黄体酮胶囊</t>
  </si>
  <si>
    <t>50mgx10粒x2板</t>
  </si>
  <si>
    <t>HTTJN4564745647</t>
  </si>
  <si>
    <t>厄贝沙坦氢氯噻嗪片(安博诺)</t>
  </si>
  <si>
    <t>150mg:12.5mgx7片</t>
  </si>
  <si>
    <t>赛诺菲安万特(杭州)</t>
  </si>
  <si>
    <t>EBSTQLSQPABN38929</t>
  </si>
  <si>
    <t>麝香壮骨膏</t>
  </si>
  <si>
    <t>6.5cmx10cmx4贴</t>
  </si>
  <si>
    <t>黄石卫生材料</t>
  </si>
  <si>
    <t>SXZGG46432</t>
  </si>
  <si>
    <t>伤湿止痛膏</t>
  </si>
  <si>
    <t>7cmx10cmx4贴</t>
  </si>
  <si>
    <t>SSZTG46433</t>
  </si>
  <si>
    <t>6.5cmx10cmx3贴x2袋</t>
  </si>
  <si>
    <t>SSZTG46434</t>
  </si>
  <si>
    <t>过氧化氢消毒液</t>
  </si>
  <si>
    <t>四川省伊洁士</t>
  </si>
  <si>
    <t>GYHQXDY</t>
  </si>
  <si>
    <t>精蛋白锌重组赖脯胰岛素混合注射液（25R）</t>
  </si>
  <si>
    <t>3ml:300iu(混合25R笔芯)</t>
  </si>
  <si>
    <t>JDBXZZLFYDSHHZSY（25R）</t>
  </si>
  <si>
    <t>健胃消炎颗粒</t>
  </si>
  <si>
    <t>10gx12袋</t>
  </si>
  <si>
    <t>山东步长制药</t>
  </si>
  <si>
    <t>JWXYKL32596</t>
  </si>
  <si>
    <t>孟鲁司特钠咀嚼片(顺尔宁)</t>
  </si>
  <si>
    <t>4mgx5片</t>
  </si>
  <si>
    <t>MLSTNJJPSEN32625</t>
  </si>
  <si>
    <t>美沙拉嗪肠溶片</t>
  </si>
  <si>
    <t>0.25gx24片</t>
  </si>
  <si>
    <t>葵花药业佳木斯</t>
  </si>
  <si>
    <t>MSLQCRP43227</t>
  </si>
  <si>
    <t>替米沙坦片</t>
  </si>
  <si>
    <t>80mgx7片</t>
  </si>
  <si>
    <t>上海勃林格殷格翰</t>
  </si>
  <si>
    <t>TMSTP39048</t>
  </si>
  <si>
    <t>100片(薄膜衣)</t>
  </si>
  <si>
    <t>DWYSP29SC845468454684546</t>
  </si>
  <si>
    <t>36g(200丸)</t>
  </si>
  <si>
    <t>武汉太福制药</t>
  </si>
  <si>
    <t>HJW39122</t>
  </si>
  <si>
    <t>耳聋左慈丸</t>
  </si>
  <si>
    <t>上海和黄药业</t>
  </si>
  <si>
    <t>ELZCW39353</t>
  </si>
  <si>
    <t>湖南康普</t>
  </si>
  <si>
    <t>AQMSFSP37278</t>
  </si>
  <si>
    <t>卵磷脂络合碘片</t>
  </si>
  <si>
    <t>1.5mgx60片</t>
  </si>
  <si>
    <t>第一药品</t>
  </si>
  <si>
    <t>LLZLHDP39400</t>
  </si>
  <si>
    <t>黄苦洗液</t>
  </si>
  <si>
    <t>200ml(内赠冲洗器)</t>
  </si>
  <si>
    <t>四川向阳药业</t>
  </si>
  <si>
    <t>HKXY30283</t>
  </si>
  <si>
    <t>小儿咳喘灵口服液</t>
  </si>
  <si>
    <t>XEKCLKFY46843</t>
  </si>
  <si>
    <t>三勒浆牌三勒浆饮品</t>
  </si>
  <si>
    <t>30mlx10瓶</t>
  </si>
  <si>
    <t>四川华美</t>
  </si>
  <si>
    <t>SLJPSLJYP30713</t>
  </si>
  <si>
    <t>30mlx5支</t>
  </si>
  <si>
    <t>成都三勒浆</t>
  </si>
  <si>
    <t>SLJPSLJYP30714</t>
  </si>
  <si>
    <t>手动轮椅车</t>
  </si>
  <si>
    <t>H030C</t>
  </si>
  <si>
    <t>SDLYC53680</t>
  </si>
  <si>
    <t>银黄颗粒</t>
  </si>
  <si>
    <t>4gx10袋</t>
  </si>
  <si>
    <t>中智药业(中山恒生)</t>
  </si>
  <si>
    <t>YHKL29812</t>
  </si>
  <si>
    <t>硼酸冰片滴耳液</t>
  </si>
  <si>
    <t>芜湖三益</t>
  </si>
  <si>
    <t>PSBPDEY</t>
  </si>
  <si>
    <t>格列齐特缓释片(达美康缓释片)</t>
  </si>
  <si>
    <t>30mgx30片</t>
  </si>
  <si>
    <t>GLQTHSPDMKHSP30332</t>
  </si>
  <si>
    <t>硫酸氢氯吡格雷片</t>
  </si>
  <si>
    <t>75mgx7片</t>
  </si>
  <si>
    <t>法国Sanofi</t>
  </si>
  <si>
    <t>LSQLBGLP30333</t>
  </si>
  <si>
    <t>丙戊酸钠缓释片(I）</t>
  </si>
  <si>
    <t>0.5gx30片</t>
  </si>
  <si>
    <t>BWSNHSP(I）30334</t>
  </si>
  <si>
    <t>盐酸左氧氟沙星滴眼液（联邦左福康）</t>
  </si>
  <si>
    <t>YSZYFSXDYY（LBZFK）55808</t>
  </si>
  <si>
    <t>沙格列汀片</t>
  </si>
  <si>
    <t>美国</t>
  </si>
  <si>
    <t>SGLTP124894</t>
  </si>
  <si>
    <t>盐酸氨基葡萄糖片</t>
  </si>
  <si>
    <t>0.75gx30片</t>
  </si>
  <si>
    <t>江苏正大</t>
  </si>
  <si>
    <t>YSAJPTTP132529</t>
  </si>
  <si>
    <t>安络痛片</t>
  </si>
  <si>
    <t>湖北美宝药业</t>
  </si>
  <si>
    <t>ALTP46810</t>
  </si>
  <si>
    <t>颈椎牵引器</t>
  </si>
  <si>
    <t>B型</t>
  </si>
  <si>
    <t>JZQYQ34289</t>
  </si>
  <si>
    <t>防褥疮床垫</t>
  </si>
  <si>
    <t>圆形坐垫I型</t>
  </si>
  <si>
    <t>FRCCD34293</t>
  </si>
  <si>
    <t>克咳胶囊</t>
  </si>
  <si>
    <t>21粒</t>
  </si>
  <si>
    <t>贵州益佰制药</t>
  </si>
  <si>
    <t>KKJN35209</t>
  </si>
  <si>
    <t>透明敷料（灭菌型）</t>
  </si>
  <si>
    <t>1片（10cmx10cm）</t>
  </si>
  <si>
    <t>振德医疗用品</t>
  </si>
  <si>
    <t>TMFL（MJX）152736</t>
  </si>
  <si>
    <t>XYZTG46834</t>
  </si>
  <si>
    <t>6ml</t>
  </si>
  <si>
    <t>FYJ46836</t>
  </si>
  <si>
    <t>健儿消食口服液</t>
  </si>
  <si>
    <t>JEXSKFY46844</t>
  </si>
  <si>
    <t>益母草颗粒</t>
  </si>
  <si>
    <t>15gx12袋</t>
  </si>
  <si>
    <t>YMCKL46943</t>
  </si>
  <si>
    <t>赖氨酸磷酸氢钙片</t>
  </si>
  <si>
    <t>12片x5板</t>
  </si>
  <si>
    <t>广西嘉进</t>
  </si>
  <si>
    <t>LASLSQGP45375</t>
  </si>
  <si>
    <t>QJDHW45388</t>
  </si>
  <si>
    <t>盐酸吡格列酮分散片</t>
  </si>
  <si>
    <t>15mgx14片</t>
  </si>
  <si>
    <t>江苏万邦</t>
  </si>
  <si>
    <t>YSBGLTFSP125907</t>
  </si>
  <si>
    <t>江苏恒瑞医药</t>
  </si>
  <si>
    <t>EBSTP45681</t>
  </si>
  <si>
    <t>通窍鼻炎颗粒</t>
  </si>
  <si>
    <t>2gx9袋</t>
  </si>
  <si>
    <t>四川川大华西</t>
  </si>
  <si>
    <t>TQBYKL35511</t>
  </si>
  <si>
    <t>复方醋酸地塞米松凝胶</t>
  </si>
  <si>
    <t>金日制药(中国)</t>
  </si>
  <si>
    <t>FFCSDSMSNJ</t>
  </si>
  <si>
    <t>太极水卡</t>
  </si>
  <si>
    <t>5件</t>
  </si>
  <si>
    <t>张</t>
  </si>
  <si>
    <t>太极阿依达</t>
  </si>
  <si>
    <t>TJSK177254</t>
  </si>
  <si>
    <t>厄贝沙坦片(苏适)</t>
  </si>
  <si>
    <t>深圳海滨</t>
  </si>
  <si>
    <t>EBSTPSS39708</t>
  </si>
  <si>
    <t>山药破壁饮片</t>
  </si>
  <si>
    <t>2gx20袋</t>
  </si>
  <si>
    <t>河南</t>
  </si>
  <si>
    <t>YSYPBYP169237</t>
  </si>
  <si>
    <t>桑椹膏</t>
  </si>
  <si>
    <t>200g/瓶</t>
  </si>
  <si>
    <t>SSG39778</t>
  </si>
  <si>
    <t>阿奇霉素颗粒</t>
  </si>
  <si>
    <t>0.1gx6袋(10万单位)</t>
  </si>
  <si>
    <t>AQMSKL33795</t>
  </si>
  <si>
    <t>10只(love装)</t>
  </si>
  <si>
    <t>TRJRXJBYT(DLS)33814</t>
  </si>
  <si>
    <t>100粒(VA3000:VD300)</t>
  </si>
  <si>
    <t>新OTC维生素A02</t>
  </si>
  <si>
    <t>WSSADRJN39469</t>
  </si>
  <si>
    <t>复方一枝黄花喷雾剂</t>
  </si>
  <si>
    <t>FFYZHHPWJ39476</t>
  </si>
  <si>
    <t>富马酸喹硫平片</t>
  </si>
  <si>
    <t>0.2gx20片</t>
  </si>
  <si>
    <t>阿斯利康制药</t>
  </si>
  <si>
    <t>FMSKLPP39494</t>
  </si>
  <si>
    <t>小儿复方鸡内金散</t>
  </si>
  <si>
    <t>2gx12袋</t>
  </si>
  <si>
    <t>葵花(唐山)生物</t>
  </si>
  <si>
    <t>XEFFJNJS106235</t>
  </si>
  <si>
    <t>盐酸舍曲林片(左洛复)</t>
  </si>
  <si>
    <t>50mgx14片</t>
  </si>
  <si>
    <t>YSSQLPZLF39498</t>
  </si>
  <si>
    <t>盐酸吡格列酮胶囊(贝唐宁)</t>
  </si>
  <si>
    <t>30mgx7粒</t>
  </si>
  <si>
    <t>四川宝光</t>
  </si>
  <si>
    <t>YSBGLTJNBTN39508</t>
  </si>
  <si>
    <t>奥拉西坦胶囊(健朗星)</t>
  </si>
  <si>
    <t>湖南健朗药业</t>
  </si>
  <si>
    <t>ALXTJNJLX39532</t>
  </si>
  <si>
    <t>利胆排石片</t>
  </si>
  <si>
    <t>LDPSP45500</t>
  </si>
  <si>
    <t>LWDHW39247</t>
  </si>
  <si>
    <t>穿龙骨刺片</t>
  </si>
  <si>
    <t>0.5gx72片(薄膜衣)</t>
  </si>
  <si>
    <t>CLGCP39249</t>
  </si>
  <si>
    <t>左甲状腺素钠片</t>
  </si>
  <si>
    <t>50ugx100片</t>
  </si>
  <si>
    <t>德国Berlin-ChemieAG</t>
  </si>
  <si>
    <t>ZJZXSNP39260</t>
  </si>
  <si>
    <t>薇诺娜柔润保湿柔肤水</t>
  </si>
  <si>
    <t>120ml</t>
  </si>
  <si>
    <t>WNNRRBSRFS181297</t>
  </si>
  <si>
    <t>肠炎宁片</t>
  </si>
  <si>
    <t>0.42gx12片x4板(薄膜衣)</t>
  </si>
  <si>
    <t>江西康恩贝</t>
  </si>
  <si>
    <t>CYNP30113</t>
  </si>
  <si>
    <t>茴拉西坦片(亿立福)</t>
  </si>
  <si>
    <t>50mgx60片</t>
  </si>
  <si>
    <t>HLXTPYLF39533</t>
  </si>
  <si>
    <t>薇诺娜紧致抗皱精华霜</t>
  </si>
  <si>
    <t>WNNJZKZJHS185348185348</t>
  </si>
  <si>
    <t>川贝母粉</t>
  </si>
  <si>
    <t>2gx6袋</t>
  </si>
  <si>
    <t>YCBMF190258</t>
  </si>
  <si>
    <t>四季抗病毒合剂</t>
  </si>
  <si>
    <t>陕西海天制药</t>
  </si>
  <si>
    <t>SJKBDHJ30878</t>
  </si>
  <si>
    <t>舒邦L-半胱氨酸胶囊</t>
  </si>
  <si>
    <t>0.40gx6粒</t>
  </si>
  <si>
    <t>湖北舒邦药业</t>
  </si>
  <si>
    <t>SBL-BGASJN191362</t>
  </si>
  <si>
    <t>盐酸左氧氟沙星滴眼液</t>
  </si>
  <si>
    <t>YSZYFSXDYY36073</t>
  </si>
  <si>
    <t>富马酸比索洛尔片</t>
  </si>
  <si>
    <t>默克制药(江苏)</t>
  </si>
  <si>
    <t>FMSBSLEP36094</t>
  </si>
  <si>
    <t>0.33gx12粒x2板</t>
  </si>
  <si>
    <t>昆明华润圣火</t>
  </si>
  <si>
    <t>XSTRJN38916</t>
  </si>
  <si>
    <t>奥卡西平片</t>
  </si>
  <si>
    <t>0.3gx10片x2板</t>
  </si>
  <si>
    <t>武汉人福</t>
  </si>
  <si>
    <t>AKXPP63665</t>
  </si>
  <si>
    <t>八珍益母丸</t>
  </si>
  <si>
    <t>6gx8袋(水蜜丸)</t>
  </si>
  <si>
    <t>BZYMW63684</t>
  </si>
  <si>
    <t>金鸣片</t>
  </si>
  <si>
    <t>0.6gx12片x2板(薄膜衣)</t>
  </si>
  <si>
    <t>济南宏济堂</t>
  </si>
  <si>
    <t>JMP63806</t>
  </si>
  <si>
    <t>壬苯醇醚栓(妻之友)</t>
  </si>
  <si>
    <t>100mgx5粒x2板</t>
  </si>
  <si>
    <t>药大制药</t>
  </si>
  <si>
    <t>RBCMSQZY63970</t>
  </si>
  <si>
    <t>医用冷敷贴</t>
  </si>
  <si>
    <t>25gx5片（BR-Ⅰ型）</t>
  </si>
  <si>
    <t>山东百奥</t>
  </si>
  <si>
    <t>YYLFT187318</t>
  </si>
  <si>
    <t>6只（润薄空气套）</t>
  </si>
  <si>
    <t>TRJRXJBYT184825</t>
  </si>
  <si>
    <t>栀子金花丸</t>
  </si>
  <si>
    <t>山东孔圣堂</t>
  </si>
  <si>
    <t>ZZJHW72159</t>
  </si>
  <si>
    <t>生理性海水鼻腔喷雾器（鼻朗）</t>
  </si>
  <si>
    <t>79ml</t>
  </si>
  <si>
    <t>浙江朗柯生物</t>
  </si>
  <si>
    <t>SLXHSBQPWQ（BL）201253</t>
  </si>
  <si>
    <t>肝苏颗粒</t>
  </si>
  <si>
    <t>3gx9袋（无糖型）</t>
  </si>
  <si>
    <t>四川古蔺肝苏</t>
  </si>
  <si>
    <t>GSKL88631</t>
  </si>
  <si>
    <t>马来酸伊索拉定片</t>
  </si>
  <si>
    <t>2mgx10片</t>
  </si>
  <si>
    <t>日本新药珠式会社</t>
  </si>
  <si>
    <t>MLSYSLDP88455</t>
  </si>
  <si>
    <t>两个宝贝巧克力山楂</t>
  </si>
  <si>
    <t>58g</t>
  </si>
  <si>
    <t>桶</t>
  </si>
  <si>
    <t>青州市顺丰</t>
  </si>
  <si>
    <t>LGBBQKLSZ217320</t>
  </si>
  <si>
    <t>升血小板胶囊</t>
  </si>
  <si>
    <t>0.45gx2板x12粒</t>
  </si>
  <si>
    <t>SXXBJN69333</t>
  </si>
  <si>
    <t>复方斑蝥胶囊</t>
  </si>
  <si>
    <t>0.25gx12粒x5板</t>
  </si>
  <si>
    <t>贵州益佰</t>
  </si>
  <si>
    <t>FFBMJN64092</t>
  </si>
  <si>
    <t>雷贝拉唑钠肠溶片(瑞波特)</t>
  </si>
  <si>
    <t>10mgx7片x2板</t>
  </si>
  <si>
    <t>江苏豪森</t>
  </si>
  <si>
    <t>LBLZNCRP(RBT)64193</t>
  </si>
  <si>
    <t>高原舒宁红景天西洋参胶囊</t>
  </si>
  <si>
    <t>7.5g(0.25gx30粒)</t>
  </si>
  <si>
    <t>四川麦力若</t>
  </si>
  <si>
    <t>GYSNHJTXYCJN216078</t>
  </si>
  <si>
    <t>格列吡嗪缓释片(秦苏)</t>
  </si>
  <si>
    <t>5mgx12片x2板</t>
  </si>
  <si>
    <t>扬子江药业</t>
  </si>
  <si>
    <t>GLBQHSP72581</t>
  </si>
  <si>
    <t>富马酸依美斯汀滴眼液</t>
  </si>
  <si>
    <t>5ml:2.5mg</t>
  </si>
  <si>
    <t>S.A.AlconCouvreurN.V</t>
  </si>
  <si>
    <t>FMSYMSTDYY</t>
  </si>
  <si>
    <t>氯雷他定颗粒</t>
  </si>
  <si>
    <t>5mgx12袋</t>
  </si>
  <si>
    <t>海南新世通</t>
  </si>
  <si>
    <t>LLTDKL48020</t>
  </si>
  <si>
    <t>橘红痰咳颗粒</t>
  </si>
  <si>
    <t>广西葛洪堂药业</t>
  </si>
  <si>
    <t>JHTKKL4802348023</t>
  </si>
  <si>
    <t>川贝止咳露(川贝枇杷露)</t>
  </si>
  <si>
    <t>CBZKLCBPPL66290</t>
  </si>
  <si>
    <t>川贝清肺糖浆</t>
  </si>
  <si>
    <t>CBQFTJ66292</t>
  </si>
  <si>
    <t>H032C(舒适版)</t>
  </si>
  <si>
    <t>SDLYC66534</t>
  </si>
  <si>
    <t>20gx18包</t>
  </si>
  <si>
    <t>PTTFJ66747</t>
  </si>
  <si>
    <t>盐酸普拉克索片</t>
  </si>
  <si>
    <t>0.25mgx30片</t>
  </si>
  <si>
    <t>德国Boehringer Ingelheim</t>
  </si>
  <si>
    <t>YSPLKSP88744</t>
  </si>
  <si>
    <t>泮托拉唑钠肠溶片(开济)</t>
  </si>
  <si>
    <t>40mgx7片</t>
  </si>
  <si>
    <t>山东罗欣</t>
  </si>
  <si>
    <t>PTLZNCRPKJ48199</t>
  </si>
  <si>
    <t>伊洁士牌84消毒液</t>
  </si>
  <si>
    <t>YJSPXDY54191</t>
  </si>
  <si>
    <t>溴吡斯的明片</t>
  </si>
  <si>
    <t>60mgx60片</t>
  </si>
  <si>
    <t>上海上药中西制药</t>
  </si>
  <si>
    <t>XBSDMP54209</t>
  </si>
  <si>
    <t>布地奈德福莫特罗吸入粉雾剂(II)</t>
  </si>
  <si>
    <t>60吸 160μg+4.5μg/吸</t>
  </si>
  <si>
    <t>瑞典AstraZenecaAB</t>
  </si>
  <si>
    <t>BDNDFMTLXRFWJ(II)54212</t>
  </si>
  <si>
    <t>瑞舒伐他汀钙片(可定)</t>
  </si>
  <si>
    <t>RSFTTGPKD72942</t>
  </si>
  <si>
    <t>异维A酸红霉素凝胶</t>
  </si>
  <si>
    <t>武汉中联</t>
  </si>
  <si>
    <t>YWASHMSNJ92770</t>
  </si>
  <si>
    <t>紫草婴儿软膏</t>
  </si>
  <si>
    <t>云南康恩贝希陶</t>
  </si>
  <si>
    <t>ZCYERG48256</t>
  </si>
  <si>
    <t>复方尿囊素片</t>
  </si>
  <si>
    <t>江苏正大丰海制药</t>
  </si>
  <si>
    <t>FFNNSP118846</t>
  </si>
  <si>
    <t>大补阴丸</t>
  </si>
  <si>
    <t>陕西华西制药</t>
  </si>
  <si>
    <t>不合格30</t>
  </si>
  <si>
    <t>DBYW48228</t>
  </si>
  <si>
    <t>复方水杨酸甲酯乳膏</t>
  </si>
  <si>
    <t>新OTC外用A01</t>
  </si>
  <si>
    <t>FFSYSJZRG48233</t>
  </si>
  <si>
    <t>柴黄颗粒</t>
  </si>
  <si>
    <t>CHKL48242</t>
  </si>
  <si>
    <t>恩他卡朋片</t>
  </si>
  <si>
    <t>0.2gx30片</t>
  </si>
  <si>
    <t>芬兰Orion Corporation</t>
  </si>
  <si>
    <t>ETKPP66902</t>
  </si>
  <si>
    <t>维生素C片</t>
  </si>
  <si>
    <t>东北制药沈阳第一制药</t>
  </si>
  <si>
    <t>WSSCP54371</t>
  </si>
  <si>
    <t>云南白药痔疮膏</t>
  </si>
  <si>
    <t>1.5gx6支</t>
  </si>
  <si>
    <t>YNBYZCG54403</t>
  </si>
  <si>
    <t>当飞利肝宁胶囊</t>
  </si>
  <si>
    <t>0.25gx12粒x3板</t>
  </si>
  <si>
    <t>DFLGNJN54408</t>
  </si>
  <si>
    <t>盐酸乙哌立松片</t>
  </si>
  <si>
    <t>50mgx20片（薄膜衣）</t>
  </si>
  <si>
    <t>YSYPLSP</t>
  </si>
  <si>
    <t>异维A酸软胶囊</t>
  </si>
  <si>
    <t>10mgx15粒</t>
  </si>
  <si>
    <t>上海东海</t>
  </si>
  <si>
    <t>YWASRJN</t>
  </si>
  <si>
    <t>银丹心脑通软胶囊</t>
  </si>
  <si>
    <t>YDXNTRJN67031</t>
  </si>
  <si>
    <t>噻托溴铵粉吸入剂(吸入粉雾剂)</t>
  </si>
  <si>
    <t>18微克x10粒</t>
  </si>
  <si>
    <t>正大天晴药业</t>
  </si>
  <si>
    <t>STXAF73105</t>
  </si>
  <si>
    <t>多索茶碱片（安赛玛）</t>
  </si>
  <si>
    <t>0.2gx12片</t>
  </si>
  <si>
    <t>黑龙江福和</t>
  </si>
  <si>
    <t>DSCJPASM54348</t>
  </si>
  <si>
    <t>醋氯芬酸片</t>
  </si>
  <si>
    <t>50mgx24片</t>
  </si>
  <si>
    <t>陕西恒诚</t>
  </si>
  <si>
    <t>CLFSP54352</t>
  </si>
  <si>
    <t>依巴斯汀片（开思亭）</t>
  </si>
  <si>
    <t>10mgx10片</t>
  </si>
  <si>
    <t>西班牙艾美罗</t>
  </si>
  <si>
    <t>YBSTPKST54353</t>
  </si>
  <si>
    <t>维生素C泡腾片(力度伸)</t>
  </si>
  <si>
    <t>1gx15片x2支(橙味)</t>
  </si>
  <si>
    <t>WSSCPTPLDS41368</t>
  </si>
  <si>
    <t>阿法林—润康胶囊片剂(孕产妇专用型)</t>
  </si>
  <si>
    <t>15盒(胶囊4粒x15+片剂2片x15)</t>
  </si>
  <si>
    <t>长城生物产业</t>
  </si>
  <si>
    <t>AFL?RKJNPJ(YCFZYX)62594</t>
  </si>
  <si>
    <t>医用助行器</t>
  </si>
  <si>
    <t>YU710</t>
  </si>
  <si>
    <t>部</t>
  </si>
  <si>
    <t>YYZXQ63275</t>
  </si>
  <si>
    <t>复方酮康唑发用洗剂</t>
  </si>
  <si>
    <t>80ml:15mg:0.25mg</t>
  </si>
  <si>
    <t>江苏晨牌</t>
  </si>
  <si>
    <t>FFTKZFYXJ47555</t>
  </si>
  <si>
    <t>吲哚美辛凝胶(万特力)</t>
  </si>
  <si>
    <t>日本兴和</t>
  </si>
  <si>
    <t>YDMXNJWTL47237</t>
  </si>
  <si>
    <t>吲哚美辛搽剂(万特力)</t>
  </si>
  <si>
    <t>YDMXCJWTL47238</t>
  </si>
  <si>
    <t>血糖仪套装</t>
  </si>
  <si>
    <t>安易型血糖仪+安易型试条100支+采血针50支x2盒</t>
  </si>
  <si>
    <t>XTYTZ236823</t>
  </si>
  <si>
    <t>盐酸二甲双胍缓释片</t>
  </si>
  <si>
    <t>默克制药（江苏）</t>
  </si>
  <si>
    <t>YSEJSGHSP257772</t>
  </si>
  <si>
    <t>酵母重组胶原蛋白液体敷料</t>
  </si>
  <si>
    <t>JMZZJYDBYTFL218904</t>
  </si>
  <si>
    <t>沉香化气片</t>
  </si>
  <si>
    <t>CXHQP58522</t>
  </si>
  <si>
    <t>稳心颗粒</t>
  </si>
  <si>
    <t>5gx9袋(无糖型)</t>
  </si>
  <si>
    <t>WXKL47245</t>
  </si>
  <si>
    <t>四味珍层冰硼滴眼液</t>
  </si>
  <si>
    <t>13ml(红色)</t>
  </si>
  <si>
    <t>江西珍视明</t>
  </si>
  <si>
    <t>SWZCBPDYY4739447394</t>
  </si>
  <si>
    <t>0.1gx10片x3板</t>
  </si>
  <si>
    <t>湖南洞庭</t>
  </si>
  <si>
    <t>FMSKLPP</t>
  </si>
  <si>
    <t>醋酸氟轻松冰片乳膏</t>
  </si>
  <si>
    <t>10g（软管）</t>
  </si>
  <si>
    <t>河南大新</t>
  </si>
  <si>
    <t>CSFQSBPRG82283</t>
  </si>
  <si>
    <t>乳果糖口服溶液</t>
  </si>
  <si>
    <t>15mlx6袋</t>
  </si>
  <si>
    <t>荷兰Abbott Biologicals B.V.</t>
  </si>
  <si>
    <t>RGTKFRY59759</t>
  </si>
  <si>
    <t>特定电磁波治疗器</t>
  </si>
  <si>
    <t>TDP-T-I-1</t>
  </si>
  <si>
    <t>重庆国人</t>
  </si>
  <si>
    <t>TDDCBZLQ53708</t>
  </si>
  <si>
    <t>TDP-L-I-6A</t>
  </si>
  <si>
    <t>TDDCBZLQ53709</t>
  </si>
  <si>
    <t>银翘解毒丸</t>
  </si>
  <si>
    <t>32丸x4板(浓缩丸)</t>
  </si>
  <si>
    <t>YQJDW64747</t>
  </si>
  <si>
    <t>保和丸</t>
  </si>
  <si>
    <t>BHW64765</t>
  </si>
  <si>
    <t>XYW64766</t>
  </si>
  <si>
    <t>压缩空气式雾化器</t>
  </si>
  <si>
    <t>403C</t>
  </si>
  <si>
    <t>YSKQSWHQ64779</t>
  </si>
  <si>
    <t>安儿宁颗粒</t>
  </si>
  <si>
    <t>3gx9袋</t>
  </si>
  <si>
    <t>金诃藏药股份</t>
  </si>
  <si>
    <t>AENKL64805</t>
  </si>
  <si>
    <t>西洛他唑片</t>
  </si>
  <si>
    <t>50mgx12片</t>
  </si>
  <si>
    <t>浙江大冢</t>
  </si>
  <si>
    <t>XLTZP</t>
  </si>
  <si>
    <t>透气胶带</t>
  </si>
  <si>
    <t>SR(PE塑料打孔）1.25cmx910cm</t>
  </si>
  <si>
    <t>上卫中亚卫生</t>
  </si>
  <si>
    <t>TQJD247028</t>
  </si>
  <si>
    <t>5mgx5片</t>
  </si>
  <si>
    <t>MLSTNJJP(SEN)63464</t>
  </si>
  <si>
    <t>H022B坐厕椅型</t>
  </si>
  <si>
    <t>YYZXQ</t>
  </si>
  <si>
    <t>曲伏前列素滴眼液</t>
  </si>
  <si>
    <t>2.5ml:0.1mg</t>
  </si>
  <si>
    <t>ALCONCusi,S.A</t>
  </si>
  <si>
    <t>QFQLSDYY67962</t>
  </si>
  <si>
    <t>塞来昔布胶囊</t>
  </si>
  <si>
    <t>0.2gx6粒</t>
  </si>
  <si>
    <t>SLXBJN47728</t>
  </si>
  <si>
    <t>阿仑膦酸钠片</t>
  </si>
  <si>
    <t>70mgx1片</t>
  </si>
  <si>
    <t>ALLSNP47732</t>
  </si>
  <si>
    <t>0.25gx15片x2板</t>
  </si>
  <si>
    <t>吉林双药</t>
  </si>
  <si>
    <t>不合格100</t>
  </si>
  <si>
    <t>YYP69061</t>
  </si>
  <si>
    <t>山药粉</t>
  </si>
  <si>
    <t>3gx30袋</t>
  </si>
  <si>
    <t>YSYF242313</t>
  </si>
  <si>
    <t>润肺止咳胶囊</t>
  </si>
  <si>
    <t>青海鲁抗大地药业</t>
  </si>
  <si>
    <t>RFZKJN56680</t>
  </si>
  <si>
    <t>3gx1丸(大蜜丸)</t>
  </si>
  <si>
    <t>北京同仁堂科技</t>
  </si>
  <si>
    <t>AGNHW57531</t>
  </si>
  <si>
    <t>氧氟沙星滴耳液</t>
  </si>
  <si>
    <t>南京天朗</t>
  </si>
  <si>
    <t>YFSXDEY74227</t>
  </si>
  <si>
    <t>硝酸咪康唑散(达克宁散)</t>
  </si>
  <si>
    <t>20g(1g:20mg)</t>
  </si>
  <si>
    <t>XSMKZSDKNS60203</t>
  </si>
  <si>
    <t>妥布霉素地塞米松滴眼液(典必殊)</t>
  </si>
  <si>
    <t>(比利时)S.a.ALCON-COUVREURn.v</t>
  </si>
  <si>
    <t>TBMSDSMSDYYDBS1738217382</t>
  </si>
  <si>
    <t>左炔诺孕酮肠溶胶囊</t>
  </si>
  <si>
    <t>1.5mgx1粒</t>
  </si>
  <si>
    <t>ZQNYTCRJN60438</t>
  </si>
  <si>
    <t>妮维雅防晒隔离润肤露SPF30</t>
  </si>
  <si>
    <t>75ml</t>
  </si>
  <si>
    <t>NWYFSGLRFLSPF</t>
  </si>
  <si>
    <t>海洋酷爽爽身走珠液((妮维雅)</t>
  </si>
  <si>
    <t>50ml(男士专用)</t>
  </si>
  <si>
    <t>HYKSSSZZY47481</t>
  </si>
  <si>
    <t>赖脯胰岛素注射液</t>
  </si>
  <si>
    <t>3ml:300单位(笔芯)</t>
  </si>
  <si>
    <t>意大利Eli Lilly Italia</t>
  </si>
  <si>
    <t>LFYDSZSY</t>
  </si>
  <si>
    <t>铝碳酸镁片(威地美)</t>
  </si>
  <si>
    <t>重庆华森</t>
  </si>
  <si>
    <t>LTSMPWDM47501</t>
  </si>
  <si>
    <t>秋水仙碱片</t>
  </si>
  <si>
    <t>0.5mgx20片</t>
  </si>
  <si>
    <t>云南植物</t>
  </si>
  <si>
    <t>QSXJP3112</t>
  </si>
  <si>
    <t>曲安奈德鼻喷雾剂(毕诺)</t>
  </si>
  <si>
    <t>240揿</t>
  </si>
  <si>
    <t>昆明源瑞</t>
  </si>
  <si>
    <t>QANDBPWJBN66158</t>
  </si>
  <si>
    <t>金钱草颗粒</t>
  </si>
  <si>
    <t>JQCKL66209</t>
  </si>
  <si>
    <t>珍珠明目滴眼液(E洁)</t>
  </si>
  <si>
    <t>15ml/支</t>
  </si>
  <si>
    <t>ZZMMDYYEJ86079</t>
  </si>
  <si>
    <t>酮康唑洗剂(采乐)</t>
  </si>
  <si>
    <t>2%：50ml</t>
  </si>
  <si>
    <t>TKZXJCL849</t>
  </si>
  <si>
    <t>罗红霉素分散片(严迪)</t>
  </si>
  <si>
    <t>75mgx12片</t>
  </si>
  <si>
    <t>哈药制药六厂</t>
  </si>
  <si>
    <t>YDLHMSFSP235</t>
  </si>
  <si>
    <t>0.3gx50片</t>
  </si>
  <si>
    <t>意大利Novartis Farma</t>
  </si>
  <si>
    <t>AKXPP53771</t>
  </si>
  <si>
    <t>参一胶囊</t>
  </si>
  <si>
    <t>10mgx16粒</t>
  </si>
  <si>
    <t>吉林亚泰</t>
  </si>
  <si>
    <t>CYJN53772</t>
  </si>
  <si>
    <t>加巴喷丁胶囊</t>
  </si>
  <si>
    <t>0.1gx12粒x4板</t>
  </si>
  <si>
    <t>江苏恩华</t>
  </si>
  <si>
    <t>JBPDJN53773</t>
  </si>
  <si>
    <t>布林佐胺滴眼液</t>
  </si>
  <si>
    <t>5ml：50mg</t>
  </si>
  <si>
    <t>比利时</t>
  </si>
  <si>
    <t>BLZADYY53780</t>
  </si>
  <si>
    <t>天津田边</t>
  </si>
  <si>
    <t>MLSQMBTP53781</t>
  </si>
  <si>
    <t>盐酸卡替洛尔滴眼液</t>
  </si>
  <si>
    <t>5ml:100mg</t>
  </si>
  <si>
    <t>中国大冢制药</t>
  </si>
  <si>
    <t>YSKTLEDYY53782</t>
  </si>
  <si>
    <t>阿达帕林凝胶</t>
  </si>
  <si>
    <t>0.1%x30g</t>
  </si>
  <si>
    <t>法国Laboratoires Galderma</t>
  </si>
  <si>
    <t>ADPLNJ53784</t>
  </si>
  <si>
    <t>醋酸去氨加压素片</t>
  </si>
  <si>
    <t>0.1mgx30片</t>
  </si>
  <si>
    <t>新RX泌尿系统G</t>
  </si>
  <si>
    <t>CSQAJYSP53785</t>
  </si>
  <si>
    <t>甘草酸二铵肠溶胶囊</t>
  </si>
  <si>
    <t>50mgx12粒x2板</t>
  </si>
  <si>
    <t>GCSEACRJN53805</t>
  </si>
  <si>
    <t>盐酸非索非那定片(莱多菲)</t>
  </si>
  <si>
    <t>30mgx14片x2板</t>
  </si>
  <si>
    <t>浙江万晟</t>
  </si>
  <si>
    <t>YSFSFNDP53806</t>
  </si>
  <si>
    <t>TXLFW65072</t>
  </si>
  <si>
    <t>盐酸曲唑酮片</t>
  </si>
  <si>
    <t>美时化学制药南投厂</t>
  </si>
  <si>
    <t>YSQZTP53882</t>
  </si>
  <si>
    <t>糠酸莫米松鼻喷雾剂</t>
  </si>
  <si>
    <t>60揿(50μg)(0.05%)</t>
  </si>
  <si>
    <t>Schering-PloughLaboN.V.,Belgium</t>
  </si>
  <si>
    <t>KSMMSBPWJ53884</t>
  </si>
  <si>
    <t>胞磷胆碱钠片(欣可来)</t>
  </si>
  <si>
    <t>0.2gx6片x2板</t>
  </si>
  <si>
    <t>四川梓橦宫</t>
  </si>
  <si>
    <t>BLDJNPXKL53945</t>
  </si>
  <si>
    <t>硫酸羟氯喹片</t>
  </si>
  <si>
    <t>0.1gx14片</t>
  </si>
  <si>
    <t>上海上药</t>
  </si>
  <si>
    <t>LSQLKP53948</t>
  </si>
  <si>
    <t>黄氏响声丸</t>
  </si>
  <si>
    <t>0.133克×36丸×2板(炭衣丸)</t>
  </si>
  <si>
    <t>无锡济煜山禾</t>
  </si>
  <si>
    <t>HSXSW53952</t>
  </si>
  <si>
    <t>铁笛片</t>
  </si>
  <si>
    <t>1gx24片</t>
  </si>
  <si>
    <t>成都神鹤药业（原成都新希臣)</t>
  </si>
  <si>
    <t>TDP75028</t>
  </si>
  <si>
    <t>苯扎贝特片(阿贝他)</t>
  </si>
  <si>
    <t>200mgx20片</t>
  </si>
  <si>
    <t>江苏天士力帝益</t>
  </si>
  <si>
    <t>BZBTPABT43102</t>
  </si>
  <si>
    <t>麻仁软胶囊</t>
  </si>
  <si>
    <t>0.6gx10粒x2板</t>
  </si>
  <si>
    <t>天津中央</t>
  </si>
  <si>
    <t>MRRJN43109</t>
  </si>
  <si>
    <t>双氯芬酸钠凝胶</t>
  </si>
  <si>
    <t>15g:0.15gx1支</t>
  </si>
  <si>
    <t>SLFSNNJ43156</t>
  </si>
  <si>
    <t>复方α-酮酸片</t>
  </si>
  <si>
    <t>0.63gx100片</t>
  </si>
  <si>
    <t>北京费森尤斯卡比</t>
  </si>
  <si>
    <t>FFA-TSP17316</t>
  </si>
  <si>
    <t>盐酸阿罗洛尔片</t>
  </si>
  <si>
    <t>10mgx10片(糖衣)</t>
  </si>
  <si>
    <t>DainipponSumitomo</t>
  </si>
  <si>
    <t>YSALLEP42730</t>
  </si>
  <si>
    <t>猴头菌提取物颗粒</t>
  </si>
  <si>
    <t>3gx12袋(无糖型)</t>
  </si>
  <si>
    <t>山西康欣药业</t>
  </si>
  <si>
    <t>HTJTQWKL42767</t>
  </si>
  <si>
    <t>头孢呋辛酯片(达力新)</t>
  </si>
  <si>
    <t>国药集团致君</t>
  </si>
  <si>
    <t>TBFXZPDLX42772</t>
  </si>
  <si>
    <t>卤米松乳膏(澳能)</t>
  </si>
  <si>
    <t>香港澳美</t>
  </si>
  <si>
    <t>LMSRGAN42781</t>
  </si>
  <si>
    <t>夫西地酸乳膏(奥络)</t>
  </si>
  <si>
    <t>2%(10g:0.2g)</t>
  </si>
  <si>
    <t>FXDSRG(AL)42782</t>
  </si>
  <si>
    <t>盐酸乐卡地平片</t>
  </si>
  <si>
    <t>意大利</t>
  </si>
  <si>
    <t>YSLKDPP</t>
  </si>
  <si>
    <t>什果冰小小润唇膏-草莓</t>
  </si>
  <si>
    <t>3.5g</t>
  </si>
  <si>
    <t>SGBXXRCG-CM43861</t>
  </si>
  <si>
    <t>曼秀雷敦天然润唇膏</t>
  </si>
  <si>
    <t>曼秀雷敦（中国）药业有限公司</t>
  </si>
  <si>
    <t>MXLDTRRCG</t>
  </si>
  <si>
    <t>男士润唇膏</t>
  </si>
  <si>
    <t>3.5g(户外型)</t>
  </si>
  <si>
    <t>NSRCGHWX43864</t>
  </si>
  <si>
    <t>第一三共制药(北京)</t>
  </si>
  <si>
    <t>ZYFSXP83600</t>
  </si>
  <si>
    <t>苯溴马隆片(立加利仙)</t>
  </si>
  <si>
    <t>50mgx10片</t>
  </si>
  <si>
    <t>昆山龙灯瑞迪</t>
  </si>
  <si>
    <t>BXMLPLJLX17317</t>
  </si>
  <si>
    <t>斧标正红花油</t>
  </si>
  <si>
    <t>35ml</t>
  </si>
  <si>
    <t>粱介福广东药业</t>
  </si>
  <si>
    <t>FBZHHY84205</t>
  </si>
  <si>
    <t>琥珀酸美托洛尔缓释片</t>
  </si>
  <si>
    <t>47.5mgx7片</t>
  </si>
  <si>
    <t>瑞典AstraZeneca AB</t>
  </si>
  <si>
    <t>HPSMTLEHSP43917</t>
  </si>
  <si>
    <t>多维元素片(21)(21-金维他)</t>
  </si>
  <si>
    <t>DWYSP21JWT361361</t>
  </si>
  <si>
    <t>听诊器</t>
  </si>
  <si>
    <t>插入式单用（A型）</t>
  </si>
  <si>
    <t>YYTZQ9091</t>
  </si>
  <si>
    <t>BZYXW49941</t>
  </si>
  <si>
    <t>金桂花除臭液</t>
  </si>
  <si>
    <t>桂林高乐医药</t>
  </si>
  <si>
    <t>JGHCCY84941</t>
  </si>
  <si>
    <t>气滞胃痛颗粒</t>
  </si>
  <si>
    <t>2.5gx6袋(无糖)</t>
  </si>
  <si>
    <t>辽宁华润本溪三药</t>
  </si>
  <si>
    <t>QZWTKL44205</t>
  </si>
  <si>
    <t>氟康唑胶囊</t>
  </si>
  <si>
    <t>50mgx12粒</t>
  </si>
  <si>
    <t>FKZJN44207</t>
  </si>
  <si>
    <t>维U颠茄铝胶囊Ⅱ</t>
  </si>
  <si>
    <t>16粒(斯达舒)</t>
  </si>
  <si>
    <t>修正药业</t>
  </si>
  <si>
    <t>WUDQLJNⅡ43973</t>
  </si>
  <si>
    <t>SHLKFY44505</t>
  </si>
  <si>
    <t>拉莫三嗪片</t>
  </si>
  <si>
    <t>GlaxoSmithKline Pharmaceuticals S.A.波兰</t>
  </si>
  <si>
    <t>LMSQP44575</t>
  </si>
  <si>
    <t>丹皮酚软膏</t>
  </si>
  <si>
    <t>长春普华制药</t>
  </si>
  <si>
    <t>DPFRG40656</t>
  </si>
  <si>
    <t>薄荷通吸入剂</t>
  </si>
  <si>
    <t>0.97g</t>
  </si>
  <si>
    <t>广东泰恩康(汕头五环)</t>
  </si>
  <si>
    <t>BHTXRJ40793</t>
  </si>
  <si>
    <t>孟鲁司特钠片(顺尔宁)</t>
  </si>
  <si>
    <t>MLSTNPSEN40880</t>
  </si>
  <si>
    <t>复方苦参洗剂</t>
  </si>
  <si>
    <t>280ml（附冲洗器）</t>
  </si>
  <si>
    <t>浙江中法(嘉兴陆润)</t>
  </si>
  <si>
    <t>FFKSXJ45131</t>
  </si>
  <si>
    <t>倍他米松新霉素乳膏</t>
  </si>
  <si>
    <t>BTMSXMSRG48232</t>
  </si>
  <si>
    <t>复方双金痔疮膏</t>
  </si>
  <si>
    <t>云南蓝绿康</t>
  </si>
  <si>
    <t>FFSJZCG49865</t>
  </si>
  <si>
    <t>银杏叶提取物片</t>
  </si>
  <si>
    <t>40mgx20片</t>
  </si>
  <si>
    <t>Dr. Willmar Schwabe</t>
  </si>
  <si>
    <t>YXYTQWP54062</t>
  </si>
  <si>
    <t>石淋通颗粒</t>
  </si>
  <si>
    <t>SLTKL40744</t>
  </si>
  <si>
    <t>复方石韦胶囊</t>
  </si>
  <si>
    <t>贵阳济仁堂</t>
  </si>
  <si>
    <t>FFSWJN40784</t>
  </si>
  <si>
    <t>血塞通片</t>
  </si>
  <si>
    <t>云南特安呐</t>
  </si>
  <si>
    <t>XSTP11654</t>
  </si>
  <si>
    <t>雷贝拉唑钠肠溶片(波利特)</t>
  </si>
  <si>
    <t>LBLZNCRPBLT44461</t>
  </si>
  <si>
    <t>氯沙坦钾片(科素亚)</t>
  </si>
  <si>
    <t>100mgx7片</t>
  </si>
  <si>
    <t>LSTJPKSY40929</t>
  </si>
  <si>
    <t>枯草杆菌二联活菌颗粒</t>
  </si>
  <si>
    <t>1gx10袋</t>
  </si>
  <si>
    <t>北京韩美</t>
  </si>
  <si>
    <t>KCGJELHJKL6722</t>
  </si>
  <si>
    <t>酒石酸托特罗定片(舍尼亭)</t>
  </si>
  <si>
    <t>2mgx14片</t>
  </si>
  <si>
    <t>南京美瑞</t>
  </si>
  <si>
    <t>JSSTTLDP40987</t>
  </si>
  <si>
    <t>阿托伐他汀钙片</t>
  </si>
  <si>
    <t>20mgx7片</t>
  </si>
  <si>
    <t>ATFTTGP40989</t>
  </si>
  <si>
    <t>西地碘含片(华素片)</t>
  </si>
  <si>
    <t>1.5mgx15片x2板</t>
  </si>
  <si>
    <t>XDDHPHSP40990</t>
  </si>
  <si>
    <t>192丸(浓缩丸)</t>
  </si>
  <si>
    <t>BZYQW44368</t>
  </si>
  <si>
    <t>叶酸片(斯利安)</t>
  </si>
  <si>
    <t>北京斯利安(北京北大)</t>
  </si>
  <si>
    <t>YSPSLA41409</t>
  </si>
  <si>
    <t>门冬胰岛素30注射液</t>
  </si>
  <si>
    <t>100单位/毫升,3毫升/支(特充)</t>
  </si>
  <si>
    <t>丹麦Novo Nordisk A/S</t>
  </si>
  <si>
    <t>MDYDSZSY41483</t>
  </si>
  <si>
    <t>12只(超薄装)</t>
  </si>
  <si>
    <t>TRJRXJBYT(DLS)6378</t>
  </si>
  <si>
    <t>盐酸文拉法辛缓释胶囊</t>
  </si>
  <si>
    <t>75mgx14粒</t>
  </si>
  <si>
    <t>YSWLFXHSJN49342</t>
  </si>
  <si>
    <t>米格列醇片</t>
  </si>
  <si>
    <t>50mgx10片x3板</t>
  </si>
  <si>
    <t>浙江新昌</t>
  </si>
  <si>
    <t>MGLCP75171</t>
  </si>
  <si>
    <t>成都倍特药业</t>
  </si>
  <si>
    <t>TBKWFSP44883</t>
  </si>
  <si>
    <t>DTBYS31208</t>
  </si>
  <si>
    <t>吲达帕胺缓释片(纳催离)</t>
  </si>
  <si>
    <t>1.5mgx30片</t>
  </si>
  <si>
    <t>YDPAHSPNCL44942</t>
  </si>
  <si>
    <t>正骨水</t>
  </si>
  <si>
    <t>45ml(带喷头)</t>
  </si>
  <si>
    <t>ZGS43252</t>
  </si>
  <si>
    <t>格列齐特缓释片</t>
  </si>
  <si>
    <t>30mgx10片x3板</t>
  </si>
  <si>
    <t>GLQTHSP43412</t>
  </si>
  <si>
    <t>来氟米特片(爱若华)</t>
  </si>
  <si>
    <t>苏州长征欣凯</t>
  </si>
  <si>
    <t>LFMTP43464</t>
  </si>
  <si>
    <t>银杏蜜环口服溶液</t>
  </si>
  <si>
    <t>邛崃天银</t>
  </si>
  <si>
    <t>YXMHKFRY41576</t>
  </si>
  <si>
    <t>JWXYW42965</t>
  </si>
  <si>
    <t>荨麻疹丸</t>
  </si>
  <si>
    <t>10gx6袋(水丸)</t>
  </si>
  <si>
    <t>吉林龙泰</t>
  </si>
  <si>
    <t>XMZW42968</t>
  </si>
  <si>
    <t>氯雷他定片(息斯敏)</t>
  </si>
  <si>
    <t>LLTDPXSM43012</t>
  </si>
  <si>
    <t>地奈德乳膏(力言卓)</t>
  </si>
  <si>
    <t>15g(0.05%)</t>
  </si>
  <si>
    <t>DNDRG(LYZ)43015</t>
  </si>
  <si>
    <t>0.25gx6片x2板</t>
  </si>
  <si>
    <t>AQMSP43016</t>
  </si>
  <si>
    <t>肾衰宁片</t>
  </si>
  <si>
    <t>0.36gx36片(薄膜衣片)</t>
  </si>
  <si>
    <t>山西德元堂</t>
  </si>
  <si>
    <t>SSNP82620</t>
  </si>
  <si>
    <t>羚羊清肺颗粒</t>
  </si>
  <si>
    <t>6gx12袋</t>
  </si>
  <si>
    <t>江西保利</t>
  </si>
  <si>
    <t>LYQFKL45173</t>
  </si>
  <si>
    <t>12只(热感超薄装)</t>
  </si>
  <si>
    <t>TRJRXJBYT(DLS)42213</t>
  </si>
  <si>
    <t>美洛昔康分散片</t>
  </si>
  <si>
    <t>7.5mgx12片</t>
  </si>
  <si>
    <t>江苏亚邦强生</t>
  </si>
  <si>
    <t>MLXKFSP42642</t>
  </si>
  <si>
    <t>麻杏止咳片</t>
  </si>
  <si>
    <t>0.26gx15片x3板(薄膜衣)</t>
  </si>
  <si>
    <t>MXZKP45012</t>
  </si>
  <si>
    <t>十一味参芪片</t>
  </si>
  <si>
    <t>0.3gx12片x4板(薄膜衣)</t>
  </si>
  <si>
    <t>吉林金恒制药</t>
  </si>
  <si>
    <t>SYWSQP43575</t>
  </si>
  <si>
    <t>冰王肤乐霜</t>
  </si>
  <si>
    <t>BWFLS43618</t>
  </si>
  <si>
    <t>复方门冬维甘滴眼液(闪亮)</t>
  </si>
  <si>
    <t>江西闪亮</t>
  </si>
  <si>
    <t>FFMDWGDYYSL7487074870</t>
  </si>
  <si>
    <t>止咳片</t>
  </si>
  <si>
    <t>0.3gx15片x3板(糖衣)</t>
  </si>
  <si>
    <t>ZKP74885</t>
  </si>
  <si>
    <t>松龄血脉康胶囊</t>
  </si>
  <si>
    <t>0.5gx60粒</t>
  </si>
  <si>
    <t>成都康弘制药</t>
  </si>
  <si>
    <t>SLXMKJN63459</t>
  </si>
  <si>
    <t>瑞格列奈片</t>
  </si>
  <si>
    <t>2mgx30片</t>
  </si>
  <si>
    <t>RGLNP39539</t>
  </si>
  <si>
    <t>盐酸二甲双胍缓释片(倍顺)</t>
  </si>
  <si>
    <t>0.5gx10片x3板</t>
  </si>
  <si>
    <t>YSEJSGHSPBS36163</t>
  </si>
  <si>
    <t>甲磺酸多沙唑嗪缓释片</t>
  </si>
  <si>
    <t>4mgx10片(薄膜衣片)</t>
  </si>
  <si>
    <t>JHSDSZQHSP86176</t>
  </si>
  <si>
    <t>TBKWKL30908</t>
  </si>
  <si>
    <t>XMGJKL41077</t>
  </si>
  <si>
    <t>左乙拉西坦片</t>
  </si>
  <si>
    <t>UCBPharmaS.A</t>
  </si>
  <si>
    <t>ZYLXTP93822</t>
  </si>
  <si>
    <t>胶体果胶铋胶囊</t>
  </si>
  <si>
    <t>浙江得恩德</t>
  </si>
  <si>
    <t>JTGJBJN55978</t>
  </si>
  <si>
    <t>盐酸特拉唑嗪片（马沙尼）</t>
  </si>
  <si>
    <t>赛科药业</t>
  </si>
  <si>
    <t>YSTLZQPMSN56298</t>
  </si>
  <si>
    <t>硫软膏</t>
  </si>
  <si>
    <t>25g</t>
  </si>
  <si>
    <t>LRG14619</t>
  </si>
  <si>
    <t>气血和胶囊</t>
  </si>
  <si>
    <t>0.4gx12粒x3板x6袋</t>
  </si>
  <si>
    <t>陕西摩美得气血和</t>
  </si>
  <si>
    <t>QXHJN97739</t>
  </si>
  <si>
    <t>上海皇象</t>
  </si>
  <si>
    <t>HGP73252</t>
  </si>
  <si>
    <t>0.1%(10g:10mg)</t>
  </si>
  <si>
    <t>KSMMSRG74216</t>
  </si>
  <si>
    <t>小儿豉翘清热颗粒</t>
  </si>
  <si>
    <t>2gx6袋(无蔗糖)</t>
  </si>
  <si>
    <t>济川药业集团（原江苏济川制药）</t>
  </si>
  <si>
    <t>XECQQRKL75062</t>
  </si>
  <si>
    <t>血塞通片(三七总甙片)</t>
  </si>
  <si>
    <t>86mg:50mgx20片(薄膜衣)</t>
  </si>
  <si>
    <t>云南玉溪维和</t>
  </si>
  <si>
    <t>XSTPSQZDP58348</t>
  </si>
  <si>
    <t>二丁颗粒</t>
  </si>
  <si>
    <t>修正长春高新</t>
  </si>
  <si>
    <t>EDKL37627</t>
  </si>
  <si>
    <t>苋菜黄连素胶囊</t>
  </si>
  <si>
    <t>福州海王金象</t>
  </si>
  <si>
    <t>XCHLSJN21247</t>
  </si>
  <si>
    <t>头孢地尼分散片（希福尼）</t>
  </si>
  <si>
    <t>50mgx6片（素片）</t>
  </si>
  <si>
    <t>TBDNFSPXFN54838</t>
  </si>
  <si>
    <t>四季感冒片</t>
  </si>
  <si>
    <t>0.35gx12片x2板(糖衣)</t>
  </si>
  <si>
    <t>葵花(佳木斯)</t>
  </si>
  <si>
    <t>SJGMP58386</t>
  </si>
  <si>
    <t>酚麻美敏片(泰诺)</t>
  </si>
  <si>
    <t>20片(薄膜衣片)</t>
  </si>
  <si>
    <t>FMMMPTN99818</t>
  </si>
  <si>
    <t>解毒烧伤软膏</t>
  </si>
  <si>
    <t>上海金皮宝</t>
  </si>
  <si>
    <t>JDSSRG39511</t>
  </si>
  <si>
    <t>血府逐瘀片</t>
  </si>
  <si>
    <t>0.4gx48片</t>
  </si>
  <si>
    <t>潍坊中狮</t>
  </si>
  <si>
    <t>XFZYP90772</t>
  </si>
  <si>
    <t>人绒毛膜促性腺激素(HCG)检测试纸(胶体金法)</t>
  </si>
  <si>
    <t>RH-HCG-S(单条装)大卫早早孕</t>
  </si>
  <si>
    <t>条</t>
  </si>
  <si>
    <t>广东伊康纳斯生物</t>
  </si>
  <si>
    <t>RRMMCXXJS(HCG)JCSZ(JTJF)37749</t>
  </si>
  <si>
    <t>通气鼻贴(新康泰克)</t>
  </si>
  <si>
    <t>10片(肤色型)(标准尺码)</t>
  </si>
  <si>
    <t>TQBTXKTK96679</t>
  </si>
  <si>
    <t>舒肝止痛丸</t>
  </si>
  <si>
    <t>4.5gx9袋(浓缩丸)</t>
  </si>
  <si>
    <t>SGZTW1326</t>
  </si>
  <si>
    <t>欧姆龙电子计步器</t>
  </si>
  <si>
    <t>HJ-204</t>
  </si>
  <si>
    <t>欧姆龙(大连)</t>
  </si>
  <si>
    <t>OMLDZJBQ98624</t>
  </si>
  <si>
    <t>湖北纽兰药业</t>
  </si>
  <si>
    <t>SMYKFY6178</t>
  </si>
  <si>
    <t>康普药业</t>
  </si>
  <si>
    <t>LHMSJN65136</t>
  </si>
  <si>
    <t>拨云退翳丸</t>
  </si>
  <si>
    <t>6gx10袋(水蜜丸)</t>
  </si>
  <si>
    <t>BYTYW58381</t>
  </si>
  <si>
    <t>保心片</t>
  </si>
  <si>
    <t>0.52gx12片x3板</t>
  </si>
  <si>
    <t>BXP58338</t>
  </si>
  <si>
    <t>奥硝唑阴道栓</t>
  </si>
  <si>
    <t>0.5gx5粒</t>
  </si>
  <si>
    <t>湖南方盛</t>
  </si>
  <si>
    <t>AXZYDS</t>
  </si>
  <si>
    <t>太极涪陵药厂</t>
  </si>
  <si>
    <t>FFAFWAJN60165</t>
  </si>
  <si>
    <t>复方甘草口服溶液</t>
  </si>
  <si>
    <t>FFGCKFRY60174</t>
  </si>
  <si>
    <t>妇宝颗粒</t>
  </si>
  <si>
    <t>10gx8袋</t>
  </si>
  <si>
    <t>FBKL65506</t>
  </si>
  <si>
    <t>葡萄糖酸钙维D2咀嚼片(太极钙)</t>
  </si>
  <si>
    <t>48片(复方)/瓶</t>
  </si>
  <si>
    <t>PTTSGWD66828</t>
  </si>
  <si>
    <t>盐酸左氧氟沙星眼用凝胶(杰奇)</t>
  </si>
  <si>
    <t>5g:0.015g</t>
  </si>
  <si>
    <t>YSZYFSXYYNJJQ9453494534</t>
  </si>
  <si>
    <t>15片x3板(每片含扑热息痛44mg)</t>
  </si>
  <si>
    <t>JZYQJDP96799</t>
  </si>
  <si>
    <t>56ml</t>
  </si>
  <si>
    <t>SXQTCJ55822</t>
  </si>
  <si>
    <t>风湿马钱片</t>
  </si>
  <si>
    <t>0.17gx15片x2板(薄膜衣片)</t>
  </si>
  <si>
    <t>FSMQP104642</t>
  </si>
  <si>
    <t>芩芷鼻炎糖浆(鼻炎糖浆)</t>
  </si>
  <si>
    <t>QZBYTJYMBYTJ73652</t>
  </si>
  <si>
    <t>天然橡胶胶乳避孕套</t>
  </si>
  <si>
    <t>12只 杰士邦(优质超薄)</t>
  </si>
  <si>
    <t>SURETEX LIMITED泰国</t>
  </si>
  <si>
    <t>TRXJJRBYT59505</t>
  </si>
  <si>
    <t>盐酸特比萘芬凝胶(时脱扑)</t>
  </si>
  <si>
    <t>20g(10g:0.1g)</t>
  </si>
  <si>
    <t>YSTBNFNJSTP82219</t>
  </si>
  <si>
    <t>安神补心片</t>
  </si>
  <si>
    <t>0.32gx15片x3板(薄膜衣片)</t>
  </si>
  <si>
    <t>ASBXP99821</t>
  </si>
  <si>
    <t>锁阳固精丸</t>
  </si>
  <si>
    <t>SYGJW63403</t>
  </si>
  <si>
    <t>人绒毛膜促性腺激素检测试纸（胶体金免疫层析法）</t>
  </si>
  <si>
    <t>HCG-A02(1人份)</t>
  </si>
  <si>
    <t>深圳比特</t>
  </si>
  <si>
    <t>RRMMCXXJ62809</t>
  </si>
  <si>
    <t>复方鲜竹沥液</t>
  </si>
  <si>
    <t>20mlx6支(无蔗糖)</t>
  </si>
  <si>
    <t>江西南昌济生</t>
  </si>
  <si>
    <t>FFXZLY62873</t>
  </si>
  <si>
    <t>胆宁片</t>
  </si>
  <si>
    <t>0.36gx100片(薄膜衣)</t>
  </si>
  <si>
    <t>DNP12131</t>
  </si>
  <si>
    <t>阿法骨化醇片</t>
  </si>
  <si>
    <t>0.5ugx10片</t>
  </si>
  <si>
    <t>日本帝人制药株式会社医药岩国制造所</t>
  </si>
  <si>
    <t>AFGHCP199</t>
  </si>
  <si>
    <t>曲安奈德益康唑乳膏</t>
  </si>
  <si>
    <t>华润三九(南昌)</t>
  </si>
  <si>
    <t>QANDYKZRG82614</t>
  </si>
  <si>
    <t>竹棒型A1型通用性10cmx50支灭菌级</t>
  </si>
  <si>
    <t>稳健医疗嘉鱼</t>
  </si>
  <si>
    <t>YYMQ63027</t>
  </si>
  <si>
    <t>0.67gx36片(薄膜衣)</t>
  </si>
  <si>
    <t>辽宁好护士</t>
  </si>
  <si>
    <t>RPXP15748</t>
  </si>
  <si>
    <t>碧生源牌常润茶</t>
  </si>
  <si>
    <t>62.5g（2.5gx25袋)</t>
  </si>
  <si>
    <t>北京澳特舒尔</t>
  </si>
  <si>
    <t>BSYPCRC94655</t>
  </si>
  <si>
    <t>复方沙棘籽油栓</t>
  </si>
  <si>
    <t>2.7gx6粒</t>
  </si>
  <si>
    <t>FFSJZYS21903</t>
  </si>
  <si>
    <t>50mgx6包(无糖型)</t>
  </si>
  <si>
    <t>TBKWKL37164</t>
  </si>
  <si>
    <t>甘桔冰梅片</t>
  </si>
  <si>
    <t>0.2gx12片x2板(糖衣)</t>
  </si>
  <si>
    <t>重庆华森制药</t>
  </si>
  <si>
    <t>GJBMP59432</t>
  </si>
  <si>
    <t>水杨酸苯甲酸松油搽剂</t>
  </si>
  <si>
    <t>SYSBJSSYCJ2808</t>
  </si>
  <si>
    <t>18gx8袋</t>
  </si>
  <si>
    <t>QHYKL90611</t>
  </si>
  <si>
    <t>复方氯己定含漱液</t>
  </si>
  <si>
    <t>江苏晨牌邦德药业</t>
  </si>
  <si>
    <t>FFLJDHSY35415</t>
  </si>
  <si>
    <t>百合固金片</t>
  </si>
  <si>
    <t>0.4gx30片</t>
  </si>
  <si>
    <t>广州诺金制药</t>
  </si>
  <si>
    <t>BHGJP39163</t>
  </si>
  <si>
    <t>肠胃宁胶囊</t>
  </si>
  <si>
    <t>0.3gx12粒x2板</t>
  </si>
  <si>
    <t>山东仙河药业</t>
  </si>
  <si>
    <t>CWNJN39030</t>
  </si>
  <si>
    <t>病人移动辅助设备</t>
  </si>
  <si>
    <t>YU871手杖型</t>
  </si>
  <si>
    <t xml:space="preserve">江苏鱼跃
</t>
  </si>
  <si>
    <t>BRYDFZSB67843</t>
  </si>
  <si>
    <t>腰痛片</t>
  </si>
  <si>
    <t>0.28gx12片x4板(糖衣)</t>
  </si>
  <si>
    <t>YTP49947</t>
  </si>
  <si>
    <t>颈痛片</t>
  </si>
  <si>
    <t>0.67gx12片x2板</t>
  </si>
  <si>
    <t>JTP45675</t>
  </si>
  <si>
    <t>上清片</t>
  </si>
  <si>
    <t>0.3gx15片x2板(糖衣)</t>
  </si>
  <si>
    <t>SQP45137</t>
  </si>
  <si>
    <t>7cmx10cmx3贴x2袋</t>
  </si>
  <si>
    <t>SXZGG62718</t>
  </si>
  <si>
    <t>电子体温计</t>
  </si>
  <si>
    <t>MC-246</t>
  </si>
  <si>
    <t>大连欧姆龙</t>
  </si>
  <si>
    <t>DZTWJ97099</t>
  </si>
  <si>
    <t>半夏天麻丸</t>
  </si>
  <si>
    <t>6gx8袋</t>
  </si>
  <si>
    <t>BXTMW89117</t>
  </si>
  <si>
    <t>血栓心脉宁片</t>
  </si>
  <si>
    <t>0.4gx12片x2板(薄膜衣)</t>
  </si>
  <si>
    <t>吉林华康</t>
  </si>
  <si>
    <t>XSXMNP53851</t>
  </si>
  <si>
    <t>XEGMKL45169</t>
  </si>
  <si>
    <t>灵方脚臭净喷剂</t>
  </si>
  <si>
    <t>重庆灵方</t>
  </si>
  <si>
    <t>LFJCJPJ45637</t>
  </si>
  <si>
    <t>7cmx10cmx5贴x2袋(精装)</t>
  </si>
  <si>
    <t>SSZTG25939</t>
  </si>
  <si>
    <t>英吉利制药厂</t>
  </si>
  <si>
    <t>HLY27557</t>
  </si>
  <si>
    <t>鼻炎灵片</t>
  </si>
  <si>
    <t>0.3gx20片</t>
  </si>
  <si>
    <t>天津同仁堂</t>
  </si>
  <si>
    <t>BYLP34473</t>
  </si>
  <si>
    <t>氯化钾缓释片</t>
  </si>
  <si>
    <t>上海海虹巢湖今辰</t>
  </si>
  <si>
    <t>LHJHSP39734</t>
  </si>
  <si>
    <t>复方红衣补血口服液</t>
  </si>
  <si>
    <t>翔宇药业股份有限公司</t>
  </si>
  <si>
    <t>FFHYBXKFY115429</t>
  </si>
  <si>
    <t>黄芪生脉饮</t>
  </si>
  <si>
    <t>HQSMY1946</t>
  </si>
  <si>
    <t>止咳丸</t>
  </si>
  <si>
    <t>30丸x2板(浓缩丸)</t>
  </si>
  <si>
    <t>昆明中药厂</t>
  </si>
  <si>
    <t>ZKW125086</t>
  </si>
  <si>
    <t>硫酸锌口服溶液</t>
  </si>
  <si>
    <t>100ml：0.2g</t>
  </si>
  <si>
    <t>四川大冢制药</t>
  </si>
  <si>
    <t>LSXKFRY19811</t>
  </si>
  <si>
    <t>独活寄生丸</t>
  </si>
  <si>
    <t>DHJSW49119</t>
  </si>
  <si>
    <t>跌打丸</t>
  </si>
  <si>
    <t>同仁堂股份</t>
  </si>
  <si>
    <t>DDW9863</t>
  </si>
  <si>
    <t>0.25gx20片x3板(薄膜衣)</t>
  </si>
  <si>
    <t>JZLP117873</t>
  </si>
  <si>
    <t>奥氮平片</t>
  </si>
  <si>
    <t>ADPP66165</t>
  </si>
  <si>
    <t xml:space="preserve">100ml
</t>
  </si>
  <si>
    <t>滇虹药业股份</t>
  </si>
  <si>
    <t>FFTKZFYXJ67694</t>
  </si>
  <si>
    <t>0.5gx12片x2板(双层片)薄膜衣</t>
  </si>
  <si>
    <t>WCYQP67759</t>
  </si>
  <si>
    <t>小便器</t>
  </si>
  <si>
    <t>男用(1个)</t>
  </si>
  <si>
    <t>成都稳健利康</t>
  </si>
  <si>
    <t>XBQ119032</t>
  </si>
  <si>
    <t>杭、50g（桐君阁）</t>
  </si>
  <si>
    <t>YJH99949</t>
  </si>
  <si>
    <t>都梁软胶囊</t>
  </si>
  <si>
    <t>0.54gx27粒</t>
  </si>
  <si>
    <t>DLRJN74006</t>
  </si>
  <si>
    <t>痔炎消片</t>
  </si>
  <si>
    <t>0.53gx10片x3板(薄膜衣)</t>
  </si>
  <si>
    <t>ZYXP43732</t>
  </si>
  <si>
    <t>奥氮平片(再普乐)</t>
  </si>
  <si>
    <t>5mgx28片</t>
  </si>
  <si>
    <t>lillyDelCaribeLnc,美国</t>
  </si>
  <si>
    <t>ADP90432</t>
  </si>
  <si>
    <t>芪苈强心胶囊</t>
  </si>
  <si>
    <t>QLQXJN41044</t>
  </si>
  <si>
    <t>30g(特级)(木盒)(桐君阁牌)</t>
  </si>
  <si>
    <t>YDCXC52882</t>
  </si>
  <si>
    <t>益生菌冲剂(合生元)</t>
  </si>
  <si>
    <t>1.5gx26袋(儿童型)</t>
  </si>
  <si>
    <t>合生元(广州)</t>
  </si>
  <si>
    <t>YSJCJHSY</t>
  </si>
  <si>
    <t>马来酸噻吗洛尔滴眼液</t>
  </si>
  <si>
    <t>5ml:25mg</t>
  </si>
  <si>
    <t>MLSSMLEDYY20775</t>
  </si>
  <si>
    <t>0.8gx8片x4板(薄膜衣片)</t>
  </si>
  <si>
    <t>JWXSP55824</t>
  </si>
  <si>
    <t>一次性使用检查手套</t>
  </si>
  <si>
    <t>0.018x230x280M号100只</t>
  </si>
  <si>
    <t>稳健实业深圳</t>
  </si>
  <si>
    <t>YCXSYJCST</t>
  </si>
  <si>
    <t>接触性创面敷贴</t>
  </si>
  <si>
    <t>6cmx7cm,芯4cmx2cmx1片(防水型带吸水垫)</t>
  </si>
  <si>
    <t>JCXCMFT102805</t>
  </si>
  <si>
    <t>0.2gx18粒</t>
  </si>
  <si>
    <t>成都华神</t>
  </si>
  <si>
    <t>SQTSJN66789</t>
  </si>
  <si>
    <t>碳酸钙D3片(钙尔奇)</t>
  </si>
  <si>
    <t>600mgx100片</t>
  </si>
  <si>
    <t>TSGD3PGEQ139200139200139200</t>
  </si>
  <si>
    <t>汤臣倍健番茄红素维生素E软胶囊</t>
  </si>
  <si>
    <t>30g(500mgx60粒)</t>
  </si>
  <si>
    <t>TCBJFQHSWSSERJN134170</t>
  </si>
  <si>
    <t>独一味软胶囊</t>
  </si>
  <si>
    <t>0.58gx12粒x2板</t>
  </si>
  <si>
    <t>康县独一味生物制药</t>
  </si>
  <si>
    <t>DYWRJN89423</t>
  </si>
  <si>
    <t>薇诺娜舒敏保湿丝滑面贴膜</t>
  </si>
  <si>
    <t>20ml*6</t>
  </si>
  <si>
    <t>WRNSMBSS150092</t>
  </si>
  <si>
    <t>薇诺娜柔润保湿霜</t>
  </si>
  <si>
    <t>150g</t>
  </si>
  <si>
    <t>WRNRRBSS150093</t>
  </si>
  <si>
    <t>藤黄健骨丸</t>
  </si>
  <si>
    <t>3.5gx20丸</t>
  </si>
  <si>
    <t>吉林正辉煌</t>
  </si>
  <si>
    <t>THJGW46512</t>
  </si>
  <si>
    <t>金玄痔科熏洗散</t>
  </si>
  <si>
    <t>55gx4袋</t>
  </si>
  <si>
    <t>JXZKXXS57307</t>
  </si>
  <si>
    <t>半夏止咳糖浆</t>
  </si>
  <si>
    <t>BXZKTJ75479</t>
  </si>
  <si>
    <t>麻杏止咳糖浆</t>
  </si>
  <si>
    <t>MXZKTJ75480</t>
  </si>
  <si>
    <t>复方阿胶浆</t>
  </si>
  <si>
    <t>20mlx48支(无蔗糖)(OTC装)</t>
  </si>
  <si>
    <t>FFEJJ74899</t>
  </si>
  <si>
    <t>汤臣倍健鱼油软胶囊</t>
  </si>
  <si>
    <t>1000mgx100粒</t>
  </si>
  <si>
    <t>TCBJYYRJN52532</t>
  </si>
  <si>
    <t>合肥立方</t>
  </si>
  <si>
    <t>DPFRG95801</t>
  </si>
  <si>
    <t>养血清脑颗粒</t>
  </si>
  <si>
    <t>4gx15袋</t>
  </si>
  <si>
    <t>YXQNKL81936</t>
  </si>
  <si>
    <t>百癣夏塔热片</t>
  </si>
  <si>
    <t>0.3gx45片</t>
  </si>
  <si>
    <t>陕西君碧莎</t>
  </si>
  <si>
    <t>BXXTRP54434</t>
  </si>
  <si>
    <t>鱼油软胶囊(汤臣倍健)</t>
  </si>
  <si>
    <t>200g(1000mgx200粒)</t>
  </si>
  <si>
    <t>YYRJN(TCBJ)52439</t>
  </si>
  <si>
    <t>雄纠纠牌益康胶囊</t>
  </si>
  <si>
    <t>0.35g/粒x90粒</t>
  </si>
  <si>
    <t>XJJPYKJN60603</t>
  </si>
  <si>
    <t>汤臣倍健牛初乳加钙咀嚼片</t>
  </si>
  <si>
    <t>72g(1.2gx60片)</t>
  </si>
  <si>
    <t>TCBJNCRJGJJP84287</t>
  </si>
  <si>
    <t>19.2mg:4.8mgx96片(薄膜衣)</t>
  </si>
  <si>
    <t>YXYP42606</t>
  </si>
  <si>
    <t>薇诺娜舒敏保湿润肤水</t>
  </si>
  <si>
    <t>WRNSMBSR150089</t>
  </si>
  <si>
    <t>妇炎康片</t>
  </si>
  <si>
    <t>0.25gx18片x4板(糖衣)</t>
  </si>
  <si>
    <t>广东德鑫(江门德鑫)</t>
  </si>
  <si>
    <t>FYKP49992</t>
  </si>
  <si>
    <t>25mgx20片(薄膜衣)</t>
  </si>
  <si>
    <t>云南维和药业</t>
  </si>
  <si>
    <t>XSTP5834458344</t>
  </si>
  <si>
    <t>鸿茅药酒</t>
  </si>
  <si>
    <t>内蒙古鸿茅</t>
  </si>
  <si>
    <t>HMYJ72161</t>
  </si>
  <si>
    <t>20mlx10支</t>
  </si>
  <si>
    <t>河南太龙</t>
  </si>
  <si>
    <t>SHLKFY74166</t>
  </si>
  <si>
    <t>10mgx16片</t>
  </si>
  <si>
    <t>XBDPHSP(Ⅰ)20862</t>
  </si>
  <si>
    <t>壮骨麝香止痛膏</t>
  </si>
  <si>
    <t>7cmx10cmx5贴x2袋</t>
  </si>
  <si>
    <t>ZGSXZTG103156</t>
  </si>
  <si>
    <t>糠酸莫米松凝胶</t>
  </si>
  <si>
    <t>0.1%:10g</t>
  </si>
  <si>
    <t>KSMMSNJ104146</t>
  </si>
  <si>
    <t>藤黄健骨片</t>
  </si>
  <si>
    <t>0.5gx12片x2板(薄膜衣片)</t>
  </si>
  <si>
    <t>湖南方盛制药</t>
  </si>
  <si>
    <t>THJGP100007</t>
  </si>
  <si>
    <t>转移因子胶囊</t>
  </si>
  <si>
    <t>3mg：100ugx24粒</t>
  </si>
  <si>
    <t>金花企业(集团)</t>
  </si>
  <si>
    <t>ZYYZJN105222</t>
  </si>
  <si>
    <t>汤臣倍健β-胡萝卜素软胶囊</t>
  </si>
  <si>
    <t>50g(0.5gx100粒)</t>
  </si>
  <si>
    <t>TCBJΒ-HLBSRJN52444</t>
  </si>
  <si>
    <t>康麦斯牌多种维生素及矿物质片</t>
  </si>
  <si>
    <t>1360mgx60片</t>
  </si>
  <si>
    <t>美国康龙</t>
  </si>
  <si>
    <t>KMSPDZWSSJKWZP152404</t>
  </si>
  <si>
    <t>YFSXDEY103946</t>
  </si>
  <si>
    <t>利格列汀片</t>
  </si>
  <si>
    <t>美国West-Ward</t>
  </si>
  <si>
    <t>LGLTP154519</t>
  </si>
  <si>
    <t>0.6gx12片x3板</t>
  </si>
  <si>
    <t>YXSP21848</t>
  </si>
  <si>
    <t>左炔诺孕酮肠溶片</t>
  </si>
  <si>
    <t>1.5mgx1片</t>
  </si>
  <si>
    <t>广州朗圣药业</t>
  </si>
  <si>
    <t>ZQNYTCRP52540</t>
  </si>
  <si>
    <t>复方苯佐卡因凝胶</t>
  </si>
  <si>
    <t>5g</t>
  </si>
  <si>
    <t>广西星银迪智药业</t>
  </si>
  <si>
    <t>FFBZKYNJ57318</t>
  </si>
  <si>
    <t>坤宝丸</t>
  </si>
  <si>
    <t>50丸x10袋(水蜜丸)</t>
  </si>
  <si>
    <t>北京同仁堂股份</t>
  </si>
  <si>
    <t>KBW58183</t>
  </si>
  <si>
    <t>复方庆大霉素膜</t>
  </si>
  <si>
    <t>FFQDMSM16127</t>
  </si>
  <si>
    <t>荡涤灵颗粒</t>
  </si>
  <si>
    <t>DDLKL92130</t>
  </si>
  <si>
    <t>验孕棒 HCG-D04(1人份/盒)</t>
  </si>
  <si>
    <t>深圳比特科技</t>
  </si>
  <si>
    <t>RRMMCXXJ75285</t>
  </si>
  <si>
    <t>连花清瘟颗粒</t>
  </si>
  <si>
    <t>北京以岭药业</t>
  </si>
  <si>
    <t>LHQWKL102356</t>
  </si>
  <si>
    <t>疝气治疗带(佳禾)</t>
  </si>
  <si>
    <t>成人型(2套装)</t>
  </si>
  <si>
    <t>冀州佳禾</t>
  </si>
  <si>
    <t>SQZLD</t>
  </si>
  <si>
    <t>锌咀嚼片(汤臣倍健)</t>
  </si>
  <si>
    <t>24g(0.4gx60片)</t>
  </si>
  <si>
    <t>广东汤臣倍健</t>
  </si>
  <si>
    <t>XJJPTCBJ99795</t>
  </si>
  <si>
    <t>参苓白术颗粒</t>
  </si>
  <si>
    <t>山西华康</t>
  </si>
  <si>
    <t>SLBSKL101420</t>
  </si>
  <si>
    <t>克林霉素甲硝唑搽剂(痤康王)</t>
  </si>
  <si>
    <t xml:space="preserve">40ml
</t>
  </si>
  <si>
    <t xml:space="preserve">瓶
</t>
  </si>
  <si>
    <t>KLMSJXZCJCKW67101</t>
  </si>
  <si>
    <t>布洛芬颗粒</t>
  </si>
  <si>
    <t>0.2g:1gx12包</t>
  </si>
  <si>
    <t>哈尔滨华瑞</t>
  </si>
  <si>
    <t>BLFKL53657</t>
  </si>
  <si>
    <t>兰索拉唑肠溶片</t>
  </si>
  <si>
    <t>15mgx7片</t>
  </si>
  <si>
    <t>LSLZCRP96480</t>
  </si>
  <si>
    <t>酚咖片(芬必得)</t>
  </si>
  <si>
    <t>天津史克制药</t>
  </si>
  <si>
    <t>FKPFBD101087</t>
  </si>
  <si>
    <t>吉林恒金</t>
  </si>
  <si>
    <t>WSSCJJP177889</t>
  </si>
  <si>
    <t>理肤泉特安舒缓修复霜</t>
  </si>
  <si>
    <t>法国理肤泉</t>
  </si>
  <si>
    <t>LFQTASHXFS109335</t>
  </si>
  <si>
    <t>仙灵骨葆片</t>
  </si>
  <si>
    <t>0.3gx100片(薄膜衣)(盒装)</t>
  </si>
  <si>
    <t>贵州同济堂</t>
  </si>
  <si>
    <t>XLGBP107843</t>
  </si>
  <si>
    <t>十全大补丸</t>
  </si>
  <si>
    <t>SQDBW69450</t>
  </si>
  <si>
    <t>12只(梦幻激情颗粒型)</t>
  </si>
  <si>
    <t>TRJRXJBYT（DLS）23862</t>
  </si>
  <si>
    <t>化毒丹(丸)</t>
  </si>
  <si>
    <t>3gx10丸(大蜜丸)</t>
  </si>
  <si>
    <t>吉林通化博祥</t>
  </si>
  <si>
    <t>HDDW108092</t>
  </si>
  <si>
    <t>全自动臂式电子血压计(自动型数字显示电子血压计)</t>
  </si>
  <si>
    <t>BP3BXO-A(迈克大夫)</t>
  </si>
  <si>
    <t>个</t>
  </si>
  <si>
    <t>华略电子(深圳)</t>
  </si>
  <si>
    <t>QZDBSDZXYJ</t>
  </si>
  <si>
    <t>10g:0.3g(3%)</t>
  </si>
  <si>
    <t>福元药业</t>
  </si>
  <si>
    <t>KMZRG106799106799</t>
  </si>
  <si>
    <t>汤臣倍健钙维生素D维生素K软胶囊</t>
  </si>
  <si>
    <t>TCBJGWSSDWSSKRJN175999</t>
  </si>
  <si>
    <t>薇诺娜舒敏保湿修复霜</t>
  </si>
  <si>
    <t>WNNSMBSXFS89062</t>
  </si>
  <si>
    <t>复方氨酚烷胺片</t>
  </si>
  <si>
    <t>18片(复方)</t>
  </si>
  <si>
    <t>四川恩威</t>
  </si>
  <si>
    <t>FFAFWAP108033</t>
  </si>
  <si>
    <t>2.5%:150g</t>
  </si>
  <si>
    <t>江苏迪赛诺</t>
  </si>
  <si>
    <t>ELHXXJXES105740</t>
  </si>
  <si>
    <t>天然乳胶橡胶避孕套</t>
  </si>
  <si>
    <t>12只（颗粒激点菠萝香）</t>
  </si>
  <si>
    <t>印度</t>
  </si>
  <si>
    <t>TRRJXJBYT178293</t>
  </si>
  <si>
    <t>10件</t>
  </si>
  <si>
    <t>TJSK172479</t>
  </si>
  <si>
    <t>野木瓜片</t>
  </si>
  <si>
    <t>广东和平药业</t>
  </si>
  <si>
    <t>YMGP1604</t>
  </si>
  <si>
    <t>健脾糕片</t>
  </si>
  <si>
    <t>0.5gx15片x3板</t>
  </si>
  <si>
    <t>JPGP109250</t>
  </si>
  <si>
    <t>痔炎消胶囊</t>
  </si>
  <si>
    <t>0.41gx12粒x4板</t>
  </si>
  <si>
    <t xml:space="preserve">吉林吉春制药
</t>
  </si>
  <si>
    <t>ZYXJN88662</t>
  </si>
  <si>
    <t>瑞舒伐他汀钙片</t>
  </si>
  <si>
    <t>10mgx7片x4板</t>
  </si>
  <si>
    <t>波多黎各IPR Pharmaceuticals</t>
  </si>
  <si>
    <t>新RX心脑血管G1</t>
  </si>
  <si>
    <t>RSFTTGP169354</t>
  </si>
  <si>
    <t>盐酸贝那普利片</t>
  </si>
  <si>
    <t>10mgx14片(薄膜衣)</t>
  </si>
  <si>
    <t>上海新亚闵行</t>
  </si>
  <si>
    <t>YSBNPLP57068</t>
  </si>
  <si>
    <t>盐酸坦洛新缓释胶囊</t>
  </si>
  <si>
    <t>0.2mgx12粒</t>
  </si>
  <si>
    <t>鲁南贝特制药</t>
  </si>
  <si>
    <t>YSTLXHSJN163152</t>
  </si>
  <si>
    <t>7cmx10cmx2贴x5袋</t>
  </si>
  <si>
    <t>SXZGG81386</t>
  </si>
  <si>
    <t>云南白药胶囊</t>
  </si>
  <si>
    <t>0.25gx32粒</t>
  </si>
  <si>
    <t>YNBYJN29273</t>
  </si>
  <si>
    <t>格列齐特片</t>
  </si>
  <si>
    <t>80mgx60片</t>
  </si>
  <si>
    <t>GLQTP90347</t>
  </si>
  <si>
    <t>1gx15片（鲜橙口味）</t>
  </si>
  <si>
    <t>联邦制药</t>
  </si>
  <si>
    <t>WSSCPTP67665</t>
  </si>
  <si>
    <t>10mlx18支</t>
  </si>
  <si>
    <t>不合格95</t>
  </si>
  <si>
    <t>PTTSGXKFRY37629</t>
  </si>
  <si>
    <t>阿莫西林克拉维酸钾片(金力舒)</t>
  </si>
  <si>
    <t>0.457g(400mg:57mg)x8片</t>
  </si>
  <si>
    <t>AMXLKLWSJPJLS101037</t>
  </si>
  <si>
    <t>清喉利咽颗粒</t>
  </si>
  <si>
    <t>5gx18袋（乳糖型）</t>
  </si>
  <si>
    <t>桂龙药业(安徽)</t>
  </si>
  <si>
    <t>QHLYKLMYSN56449</t>
  </si>
  <si>
    <t>碳酸钙维D3元素片(4)(金钙尔奇D)</t>
  </si>
  <si>
    <t>TSGWDYSP110207</t>
  </si>
  <si>
    <t>肠炎宁颗粒</t>
  </si>
  <si>
    <t>10gx4袋</t>
  </si>
  <si>
    <t>江西康恩贝天施康</t>
  </si>
  <si>
    <t>CYNKL183042</t>
  </si>
  <si>
    <t>复方聚维酮碘搽剂(伊甲)</t>
  </si>
  <si>
    <t>FFJWTDCJ(YJ)38294</t>
  </si>
  <si>
    <t>氨麻美敏片(Ⅱ)（原美扑伪麻片）</t>
  </si>
  <si>
    <t>中美史克</t>
  </si>
  <si>
    <t>AMMMP(Ⅱ)（YMPWMP）104800</t>
  </si>
  <si>
    <t>8片(儿童型)</t>
  </si>
  <si>
    <t>中美天津史克</t>
  </si>
  <si>
    <t>TQBTXKTK110733</t>
  </si>
  <si>
    <t>盐酸克林霉素凝胶</t>
  </si>
  <si>
    <t>10g:0.1g</t>
  </si>
  <si>
    <t>金日制药（中国）</t>
  </si>
  <si>
    <t>YSKLMSNJ91385</t>
  </si>
  <si>
    <t>纯珍珠粉</t>
  </si>
  <si>
    <t>120g</t>
  </si>
  <si>
    <t>海南娇黛</t>
  </si>
  <si>
    <t>CZZF108095</t>
  </si>
  <si>
    <t>缬沙坦胶囊</t>
  </si>
  <si>
    <t>80mgx14粒</t>
  </si>
  <si>
    <t>XSTJN109792</t>
  </si>
  <si>
    <t>感冒清热软胶囊</t>
  </si>
  <si>
    <t>0.65gx24粒</t>
  </si>
  <si>
    <t>GMQRRJN56370</t>
  </si>
  <si>
    <t>苍耳子鼻炎胶囊</t>
  </si>
  <si>
    <t>亚宝四川制药</t>
  </si>
  <si>
    <t>CEZBYJN62998</t>
  </si>
  <si>
    <t>5gx20袋</t>
  </si>
  <si>
    <t>XHTKL102047</t>
  </si>
  <si>
    <t>复方青橄榄利咽含片(慢严舒柠)</t>
  </si>
  <si>
    <t>0.5gx24片（无蔗糖型）</t>
  </si>
  <si>
    <t>FFQGLLYHP(MYSN)108835</t>
  </si>
  <si>
    <t>联苯双酯滴丸</t>
  </si>
  <si>
    <t>1.5mgx250粒</t>
  </si>
  <si>
    <t>万邦德制药</t>
  </si>
  <si>
    <t>LBSZDW45064</t>
  </si>
  <si>
    <t>阿莫西林胶囊(联邦阿莫仙)</t>
  </si>
  <si>
    <t>0.5gx48粒</t>
  </si>
  <si>
    <t>AMXLJN</t>
  </si>
  <si>
    <t>尪痹片</t>
  </si>
  <si>
    <t>0.5gx12片x4板(薄膜衣)</t>
  </si>
  <si>
    <t>WBP51670</t>
  </si>
  <si>
    <t>克霉唑阴道片</t>
  </si>
  <si>
    <t>0.5gx1片</t>
  </si>
  <si>
    <t>KMZYDP55663</t>
  </si>
  <si>
    <t>屈螺酮炔雌醇片</t>
  </si>
  <si>
    <t>21片(薄膜衣)</t>
  </si>
  <si>
    <t>拜耳医药广州分公司</t>
  </si>
  <si>
    <t>QLTQCCP63764</t>
  </si>
  <si>
    <t>十三味菥蓂丸</t>
  </si>
  <si>
    <t>0.6gx45丸</t>
  </si>
  <si>
    <t>西藏藏医学院</t>
  </si>
  <si>
    <t>SSWXMW105293</t>
  </si>
  <si>
    <t>盐酸特比萘芬乳膏(兰美抒)</t>
  </si>
  <si>
    <t>1%：10g</t>
  </si>
  <si>
    <t>瑞士GSK Consumer</t>
  </si>
  <si>
    <t>YSTBNFRGLMS105713</t>
  </si>
  <si>
    <t>腺苷钴胺片</t>
  </si>
  <si>
    <t>0.25mgx12片x3板</t>
  </si>
  <si>
    <t>华北制药</t>
  </si>
  <si>
    <t>XRX新胰岛素注射液G01</t>
  </si>
  <si>
    <t>XGGAP182331</t>
  </si>
  <si>
    <t>6gx10丸</t>
  </si>
  <si>
    <t>JKSQW86955</t>
  </si>
  <si>
    <t>12只(超薄玫瑰)</t>
  </si>
  <si>
    <t>TRJRXJBYT（DLS）23747</t>
  </si>
  <si>
    <t>理肤泉清痘净肤细致精华乳</t>
  </si>
  <si>
    <t>LFQQDJFX187021</t>
  </si>
  <si>
    <t>珍菊降压片</t>
  </si>
  <si>
    <t>60片(薄膜衣)</t>
  </si>
  <si>
    <t>ZJJYP58428</t>
  </si>
  <si>
    <t>10片（激薄）</t>
  </si>
  <si>
    <t>冈本株式会社</t>
  </si>
  <si>
    <t>TRJRXJBYT63335</t>
  </si>
  <si>
    <t>手腕式电子血压计</t>
  </si>
  <si>
    <t>W02佳捷Ⅱ型</t>
  </si>
  <si>
    <t>深圳捷美瑞</t>
  </si>
  <si>
    <t>SWSDZXYJ185231185231</t>
  </si>
  <si>
    <t>12只 杰士邦(超滑超薄)</t>
  </si>
  <si>
    <t>泰国INNOLATEX</t>
  </si>
  <si>
    <t>TRXJJRBYT99138</t>
  </si>
  <si>
    <t>AMLZCRJN45754</t>
  </si>
  <si>
    <t>健康秤</t>
  </si>
  <si>
    <t>BR2017</t>
  </si>
  <si>
    <t>广东香山</t>
  </si>
  <si>
    <t>JKC105510</t>
  </si>
  <si>
    <t>合生元益生菌冲剂(儿童型)</t>
  </si>
  <si>
    <t>1.5gx48袋</t>
  </si>
  <si>
    <t>广州合生元</t>
  </si>
  <si>
    <t>HSYYSJCJ(ETX)95083</t>
  </si>
  <si>
    <t>复方醋酸曲安奈德溶液(安隆)</t>
  </si>
  <si>
    <t>FFCSQANDRYAL6726</t>
  </si>
  <si>
    <t xml:space="preserve">血糖试纸（葡萄糖氧化酶法） </t>
  </si>
  <si>
    <t xml:space="preserve">50片/盒（与305A.305B、GU100配套使用） </t>
  </si>
  <si>
    <t>XTSZ（PTTYHMF）186345</t>
  </si>
  <si>
    <t>聚乙二醇滴眼液</t>
  </si>
  <si>
    <t>美国AlconLaboratori</t>
  </si>
  <si>
    <t>JYECDYY82433</t>
  </si>
  <si>
    <t>白花油</t>
  </si>
  <si>
    <t>福建太平洋</t>
  </si>
  <si>
    <t>BHY5448454484</t>
  </si>
  <si>
    <t>重组胶原蛋白敷料(类人胶原蛋白敷料)(可复美)</t>
  </si>
  <si>
    <t>HCD02421椭圆形5片</t>
  </si>
  <si>
    <t>陕西巨子生物</t>
  </si>
  <si>
    <t>ZZJYDBFLLRJYDBFLKFM184369</t>
  </si>
  <si>
    <t>肾石通丸</t>
  </si>
  <si>
    <t>四川旭华</t>
  </si>
  <si>
    <t>SSTW82243</t>
  </si>
  <si>
    <t>XEYBKL5947559475</t>
  </si>
  <si>
    <t>笔式胰岛素注射器</t>
  </si>
  <si>
    <t>优伴Ⅱ</t>
  </si>
  <si>
    <t>美国礼来</t>
  </si>
  <si>
    <t>BSYDSZSQ95934</t>
  </si>
  <si>
    <t>夫西地酸钠软膏</t>
  </si>
  <si>
    <t>5g：2%</t>
  </si>
  <si>
    <t>四川海思科</t>
  </si>
  <si>
    <t>FXDSNRG187590</t>
  </si>
  <si>
    <t>磷酸铝凝胶(洁维乐)</t>
  </si>
  <si>
    <t>123.8mg/gx20gx4袋</t>
  </si>
  <si>
    <t>韩国BoryungPharmac</t>
  </si>
  <si>
    <t>LSLNJJWL37843</t>
  </si>
  <si>
    <t>丙酸氟替卡松吸入气雾剂(辅舒酮)</t>
  </si>
  <si>
    <t>50ug:120揿</t>
  </si>
  <si>
    <t>西班牙Glaxo Wellcome S.A</t>
  </si>
  <si>
    <t>BSFTKSXRQWJFST62650</t>
  </si>
  <si>
    <t>JWXYW58262</t>
  </si>
  <si>
    <t>萘敏维滴眼液</t>
  </si>
  <si>
    <t>江西闪亮制药</t>
  </si>
  <si>
    <t>NMWDYY63497</t>
  </si>
  <si>
    <t>薇诺娜玻尿酸修护面膜</t>
  </si>
  <si>
    <t>25gx6</t>
  </si>
  <si>
    <t>WNNBNSXHMM194146</t>
  </si>
  <si>
    <t>感冒清片</t>
  </si>
  <si>
    <t>0.22gx100片(薄膜衣)</t>
  </si>
  <si>
    <t>GMQP59379</t>
  </si>
  <si>
    <t>7gx9袋(每100丸重10g水蜜丸）</t>
  </si>
  <si>
    <t>TXLFW190079</t>
  </si>
  <si>
    <t>0.04%:20ml</t>
  </si>
  <si>
    <t>人参健脾丸</t>
  </si>
  <si>
    <t>RCJPW58027</t>
  </si>
  <si>
    <t>左炔诺孕酮片(保仕婷)</t>
  </si>
  <si>
    <t>匈牙利GedeonRichter</t>
  </si>
  <si>
    <t>ZQNYTPBST108027</t>
  </si>
  <si>
    <t>260ml</t>
  </si>
  <si>
    <t>JEYXY59821</t>
  </si>
  <si>
    <t>人参归脾丸</t>
  </si>
  <si>
    <t>9gx10丸</t>
  </si>
  <si>
    <t>RCGPW57129</t>
  </si>
  <si>
    <t>胖大海</t>
  </si>
  <si>
    <t>云南 瑞丽</t>
  </si>
  <si>
    <t>YPDH188287</t>
  </si>
  <si>
    <t>草乌甲素片</t>
  </si>
  <si>
    <t xml:space="preserve">0.4mgx12片
</t>
  </si>
  <si>
    <t xml:space="preserve">云南昊邦制药
</t>
  </si>
  <si>
    <t>CWJSP88827</t>
  </si>
  <si>
    <t>胰酶肠溶胶囊</t>
  </si>
  <si>
    <t>0.15gx24粒</t>
  </si>
  <si>
    <t>四川顺生</t>
  </si>
  <si>
    <t>YMCRJN42751</t>
  </si>
  <si>
    <t>润肠胶囊</t>
  </si>
  <si>
    <t>0.3gx12粒x4板</t>
  </si>
  <si>
    <t>海南海神同洲</t>
  </si>
  <si>
    <t>RCJN199032</t>
  </si>
  <si>
    <t>元胡止痛滴丸</t>
  </si>
  <si>
    <t>30丸x6袋</t>
  </si>
  <si>
    <t>甘肃陇神戎发</t>
  </si>
  <si>
    <t>YHZTDW82164</t>
  </si>
  <si>
    <t>三黄珍珠膏</t>
  </si>
  <si>
    <t>20克</t>
  </si>
  <si>
    <t>SHZZG66065</t>
  </si>
  <si>
    <t>7cmx10cmx10片</t>
  </si>
  <si>
    <t xml:space="preserve">河南羚锐
</t>
  </si>
  <si>
    <t>GJZTG88854</t>
  </si>
  <si>
    <t>15gx8袋</t>
  </si>
  <si>
    <t>YMCKL112010</t>
  </si>
  <si>
    <t>宁神补心片</t>
  </si>
  <si>
    <t>0.25gx12片x2板(糖衣)</t>
  </si>
  <si>
    <t>NSBXP114952</t>
  </si>
  <si>
    <t>脉血康胶囊</t>
  </si>
  <si>
    <t>0.25gx24粒(肠溶胶囊)</t>
  </si>
  <si>
    <t>重庆多普泰(原时珍阁)</t>
  </si>
  <si>
    <t>MXKJN56079</t>
  </si>
  <si>
    <t>薇诺娜柔润保湿精华液</t>
  </si>
  <si>
    <t>WNNRRBSJHY214778</t>
  </si>
  <si>
    <t>盐酸西替利嗪片(西可韦)</t>
  </si>
  <si>
    <t>10mgx12片</t>
  </si>
  <si>
    <t>苏州东瑞制药</t>
  </si>
  <si>
    <t>YSXTLQPXKW56226</t>
  </si>
  <si>
    <t>十味乳香丸</t>
  </si>
  <si>
    <t>0.3gx50丸(水丸)</t>
  </si>
  <si>
    <t>SWRXW105230</t>
  </si>
  <si>
    <t>LLTDP42643</t>
  </si>
  <si>
    <t>当归苦参丸</t>
  </si>
  <si>
    <t>6gx6瓶</t>
  </si>
  <si>
    <t>DGKSW56711</t>
  </si>
  <si>
    <t>格列齐特缓释片(普美康)</t>
  </si>
  <si>
    <t>山东司邦得</t>
  </si>
  <si>
    <t>GLQTHSPPMK105764105764</t>
  </si>
  <si>
    <t>银耳</t>
  </si>
  <si>
    <t>100g（切制）</t>
  </si>
  <si>
    <t>福建</t>
  </si>
  <si>
    <t>YYE214834</t>
  </si>
  <si>
    <t>炒黑芝麻</t>
  </si>
  <si>
    <t>260g</t>
  </si>
  <si>
    <t>黑龙江</t>
  </si>
  <si>
    <t>YCHZM214180</t>
  </si>
  <si>
    <t>复方牛磺酸滴眼液(小乐敦)</t>
  </si>
  <si>
    <t>FFNHSDYYXLD74116</t>
  </si>
  <si>
    <t>维胺酯胶囊(三蕊)</t>
  </si>
  <si>
    <t>25mgx12粒x2板</t>
  </si>
  <si>
    <t>WAZJNSR48949</t>
  </si>
  <si>
    <t>0.23gx100片(薄膜衣片)</t>
  </si>
  <si>
    <t>广东一力药业</t>
  </si>
  <si>
    <t>FFGMLP63251</t>
  </si>
  <si>
    <t>调经促孕丸</t>
  </si>
  <si>
    <t>5克x10袋</t>
  </si>
  <si>
    <t>TJCYW70486</t>
  </si>
  <si>
    <t>他达拉非片(希爱力)</t>
  </si>
  <si>
    <t>20mgx4粒</t>
  </si>
  <si>
    <t>LillydelCaribeInc(波多黎各)</t>
  </si>
  <si>
    <t>TDLFPXAL101715101715</t>
  </si>
  <si>
    <t>非那雄胺片</t>
  </si>
  <si>
    <t>5mgx10片（薄膜衣）</t>
  </si>
  <si>
    <t>杭州康恩贝</t>
  </si>
  <si>
    <t>FNXAP90471</t>
  </si>
  <si>
    <t>2.5mgx14片</t>
  </si>
  <si>
    <t>南昌弘益</t>
  </si>
  <si>
    <t>BHSZALDPP60219</t>
  </si>
  <si>
    <t>聚异戊二烯合成避孕套</t>
  </si>
  <si>
    <t>2支(肤感薄）</t>
  </si>
  <si>
    <t>JYWEXHCBYT212765</t>
  </si>
  <si>
    <t>四季抗病毒胶囊</t>
  </si>
  <si>
    <t>0.38gx12粒x2板</t>
  </si>
  <si>
    <t>SJKBDJN64698</t>
  </si>
  <si>
    <t>小儿解感颗粒</t>
  </si>
  <si>
    <t>2.5gx12袋</t>
  </si>
  <si>
    <t>健民药业</t>
  </si>
  <si>
    <t>XEJGKL68325</t>
  </si>
  <si>
    <t>医用静脉曲张袜</t>
  </si>
  <si>
    <t>MDAF12 长筒袜（厚款）中型（二级压力）L</t>
  </si>
  <si>
    <t>浙江华尔科技</t>
  </si>
  <si>
    <t>YYJMQZW210109</t>
  </si>
  <si>
    <t>医用透气胶带</t>
  </si>
  <si>
    <t>B型PE胶带 1.25cmx9.1m/卷</t>
  </si>
  <si>
    <t>稳健医疗（黄冈）</t>
  </si>
  <si>
    <t>YYTQJD62954</t>
  </si>
  <si>
    <t>贡菊20克（净制）</t>
  </si>
  <si>
    <t>安徽</t>
  </si>
  <si>
    <t>YJH199136</t>
  </si>
  <si>
    <t>0.125gx12袋</t>
  </si>
  <si>
    <t>先声药业</t>
  </si>
  <si>
    <t>TBKLGHXJ111107</t>
  </si>
  <si>
    <t>1.2g+2.5mlx6贴(90mmx120mm)</t>
  </si>
  <si>
    <t>西藏奇正(甘肃奇正)</t>
  </si>
  <si>
    <t>XTTG111902</t>
  </si>
  <si>
    <t>硝苯地平缓释片(Ⅱ)(欣盖达)</t>
  </si>
  <si>
    <t>烟台鲁银</t>
  </si>
  <si>
    <t>XBDPHSP</t>
  </si>
  <si>
    <t>枯草杆菌二联活菌颗粒(妈咪爱)</t>
  </si>
  <si>
    <t>1gx30袋</t>
  </si>
  <si>
    <t>KCGJELHJKLMMA28721</t>
  </si>
  <si>
    <t>硝酸益康唑喷雾剂</t>
  </si>
  <si>
    <t>80ml(1%)</t>
  </si>
  <si>
    <t>辽宁新高制药</t>
  </si>
  <si>
    <t>XSYKZPWJ12488</t>
  </si>
  <si>
    <t>三黄片</t>
  </si>
  <si>
    <t>20片(糖衣片)</t>
  </si>
  <si>
    <t>SHP72816</t>
  </si>
  <si>
    <t>医用冷敷凝胶</t>
  </si>
  <si>
    <t>手部型 50g</t>
  </si>
  <si>
    <t>YYLFNJ206519</t>
  </si>
  <si>
    <t>左卡尼汀口服溶液</t>
  </si>
  <si>
    <t>10ml:1gx6支</t>
  </si>
  <si>
    <t>东北制药沈阳一厂</t>
  </si>
  <si>
    <t>ZKNTKFRY90312</t>
  </si>
  <si>
    <t>氧氟沙星眼膏(迪可罗眼膏)</t>
  </si>
  <si>
    <t>3.5g:10.5mg</t>
  </si>
  <si>
    <t>沈阳兴齐</t>
  </si>
  <si>
    <t>YFSXYG(DKL60325</t>
  </si>
  <si>
    <t>20mgx1粒</t>
  </si>
  <si>
    <t>Lilly del Caribe(波多黎各）</t>
  </si>
  <si>
    <t>TDLFP(XAL)101716101716</t>
  </si>
  <si>
    <t>头孢地尼分散片</t>
  </si>
  <si>
    <t>广东博洲</t>
  </si>
  <si>
    <t>TBDNFSP101040</t>
  </si>
  <si>
    <t>多糖铁复合物胶囊(原多糖铁胶囊)红源达</t>
  </si>
  <si>
    <t>上海医药集团青岛国风</t>
  </si>
  <si>
    <t>DTTFHWJNYDTTJNHYD21847</t>
  </si>
  <si>
    <t>7cmx10cmx10贴(袋装)</t>
  </si>
  <si>
    <t>ZGSXZTG72814</t>
  </si>
  <si>
    <t>10ml（含甘油）</t>
  </si>
  <si>
    <t>KSL60346</t>
  </si>
  <si>
    <t>血滞通胶囊</t>
  </si>
  <si>
    <t>0.45gx30粒</t>
  </si>
  <si>
    <t>吉林省东方制药</t>
  </si>
  <si>
    <t>XZTJN82343</t>
  </si>
  <si>
    <t>培哚普利叔丁胺片</t>
  </si>
  <si>
    <t>4mgx30片</t>
  </si>
  <si>
    <t>PDPLSDAP45269</t>
  </si>
  <si>
    <t>宁泌泰胶囊</t>
  </si>
  <si>
    <t>贵阳新天</t>
  </si>
  <si>
    <t>NMTJN58740</t>
  </si>
  <si>
    <t>DSZW70722</t>
  </si>
  <si>
    <t>腰痹通胶囊</t>
  </si>
  <si>
    <t>0.42gx10粒x5板</t>
  </si>
  <si>
    <t>江苏康缘药业</t>
  </si>
  <si>
    <t>YBTJN57402</t>
  </si>
  <si>
    <t>维U颠茄铝分散片</t>
  </si>
  <si>
    <t>WUDQLFSP82153</t>
  </si>
  <si>
    <t>水杨酸苯酚贴膏</t>
  </si>
  <si>
    <t>0.2gx3片x3袋</t>
  </si>
  <si>
    <t>SYSBFTG98990</t>
  </si>
  <si>
    <t>非接触式红外体温计</t>
  </si>
  <si>
    <t>JXB-183</t>
  </si>
  <si>
    <t>广州倍尔康</t>
  </si>
  <si>
    <t>FJCSHWTWJ197529</t>
  </si>
  <si>
    <t>地奥心血康软胶囊</t>
  </si>
  <si>
    <t>0.35gx30粒</t>
  </si>
  <si>
    <t>成都地奥</t>
  </si>
  <si>
    <t>DAXXKRJN87665</t>
  </si>
  <si>
    <t>戊酸雌二醇片/雌二醇环丙孕酮片复合包装(克龄蒙)</t>
  </si>
  <si>
    <t>WSCECPCECHBYTPKLM62203</t>
  </si>
  <si>
    <t>0.8ml:2.4mgx10支</t>
  </si>
  <si>
    <t>湖北远大天天明(湖北瑞珠)</t>
  </si>
  <si>
    <t>新OTC外用A02</t>
  </si>
  <si>
    <t>YFSXDYY9453594535</t>
  </si>
  <si>
    <t>成都康弘</t>
  </si>
  <si>
    <t>SLXMKJN57996</t>
  </si>
  <si>
    <t>牛黄解毒片</t>
  </si>
  <si>
    <t>0.27gx10片x3板(薄膜衣)</t>
  </si>
  <si>
    <t>NHJDP5827858278</t>
  </si>
  <si>
    <t>5mgx24片</t>
  </si>
  <si>
    <t>JYSMSBLP13752</t>
  </si>
  <si>
    <t>消糜栓</t>
  </si>
  <si>
    <t>3gx7粒</t>
  </si>
  <si>
    <t>通化万通药业</t>
  </si>
  <si>
    <t>XMS104120</t>
  </si>
  <si>
    <t>医用纱布片</t>
  </si>
  <si>
    <t>5片 7.5cmx7.5cm-8P灭菌级</t>
  </si>
  <si>
    <t>湖北中健</t>
  </si>
  <si>
    <t>YYSBP206430</t>
  </si>
  <si>
    <t>七叶洋地黄双苷滴眼液</t>
  </si>
  <si>
    <t>0.4mlx10支</t>
  </si>
  <si>
    <t>德国PharmaStullnGmbH</t>
  </si>
  <si>
    <t>QYYDHSGDYY55407</t>
  </si>
  <si>
    <t>五味子糖浆</t>
  </si>
  <si>
    <t>WWZTJ105842</t>
  </si>
  <si>
    <t>金天格胶囊</t>
  </si>
  <si>
    <t>0.4gx24粒</t>
  </si>
  <si>
    <t>西安金花制药</t>
  </si>
  <si>
    <t>JTGJN56694</t>
  </si>
  <si>
    <t>天然橡胶胶乳男用避孕套</t>
  </si>
  <si>
    <t>12只(双保螺纹)</t>
  </si>
  <si>
    <t>东洋松蒲(锦州)</t>
  </si>
  <si>
    <t>TRXJJRNYBYT63066</t>
  </si>
  <si>
    <t>白芍总苷胶囊</t>
  </si>
  <si>
    <t>0.3gx60粒</t>
  </si>
  <si>
    <t>宁波立华制药</t>
  </si>
  <si>
    <t>BSZGJN152938</t>
  </si>
  <si>
    <t>谷胱甘肽片</t>
  </si>
  <si>
    <t>0.1gx36片</t>
  </si>
  <si>
    <t>重庆药友制药</t>
  </si>
  <si>
    <t>GGGTP56772</t>
  </si>
  <si>
    <t>丹莪妇康煎膏</t>
  </si>
  <si>
    <t>云南圣科</t>
  </si>
  <si>
    <t>DEFKJG57523</t>
  </si>
  <si>
    <t>125ug:60揿</t>
  </si>
  <si>
    <t>西班牙Glaxo</t>
  </si>
  <si>
    <t>BSFTKSXRQWJFST58122</t>
  </si>
  <si>
    <t>永灵何氏抗菌液</t>
  </si>
  <si>
    <t>四川永灵何氏</t>
  </si>
  <si>
    <t>YLHSKJY236528</t>
  </si>
  <si>
    <t>数字型电子式血压计(万安博)</t>
  </si>
  <si>
    <t>HL168L-J(腕式)</t>
  </si>
  <si>
    <t>合泰医疗((强生)中国)</t>
  </si>
  <si>
    <t>SZXDZSXYJWAB74499</t>
  </si>
  <si>
    <t>厄贝沙坦片(科苏)</t>
  </si>
  <si>
    <t>扬子江江苏紫龙</t>
  </si>
  <si>
    <t>EBSTPKS52887</t>
  </si>
  <si>
    <t>复方磺胺甲噁唑钠滴眼液(乐敦康)</t>
  </si>
  <si>
    <t>FFHAJZNDYY5910359103</t>
  </si>
  <si>
    <t>甲硝唑氯己定洗剂(妇炎清)</t>
  </si>
  <si>
    <t>广东佳泰</t>
  </si>
  <si>
    <t>JXZLJDXJ(FYQ)37755</t>
  </si>
  <si>
    <t>3只 杰士邦（爽滑倍润）</t>
  </si>
  <si>
    <t>TRXJJRBYT59494</t>
  </si>
  <si>
    <t>伤风停胶囊</t>
  </si>
  <si>
    <t>SFTJN106232</t>
  </si>
  <si>
    <t>FFCXLP114953</t>
  </si>
  <si>
    <t>肾炎康复片</t>
  </si>
  <si>
    <t>0.48gx45片(薄膜衣)</t>
  </si>
  <si>
    <t>SYKFP49889</t>
  </si>
  <si>
    <t>氨溴特罗口服溶液</t>
  </si>
  <si>
    <t>AXTLKFRY34493</t>
  </si>
  <si>
    <t>血塞通分散片</t>
  </si>
  <si>
    <t>0.5g(50mg)x12片x2板</t>
  </si>
  <si>
    <t>XSTFSP105529</t>
  </si>
  <si>
    <t>阿立哌唑口崩片(博思清)</t>
  </si>
  <si>
    <t>5mgx20片</t>
  </si>
  <si>
    <t>成都康弘药业</t>
  </si>
  <si>
    <t>ALPZKBP(BSQ)63480</t>
  </si>
  <si>
    <t>阿莫西林克拉维酸钾分散片（胜艾）</t>
  </si>
  <si>
    <t>0.2285gx6片x2板</t>
  </si>
  <si>
    <t>哈药制药总厂</t>
  </si>
  <si>
    <t>AMXLKLWSJFSP（SA）</t>
  </si>
  <si>
    <t>苯扎贝特分散片</t>
  </si>
  <si>
    <t>0.2gx24片</t>
  </si>
  <si>
    <t>江苏万高药业</t>
  </si>
  <si>
    <t>BZBTFSP74366</t>
  </si>
  <si>
    <t>普乐安片</t>
  </si>
  <si>
    <t>120片(薄膜衣)</t>
  </si>
  <si>
    <t>PLAP114981</t>
  </si>
  <si>
    <t>乙磺酸尼达尼布软胶囊</t>
  </si>
  <si>
    <t>100mgx30粒</t>
  </si>
  <si>
    <t>德国Catalent Germany Eberbach GmbH</t>
  </si>
  <si>
    <t>YHSNDNBRJN236068</t>
  </si>
  <si>
    <t>精制狗皮膏</t>
  </si>
  <si>
    <t>7cmx10cmx4贴(袋装)</t>
  </si>
  <si>
    <t>重庆陪都</t>
  </si>
  <si>
    <t>JZGPG59176</t>
  </si>
  <si>
    <t>头孢呋辛酯片</t>
  </si>
  <si>
    <t>250mgx12片(薄膜衣片)</t>
  </si>
  <si>
    <t>TBFXZP85153</t>
  </si>
  <si>
    <t>盐酸赛洛唑啉鼻用喷雾剂</t>
  </si>
  <si>
    <t>0.05%(10ml:5mg)</t>
  </si>
  <si>
    <t>YSSLZLBYPW5917859178</t>
  </si>
  <si>
    <t>SLTKL87119</t>
  </si>
  <si>
    <t>10g:10mg</t>
  </si>
  <si>
    <t>KSMMSRG</t>
  </si>
  <si>
    <t>通络祛痛膏</t>
  </si>
  <si>
    <t>7cmx10cmx6贴</t>
  </si>
  <si>
    <t>TLQTG</t>
  </si>
  <si>
    <t>萘非滴眼液(黄润洁)</t>
  </si>
  <si>
    <t>10ml(含玻璃酸钠)</t>
  </si>
  <si>
    <t>NFDYYHRJ62646</t>
  </si>
  <si>
    <t>ABXLJNLBABX115337</t>
  </si>
  <si>
    <t>鼻炎康片</t>
  </si>
  <si>
    <t>0.37gx72片(薄膜衣)</t>
  </si>
  <si>
    <t>佛山德众</t>
  </si>
  <si>
    <t>BYKP113391</t>
  </si>
  <si>
    <t>9cmx10cm(衬垫5cmx6cm)x1片(普通型)</t>
  </si>
  <si>
    <t>稳健医疗用品</t>
  </si>
  <si>
    <t>JCXCMFT57552</t>
  </si>
  <si>
    <t>RSFTTGP212082</t>
  </si>
  <si>
    <t>门冬氨酸鸟氨酸颗粒</t>
  </si>
  <si>
    <t>3gx10袋</t>
  </si>
  <si>
    <t>武汉启瑞</t>
  </si>
  <si>
    <t>MDASNASKL</t>
  </si>
  <si>
    <t>复方青黛胶囊</t>
  </si>
  <si>
    <t>陕西医药控股</t>
  </si>
  <si>
    <t>FFQDJN56523</t>
  </si>
  <si>
    <t>维生素B2片</t>
  </si>
  <si>
    <t>湖北民康</t>
  </si>
  <si>
    <t>WSSBP221111</t>
  </si>
  <si>
    <t>0.25gx15片x2板(糖衣)</t>
  </si>
  <si>
    <t>成都迪康</t>
  </si>
  <si>
    <t>YYP114711114711</t>
  </si>
  <si>
    <t>医用脱脂棉(棉球)</t>
  </si>
  <si>
    <t>0.5gx10个[灭菌级]</t>
  </si>
  <si>
    <t>YYTZMMQ63118</t>
  </si>
  <si>
    <t>杏灵分散片</t>
  </si>
  <si>
    <t>0.31gx6片x2板</t>
  </si>
  <si>
    <t>北京四环科宝</t>
  </si>
  <si>
    <t>XLFSP100887</t>
  </si>
  <si>
    <t>棉签</t>
  </si>
  <si>
    <t>100支 Ⅱ型7505(纸棒棉签)</t>
  </si>
  <si>
    <t>浙江红雨</t>
  </si>
  <si>
    <t>MQ260279</t>
  </si>
  <si>
    <t>CXLBLP108008</t>
  </si>
  <si>
    <t>风寒感冒颗粒</t>
  </si>
  <si>
    <t>FHGMKL106211</t>
  </si>
  <si>
    <t>金银花</t>
  </si>
  <si>
    <t>YJYH239909</t>
  </si>
  <si>
    <t>YU750</t>
  </si>
  <si>
    <t>YYZXQ67882</t>
  </si>
  <si>
    <t>牙科用毛刷</t>
  </si>
  <si>
    <t>8cmx2支装 去渍净化型</t>
  </si>
  <si>
    <t>三椒口腔健康</t>
  </si>
  <si>
    <t>YKYMS256930</t>
  </si>
  <si>
    <t>50支(10S单头)</t>
  </si>
  <si>
    <t>上卫中亚</t>
  </si>
  <si>
    <t>MQ243402</t>
  </si>
  <si>
    <t>枸橼酸西地那非片(万艾可)</t>
  </si>
  <si>
    <t>100mgx10片</t>
  </si>
  <si>
    <t>JYSXDNFPWAK118078</t>
  </si>
  <si>
    <t>氨糖软骨素钙片</t>
  </si>
  <si>
    <t>102g（0.85gx120片）</t>
  </si>
  <si>
    <t>深圳赛保尔</t>
  </si>
  <si>
    <t>ATRGSGP236762</t>
  </si>
  <si>
    <t>奥硝唑分散片</t>
  </si>
  <si>
    <t xml:space="preserve">0.25gx12片
</t>
  </si>
  <si>
    <t>湖南九典制药</t>
  </si>
  <si>
    <t>AXZFSP66426</t>
  </si>
  <si>
    <t>三勒浆牌天天向上片</t>
  </si>
  <si>
    <t>0.33gx48片x4盒</t>
  </si>
  <si>
    <t>成都三勒浆四川华美</t>
  </si>
  <si>
    <t>SLJPTTXSP52374</t>
  </si>
  <si>
    <t>1mgx28片</t>
  </si>
  <si>
    <t>波多黎各</t>
  </si>
  <si>
    <t>FNXAP87828</t>
  </si>
  <si>
    <t>自动型数字显示电子血压计</t>
  </si>
  <si>
    <t>BP3AE1-3</t>
  </si>
  <si>
    <t>ZDXSZXSDZXYJ113538</t>
  </si>
  <si>
    <t>康腹止泻片</t>
  </si>
  <si>
    <t>0.24gx24片</t>
  </si>
  <si>
    <t>大幸药品株式会社(日本)</t>
  </si>
  <si>
    <t>KFZXP115821</t>
  </si>
  <si>
    <t>萘普生肠溶微丸胶囊</t>
  </si>
  <si>
    <t>0.125gx24粒</t>
  </si>
  <si>
    <t>NPSCRWWJN118600</t>
  </si>
  <si>
    <t>氧化锌软膏</t>
  </si>
  <si>
    <t>15%:20g</t>
  </si>
  <si>
    <t>陕西功达</t>
  </si>
  <si>
    <t>YHXRG104103</t>
  </si>
  <si>
    <t>地衣芽孢杆菌活菌颗粒(整肠生)</t>
  </si>
  <si>
    <t>0.25gx12袋</t>
  </si>
  <si>
    <t>东北制药集团沈阳第一制药</t>
  </si>
  <si>
    <t>DYYBGJHJKL(ZCS)109422</t>
  </si>
  <si>
    <t>小儿肺热咳喘颗粒</t>
  </si>
  <si>
    <t>XEFRKCKL111824</t>
  </si>
  <si>
    <t>化橘红</t>
  </si>
  <si>
    <t>3gx8包</t>
  </si>
  <si>
    <t>广东化州</t>
  </si>
  <si>
    <t>YHJH117684</t>
  </si>
  <si>
    <t>聚乙烯醇滴眼液(瑞珠)</t>
  </si>
  <si>
    <t>0.4ml:5.6mgx15支</t>
  </si>
  <si>
    <t>JYXCDYY</t>
  </si>
  <si>
    <t>吡贝地尔缓释片</t>
  </si>
  <si>
    <t>施维雅天津</t>
  </si>
  <si>
    <t>BBDEHSP117446</t>
  </si>
  <si>
    <t>复方醋酸地塞米松乳膏(皮炎平)</t>
  </si>
  <si>
    <t>30g:22.5mg</t>
  </si>
  <si>
    <t>FFCSDSMSRGPYP110029</t>
  </si>
  <si>
    <t>感冒咳嗽颗粒</t>
  </si>
  <si>
    <t>石药广西泰诺</t>
  </si>
  <si>
    <t>GMKSKL48277</t>
  </si>
  <si>
    <t>FYJ58138</t>
  </si>
  <si>
    <t>医用护理垫</t>
  </si>
  <si>
    <t>平铺型 600mmx900mmx10片 L码</t>
  </si>
  <si>
    <t>山东晶鑫</t>
  </si>
  <si>
    <t>YYHLD200031</t>
  </si>
  <si>
    <t>肾宝片</t>
  </si>
  <si>
    <t>0.7gx9片x14板(薄膜衣)</t>
  </si>
  <si>
    <t>江西汇仁药业</t>
  </si>
  <si>
    <t>SBP120359</t>
  </si>
  <si>
    <t>大山楂颗粒</t>
  </si>
  <si>
    <t>DSZKL120670</t>
  </si>
  <si>
    <t>补肾强身胶囊</t>
  </si>
  <si>
    <t>0.3gx12粒x2板x2袋</t>
  </si>
  <si>
    <t>BSQSJN120753</t>
  </si>
  <si>
    <t>15g:0.15gx2支</t>
  </si>
  <si>
    <t>SLFSNNJ110835</t>
  </si>
  <si>
    <t>YJYH237291</t>
  </si>
  <si>
    <t>薏辛除湿止痛胶囊</t>
  </si>
  <si>
    <t>0.3gx12粒x18板</t>
  </si>
  <si>
    <t>西安阿房宫药业</t>
  </si>
  <si>
    <t>YXCSZTJN118055</t>
  </si>
  <si>
    <t>氯化钠滴眼液(白润洁)</t>
  </si>
  <si>
    <t>0.4ml:2.2mgx10支</t>
  </si>
  <si>
    <t>LHNDYYBRJ115039</t>
  </si>
  <si>
    <t>复方新斯的明牛磺酸滴眼液</t>
  </si>
  <si>
    <t>10ml/支</t>
  </si>
  <si>
    <t>FFXSDMNHSDYY</t>
  </si>
  <si>
    <t>布洛芬缓释胶囊</t>
  </si>
  <si>
    <t>BLFHSJN146</t>
  </si>
  <si>
    <t>阿莫西林舒巴坦匹酯片</t>
  </si>
  <si>
    <t>0.5gx6片(0.25g:0.25g)</t>
  </si>
  <si>
    <t>AMXLSBTPZP39937</t>
  </si>
  <si>
    <t>0.125gx9袋</t>
  </si>
  <si>
    <t>TBKLGHXJ232086</t>
  </si>
  <si>
    <t>银杏叶提取物滴剂</t>
  </si>
  <si>
    <t>30ml:1.2g</t>
  </si>
  <si>
    <t>德国Dr. Willmar Schwabe GmbH &amp; Co. KG</t>
  </si>
  <si>
    <t>YXYTQWDJ59758</t>
  </si>
  <si>
    <t>艾兰得氨糖软骨素维生素D钙片</t>
  </si>
  <si>
    <t>江苏艾兰得</t>
  </si>
  <si>
    <t>ALDATRGSWSSDGP116987</t>
  </si>
  <si>
    <t>赶黄草</t>
  </si>
  <si>
    <t>2gx30袋</t>
  </si>
  <si>
    <t>四川古蔺</t>
  </si>
  <si>
    <t>YGHC153486</t>
  </si>
  <si>
    <t>非洛地平缓释片</t>
  </si>
  <si>
    <t>5mgx10片x2板</t>
  </si>
  <si>
    <t>南京易亨</t>
  </si>
  <si>
    <t>FLDPHSP101500</t>
  </si>
  <si>
    <t>甘草锌颗粒</t>
  </si>
  <si>
    <t>1.5gx20袋</t>
  </si>
  <si>
    <t>山东达因海洋</t>
  </si>
  <si>
    <t>GCXKL125370</t>
  </si>
  <si>
    <t>复方氨酚肾素片</t>
  </si>
  <si>
    <t>12片</t>
  </si>
  <si>
    <t>幸福医药</t>
  </si>
  <si>
    <t>FFAFSSP121975</t>
  </si>
  <si>
    <t>儿童复方氨酚肾素片</t>
  </si>
  <si>
    <t>香港幸福医药</t>
  </si>
  <si>
    <t>ETFFAFSSP121976</t>
  </si>
  <si>
    <t>盐酸特比萘芬喷雾剂(达克宁)</t>
  </si>
  <si>
    <t>1%：30ml</t>
  </si>
  <si>
    <t>山东京卫</t>
  </si>
  <si>
    <t>YSTBNFPWJDKN123845</t>
  </si>
  <si>
    <t>清肺化痰丸</t>
  </si>
  <si>
    <t>QFHTW124826</t>
  </si>
  <si>
    <t>复方紫草油</t>
  </si>
  <si>
    <t>健民集团叶开泰</t>
  </si>
  <si>
    <t>FFZCY105008</t>
  </si>
  <si>
    <t>YTNJN121447</t>
  </si>
  <si>
    <t>12只(紧型装)</t>
  </si>
  <si>
    <t>泰国SSLManufacturing</t>
  </si>
  <si>
    <t>TRJRXJBYTDLS125407</t>
  </si>
  <si>
    <t>蒲公英颗粒</t>
  </si>
  <si>
    <t>PGYKL124829</t>
  </si>
  <si>
    <t>通天口服液</t>
  </si>
  <si>
    <t>TTKFY1841</t>
  </si>
  <si>
    <t>西洋参</t>
  </si>
  <si>
    <t>300g114号锦盒</t>
  </si>
  <si>
    <t>YXYC</t>
  </si>
  <si>
    <t>红霉素眼膏</t>
  </si>
  <si>
    <t>0.5%x2g</t>
  </si>
  <si>
    <t>辰欣佛都</t>
  </si>
  <si>
    <t>HMSYG101452101452</t>
  </si>
  <si>
    <t>复方氨酚烷胺胶囊(快克)</t>
  </si>
  <si>
    <t>16粒</t>
  </si>
  <si>
    <t>海南亚洲制药</t>
  </si>
  <si>
    <t>FFAFWAJN(KK)118357</t>
  </si>
  <si>
    <t>玫瑰花破壁饮片</t>
  </si>
  <si>
    <t>1gx20袋</t>
  </si>
  <si>
    <t>甘肃</t>
  </si>
  <si>
    <t>YMGHPBYP124625</t>
  </si>
  <si>
    <t>100片(糖衣片)</t>
  </si>
  <si>
    <t>广东万年青</t>
  </si>
  <si>
    <t>XYLDP660</t>
  </si>
  <si>
    <t>石斛破壁饮片</t>
  </si>
  <si>
    <t>YSHPBYP124627</t>
  </si>
  <si>
    <t>淫羊藿破壁饮片</t>
  </si>
  <si>
    <t>YYYHPBYP124613</t>
  </si>
  <si>
    <t>党参破壁饮片</t>
  </si>
  <si>
    <t>YDCPBYP124621</t>
  </si>
  <si>
    <t>罗布麻叶破壁饮片</t>
  </si>
  <si>
    <t>天津</t>
  </si>
  <si>
    <t>YLBMYPBYP124629</t>
  </si>
  <si>
    <t>菊花破壁饮片</t>
  </si>
  <si>
    <t>YJHPBYP124630</t>
  </si>
  <si>
    <t>西洋参破壁饮片</t>
  </si>
  <si>
    <t>中山中智中药</t>
  </si>
  <si>
    <t>XYCPBYP124631</t>
  </si>
  <si>
    <t>三七破壁饮片</t>
  </si>
  <si>
    <t>YSQPBYP124619</t>
  </si>
  <si>
    <t>黄芪破壁饮片</t>
  </si>
  <si>
    <t>2g*20袋</t>
  </si>
  <si>
    <t>YHQPBYP124620</t>
  </si>
  <si>
    <t>JEXSKFY123717</t>
  </si>
  <si>
    <t>雌二醇屈螺酮片</t>
  </si>
  <si>
    <t>28片</t>
  </si>
  <si>
    <t>拜耳医药广州</t>
  </si>
  <si>
    <t>CECQLTP106535</t>
  </si>
  <si>
    <t>氧氟沙星凝胶</t>
  </si>
  <si>
    <t>15g:75mg</t>
  </si>
  <si>
    <t>YFSXNJ115662</t>
  </si>
  <si>
    <t>肾骨胶囊</t>
  </si>
  <si>
    <t>100mgx10粒x3板</t>
  </si>
  <si>
    <t>SGJN35834</t>
  </si>
  <si>
    <t>花红片</t>
  </si>
  <si>
    <t>0.29gx72片(薄膜衣)</t>
  </si>
  <si>
    <t>HHP122216122216</t>
  </si>
  <si>
    <t>葡萄糖酸锌片</t>
  </si>
  <si>
    <t>70mgx100片</t>
  </si>
  <si>
    <t>海南制药</t>
  </si>
  <si>
    <t>PTTSXP4331</t>
  </si>
  <si>
    <t>莫匹罗星软膏</t>
  </si>
  <si>
    <t>2%：10g</t>
  </si>
  <si>
    <t xml:space="preserve">中美天津史克
</t>
  </si>
  <si>
    <t>MPLXRG114687</t>
  </si>
  <si>
    <t>绿袍散</t>
  </si>
  <si>
    <t>1.5g</t>
  </si>
  <si>
    <t>西安顺康</t>
  </si>
  <si>
    <t>LPS122375</t>
  </si>
  <si>
    <t>7cmx10cmx4片x2袋</t>
  </si>
  <si>
    <t>重庆灵方三帆</t>
  </si>
  <si>
    <t>SXZGG122367</t>
  </si>
  <si>
    <t>BLFHSJN124775</t>
  </si>
  <si>
    <t>1.5mgx15片x3板</t>
  </si>
  <si>
    <t>XDDHPHSP121340</t>
  </si>
  <si>
    <t>LDPSP118240</t>
  </si>
  <si>
    <t>解痉镇痛酊</t>
  </si>
  <si>
    <t>JJZTD2806</t>
  </si>
  <si>
    <t>奇正消痛贴膏</t>
  </si>
  <si>
    <t>1g+2mlx2贴</t>
  </si>
  <si>
    <t>西藏奇正藏药</t>
  </si>
  <si>
    <t>QZXTTG123486</t>
  </si>
  <si>
    <t>浙江亚峰</t>
  </si>
  <si>
    <t>XEAFHNMKL124045</t>
  </si>
  <si>
    <t>艾拉莫德片</t>
  </si>
  <si>
    <t>25mgx14片</t>
  </si>
  <si>
    <t>海南先声药业</t>
  </si>
  <si>
    <t>ALMDP115608</t>
  </si>
  <si>
    <t>维A酸乳膏(迪维霜)</t>
  </si>
  <si>
    <t>0.1%x15g(15mg)</t>
  </si>
  <si>
    <t>WASRGDWS2901</t>
  </si>
  <si>
    <t>100g(0.8g/个)灭菌级</t>
  </si>
  <si>
    <t>YYTZMMQ97710</t>
  </si>
  <si>
    <t>弹性绷带(无纺布自粘弹性绷带)</t>
  </si>
  <si>
    <t>B型,7.5cmx4.5m</t>
  </si>
  <si>
    <t>卷</t>
  </si>
  <si>
    <t>DXBD(WFBZZDXBD)</t>
  </si>
  <si>
    <t>甲紫溶液</t>
  </si>
  <si>
    <t>1%:20ml</t>
  </si>
  <si>
    <t>JZRY2959</t>
  </si>
  <si>
    <t>格列吡嗪片(迪沙片)</t>
  </si>
  <si>
    <t>2.5mgx20片x4板</t>
  </si>
  <si>
    <t>威海迪沙</t>
  </si>
  <si>
    <t>GLBQPDSP3030</t>
  </si>
  <si>
    <t>橡皮膏</t>
  </si>
  <si>
    <t>2.5cmx4.5m/卷</t>
  </si>
  <si>
    <t>XPG</t>
  </si>
  <si>
    <t>接骨片</t>
  </si>
  <si>
    <t>吉林省正和药业</t>
  </si>
  <si>
    <t>JGP45029</t>
  </si>
  <si>
    <t>滋补肝肾丸</t>
  </si>
  <si>
    <t>ZBGSW9865</t>
  </si>
  <si>
    <t>200丸</t>
  </si>
  <si>
    <t>JKSQW48043</t>
  </si>
  <si>
    <t>乳癖散结胶囊</t>
  </si>
  <si>
    <t>0.53gx60粒</t>
  </si>
  <si>
    <t>陕西白鹿制药</t>
  </si>
  <si>
    <t>RDSJJN46358</t>
  </si>
  <si>
    <t>利巴韦林喷雾剂</t>
  </si>
  <si>
    <t>400mg</t>
  </si>
  <si>
    <t>蓬莱诺康药业</t>
  </si>
  <si>
    <t>LBWLPWJ</t>
  </si>
  <si>
    <t>葡萄糖注射液</t>
  </si>
  <si>
    <t>20ml:10gx5支</t>
  </si>
  <si>
    <t>湖北科伦药业</t>
  </si>
  <si>
    <t>不合格75</t>
  </si>
  <si>
    <t>PTTZSY104871104871104871104871</t>
  </si>
  <si>
    <t>19.2mg:4.8mgx12片x3板(薄膜衣)</t>
  </si>
  <si>
    <t>YXYP46708</t>
  </si>
  <si>
    <t>7cmx10cmx2片x5袋</t>
  </si>
  <si>
    <t>安徽金马</t>
  </si>
  <si>
    <t>SXZGG49591</t>
  </si>
  <si>
    <t>20mgx7片(薄膜衣)</t>
  </si>
  <si>
    <t>ATFTTGPAL113219</t>
  </si>
  <si>
    <t>0.17gx24片x2板（薄膜衣）</t>
  </si>
  <si>
    <t>FFHLSP120776</t>
  </si>
  <si>
    <t>8g</t>
  </si>
  <si>
    <t>HMSRG3056</t>
  </si>
  <si>
    <t>复方盐酸伪麻黄碱缓释胶囊(新康泰克)</t>
  </si>
  <si>
    <t>90mg:4mgx8粒</t>
  </si>
  <si>
    <t>FFYSWMHJHSJNXKTK125756</t>
  </si>
  <si>
    <t>龟甲胶</t>
  </si>
  <si>
    <t>250g</t>
  </si>
  <si>
    <t>湖北康源</t>
  </si>
  <si>
    <t>GJJ50365</t>
  </si>
  <si>
    <t>100mg:0.173gx12片(薄膜衣)</t>
  </si>
  <si>
    <t>XSTP38445</t>
  </si>
  <si>
    <t>盐酸美西律片</t>
  </si>
  <si>
    <t>石药集团欧意</t>
  </si>
  <si>
    <t>MXLYSMXLP6781</t>
  </si>
  <si>
    <t>养血清脑丸</t>
  </si>
  <si>
    <t>2.5gx9袋</t>
  </si>
  <si>
    <t>YXQNW40373</t>
  </si>
  <si>
    <t>YE690A</t>
  </si>
  <si>
    <t>BSDZXYJ78006</t>
  </si>
  <si>
    <t>酮康唑洗剂</t>
  </si>
  <si>
    <t>南京白敬宇</t>
  </si>
  <si>
    <t>TKZXJ33149</t>
  </si>
  <si>
    <t>强力枇杷露</t>
  </si>
  <si>
    <t>225ml</t>
  </si>
  <si>
    <t>QLPPL105245</t>
  </si>
  <si>
    <t>冻疮膏</t>
  </si>
  <si>
    <t>DCG14128</t>
  </si>
  <si>
    <t>盐酸丙卡特罗片(美普清)</t>
  </si>
  <si>
    <t>25ugx20片</t>
  </si>
  <si>
    <t>YSBKTLPMPQ23431</t>
  </si>
  <si>
    <t>更年安片</t>
  </si>
  <si>
    <t>0.3gx12片x4板（糖衣片）</t>
  </si>
  <si>
    <t>葵花药业(佳木斯)</t>
  </si>
  <si>
    <t>X新OTC妇科类A01</t>
  </si>
  <si>
    <t>GNAP89965</t>
  </si>
  <si>
    <t>硼酸洗液</t>
  </si>
  <si>
    <t>3%：250ml</t>
  </si>
  <si>
    <t>PSXY21387</t>
  </si>
  <si>
    <t>右旋糖酐铁片</t>
  </si>
  <si>
    <t>四川科伦安岳</t>
  </si>
  <si>
    <t>YXTGTP</t>
  </si>
  <si>
    <t>50mgx1片</t>
  </si>
  <si>
    <t>GYSXDNFP23455</t>
  </si>
  <si>
    <t>沙棘干乳剂</t>
  </si>
  <si>
    <t>陕西海天</t>
  </si>
  <si>
    <t>SJGRJ28335</t>
  </si>
  <si>
    <t>牛黄上清胶囊</t>
  </si>
  <si>
    <t>0.3gx12粒x3板</t>
  </si>
  <si>
    <t>NHSQJN98019</t>
  </si>
  <si>
    <t>降糖宁胶囊</t>
  </si>
  <si>
    <t>通华颐生药业</t>
  </si>
  <si>
    <t>JTNJN16684</t>
  </si>
  <si>
    <t>龙珠软膏</t>
  </si>
  <si>
    <t>LZRG83240</t>
  </si>
  <si>
    <t>牛黄降压丸</t>
  </si>
  <si>
    <t>1.6gx10丸</t>
  </si>
  <si>
    <t>NHJYW5208</t>
  </si>
  <si>
    <t>小儿肠胃康颗粒</t>
  </si>
  <si>
    <t>5gx10袋</t>
  </si>
  <si>
    <t>温州海鹤</t>
  </si>
  <si>
    <t>XECWKKL23889</t>
  </si>
  <si>
    <t>咪康唑氯倍他索乳膏</t>
  </si>
  <si>
    <t>MKZLBTSRG13811</t>
  </si>
  <si>
    <t>血府逐瘀口服液</t>
  </si>
  <si>
    <t>XFZYKFY2578</t>
  </si>
  <si>
    <t>缬沙坦分散片</t>
  </si>
  <si>
    <t>80mgx14片</t>
  </si>
  <si>
    <t>海南皇隆</t>
  </si>
  <si>
    <t>XSTFSP</t>
  </si>
  <si>
    <t>氨酚咖那敏片</t>
  </si>
  <si>
    <t>AFKNMP63772</t>
  </si>
  <si>
    <t>排毒降脂胶囊</t>
  </si>
  <si>
    <t>0.4gx48粒</t>
  </si>
  <si>
    <t>贵州君之堂</t>
  </si>
  <si>
    <t>PDJZJN133</t>
  </si>
  <si>
    <t>癃闭舒胶囊</t>
  </si>
  <si>
    <t>石家庄科迪药业</t>
  </si>
  <si>
    <t>LBSJN91929</t>
  </si>
  <si>
    <t>法莫替丁片</t>
  </si>
  <si>
    <t>20mgx24片</t>
  </si>
  <si>
    <t>广东彼迪</t>
  </si>
  <si>
    <t>FMTDP103006</t>
  </si>
  <si>
    <t>邯郸康业制药</t>
  </si>
  <si>
    <t>NMWDYY102816</t>
  </si>
  <si>
    <t>北京赛科</t>
  </si>
  <si>
    <t>BHSALDPP</t>
  </si>
  <si>
    <t>河南宛西</t>
  </si>
  <si>
    <t>MXSQW119248</t>
  </si>
  <si>
    <t>皮敏消胶囊</t>
  </si>
  <si>
    <t>0.4gx10粒x2板</t>
  </si>
  <si>
    <t>四川德峰药业</t>
  </si>
  <si>
    <t>PMXJN2919529195</t>
  </si>
  <si>
    <t>盐酸特拉唑嗪胶囊</t>
  </si>
  <si>
    <t>2mgx12粒x2板</t>
  </si>
  <si>
    <t>齐鲁制药</t>
  </si>
  <si>
    <t>YSTLZQJN90475</t>
  </si>
  <si>
    <t>甘油灌肠剂</t>
  </si>
  <si>
    <t>110ml</t>
  </si>
  <si>
    <t>上海运佳黄埔</t>
  </si>
  <si>
    <t>GYGCJ88320</t>
  </si>
  <si>
    <t>黑龙江林宝药业</t>
  </si>
  <si>
    <t>SHLKFY40085</t>
  </si>
  <si>
    <t>心可舒片</t>
  </si>
  <si>
    <t>0.31gx24片x2板(薄膜衣)</t>
  </si>
  <si>
    <t>山东沃华(山东潍坊)</t>
  </si>
  <si>
    <t>XKSP5362</t>
  </si>
  <si>
    <t>甲硝唑凝胶</t>
  </si>
  <si>
    <t>20g：0.15g</t>
  </si>
  <si>
    <t>江苏知原</t>
  </si>
  <si>
    <t>JXZNJ2618</t>
  </si>
  <si>
    <t>麝香镇痛膏</t>
  </si>
  <si>
    <t>SXZTG31419</t>
  </si>
  <si>
    <t>0.5gx12片x3板</t>
  </si>
  <si>
    <t>JWXSP83208</t>
  </si>
  <si>
    <t>重庆圣华曦</t>
  </si>
  <si>
    <t>YSLKDPP118258</t>
  </si>
  <si>
    <t>盐酸丙卡特罗口服溶液(美普清)</t>
  </si>
  <si>
    <t>30ml:0.15mg(5ug/ml)</t>
  </si>
  <si>
    <t>广东大冢</t>
  </si>
  <si>
    <t>YSBKTLKFRYMPQ37037</t>
  </si>
  <si>
    <t>丹七片</t>
  </si>
  <si>
    <t>36片</t>
  </si>
  <si>
    <t>广西日田药业</t>
  </si>
  <si>
    <t>DQP31553</t>
  </si>
  <si>
    <t>硫糖铝混悬凝胶</t>
  </si>
  <si>
    <t>5ml:1gx12袋</t>
  </si>
  <si>
    <t>昆明积大制药</t>
  </si>
  <si>
    <t>LTLHXNJ117442</t>
  </si>
  <si>
    <t>地奥心血康胶囊</t>
  </si>
  <si>
    <t>100mgx10粒x2板</t>
  </si>
  <si>
    <t>DAXXKJN1290</t>
  </si>
  <si>
    <t>GPW1375</t>
  </si>
  <si>
    <t>FFCXLP241</t>
  </si>
  <si>
    <t>湖南金寿</t>
  </si>
  <si>
    <t>SXZGG31420</t>
  </si>
  <si>
    <t>盐酸氨溴索口服溶液(奥勃抒)</t>
  </si>
  <si>
    <t>10ml:30mgx15袋</t>
  </si>
  <si>
    <t>YSAXSKFRYABS118646118646</t>
  </si>
  <si>
    <t>风热感冒颗粒</t>
  </si>
  <si>
    <t>FRGMKL106213</t>
  </si>
  <si>
    <t>苯巴比妥东莨菪碱片(晕动片)</t>
  </si>
  <si>
    <t>广州白云山光华</t>
  </si>
  <si>
    <t>BBBTDLDJPYDP263</t>
  </si>
  <si>
    <t>枣仁安神胶囊</t>
  </si>
  <si>
    <t>0.45gx25粒</t>
  </si>
  <si>
    <t>XLZRASJN73843</t>
  </si>
  <si>
    <t>盐酸苯海索片</t>
  </si>
  <si>
    <t>YSBHSP44189</t>
  </si>
  <si>
    <t>桂龙咳喘宁片</t>
  </si>
  <si>
    <t>0.41gx24片(薄膜衣)</t>
  </si>
  <si>
    <t>GLKCNP33811</t>
  </si>
  <si>
    <t>美国护肤甘油</t>
  </si>
  <si>
    <t>90ml</t>
  </si>
  <si>
    <t>南通潘妍</t>
  </si>
  <si>
    <t>MGHFGY38855</t>
  </si>
  <si>
    <t>凡士林倍润护手霜</t>
  </si>
  <si>
    <t>80g</t>
  </si>
  <si>
    <t>FSLBRHSS38857</t>
  </si>
  <si>
    <t>通便灵胶囊</t>
  </si>
  <si>
    <t>贵州正鑫药业</t>
  </si>
  <si>
    <t>TBLJN7882</t>
  </si>
  <si>
    <t>盐酸左氧氟沙星胶囊</t>
  </si>
  <si>
    <t>0.1gx12粒</t>
  </si>
  <si>
    <t>江苏福邦</t>
  </si>
  <si>
    <t>YSZYFSXJN35769</t>
  </si>
  <si>
    <t>万通筋骨片</t>
  </si>
  <si>
    <t>0.28gx36片</t>
  </si>
  <si>
    <t>WTJGP52008</t>
  </si>
  <si>
    <t>嫦娥加丽丸</t>
  </si>
  <si>
    <t>0.34gx12粒x3板</t>
  </si>
  <si>
    <t>CEJLW67896</t>
  </si>
  <si>
    <t>玉屏风胶囊</t>
  </si>
  <si>
    <t>0.5gxz10粒x2板</t>
  </si>
  <si>
    <t>江苏吉贝尔</t>
  </si>
  <si>
    <t>YPFJN86799</t>
  </si>
  <si>
    <t>清热解毒口服液</t>
  </si>
  <si>
    <t>湖北太子药业</t>
  </si>
  <si>
    <t>QRJDKFY29083</t>
  </si>
  <si>
    <t>西咪替丁片</t>
  </si>
  <si>
    <t>广东恒健</t>
  </si>
  <si>
    <t>新OTC消化系统A01</t>
  </si>
  <si>
    <t>XMTDP2236</t>
  </si>
  <si>
    <t>痔康片</t>
  </si>
  <si>
    <t>0.3gx24片x2板</t>
  </si>
  <si>
    <t>ZKP28654</t>
  </si>
  <si>
    <t>0.36gx12片x2板(薄膜衣)</t>
  </si>
  <si>
    <t>SJGMP28207</t>
  </si>
  <si>
    <t>奥利司他胶囊(雅塑)</t>
  </si>
  <si>
    <t>0.12gx18粒</t>
  </si>
  <si>
    <t>重庆植恩药业</t>
  </si>
  <si>
    <t>新RX贵细其他G</t>
  </si>
  <si>
    <t>ALSTJNYS120681</t>
  </si>
  <si>
    <t>谷维素片</t>
  </si>
  <si>
    <t>上海玉瑞生物科技(安阳)</t>
  </si>
  <si>
    <t>GWSP52369</t>
  </si>
  <si>
    <t>对乙酰氨基酚片(扑热息痛)</t>
  </si>
  <si>
    <t>0.5gx1000片</t>
  </si>
  <si>
    <t>成都天台山</t>
  </si>
  <si>
    <t>DYXAJFPPRXT322</t>
  </si>
  <si>
    <t>参苓健脾胃颗粒</t>
  </si>
  <si>
    <t>5gx8袋(无蔗糖)</t>
  </si>
  <si>
    <t>CLJPWKL124828</t>
  </si>
  <si>
    <t>天麻片</t>
  </si>
  <si>
    <t>15片x3板(糖衣片)</t>
  </si>
  <si>
    <t>TMP126570</t>
  </si>
  <si>
    <t>康麦斯牌卵磷脂胶囊</t>
  </si>
  <si>
    <t>165g(1650mgx100粒)</t>
  </si>
  <si>
    <t>KMSPLLZJN115434</t>
  </si>
  <si>
    <t>复方枣仁胶囊(希尔安宁)</t>
  </si>
  <si>
    <t>0.4gx12粒</t>
  </si>
  <si>
    <t>重庆希尔安</t>
  </si>
  <si>
    <t>FFZRJNXEAN2317</t>
  </si>
  <si>
    <t>盐酸硫必利片</t>
  </si>
  <si>
    <t xml:space="preserve">瓶 </t>
  </si>
  <si>
    <t>YSLBLP54653</t>
  </si>
  <si>
    <t>盐酸多西环素片</t>
  </si>
  <si>
    <t>0.1gx12片</t>
  </si>
  <si>
    <t>河北东风药业</t>
  </si>
  <si>
    <t>YSDXHSP124641</t>
  </si>
  <si>
    <t>大</t>
  </si>
  <si>
    <t>YGJ9296</t>
  </si>
  <si>
    <t>三七伤药片</t>
  </si>
  <si>
    <t>SQSYP109800</t>
  </si>
  <si>
    <t>感冒清热颗粒</t>
  </si>
  <si>
    <t>葵花(翼州)</t>
  </si>
  <si>
    <t>GMQRKL19942</t>
  </si>
  <si>
    <t>碳酸氢钠片</t>
  </si>
  <si>
    <t>上海玉瑞(安阳)</t>
  </si>
  <si>
    <t>TSQNP99360</t>
  </si>
  <si>
    <t>酒石酸美托洛尔片</t>
  </si>
  <si>
    <t>上海信谊百路达</t>
  </si>
  <si>
    <t>JSSMTLEP22673</t>
  </si>
  <si>
    <t>JYSMSBLP113820</t>
  </si>
  <si>
    <t>水飞蓟宾胶囊(水林佳)</t>
  </si>
  <si>
    <t>35mgx30粒</t>
  </si>
  <si>
    <t>天津天士力圣特</t>
  </si>
  <si>
    <t>SFJBJNSLJ112475</t>
  </si>
  <si>
    <t>330g(1650mgx200粒)</t>
  </si>
  <si>
    <t>美国KangLong(美国康龙)</t>
  </si>
  <si>
    <t>KMSPLLZJN115425</t>
  </si>
  <si>
    <t>FFGCKFRY1796</t>
  </si>
  <si>
    <t>盐酸左氧氟沙星胶囊(联邦左福康)</t>
  </si>
  <si>
    <t>0.1gx20粒</t>
  </si>
  <si>
    <t>YSZYFSXJNLBZFK109592</t>
  </si>
  <si>
    <t>甲钴胺片</t>
  </si>
  <si>
    <t>JGAP115640</t>
  </si>
  <si>
    <t>274g(1370mgx200粒)</t>
  </si>
  <si>
    <t>KMSPSHYYJN115433</t>
  </si>
  <si>
    <t>盐酸普萘洛尔片</t>
  </si>
  <si>
    <t>YSPNLEP122311</t>
  </si>
  <si>
    <t>15片x3板</t>
  </si>
  <si>
    <t>QXP126109</t>
  </si>
  <si>
    <t>伤痛宁膏</t>
  </si>
  <si>
    <t>7x10cmx5贴</t>
  </si>
  <si>
    <t>STNG123809</t>
  </si>
  <si>
    <t>复方水杨酸甲酯薄荷醇贴剂</t>
  </si>
  <si>
    <t>6.5cmx4.2cm(10贴)</t>
  </si>
  <si>
    <t>久光制药株式会社</t>
  </si>
  <si>
    <t>FFSYSJZBHCTJ127512127512127512</t>
  </si>
  <si>
    <t>葵花(冀州)</t>
  </si>
  <si>
    <t>XEGMKL102958</t>
  </si>
  <si>
    <t>0.25gx10粒x2板</t>
  </si>
  <si>
    <t>葵花(衡水)得菲尔</t>
  </si>
  <si>
    <t>AMXLJN97582</t>
  </si>
  <si>
    <t>金嗓子喉片</t>
  </si>
  <si>
    <t>2gx6片x2板</t>
  </si>
  <si>
    <t>广西金嗓子</t>
  </si>
  <si>
    <t>JSZHP126660</t>
  </si>
  <si>
    <t>复方片仔癀含片</t>
  </si>
  <si>
    <t>0.5gx24片(薄膜衣)</t>
  </si>
  <si>
    <t>漳州片仔癀药业</t>
  </si>
  <si>
    <t>FFPZHHP97851</t>
  </si>
  <si>
    <t>阿米卡星洗剂</t>
  </si>
  <si>
    <t>0.25%(50ml:125mg)</t>
  </si>
  <si>
    <t>AMKXXJ56023</t>
  </si>
  <si>
    <t>静注人免疫球蛋白(pH4)</t>
  </si>
  <si>
    <t>2.5g(5%,50ml)</t>
  </si>
  <si>
    <t>四川远大蜀阳</t>
  </si>
  <si>
    <t>JZRMYQDB(PH4)2406524065</t>
  </si>
  <si>
    <t>0.8gx8片x8板（薄膜衣）</t>
  </si>
  <si>
    <t>江中药业股份</t>
  </si>
  <si>
    <t>JWXSP110038</t>
  </si>
  <si>
    <t>茵胆平肝胶囊</t>
  </si>
  <si>
    <t>0.5gx10粒x2板</t>
  </si>
  <si>
    <t>YDPGJN127087</t>
  </si>
  <si>
    <t>6.5cmx4.2cmx20贴</t>
  </si>
  <si>
    <t>FFSYSJZBHCTJ127428</t>
  </si>
  <si>
    <t>眩晕宁片</t>
  </si>
  <si>
    <t>0.38gx36片(薄膜衣）</t>
  </si>
  <si>
    <t>桂林三金</t>
  </si>
  <si>
    <t>XYNP626</t>
  </si>
  <si>
    <t>酪酸梭菌肠球菌三联活菌片</t>
  </si>
  <si>
    <t>200mgx12片</t>
  </si>
  <si>
    <t>LSSJCQJSLHJP103729</t>
  </si>
  <si>
    <t>10mgx60片(薄膜衣)</t>
  </si>
  <si>
    <t>浙江昂利康</t>
  </si>
  <si>
    <t>XBDPHSP100741</t>
  </si>
  <si>
    <t>盐酸黄酮哌酯片</t>
  </si>
  <si>
    <t>0.2gx12片(薄膜衣)</t>
  </si>
  <si>
    <t>YSHTPZP55128</t>
  </si>
  <si>
    <t>甲磺酸溴隐亭片</t>
  </si>
  <si>
    <t>2.5mgx30片</t>
  </si>
  <si>
    <t>匈牙利</t>
  </si>
  <si>
    <t>JHSXYTP17315</t>
  </si>
  <si>
    <t>碳酸钙D3颗粒 (Ⅱ)（碳酸钙D3颗粒）</t>
  </si>
  <si>
    <t>3gx10袋(钙500mg:维生素D35μg)</t>
  </si>
  <si>
    <t>北京朗迪</t>
  </si>
  <si>
    <t>TSGD3KL(Ⅱ)（TSGD3KL）123073</t>
  </si>
  <si>
    <t>单硝酸异山梨酯缓释片</t>
  </si>
  <si>
    <t>山东鲁抗</t>
  </si>
  <si>
    <t>DXSYSLZHSP107396107396</t>
  </si>
  <si>
    <t>双环醇片</t>
  </si>
  <si>
    <t>25mgx18片</t>
  </si>
  <si>
    <t>北京协和</t>
  </si>
  <si>
    <t>SHCP66164</t>
  </si>
  <si>
    <t>头孢丙烯分散片</t>
  </si>
  <si>
    <t>0.25gx8片</t>
  </si>
  <si>
    <t>TBBXFSP123739</t>
  </si>
  <si>
    <t>蛇胆陈皮胶囊</t>
  </si>
  <si>
    <t>芜湖绿叶制药</t>
  </si>
  <si>
    <t>SDCPJN100874</t>
  </si>
  <si>
    <t>1mgx30片</t>
  </si>
  <si>
    <t>丹麦诺和诺德(德国Boehringer)</t>
  </si>
  <si>
    <t>RGLNP17328</t>
  </si>
  <si>
    <t>枸橼酸钙片</t>
  </si>
  <si>
    <t>0.5gx80片</t>
  </si>
  <si>
    <t>万邦德制药集团</t>
  </si>
  <si>
    <t>GYSGP64783</t>
  </si>
  <si>
    <t>决明子</t>
  </si>
  <si>
    <t>湖北</t>
  </si>
  <si>
    <t>YJMZ107890</t>
  </si>
  <si>
    <t>甜叶菊</t>
  </si>
  <si>
    <t>统货</t>
  </si>
  <si>
    <t>kg</t>
  </si>
  <si>
    <t>YTYJ93551</t>
  </si>
  <si>
    <t>SXZGG130438</t>
  </si>
  <si>
    <t>清热暗疮丸</t>
  </si>
  <si>
    <t>24丸x3板(浓缩丸)</t>
  </si>
  <si>
    <t>吉林九鑫</t>
  </si>
  <si>
    <t>QRACW128696</t>
  </si>
  <si>
    <t>一次性使用消毒棉棒</t>
  </si>
  <si>
    <t>20支/盒（碘伏）</t>
  </si>
  <si>
    <t>上海利康</t>
  </si>
  <si>
    <t>YCXSYXDMB175231</t>
  </si>
  <si>
    <t>20支/盒（乙醇）</t>
  </si>
  <si>
    <t>YCXSYXDMB175232</t>
  </si>
  <si>
    <t>复方消化酶胶囊(达吉)</t>
  </si>
  <si>
    <t>韩国韩林</t>
  </si>
  <si>
    <t>FFXHMJNDJ14003</t>
  </si>
  <si>
    <t>126丸(浓缩丸)</t>
  </si>
  <si>
    <t>XYW122671</t>
  </si>
  <si>
    <t>19.2mg：4.8mgx48片</t>
  </si>
  <si>
    <t>YXYP139259</t>
  </si>
  <si>
    <t>汤臣倍健葡萄籽维生素C加E片</t>
  </si>
  <si>
    <t>24.6g（410mgx60片）</t>
  </si>
  <si>
    <t>TCBJPTZWSSCJEP130202</t>
  </si>
  <si>
    <t>足光散</t>
  </si>
  <si>
    <t>20gx3袋</t>
  </si>
  <si>
    <t>ZGS129743</t>
  </si>
  <si>
    <t>雪菊</t>
  </si>
  <si>
    <t>一级</t>
  </si>
  <si>
    <t>YXJ123758123758</t>
  </si>
  <si>
    <t>第六感纤薄螺纹避孕套</t>
  </si>
  <si>
    <t>12只(诱惑装)</t>
  </si>
  <si>
    <t>马来西亚</t>
  </si>
  <si>
    <t>DLGXBLWBYT134828134828</t>
  </si>
  <si>
    <t>硝呋太尔制霉素阴道软胶囊</t>
  </si>
  <si>
    <t>6粒</t>
  </si>
  <si>
    <t>国药集团川抗</t>
  </si>
  <si>
    <t>XFTEZMSYDRJN97070</t>
  </si>
  <si>
    <t>MRW49938</t>
  </si>
  <si>
    <t>H008B(座便版)</t>
  </si>
  <si>
    <t>SDLYC110707</t>
  </si>
  <si>
    <t>利拉鲁肽注射液</t>
  </si>
  <si>
    <t>3ml:18mg(预填充注射笔)</t>
  </si>
  <si>
    <t>LLLTZSY110698</t>
  </si>
  <si>
    <t>三金片</t>
  </si>
  <si>
    <t>0.29gx54片(薄膜衣)</t>
  </si>
  <si>
    <t>SJP82097</t>
  </si>
  <si>
    <t>安稳免调码型血糖仪1+安稳免调码试条50+采血针50支</t>
  </si>
  <si>
    <t>长沙三诺生物</t>
  </si>
  <si>
    <t>XTYTZ118412</t>
  </si>
  <si>
    <t>苏黄止咳胶囊</t>
  </si>
  <si>
    <t>0.45g*9粒</t>
  </si>
  <si>
    <t>扬子江北京海燕</t>
  </si>
  <si>
    <t>SHZKJN127932</t>
  </si>
  <si>
    <t>9gx9袋(小蜜丸)</t>
  </si>
  <si>
    <t>YGW114715</t>
  </si>
  <si>
    <t>消炎止咳片</t>
  </si>
  <si>
    <t>0.42gx12片x2板</t>
  </si>
  <si>
    <t>XYZKP131588</t>
  </si>
  <si>
    <t>LHMSJN127758</t>
  </si>
  <si>
    <t>0.37gx150片(薄膜衣)</t>
  </si>
  <si>
    <t>BYKP126909</t>
  </si>
  <si>
    <t>复方酮康唑软膏</t>
  </si>
  <si>
    <t>FFTKZRG130285</t>
  </si>
  <si>
    <t>头孢克洛颗粒(新达罗)</t>
  </si>
  <si>
    <t>山东淄博新达</t>
  </si>
  <si>
    <t>XDLKLTBKLKL7583</t>
  </si>
  <si>
    <t>柳氮磺吡啶肠溶片</t>
  </si>
  <si>
    <t>上海信谊天平</t>
  </si>
  <si>
    <t>LDHBDCRP26748</t>
  </si>
  <si>
    <t>急支糖浆</t>
  </si>
  <si>
    <t>JZTJ104876</t>
  </si>
  <si>
    <t>碘伏消毒液</t>
  </si>
  <si>
    <t>100ml(喷雾型）</t>
  </si>
  <si>
    <t>DFXDY</t>
  </si>
  <si>
    <t>开喉剑喷雾剂</t>
  </si>
  <si>
    <t>贵州三力</t>
  </si>
  <si>
    <t>KHJPWJ92486</t>
  </si>
  <si>
    <t>珍珠明目滴眼液</t>
  </si>
  <si>
    <t>8ml</t>
  </si>
  <si>
    <t>ZZMMDYY8514</t>
  </si>
  <si>
    <t>小儿麦枣咀嚼片</t>
  </si>
  <si>
    <t>0.45gx12片x3板</t>
  </si>
  <si>
    <t>XEMZJJP132393</t>
  </si>
  <si>
    <t>0.48gx12片x4板</t>
  </si>
  <si>
    <t>QXP104543</t>
  </si>
  <si>
    <t>维生素EC片</t>
  </si>
  <si>
    <t>60片(复方)</t>
  </si>
  <si>
    <t>不合格96</t>
  </si>
  <si>
    <t>WSSECP104666</t>
  </si>
  <si>
    <t>500mgx2片</t>
  </si>
  <si>
    <t>浙江圣博康（原浙江仙琚制药）</t>
  </si>
  <si>
    <t>KMZYDP74377</t>
  </si>
  <si>
    <t>卡泊三醇软膏</t>
  </si>
  <si>
    <t>15g:0.75mg(0.005%)</t>
  </si>
  <si>
    <t>KBSCRG132539</t>
  </si>
  <si>
    <t>积雪苷霜软膏（肤康霜）</t>
  </si>
  <si>
    <t xml:space="preserve">10g:250mg
</t>
  </si>
  <si>
    <t>JXGSRGFKS113193</t>
  </si>
  <si>
    <t>10只(敢做敢爱)</t>
  </si>
  <si>
    <t>TRXJJRBYT134731</t>
  </si>
  <si>
    <t>妥布霉素滴眼液(托百士)</t>
  </si>
  <si>
    <t>0.3%x5ml</t>
  </si>
  <si>
    <t>TBMSDYYTBS13565</t>
  </si>
  <si>
    <t>冈本天然胶乳橡胶避孕套</t>
  </si>
  <si>
    <t>3只（激薄）</t>
  </si>
  <si>
    <t>冈本株式会</t>
  </si>
  <si>
    <t>GBTRJRXJBYT134863</t>
  </si>
  <si>
    <t>酮康唑乳膏(金达克宁)</t>
  </si>
  <si>
    <t>15g（10g:0.2g）</t>
  </si>
  <si>
    <t>TKZRGJDKN16695</t>
  </si>
  <si>
    <t>男宝胶囊</t>
  </si>
  <si>
    <t>0.3gx12粒</t>
  </si>
  <si>
    <t>吉林济邦</t>
  </si>
  <si>
    <t>NBJN</t>
  </si>
  <si>
    <t>阿莫西林克拉维酸钾片</t>
  </si>
  <si>
    <t>0.25g:0.0625gx12片</t>
  </si>
  <si>
    <t>AMXLKLWSJP110802</t>
  </si>
  <si>
    <t>8cmx13cmx4贴x2袋</t>
  </si>
  <si>
    <t>SXZGG130864130864</t>
  </si>
  <si>
    <t>杜蕾斯避孕套</t>
  </si>
  <si>
    <t>12只（挚爱装）</t>
  </si>
  <si>
    <t>青岛伦敦乳胶</t>
  </si>
  <si>
    <t>DLSBYT131656</t>
  </si>
  <si>
    <t>冰王脚爽净喷剂</t>
  </si>
  <si>
    <t>65ml</t>
  </si>
  <si>
    <t>BWJSJPJ129719</t>
  </si>
  <si>
    <t>马来酸依那普利片</t>
  </si>
  <si>
    <t>10mg*32片</t>
  </si>
  <si>
    <t>MLSYNPLP135058</t>
  </si>
  <si>
    <t>左旋肉碱茶多酚荷叶片</t>
  </si>
  <si>
    <t>73.2g(1220mgx60片)</t>
  </si>
  <si>
    <t>珠海市汤臣倍健</t>
  </si>
  <si>
    <t>ZXRJCDFHYP134171</t>
  </si>
  <si>
    <t>血糖试纸（葡萄糖脱氢酶法）</t>
  </si>
  <si>
    <t>50片（怡动型）</t>
  </si>
  <si>
    <t>德国罗氏诊断</t>
  </si>
  <si>
    <t>XTSZ130947</t>
  </si>
  <si>
    <t>银黄软胶囊</t>
  </si>
  <si>
    <t>0.49gx24粒</t>
  </si>
  <si>
    <t>YHRJN131190</t>
  </si>
  <si>
    <t>0.26gx90粒</t>
  </si>
  <si>
    <t>TXLJN132561</t>
  </si>
  <si>
    <t>汤臣倍健DHA藻油软胶囊</t>
  </si>
  <si>
    <t>TCBJDHAZYRJN131921</t>
  </si>
  <si>
    <t>布洛芬混悬液(美林)</t>
  </si>
  <si>
    <t>100ml:2g</t>
  </si>
  <si>
    <t>MLETTRHXYBLFHXY12861</t>
  </si>
  <si>
    <t>莉芙敏片</t>
  </si>
  <si>
    <t>0.28gx30片</t>
  </si>
  <si>
    <t>德国夏菩</t>
  </si>
  <si>
    <t>LFMP109597</t>
  </si>
  <si>
    <t>常州康普</t>
  </si>
  <si>
    <t>YSBHSP23797</t>
  </si>
  <si>
    <t>罗汉果破壁饮片</t>
  </si>
  <si>
    <t>YLHGPBYP131811</t>
  </si>
  <si>
    <t>陈皮破壁饮片</t>
  </si>
  <si>
    <t>广东</t>
  </si>
  <si>
    <t>YCPPBYP131812</t>
  </si>
  <si>
    <t>硝苯地平控释片(拜新同)</t>
  </si>
  <si>
    <t>30mgx7片</t>
  </si>
  <si>
    <t>XBDPKSPBXT15308</t>
  </si>
  <si>
    <t>红景天破壁饮片</t>
  </si>
  <si>
    <t>YHJTPBYP131806</t>
  </si>
  <si>
    <t>鱼腥草破壁饮片</t>
  </si>
  <si>
    <t>YYXCPBYP131807</t>
  </si>
  <si>
    <t>50支x50袋Ⅰ型</t>
  </si>
  <si>
    <t>YYMQ15315</t>
  </si>
  <si>
    <t>他克莫司软膏</t>
  </si>
  <si>
    <t>0.1%（10g：10mg）</t>
  </si>
  <si>
    <t>四川明欣药业</t>
  </si>
  <si>
    <t>TKMSRG131907</t>
  </si>
  <si>
    <t>丁酸氢化可的松乳膏（尤卓尔）</t>
  </si>
  <si>
    <t>20g:20mg(0.1%)</t>
  </si>
  <si>
    <t>天津金耀药业</t>
  </si>
  <si>
    <t>DSQHKDSRG（YZE）126112</t>
  </si>
  <si>
    <t>安稳免调码血糖试条</t>
  </si>
  <si>
    <t>50支(瓶装)</t>
  </si>
  <si>
    <t>长沙三诺</t>
  </si>
  <si>
    <t>AWMDMXTST</t>
  </si>
  <si>
    <t>盐酸特比萘芬片</t>
  </si>
  <si>
    <t>0.125gx6片</t>
  </si>
  <si>
    <t>湖北恒安</t>
  </si>
  <si>
    <t>YSTBNFP119999</t>
  </si>
  <si>
    <t>硝苯地平缓释片(Ⅱ)</t>
  </si>
  <si>
    <t>20mgx12片x4板</t>
  </si>
  <si>
    <t>上海信谊天平药业</t>
  </si>
  <si>
    <t>XBDPHSP(Ⅱ)135037</t>
  </si>
  <si>
    <t>黄体酮软胶囊（原黄体酮胶丸）</t>
  </si>
  <si>
    <t>0.1gx10粒</t>
  </si>
  <si>
    <t>浙江爱生药业</t>
  </si>
  <si>
    <t>HTTRJN（YHTTJW）123203</t>
  </si>
  <si>
    <t>0.4gx84粒</t>
  </si>
  <si>
    <t>北京以岭</t>
  </si>
  <si>
    <t>SSYXJN134060</t>
  </si>
  <si>
    <t>复方肝素钠尿囊素凝胶</t>
  </si>
  <si>
    <t>德国Merz Pharmaceuticals GmbH</t>
  </si>
  <si>
    <t>FFGSNNNSNJ16218</t>
  </si>
  <si>
    <t>阿昔洛韦乳膏</t>
  </si>
  <si>
    <t>10g：0.3g</t>
  </si>
  <si>
    <t>AXLWRG35676</t>
  </si>
  <si>
    <t>疝气带（疝敷托）</t>
  </si>
  <si>
    <t>DFR/SFT-ⅠL(成人)</t>
  </si>
  <si>
    <t>成都东方人</t>
  </si>
  <si>
    <t>SQD（SFT）50219</t>
  </si>
  <si>
    <t>大便器</t>
  </si>
  <si>
    <t>1套</t>
  </si>
  <si>
    <t>DBQ119038</t>
  </si>
  <si>
    <t>泮托拉唑钠肠溶片</t>
  </si>
  <si>
    <t>40mgx16片</t>
  </si>
  <si>
    <t>湖北广济药业</t>
  </si>
  <si>
    <t>PTLZNCRP134726</t>
  </si>
  <si>
    <t>复方感冒灵颗粒</t>
  </si>
  <si>
    <t>14gx15袋</t>
  </si>
  <si>
    <t>FFGMLKL132433132433</t>
  </si>
  <si>
    <t>尿毒清颗粒（无糖型）</t>
  </si>
  <si>
    <t>5gx15袋</t>
  </si>
  <si>
    <t>康臣药业（内蒙古）</t>
  </si>
  <si>
    <t>NDQKL（WTX）32909</t>
  </si>
  <si>
    <t>NHJDP134968</t>
  </si>
  <si>
    <t>12只(自由派)</t>
  </si>
  <si>
    <t>素瑞特斯</t>
  </si>
  <si>
    <t>TRXJJRBYT134733</t>
  </si>
  <si>
    <t>阿法骨化醇软胶囊(法能)</t>
  </si>
  <si>
    <t>0.5μgx20粒</t>
  </si>
  <si>
    <t>南通华山药业</t>
  </si>
  <si>
    <t>AFGHCRJN</t>
  </si>
  <si>
    <t>深圳佳泰</t>
  </si>
  <si>
    <t>JXZLJDXJ135639</t>
  </si>
  <si>
    <t>石家庄四药</t>
  </si>
  <si>
    <t>GLQTP104261</t>
  </si>
  <si>
    <t>舒筋健腰丸</t>
  </si>
  <si>
    <t>45gx10瓶</t>
  </si>
  <si>
    <t>广州白云山陈李济药厂有限公司</t>
  </si>
  <si>
    <t>SJJYW130589</t>
  </si>
  <si>
    <t>人绒毛膜促性腺激素(HCG)诊断试剂（乳胶法）</t>
  </si>
  <si>
    <t>CB11x1支</t>
  </si>
  <si>
    <t>雅培诊断上海</t>
  </si>
  <si>
    <t>RRMMCXXJS(HCG)ZDSJ（RJF）135050</t>
  </si>
  <si>
    <t>CB11 2支装</t>
  </si>
  <si>
    <t>RRMMCXXJS(HCG)ZDSJ（RJF）135051</t>
  </si>
  <si>
    <t>朝鲜红参</t>
  </si>
  <si>
    <t>人40支单支普盒12g(开城)</t>
  </si>
  <si>
    <t>朝鲜</t>
  </si>
  <si>
    <t>CXHS130191</t>
  </si>
  <si>
    <t>天40支单支普盒12g(开城)</t>
  </si>
  <si>
    <t>CXHS130192</t>
  </si>
  <si>
    <t>山东孔圣堂制药</t>
  </si>
  <si>
    <t>QWHLW56783</t>
  </si>
  <si>
    <t>依帕司他片(唐林)</t>
  </si>
  <si>
    <t>扬子江南京海陵</t>
  </si>
  <si>
    <t>YPSTP(TL)87398</t>
  </si>
  <si>
    <t>双歧杆菌乳杆菌三联活菌片</t>
  </si>
  <si>
    <t>SQGJRGJSLHJP104695</t>
  </si>
  <si>
    <t>TDP-L-I-8A</t>
  </si>
  <si>
    <t>重庆国人医疗</t>
  </si>
  <si>
    <t>TDDCBZLQ107714</t>
  </si>
  <si>
    <t>脑络通胶囊</t>
  </si>
  <si>
    <t>NLTJN135267</t>
  </si>
  <si>
    <t>托玛琳锗自发热布护踝</t>
  </si>
  <si>
    <t>付(D34)</t>
  </si>
  <si>
    <t>X待处理货位</t>
  </si>
  <si>
    <t>TMLZZFRBHH</t>
  </si>
  <si>
    <t>祛风止痛胶囊</t>
  </si>
  <si>
    <t>0.3gx18粒x3板</t>
  </si>
  <si>
    <t>陕西步长制药</t>
  </si>
  <si>
    <t>QFZTJN88522</t>
  </si>
  <si>
    <t>华法林钠片</t>
  </si>
  <si>
    <t>2.5mgx20片x3板</t>
  </si>
  <si>
    <t>HFLNP92107</t>
  </si>
  <si>
    <t>3gx8粒</t>
  </si>
  <si>
    <t>通药制药集团</t>
  </si>
  <si>
    <t>XMS127318</t>
  </si>
  <si>
    <t>FFYXCP134566</t>
  </si>
  <si>
    <t>YE655B</t>
  </si>
  <si>
    <t>BSDZXYJ134108</t>
  </si>
  <si>
    <t>吲哚美辛贴片</t>
  </si>
  <si>
    <t>7cmx10cmx7片</t>
  </si>
  <si>
    <t>YDMXTP88258</t>
  </si>
  <si>
    <t>元胡止痛片</t>
  </si>
  <si>
    <t>15片x3板（糖衣片）</t>
  </si>
  <si>
    <t>YHZTP135143</t>
  </si>
  <si>
    <t>盐酸地尔硫卓缓释胶囊(Ⅱ)</t>
  </si>
  <si>
    <t>90mgx10粒</t>
  </si>
  <si>
    <t>YSDELZHSJN(Ⅱ)39399</t>
  </si>
  <si>
    <t>0.37g*15片*4板（薄膜衣片）</t>
  </si>
  <si>
    <t>SJHXP135545</t>
  </si>
  <si>
    <t>0.5g*12粒*2板</t>
  </si>
  <si>
    <t>AMXLJN135946</t>
  </si>
  <si>
    <t>喷昔洛韦乳膏</t>
  </si>
  <si>
    <t>PXLWRG137378</t>
  </si>
  <si>
    <t>枸橼酸西地那非片(金戈)</t>
  </si>
  <si>
    <t>50mgx2片</t>
  </si>
  <si>
    <t>JYSXDNFP(JG)136484</t>
  </si>
  <si>
    <t>丹参保心茶</t>
  </si>
  <si>
    <t>2.5gx120袋</t>
  </si>
  <si>
    <t>大兴安岭天草</t>
  </si>
  <si>
    <t>DCBXC135461</t>
  </si>
  <si>
    <t>醒脑再造胶囊</t>
  </si>
  <si>
    <t>0.35gx20粒x2板</t>
  </si>
  <si>
    <t>吉林亚泰明星</t>
  </si>
  <si>
    <t>XNZZJN137483</t>
  </si>
  <si>
    <t>桂龙咳喘宁胶囊</t>
  </si>
  <si>
    <t>0.5gx9粒x3板</t>
  </si>
  <si>
    <t>桂龙药业(安徽)有限公司</t>
  </si>
  <si>
    <t>GLKCNJN136193136193</t>
  </si>
  <si>
    <t>0.5gx6片</t>
  </si>
  <si>
    <t>GT135704</t>
  </si>
  <si>
    <t>四川峨眉山药业（原成都蓉药集团）</t>
  </si>
  <si>
    <t>AMXLJN136143</t>
  </si>
  <si>
    <t>妇洁舒洗液</t>
  </si>
  <si>
    <t>185ml</t>
  </si>
  <si>
    <t>FJSXY136258</t>
  </si>
  <si>
    <t>糠酸莫米松乳膏(芙美松)</t>
  </si>
  <si>
    <t>5g：5mg</t>
  </si>
  <si>
    <t>KSMMSRGFMS30622</t>
  </si>
  <si>
    <t>缬沙坦胶囊(托平)</t>
  </si>
  <si>
    <t>80mgx7粒</t>
  </si>
  <si>
    <t>天大药业</t>
  </si>
  <si>
    <t>JSTJNTP35237</t>
  </si>
  <si>
    <t>阿魏酸哌嗪片</t>
  </si>
  <si>
    <t>AWSPQP136362</t>
  </si>
  <si>
    <t>复方金银花颗粒</t>
  </si>
  <si>
    <t>黑龙江乌苏里江</t>
  </si>
  <si>
    <t>FFJYHKL139843</t>
  </si>
  <si>
    <t>复方银翘氨敏胶囊(力克舒)</t>
  </si>
  <si>
    <t>FFYQAMJNLKS135947</t>
  </si>
  <si>
    <t>格列美脲片</t>
  </si>
  <si>
    <t>上海天赐福</t>
  </si>
  <si>
    <t>GLMNP45464</t>
  </si>
  <si>
    <t>跌打镇痛膏</t>
  </si>
  <si>
    <t>10cmx7cmx8贴</t>
  </si>
  <si>
    <t>DDZTG137702</t>
  </si>
  <si>
    <t>舒腹贴膏</t>
  </si>
  <si>
    <t>5cmx6cmx2片x2袋</t>
  </si>
  <si>
    <t>山东明人福瑞达</t>
  </si>
  <si>
    <t>SFTG131161</t>
  </si>
  <si>
    <t>桂林西瓜霜</t>
  </si>
  <si>
    <t>GLXGS135320</t>
  </si>
  <si>
    <t>磁疗贴（痛风型）</t>
  </si>
  <si>
    <t>6cmx9cmx2贴</t>
  </si>
  <si>
    <t>云南贝洋</t>
  </si>
  <si>
    <t>CLT（TFX）139566</t>
  </si>
  <si>
    <t>碳酸钙D3片(钙尔奇D)</t>
  </si>
  <si>
    <t>600mgx36片</t>
  </si>
  <si>
    <t>TSGDP138568</t>
  </si>
  <si>
    <t>头孢拉定胶囊</t>
  </si>
  <si>
    <t>TBLDJN65523</t>
  </si>
  <si>
    <t>宫血停颗粒</t>
  </si>
  <si>
    <t>陕西步长高新</t>
  </si>
  <si>
    <t>GXTKL131529</t>
  </si>
  <si>
    <t>RGTKFRY132558</t>
  </si>
  <si>
    <t>0.25ugx30粒</t>
  </si>
  <si>
    <t>南通华山</t>
  </si>
  <si>
    <t>硝苯地平控释片</t>
  </si>
  <si>
    <t>30mgx6片x2板</t>
  </si>
  <si>
    <t>不合格60</t>
  </si>
  <si>
    <t>XBDPKSP48224</t>
  </si>
  <si>
    <t>维生素D滴剂（胶囊型）</t>
  </si>
  <si>
    <t>400单位x36粒</t>
  </si>
  <si>
    <t>青岛双鲸药业</t>
  </si>
  <si>
    <t>WSSDDJ132390</t>
  </si>
  <si>
    <t>盐酸坦洛新缓释片</t>
  </si>
  <si>
    <t>0.2mgx6片</t>
  </si>
  <si>
    <t>昆明积大</t>
  </si>
  <si>
    <t>YSTLXHSP60212</t>
  </si>
  <si>
    <t>AMXLJN131752</t>
  </si>
  <si>
    <t>JGHCCY84940</t>
  </si>
  <si>
    <t>艾司奥美拉唑镁肠溶片</t>
  </si>
  <si>
    <t>ASAMLZMCRP44460</t>
  </si>
  <si>
    <t>冰王头屑净</t>
  </si>
  <si>
    <t>平舆冰王生物</t>
  </si>
  <si>
    <t>BWTXJ139127</t>
  </si>
  <si>
    <t>远红外敷贴（原远红外贴）</t>
  </si>
  <si>
    <t>腰椎病痛型 100mmx130mmx2贴</t>
  </si>
  <si>
    <t>云南贝洋生物</t>
  </si>
  <si>
    <t>YHWFT（YYHWT）139661</t>
  </si>
  <si>
    <t>颈椎病痛型 100mmx130mmx2贴</t>
  </si>
  <si>
    <t>YHWFT（YYHWT）139662</t>
  </si>
  <si>
    <t>远红外贴</t>
  </si>
  <si>
    <t>风湿疼痛型 100mm x130mm x2贴</t>
  </si>
  <si>
    <t>YHWT</t>
  </si>
  <si>
    <t>肩周炎痛型 100mmx130mm x2贴</t>
  </si>
  <si>
    <t>YHWFT（YYHWT）139657</t>
  </si>
  <si>
    <t>杜仲双降袋泡剂</t>
  </si>
  <si>
    <t>3.5gx18袋</t>
  </si>
  <si>
    <t>DZSJDPJ137374</t>
  </si>
  <si>
    <t>12只(零感超薄)</t>
  </si>
  <si>
    <t>日本不二乳胶株式会社</t>
  </si>
  <si>
    <t>TRJRXJBYT140515</t>
  </si>
  <si>
    <t>12只（零感超薄超润）</t>
  </si>
  <si>
    <t>TRJRXJBYT140513</t>
  </si>
  <si>
    <t>杰士邦天然胶乳橡胶避孕套</t>
  </si>
  <si>
    <t>3只(零感超薄原零感极薄)</t>
  </si>
  <si>
    <t>JSBTRJRXJBYT140514</t>
  </si>
  <si>
    <t>0.32gx120片（薄膜衣）瓶装/盒</t>
  </si>
  <si>
    <t>FFDSP136401</t>
  </si>
  <si>
    <t>复方补骨脂颗粒</t>
  </si>
  <si>
    <t>20gx8袋</t>
  </si>
  <si>
    <t>重庆科瑞东和</t>
  </si>
  <si>
    <t>FFBGZKL106019</t>
  </si>
  <si>
    <t>360丸(浓缩丸)</t>
  </si>
  <si>
    <t>LWDHW136433</t>
  </si>
  <si>
    <t>达沙替尼片</t>
  </si>
  <si>
    <t>DSTNP139204</t>
  </si>
  <si>
    <t>冰王尿素修复膏</t>
  </si>
  <si>
    <t>BWNSXFG129728</t>
  </si>
  <si>
    <t>JYSXDNFP136485</t>
  </si>
  <si>
    <t>恩替卡韦分散片</t>
  </si>
  <si>
    <t>0.5mgx7片</t>
  </si>
  <si>
    <t>ETKWFSP136602</t>
  </si>
  <si>
    <t>克林霉素磷酸酯外用溶液(澳米沙)</t>
  </si>
  <si>
    <t>1%:30ml</t>
  </si>
  <si>
    <t>澳美制药</t>
  </si>
  <si>
    <t>KLMSLSZWYRYAMS134378134378134378</t>
  </si>
  <si>
    <t>复方氨酚溴敏胶囊</t>
  </si>
  <si>
    <t>香港澳美制药厂</t>
  </si>
  <si>
    <t>FFAFXMJN136714</t>
  </si>
  <si>
    <t>金钙尔奇碳酸钙维D3元素片(4)(金钙尔奇D)</t>
  </si>
  <si>
    <t>JGEQTSGWD3YSPJGEQD137250137250</t>
  </si>
  <si>
    <t>0.26gx15片x3板/盒(薄膜衣片)</t>
  </si>
  <si>
    <t>吉林市吴太感康</t>
  </si>
  <si>
    <t>YYP139740</t>
  </si>
  <si>
    <t>清淋颗粒</t>
  </si>
  <si>
    <t>QLKL140530</t>
  </si>
  <si>
    <t>止咳宝片</t>
  </si>
  <si>
    <t>0.35gx12片x3板</t>
  </si>
  <si>
    <t>特一药业集团</t>
  </si>
  <si>
    <t>ZKBP135401</t>
  </si>
  <si>
    <t>来益牌叶黄素咀嚼片</t>
  </si>
  <si>
    <t>13.5g(450mgx30片)</t>
  </si>
  <si>
    <t>浙江医药新昌</t>
  </si>
  <si>
    <t>LYPYHSJJP139954</t>
  </si>
  <si>
    <t>甲硝唑口颊片</t>
  </si>
  <si>
    <t>10片x2板</t>
  </si>
  <si>
    <t>武汉远大制药</t>
  </si>
  <si>
    <t>JXZKJP4093540935</t>
  </si>
  <si>
    <t>5mgx60粒</t>
  </si>
  <si>
    <t>YSFGLQJN136227</t>
  </si>
  <si>
    <t>天然维生素C咀嚼片</t>
  </si>
  <si>
    <t>76.5克（0.85gx90片）</t>
  </si>
  <si>
    <t>养生堂药业</t>
  </si>
  <si>
    <t>TRWSSCJJP</t>
  </si>
  <si>
    <t>电子血压计</t>
  </si>
  <si>
    <t>HEM-7121(上臂式)</t>
  </si>
  <si>
    <t>DZXYJ138733</t>
  </si>
  <si>
    <t>养生堂牌天然维生素E软胶囊</t>
  </si>
  <si>
    <t>30g（250mgx120粒）</t>
  </si>
  <si>
    <t>养生堂药业(海南养生堂)</t>
  </si>
  <si>
    <t>YSTPTRW138033138033</t>
  </si>
  <si>
    <t>复方尿维氨滴眼液</t>
  </si>
  <si>
    <t>FFNWADYY137287</t>
  </si>
  <si>
    <t>雅培全安素全营养配方粉</t>
  </si>
  <si>
    <t>900g</t>
  </si>
  <si>
    <t>新加坡</t>
  </si>
  <si>
    <t>YPQASQYYPFF138553</t>
  </si>
  <si>
    <t>10g*10袋</t>
  </si>
  <si>
    <t>CLJPWKL135655</t>
  </si>
  <si>
    <t>地特胰岛素注射液</t>
  </si>
  <si>
    <t>300单位：3ml/支（笔芯）</t>
  </si>
  <si>
    <t>丹麦诺和诺德公司</t>
  </si>
  <si>
    <t>DTYDSZSY73488</t>
  </si>
  <si>
    <t>2000U：700Ux30粒（1岁以上）</t>
  </si>
  <si>
    <t>WSSADDJ82184</t>
  </si>
  <si>
    <t>复方氯化钠滴眼液(Ⅱ)(乐敦清)</t>
  </si>
  <si>
    <t>曼秀雷敦(中国)</t>
  </si>
  <si>
    <t>FFLHNDYYⅡLDQ72353</t>
  </si>
  <si>
    <t>冰王芦荟胶</t>
  </si>
  <si>
    <t>BWLHJ141013</t>
  </si>
  <si>
    <t>盐酸美金刚片</t>
  </si>
  <si>
    <t>10mgx28片</t>
  </si>
  <si>
    <t>丹麦灵北海外</t>
  </si>
  <si>
    <t>YSMJGP91633</t>
  </si>
  <si>
    <t>盐酸氮卓斯汀鼻喷雾剂</t>
  </si>
  <si>
    <t>10mL;10mg每揿0.07ml（140喷）</t>
  </si>
  <si>
    <t>贵州云峰</t>
  </si>
  <si>
    <t>YSDZSTBPWJ81913</t>
  </si>
  <si>
    <t>舒筋丸</t>
  </si>
  <si>
    <t>3gx10丸（大蜜丸）</t>
  </si>
  <si>
    <t>SJW93377</t>
  </si>
  <si>
    <t>婴幼儿紫草油</t>
  </si>
  <si>
    <t>江西樟灵</t>
  </si>
  <si>
    <t>YYEZCY141317</t>
  </si>
  <si>
    <t>康妇凝胶</t>
  </si>
  <si>
    <t>3gx3支</t>
  </si>
  <si>
    <t>贵州健兴</t>
  </si>
  <si>
    <t>KFNJ101719</t>
  </si>
  <si>
    <t>盐酸洛美沙星滴耳液(乐芬)</t>
  </si>
  <si>
    <t>武汉五景</t>
  </si>
  <si>
    <t>YSLMSXDEY73781</t>
  </si>
  <si>
    <t>0.8ml:11.2mgx10支</t>
  </si>
  <si>
    <t>JYXCDYYRZ26560</t>
  </si>
  <si>
    <t>0.5gx15片x4板</t>
  </si>
  <si>
    <t>JPGP148441</t>
  </si>
  <si>
    <t>12只（精品激情）</t>
  </si>
  <si>
    <t>广州双一乳胶</t>
  </si>
  <si>
    <t>DLSTRJRXJ132672</t>
  </si>
  <si>
    <t>富马酸替诺福韦二吡呋酯片</t>
  </si>
  <si>
    <t>300mgx30片</t>
  </si>
  <si>
    <t>葛兰素史克</t>
  </si>
  <si>
    <t>FMSTNFWEBFZP142281</t>
  </si>
  <si>
    <t>缬沙坦氢氯噻嗪片</t>
  </si>
  <si>
    <t>80mg：12.5mgx7片</t>
  </si>
  <si>
    <t>XSTQLS141123</t>
  </si>
  <si>
    <t>硝苯地平缓释片(I)</t>
  </si>
  <si>
    <t>德州德药</t>
  </si>
  <si>
    <t>XBDPHSP(I)115610</t>
  </si>
  <si>
    <t>百雀羚草本水嫩精纯明星美肌水</t>
  </si>
  <si>
    <t>上海百雀羚</t>
  </si>
  <si>
    <t>BQLCBSNJCMXMJS126577</t>
  </si>
  <si>
    <t>百雀羚水能量焕颜凝乳</t>
  </si>
  <si>
    <t>BQLSNLH146773</t>
  </si>
  <si>
    <t>百雀羚水嫩精纯明星精华露</t>
  </si>
  <si>
    <t>BQLSNJCMX146782</t>
  </si>
  <si>
    <t>1.6gx5贴</t>
  </si>
  <si>
    <t>亚宝药业</t>
  </si>
  <si>
    <t>DGEQT152033</t>
  </si>
  <si>
    <t>新复方芦荟胶囊</t>
  </si>
  <si>
    <t>0.43gx30粒</t>
  </si>
  <si>
    <t>河北万邦复临</t>
  </si>
  <si>
    <t>XFFLHJN143148</t>
  </si>
  <si>
    <t>百雀羚肌初赋活抚纹精华液</t>
  </si>
  <si>
    <t>BQLJCFHFW147165</t>
  </si>
  <si>
    <t>百雀羚草本8杯水保湿水嫩面膜</t>
  </si>
  <si>
    <t>22g×5片</t>
  </si>
  <si>
    <t>BQLCB8BSBSSNMM126494</t>
  </si>
  <si>
    <t>百雀羚草本水嫩倍现保湿精华乳液</t>
  </si>
  <si>
    <t>BQLCBSNBXBSJHRY126495</t>
  </si>
  <si>
    <t>黄芪精</t>
  </si>
  <si>
    <t>HQJ139577</t>
  </si>
  <si>
    <t>酮洛芬凝胶</t>
  </si>
  <si>
    <t>20g:1g：0.025g</t>
  </si>
  <si>
    <t>意大利A.menarini</t>
  </si>
  <si>
    <t>TLFNJ145779</t>
  </si>
  <si>
    <t>10mgx16片/板x2</t>
  </si>
  <si>
    <t>MLSYNPLP84460</t>
  </si>
  <si>
    <t>复方丹参滴丸</t>
  </si>
  <si>
    <t>27mgx150丸x2小瓶(薄膜滴丸)</t>
  </si>
  <si>
    <t>FFDSDW152211</t>
  </si>
  <si>
    <t>艾瑞昔布片</t>
  </si>
  <si>
    <t>ARXBP145110</t>
  </si>
  <si>
    <t>利伐沙班片(拜瑞妥)</t>
  </si>
  <si>
    <t>LFSBPBRT105511</t>
  </si>
  <si>
    <t>百雀羚草本水嫩倍现盈透精华水</t>
  </si>
  <si>
    <t>BQLCBSNBXYTJHS126498</t>
  </si>
  <si>
    <t>百雀羚水嫩精纯卸妆洁面乳</t>
  </si>
  <si>
    <t>95g</t>
  </si>
  <si>
    <t>BQLSNJCXZJMR146786</t>
  </si>
  <si>
    <t>每丸重3g;1丸/盒x2盒</t>
  </si>
  <si>
    <t>AGNHW148288</t>
  </si>
  <si>
    <t>丹鳖胶囊</t>
  </si>
  <si>
    <t>0.38gx45粒</t>
  </si>
  <si>
    <t xml:space="preserve">
广州潘高寿
</t>
  </si>
  <si>
    <t>DBJN125136125136</t>
  </si>
  <si>
    <t>100支</t>
  </si>
  <si>
    <t>杭州欧拓普</t>
  </si>
  <si>
    <t>MQ</t>
  </si>
  <si>
    <t>防风通圣丸</t>
  </si>
  <si>
    <t>6gx10袋（水丸）</t>
  </si>
  <si>
    <t>FFTSW151010</t>
  </si>
  <si>
    <t>蜂胶口腔膜</t>
  </si>
  <si>
    <t>1cmx1.3cmx5片x4袋</t>
  </si>
  <si>
    <t>华润紫竹</t>
  </si>
  <si>
    <t>FJKQM139409</t>
  </si>
  <si>
    <t>XCHKLXCHCJ70874</t>
  </si>
  <si>
    <t>JYSXDNFPJG137345</t>
  </si>
  <si>
    <t>复方黄柏液涂剂（原复方黄柏液）</t>
  </si>
  <si>
    <t>山东汉方</t>
  </si>
  <si>
    <t>FFHBYTJ（YFFHBY）144578</t>
  </si>
  <si>
    <t>C型</t>
  </si>
  <si>
    <t xml:space="preserve">江苏鱼跃医疗
</t>
  </si>
  <si>
    <t>JZQYQ67373</t>
  </si>
  <si>
    <t>替普瑞酮胶囊</t>
  </si>
  <si>
    <t>TPRTJN94644</t>
  </si>
  <si>
    <t>脱脂棉球</t>
  </si>
  <si>
    <t>TZMQ</t>
  </si>
  <si>
    <t>补肾固齿丸</t>
  </si>
  <si>
    <t>4gx8袋（薄膜衣水丸）</t>
  </si>
  <si>
    <t>成都九芝堂金鼎药业</t>
  </si>
  <si>
    <t>BSGCW144298</t>
  </si>
  <si>
    <t>27mgx180丸</t>
  </si>
  <si>
    <t>天士力医药集团</t>
  </si>
  <si>
    <t>FFDSDW8194181941</t>
  </si>
  <si>
    <t>当归</t>
  </si>
  <si>
    <t>片、100g(桐君阁)</t>
  </si>
  <si>
    <t>YDG93495</t>
  </si>
  <si>
    <t>薇诺娜舒缓控油爽肤水</t>
  </si>
  <si>
    <t>WRNSHKYSFS150086</t>
  </si>
  <si>
    <t>薇诺娜熊果苷美白保湿精华乳</t>
  </si>
  <si>
    <t>WRNXGGMB150096150096</t>
  </si>
  <si>
    <t>红牛维生素功能饮料(牛磺酸强化型)</t>
  </si>
  <si>
    <t>红牛维他命</t>
  </si>
  <si>
    <t>HNWSSGNYL150785</t>
  </si>
  <si>
    <t>通气鼻贴</t>
  </si>
  <si>
    <t>10片(透明型)(标准尺码)</t>
  </si>
  <si>
    <t>TQBT101088</t>
  </si>
  <si>
    <t>薇诺娜清痘修复精华液</t>
  </si>
  <si>
    <t>WRNQDXFJH150087</t>
  </si>
  <si>
    <t>氧氟沙星滴眼液(沃古林)</t>
  </si>
  <si>
    <t>8ml:24mg/支</t>
  </si>
  <si>
    <t>YFSXDYYWGL106912</t>
  </si>
  <si>
    <t>薇诺娜舒敏保湿特护霜</t>
  </si>
  <si>
    <t>WRNSMBST150090</t>
  </si>
  <si>
    <t>7.5cmx7.5cm-8Px2片(灭菌级)</t>
  </si>
  <si>
    <t>YYSBP93389</t>
  </si>
  <si>
    <t>扶正化瘀胶囊</t>
  </si>
  <si>
    <t>上海黄海</t>
  </si>
  <si>
    <t>FZHYJN135781</t>
  </si>
  <si>
    <t>阿莫西林分散片</t>
  </si>
  <si>
    <t>0.5gx10片/板x2板/盒</t>
  </si>
  <si>
    <t>AMXLFSP150446</t>
  </si>
  <si>
    <t>12gx12袋</t>
  </si>
  <si>
    <t>GMQRKL139379</t>
  </si>
  <si>
    <t>布洛芬混悬滴剂(美林)</t>
  </si>
  <si>
    <t>20ml(15ml:0.6g)</t>
  </si>
  <si>
    <t>BLFHXDJ148774</t>
  </si>
  <si>
    <t>苯扎氯铵贴</t>
  </si>
  <si>
    <t>22.5mmx12.7mmx20s（防水型）</t>
  </si>
  <si>
    <t>BZLAT</t>
  </si>
  <si>
    <t>15gx22袋</t>
  </si>
  <si>
    <t>FFBLGKL139378</t>
  </si>
  <si>
    <t>定坤丹</t>
  </si>
  <si>
    <t>7gx4瓶（水蜜丸）</t>
  </si>
  <si>
    <t>山西广誉远国药</t>
  </si>
  <si>
    <t>DKD148955</t>
  </si>
  <si>
    <t>加替沙星滴眼液</t>
  </si>
  <si>
    <t>0.3%：5ml</t>
  </si>
  <si>
    <t>安徽双科</t>
  </si>
  <si>
    <t>JTSXDYY150009150009</t>
  </si>
  <si>
    <t>枸橼酸坦度螺酮胶囊(律康)</t>
  </si>
  <si>
    <t>5mgx48粒</t>
  </si>
  <si>
    <t>四川科瑞德制药</t>
  </si>
  <si>
    <t>GYSTDLTJNLK150811</t>
  </si>
  <si>
    <t>ZBDHW148665</t>
  </si>
  <si>
    <t>琥珀酸索利那新片</t>
  </si>
  <si>
    <t>安斯泰来</t>
  </si>
  <si>
    <t>HPSSLNXP94573</t>
  </si>
  <si>
    <t>枸橼酸铋钾片</t>
  </si>
  <si>
    <t>0.3gx40片</t>
  </si>
  <si>
    <t>丽珠制药厂</t>
  </si>
  <si>
    <t>GYSBJP128528</t>
  </si>
  <si>
    <t>BLSNDYY149416</t>
  </si>
  <si>
    <t>百雀羚水能量焕颜美容液</t>
  </si>
  <si>
    <t>BQLSNLHY146787</t>
  </si>
  <si>
    <t>JGAP151191</t>
  </si>
  <si>
    <t>MLSYNPLP151196</t>
  </si>
  <si>
    <t>盐酸特比萘芬乳膏</t>
  </si>
  <si>
    <t>YSTBNFRG152099</t>
  </si>
  <si>
    <t>非布司他片</t>
  </si>
  <si>
    <t>40mgx10片</t>
  </si>
  <si>
    <t>FBSTP138183</t>
  </si>
  <si>
    <t>湖北潜江制药</t>
  </si>
  <si>
    <t>ZZMMDYY18471847</t>
  </si>
  <si>
    <t>益安宁丸</t>
  </si>
  <si>
    <t>112丸x3瓶</t>
  </si>
  <si>
    <t>同溢堂药业</t>
  </si>
  <si>
    <t>YANW147262</t>
  </si>
  <si>
    <t>LLTDP133312</t>
  </si>
  <si>
    <t>FFTSW140424</t>
  </si>
  <si>
    <t>0.3gx12片x4板</t>
  </si>
  <si>
    <t>SJHXP140426</t>
  </si>
  <si>
    <t>丁细牙痛胶囊</t>
  </si>
  <si>
    <t>0.45gx24粒</t>
  </si>
  <si>
    <t>深圳市泰康制药</t>
  </si>
  <si>
    <t>DXYTJN84718</t>
  </si>
  <si>
    <t>理肤泉温泉活化保湿精华凝露</t>
  </si>
  <si>
    <t>欧莱雅(中国)</t>
  </si>
  <si>
    <t>LFQWQHHBSJHNL151517</t>
  </si>
  <si>
    <t>雅培益力佳SR营养配方粉（香草口味）</t>
  </si>
  <si>
    <t>YPYLJSRYYPFF（XCKW）129713</t>
  </si>
  <si>
    <t>10gx22袋</t>
  </si>
  <si>
    <t>XMGJKL139798</t>
  </si>
  <si>
    <t>卤米松乳膏</t>
  </si>
  <si>
    <t>0.05%（15g：7.5mg）x15g</t>
  </si>
  <si>
    <t>重庆华邦</t>
  </si>
  <si>
    <t>LMSRG148418</t>
  </si>
  <si>
    <t>风寒咳嗽颗粒</t>
  </si>
  <si>
    <t>FHKSKL113826</t>
  </si>
  <si>
    <t>强力天麻杜仲胶囊</t>
  </si>
  <si>
    <t>QLTMDZJN56954</t>
  </si>
  <si>
    <t>10只杜蕾斯air隐薄空气套</t>
  </si>
  <si>
    <t>TRJRXJBYT143462</t>
  </si>
  <si>
    <t>开喉剑喷雾剂（儿童型）</t>
  </si>
  <si>
    <t>KHJPWJ147320</t>
  </si>
  <si>
    <t>盐酸多奈哌齐片</t>
  </si>
  <si>
    <t>YSDNPQP59781</t>
  </si>
  <si>
    <t>酒精棉球(欧洁)</t>
  </si>
  <si>
    <t>25只</t>
  </si>
  <si>
    <t>JJMQOJ146387146387</t>
  </si>
  <si>
    <t>医用碘伏棉球</t>
  </si>
  <si>
    <t>25枚</t>
  </si>
  <si>
    <t>YYDFMQ146396</t>
  </si>
  <si>
    <t>酒精消毒棉片</t>
  </si>
  <si>
    <t>60mmx60mmx24片(欧洁)</t>
  </si>
  <si>
    <t>浙江欧洁</t>
  </si>
  <si>
    <t>JJXDMP146384</t>
  </si>
  <si>
    <t>何氏狐臭净浓缩液</t>
  </si>
  <si>
    <t>惠州市惠阳区何氏化妆品</t>
  </si>
  <si>
    <t>HSHCJNSY</t>
  </si>
  <si>
    <t>丹参酮胶囊</t>
  </si>
  <si>
    <t>河北兴隆希力</t>
  </si>
  <si>
    <t>DCTJN148643</t>
  </si>
  <si>
    <t>布拉氏酵母菌散</t>
  </si>
  <si>
    <t>0.25gx6袋</t>
  </si>
  <si>
    <t>法国百科达</t>
  </si>
  <si>
    <t>BLSJMJS151750</t>
  </si>
  <si>
    <t>11x15cmx(衬垫6cmx10cm)x1片(普通型)</t>
  </si>
  <si>
    <t>JCXCMFT57550</t>
  </si>
  <si>
    <t>卡泊三醇倍他米松凝胶</t>
  </si>
  <si>
    <t>卡泊三醇50μg/g;倍他米松0.5mg/g</t>
  </si>
  <si>
    <t>爱尔兰</t>
  </si>
  <si>
    <t>KBSCBTMSNJ146991</t>
  </si>
  <si>
    <t>补肺丸</t>
  </si>
  <si>
    <t>9gx10丸x4板(大蜜丸)</t>
  </si>
  <si>
    <t>西峰制药</t>
  </si>
  <si>
    <t>BFW148289</t>
  </si>
  <si>
    <t>0.45gx3板x12粒</t>
  </si>
  <si>
    <t>陕西步长高新制药</t>
  </si>
  <si>
    <t>FFSWJN140288</t>
  </si>
  <si>
    <t>奥硝唑分散片(泰方)</t>
  </si>
  <si>
    <t>0.25gx12片</t>
  </si>
  <si>
    <t>河南天方药业</t>
  </si>
  <si>
    <t>AXZFSP84972</t>
  </si>
  <si>
    <t>0.1gx8粒</t>
  </si>
  <si>
    <t>TBKWJN114935</t>
  </si>
  <si>
    <t>缬沙坦氨氯地平片（I）</t>
  </si>
  <si>
    <t>7片（80mg:5mg）</t>
  </si>
  <si>
    <t>XSTALDPPI151037</t>
  </si>
  <si>
    <t>复方聚维酮碘搽剂</t>
  </si>
  <si>
    <t>3mlx2瓶+创口贴</t>
  </si>
  <si>
    <t>哈尔滨乐泰</t>
  </si>
  <si>
    <t>FFJWTDCJ153856</t>
  </si>
  <si>
    <t>2gx8片x2板</t>
  </si>
  <si>
    <t>JSZHP152102</t>
  </si>
  <si>
    <t>百合康牌氨基葡萄糖硫酸软骨素钙胶囊</t>
  </si>
  <si>
    <t>BHKPAJPTTLSRGSGJN159519</t>
  </si>
  <si>
    <t>0.42gx12片x3板(薄膜衣)</t>
  </si>
  <si>
    <t>CYNP110737110737</t>
  </si>
  <si>
    <t>小儿青翘颗粒</t>
  </si>
  <si>
    <t>5gx8袋</t>
  </si>
  <si>
    <t>四川凯京</t>
  </si>
  <si>
    <t>XEQQKL59120</t>
  </si>
  <si>
    <t>氧氟沙星滴眼液(润舒)</t>
  </si>
  <si>
    <t>8ml:24mg(含玻璃酸钠)</t>
  </si>
  <si>
    <t>YFSXDYYRS109591</t>
  </si>
  <si>
    <t>NMWDYY153488</t>
  </si>
  <si>
    <t>0.35gx36粒</t>
  </si>
  <si>
    <t>LHQWJN118954</t>
  </si>
  <si>
    <t>口炎清颗粒</t>
  </si>
  <si>
    <t>10gx12袋(盒装)</t>
  </si>
  <si>
    <t>KYQKL117590</t>
  </si>
  <si>
    <t>薏芽健脾凝胶</t>
  </si>
  <si>
    <t>10.6gx18袋</t>
  </si>
  <si>
    <t>亚宝药业贵阳制药</t>
  </si>
  <si>
    <t>YYJPNJ58506</t>
  </si>
  <si>
    <t>200片(薄膜衣片)</t>
  </si>
  <si>
    <t>广州白云山和记黄埔</t>
  </si>
  <si>
    <t>XYLDP92942</t>
  </si>
  <si>
    <t>医用消毒片(酒精消毒片)</t>
  </si>
  <si>
    <t>50袋x1片(3*6cm)(原3x3cm-2p)</t>
  </si>
  <si>
    <t>YYXDPJJXDP119012</t>
  </si>
  <si>
    <t>丁酸氢化可的松乳膏</t>
  </si>
  <si>
    <t>10g：10mg</t>
  </si>
  <si>
    <t>DSLHKDSRG49040</t>
  </si>
  <si>
    <t>咖啡酸片</t>
  </si>
  <si>
    <t>KFSP147746</t>
  </si>
  <si>
    <t>芩翘口服液</t>
  </si>
  <si>
    <t>沈阳飞龙</t>
  </si>
  <si>
    <t>QQKFY153099</t>
  </si>
  <si>
    <t>清肺止咳丸</t>
  </si>
  <si>
    <t>0.25gx12丸x2板</t>
  </si>
  <si>
    <t>QFZKW153885</t>
  </si>
  <si>
    <t>QJDHW148769</t>
  </si>
  <si>
    <t>0.5gx12粒</t>
  </si>
  <si>
    <t>AMXLJNAMX64188</t>
  </si>
  <si>
    <t>HLSQW148056</t>
  </si>
  <si>
    <t>清盈焕白假日防晒乳</t>
  </si>
  <si>
    <t>福建片仔癀</t>
  </si>
  <si>
    <t>QYHBJRFSR152521</t>
  </si>
  <si>
    <t>山楂破壁饮片</t>
  </si>
  <si>
    <t>2gx20袋/罐</t>
  </si>
  <si>
    <t>山东</t>
  </si>
  <si>
    <t>YSZPBYP134529</t>
  </si>
  <si>
    <t>布地奈德福莫特罗吸入粉雾剂（Ⅱ）</t>
  </si>
  <si>
    <t>60吸 320ug+9ug/吸</t>
  </si>
  <si>
    <t>BDNDFMTLXRFWJ（Ⅱ）140446</t>
  </si>
  <si>
    <t>LDXGP150866</t>
  </si>
  <si>
    <t>养血荣筋丸</t>
  </si>
  <si>
    <t>YXRJW158233</t>
  </si>
  <si>
    <t>氨氯地平贝那普利片（I）</t>
  </si>
  <si>
    <t>12.5mgx7片</t>
  </si>
  <si>
    <t>ALDPBNP152232</t>
  </si>
  <si>
    <t>小儿热速清颗粒</t>
  </si>
  <si>
    <t>哈尔滨圣泰生物</t>
  </si>
  <si>
    <t>XERSQKL130557</t>
  </si>
  <si>
    <t>XSTFSP82348</t>
  </si>
  <si>
    <t>原生橄榄油</t>
  </si>
  <si>
    <t>南通市潘妍</t>
  </si>
  <si>
    <t>YSGLY155188</t>
  </si>
  <si>
    <t>樱花梦水润护手霜</t>
  </si>
  <si>
    <t>无锡樱花梦美容制品</t>
  </si>
  <si>
    <t>X新OTC保健品A06</t>
  </si>
  <si>
    <t>YHMSRHSS155193</t>
  </si>
  <si>
    <t>樱花梦橄榄+VE尿素霜</t>
  </si>
  <si>
    <t>YHMGL+VENSS155190</t>
  </si>
  <si>
    <t>樱花梦丝肽保湿甘油（润滑修护）</t>
  </si>
  <si>
    <t>YHMSTBSGY（RHXH）155192</t>
  </si>
  <si>
    <t>雅邦蜂胶粉嫩护色唇膏</t>
  </si>
  <si>
    <t>3.0g</t>
  </si>
  <si>
    <t>汕头市莲娜姬护肤品</t>
  </si>
  <si>
    <t>YBFJFNHSCG155183</t>
  </si>
  <si>
    <t>小蘑菇修复儿童润唇膏</t>
  </si>
  <si>
    <t>3.8g+2.3g</t>
  </si>
  <si>
    <t>XMGXFETRCG155184</t>
  </si>
  <si>
    <t>劲能男士水润护唇膏</t>
  </si>
  <si>
    <t>4.5g</t>
  </si>
  <si>
    <t>JNNSSRHCG155186</t>
  </si>
  <si>
    <t>雅邦鲜果秘语水漾护唇膏</t>
  </si>
  <si>
    <t>YBXGMYSYHCG155187</t>
  </si>
  <si>
    <t>盐酸度洛西汀肠溶胶囊（欣百达）</t>
  </si>
  <si>
    <t>60mgx14粒</t>
  </si>
  <si>
    <t>YSDLXTCRJN（XBD）105835</t>
  </si>
  <si>
    <t>滴露卫生湿巾</t>
  </si>
  <si>
    <t>200mmx150mmx8片</t>
  </si>
  <si>
    <t>利洁时</t>
  </si>
  <si>
    <t>DLWSSJ151722</t>
  </si>
  <si>
    <t>黄藤素分散片</t>
  </si>
  <si>
    <t>100mgx12片x2板</t>
  </si>
  <si>
    <t>HTSFSP150528</t>
  </si>
  <si>
    <t>蒲地蓝消炎口服液</t>
  </si>
  <si>
    <t>济川药业</t>
  </si>
  <si>
    <t>PDLXYKFY134167</t>
  </si>
  <si>
    <t>医用辅助袜</t>
  </si>
  <si>
    <t>MK101541中筒露趾（30-40mmhg）XL</t>
  </si>
  <si>
    <t>双</t>
  </si>
  <si>
    <t>台湾达豫</t>
  </si>
  <si>
    <t>新OTC医疗器械A03</t>
  </si>
  <si>
    <t>YYFZW154885</t>
  </si>
  <si>
    <t>复方丙酸氯倍他索软膏</t>
  </si>
  <si>
    <t>铝管30g</t>
  </si>
  <si>
    <t>江苏知原药业</t>
  </si>
  <si>
    <t>FFBSLBTSRG153384</t>
  </si>
  <si>
    <t>小儿贝诺酯维B1颗粒</t>
  </si>
  <si>
    <t>0.3g：3mgx12袋</t>
  </si>
  <si>
    <t>XEBNZWBKL58243</t>
  </si>
  <si>
    <t>水飞蓟宾葡甲胺片</t>
  </si>
  <si>
    <t>50mgx36片</t>
  </si>
  <si>
    <t>SFJBPJAP101483</t>
  </si>
  <si>
    <t>NFSXJN106225</t>
  </si>
  <si>
    <t>他达拉非片</t>
  </si>
  <si>
    <t>LillydelCaribe</t>
  </si>
  <si>
    <t>TDLFP141310</t>
  </si>
  <si>
    <t>阿德福韦酯胶囊</t>
  </si>
  <si>
    <t>正大天晴</t>
  </si>
  <si>
    <t>ADFWZJN124097</t>
  </si>
  <si>
    <t>噻托溴铵粉雾剂(带吸入器)</t>
  </si>
  <si>
    <t>18μgx10粒x3板</t>
  </si>
  <si>
    <t>STXAFWJ(DXRQ)145563</t>
  </si>
  <si>
    <t>茯苓破壁饮片</t>
  </si>
  <si>
    <t>YFLPBYP131813</t>
  </si>
  <si>
    <t>天麻破壁饮片</t>
  </si>
  <si>
    <t>YTMPBYP131810</t>
  </si>
  <si>
    <t>50支 安易型</t>
  </si>
  <si>
    <t>XTST135149</t>
  </si>
  <si>
    <t>人表皮生长因子凝胶（原名重组人表皮生长因子凝胶）</t>
  </si>
  <si>
    <t>10万IU（200ug）:20g</t>
  </si>
  <si>
    <t xml:space="preserve">支
</t>
  </si>
  <si>
    <t xml:space="preserve">桂林华诺威
</t>
  </si>
  <si>
    <t>RBPSCYZNJ（YMZZRBPSCYZNJ）66444</t>
  </si>
  <si>
    <t>噻托溴铵粉雾剂</t>
  </si>
  <si>
    <t>18μg(以噻托铵计)x30粒</t>
  </si>
  <si>
    <t>STXAFWJ159753</t>
  </si>
  <si>
    <t>普罗布考片</t>
  </si>
  <si>
    <t>0.125gx32片</t>
  </si>
  <si>
    <t>PLBKP94000</t>
  </si>
  <si>
    <t>尼麦角林片</t>
  </si>
  <si>
    <t>NMJLP160708</t>
  </si>
  <si>
    <t>210g</t>
  </si>
  <si>
    <t>SDCBPPG114827</t>
  </si>
  <si>
    <t>人血白蛋白</t>
  </si>
  <si>
    <t>20%(50ml：10g)</t>
  </si>
  <si>
    <t>成都蓉生</t>
  </si>
  <si>
    <t>RXBDB134594</t>
  </si>
  <si>
    <t>蛋白粉(汤臣倍健)</t>
  </si>
  <si>
    <t>450g</t>
  </si>
  <si>
    <t>汤臣倍健股份有限公司</t>
  </si>
  <si>
    <t>DBF140507</t>
  </si>
  <si>
    <t>百雀羚水能量焕耀套装</t>
  </si>
  <si>
    <t>美容液90ml+焕颜霜50g+焕颜凝乳90ml</t>
  </si>
  <si>
    <t>BQLSNLHYTZ160451</t>
  </si>
  <si>
    <t>0.52gx18片x3板（薄膜衣片）</t>
  </si>
  <si>
    <t>FYKP132653</t>
  </si>
  <si>
    <t>蒲地蓝消炎片</t>
  </si>
  <si>
    <t>PDLXYP148408</t>
  </si>
  <si>
    <t>健力多氨糖软骨素钙片</t>
  </si>
  <si>
    <t>102g(1.02gx100片)</t>
  </si>
  <si>
    <t>JLDATRGSGP162875</t>
  </si>
  <si>
    <t>FFJYHKL140054</t>
  </si>
  <si>
    <t>达格列净片</t>
  </si>
  <si>
    <t>美国AstraZeneca</t>
  </si>
  <si>
    <t>DGLJP163281</t>
  </si>
  <si>
    <t>0.57gx150片（薄膜衣）OTC</t>
  </si>
  <si>
    <t>浙江康恩贝</t>
  </si>
  <si>
    <t>PLAP148851</t>
  </si>
  <si>
    <t>乌灵胶囊</t>
  </si>
  <si>
    <t>0.33gx27粒</t>
  </si>
  <si>
    <t>浙江佐力</t>
  </si>
  <si>
    <t>WLJN124822</t>
  </si>
  <si>
    <t>摩罗丹</t>
  </si>
  <si>
    <t>9gx9丸(大蜜丸)</t>
  </si>
  <si>
    <t>邯郸制药</t>
  </si>
  <si>
    <t>MLD155553</t>
  </si>
  <si>
    <t>0.8gx32片（无糖型薄膜衣片）</t>
  </si>
  <si>
    <t>JWXSP144423</t>
  </si>
  <si>
    <t>医用碘伏棉棒(欧洁)</t>
  </si>
  <si>
    <t>20支</t>
  </si>
  <si>
    <t>OJYYDFMB146389146389</t>
  </si>
  <si>
    <t>复方鱼腥草合剂</t>
  </si>
  <si>
    <t>10mlx18瓶</t>
  </si>
  <si>
    <t>浙江康恩贝中药</t>
  </si>
  <si>
    <t>FFYXCHJ155108</t>
  </si>
  <si>
    <t>40ugx10片（薄膜衣）</t>
  </si>
  <si>
    <t>北京泰德制药</t>
  </si>
  <si>
    <t>BQLSNP151434</t>
  </si>
  <si>
    <t>医用胶带</t>
  </si>
  <si>
    <t>1卷（PE型1.25cmx914cm）</t>
  </si>
  <si>
    <t>YYJD152785</t>
  </si>
  <si>
    <t>乐普制药</t>
  </si>
  <si>
    <t>ATFTTGP163479</t>
  </si>
  <si>
    <t>10mlx40支</t>
  </si>
  <si>
    <t>ASBNY158590</t>
  </si>
  <si>
    <t>一次性使用无菌换药包</t>
  </si>
  <si>
    <t>1套(灭菌型)</t>
  </si>
  <si>
    <t>YCXSYWJHYB152744</t>
  </si>
  <si>
    <t>鱼石脂软膏</t>
  </si>
  <si>
    <t>10%:20g</t>
  </si>
  <si>
    <t>YSZRG139933</t>
  </si>
  <si>
    <t>丁香风油精</t>
  </si>
  <si>
    <t>6mL</t>
  </si>
  <si>
    <t>健民集团叶开泰国药</t>
  </si>
  <si>
    <t>DXFYJ149241</t>
  </si>
  <si>
    <t>猴头菌片</t>
  </si>
  <si>
    <t>HTJP163833</t>
  </si>
  <si>
    <t>桂龙药膏</t>
  </si>
  <si>
    <t>202克x6瓶</t>
  </si>
  <si>
    <t>广西邦琪</t>
  </si>
  <si>
    <t>GLYG152624</t>
  </si>
  <si>
    <t>盐酸左氧氟沙星滴耳液</t>
  </si>
  <si>
    <t>0.5%：5ml</t>
  </si>
  <si>
    <t>深圳万和</t>
  </si>
  <si>
    <t>YSZYFSXDEY86447</t>
  </si>
  <si>
    <t>马来酸左氨氯地平片</t>
  </si>
  <si>
    <t>MLSZALDPP88801</t>
  </si>
  <si>
    <t>洁盾婴儿紫草抑菌护理油</t>
  </si>
  <si>
    <t>福州植生源</t>
  </si>
  <si>
    <t>JDYEZCYJHLY162592</t>
  </si>
  <si>
    <t>创口贴</t>
  </si>
  <si>
    <t>76mmx25mmx6片（超强透气防水）</t>
  </si>
  <si>
    <t>浙江红雨医药</t>
  </si>
  <si>
    <t>CKT154584</t>
  </si>
  <si>
    <t>5ml:15mg(0.3%)</t>
  </si>
  <si>
    <t>参天制药株式会社登工厂</t>
  </si>
  <si>
    <t>BLSNDYY132255132255</t>
  </si>
  <si>
    <t>69mmx40mmx6片（指尖专用组合）</t>
  </si>
  <si>
    <t>CKT154586</t>
  </si>
  <si>
    <t>葆宫止血颗粒</t>
  </si>
  <si>
    <t>15gx7袋</t>
  </si>
  <si>
    <t>天津中盛海天</t>
  </si>
  <si>
    <t>BGZXKL141567</t>
  </si>
  <si>
    <t>百合康牌蛋白粉</t>
  </si>
  <si>
    <t>400g（10gx40袋）</t>
  </si>
  <si>
    <t>威海百合</t>
  </si>
  <si>
    <t>BHKPDBF162622</t>
  </si>
  <si>
    <t>血糖测试条</t>
  </si>
  <si>
    <t>安稳+（50支）</t>
  </si>
  <si>
    <t>XTCST164178</t>
  </si>
  <si>
    <t>100mmx50mmx3片 普通型 大规格组合</t>
  </si>
  <si>
    <t>CKT154585</t>
  </si>
  <si>
    <t>加味藿香正气丸</t>
  </si>
  <si>
    <t>6gx10袋（浓缩丸）</t>
  </si>
  <si>
    <t>JWHXZQW148055</t>
  </si>
  <si>
    <t>鹿角胶</t>
  </si>
  <si>
    <t>太极天水羲皇</t>
  </si>
  <si>
    <t>LJJ147947</t>
  </si>
  <si>
    <t>安稳+血糖仪+50支试纸+50个采血针</t>
  </si>
  <si>
    <t>XTYTZ163222</t>
  </si>
  <si>
    <t>除湿白带丸</t>
  </si>
  <si>
    <t>CSBDW152000</t>
  </si>
  <si>
    <t>百合康牌鱼油软胶囊</t>
  </si>
  <si>
    <t>1.0gx100粒</t>
  </si>
  <si>
    <t>BHKPYYRJN159507</t>
  </si>
  <si>
    <t>百合康牌DHA藻油亚麻籽油软胶囊</t>
  </si>
  <si>
    <t>30g（0.5gx60粒）</t>
  </si>
  <si>
    <t>BHKPDHAZYYMZYRJN159515</t>
  </si>
  <si>
    <t>美辛唑酮红古豆醇酯栓</t>
  </si>
  <si>
    <t>5粒</t>
  </si>
  <si>
    <t>成都第一制药</t>
  </si>
  <si>
    <t>MXZTHGDCZS</t>
  </si>
  <si>
    <t>妇科专用棉巾</t>
  </si>
  <si>
    <t>152日常型（15片）</t>
  </si>
  <si>
    <t>湖南千金</t>
  </si>
  <si>
    <t>FKZYMJ158951</t>
  </si>
  <si>
    <t>复方氢氧化铝片</t>
  </si>
  <si>
    <t>上海青平</t>
  </si>
  <si>
    <t>FFQYHLP66449</t>
  </si>
  <si>
    <t>复方血栓通胶囊</t>
  </si>
  <si>
    <t>广东众生</t>
  </si>
  <si>
    <t>FFXSTJN158568</t>
  </si>
  <si>
    <t>百雀羚肌初赋活至臻套装</t>
  </si>
  <si>
    <t>精华水90ml眼霜15g焕颜乳90ml抗皱菁华霜50g</t>
  </si>
  <si>
    <t>BQLJCFHZ161354</t>
  </si>
  <si>
    <t>百雀羚水嫩倍现至尚套装</t>
  </si>
  <si>
    <t>洁面乳95g精华水100ml精华霜50g隔离乳40g</t>
  </si>
  <si>
    <t>BQLSN161345</t>
  </si>
  <si>
    <t>培哚普利叔丁胺片(雅施达)</t>
  </si>
  <si>
    <t>8mgx15片</t>
  </si>
  <si>
    <t>PDPLSDAP(YSD)154600</t>
  </si>
  <si>
    <t>上海上药信谊</t>
  </si>
  <si>
    <t>DGXP132368</t>
  </si>
  <si>
    <t>胃苏颗粒</t>
  </si>
  <si>
    <t>WSKL86798</t>
  </si>
  <si>
    <t>15gx9袋</t>
  </si>
  <si>
    <t>WSKL101700</t>
  </si>
  <si>
    <t>50mgx63粒</t>
  </si>
  <si>
    <t>GCSEACRJN159751</t>
  </si>
  <si>
    <t>地屈孕酮片</t>
  </si>
  <si>
    <t>10mgx20片</t>
  </si>
  <si>
    <t>荷兰AbbottBiologicalsB.V</t>
  </si>
  <si>
    <t>DQYTP105786</t>
  </si>
  <si>
    <t>0.5%x4g</t>
  </si>
  <si>
    <t>YSJMSYG165051165051</t>
  </si>
  <si>
    <t>安徽安科余良卿</t>
  </si>
  <si>
    <t>FYJ155041</t>
  </si>
  <si>
    <t>MK101531中筒露趾（30-40mmHg）L</t>
  </si>
  <si>
    <t>YYFZW153104</t>
  </si>
  <si>
    <t>MK101511中筒露趾（30-40mmHg）S</t>
  </si>
  <si>
    <t>YYFZW153105</t>
  </si>
  <si>
    <t>奥利司他胶囊</t>
  </si>
  <si>
    <t>60mgx24粒</t>
  </si>
  <si>
    <t>山东新时代</t>
  </si>
  <si>
    <t>ALSTJN165176</t>
  </si>
  <si>
    <t>290超薄量多型（8片）</t>
  </si>
  <si>
    <t>FKZYMJ158954</t>
  </si>
  <si>
    <t>0.4gx60片</t>
  </si>
  <si>
    <t>XFZYP152515</t>
  </si>
  <si>
    <t>50支 BA10SC竹棒型10cm单头普通级</t>
  </si>
  <si>
    <t>MQ170166</t>
  </si>
  <si>
    <t>血糖测试系统</t>
  </si>
  <si>
    <t>金稳型血糖试条50支</t>
  </si>
  <si>
    <t>XTCSXT171728</t>
  </si>
  <si>
    <t>葡萄糖饮品</t>
  </si>
  <si>
    <t>20mlx5支</t>
  </si>
  <si>
    <t>吉林天瑞</t>
  </si>
  <si>
    <t>PTTYP179319</t>
  </si>
  <si>
    <t>喜辽复修护凝胶</t>
  </si>
  <si>
    <t>美迪乐华</t>
  </si>
  <si>
    <t>XLFXHNJ160885</t>
  </si>
  <si>
    <t>橘红丸</t>
  </si>
  <si>
    <t>3gx8袋(浓缩丸)</t>
  </si>
  <si>
    <t>JHW158211</t>
  </si>
  <si>
    <t>芪鹿补血颗粒</t>
  </si>
  <si>
    <t>QLBXKL</t>
  </si>
  <si>
    <t>20gx4袋</t>
  </si>
  <si>
    <t>新OTC清热解毒A01</t>
  </si>
  <si>
    <t>CTXYLKL162253</t>
  </si>
  <si>
    <t>妮维雅男士控油劲爽洁面乳</t>
  </si>
  <si>
    <t>100g</t>
  </si>
  <si>
    <t>NWYNSKYJSJMR</t>
  </si>
  <si>
    <t>冰王避蚊乐喷剂</t>
  </si>
  <si>
    <t>BWBWLPJ162054</t>
  </si>
  <si>
    <t>70mgx4片</t>
  </si>
  <si>
    <t>北京福元</t>
  </si>
  <si>
    <t>ALLSNP99664</t>
  </si>
  <si>
    <t>牛磺酸滴眼液</t>
  </si>
  <si>
    <t>0.4ml:0.02gx10支</t>
  </si>
  <si>
    <t>NHSDYY154056</t>
  </si>
  <si>
    <t>北京同仁堂天然(唐山)</t>
  </si>
  <si>
    <t>FFYJKL97427</t>
  </si>
  <si>
    <t>麝香保心丸</t>
  </si>
  <si>
    <t>22.5mgx60丸(水丸)</t>
  </si>
  <si>
    <t>上海和黄</t>
  </si>
  <si>
    <t>SXBXW147246</t>
  </si>
  <si>
    <t>生理性海水鼻腔喷雾器</t>
  </si>
  <si>
    <t>浙江朗柯</t>
  </si>
  <si>
    <t>SLXHSBQPWQ161888</t>
  </si>
  <si>
    <t>地奥司明片</t>
  </si>
  <si>
    <t>0.45gx24片</t>
  </si>
  <si>
    <t>马应龙药业集团</t>
  </si>
  <si>
    <t>DASMP154964</t>
  </si>
  <si>
    <t>罗汉果</t>
  </si>
  <si>
    <t>2个</t>
  </si>
  <si>
    <t>YLHG154549</t>
  </si>
  <si>
    <t>GPW148890</t>
  </si>
  <si>
    <t>氨咖黄敏口服溶液</t>
  </si>
  <si>
    <t>江西和盈药业</t>
  </si>
  <si>
    <t>AKHMKFRY136323</t>
  </si>
  <si>
    <t>10cmx7cmx10贴x1袋</t>
  </si>
  <si>
    <t>九寨沟天然</t>
  </si>
  <si>
    <t>SXZGG148758</t>
  </si>
  <si>
    <t>5gx20袋（无糖型）</t>
  </si>
  <si>
    <t>重庆三峡云海</t>
  </si>
  <si>
    <t>XMGJKL153410</t>
  </si>
  <si>
    <t>蒙脱石散(思密达）</t>
  </si>
  <si>
    <t>3gx10袋(草莓味)OTC</t>
  </si>
  <si>
    <t>博福益普生</t>
  </si>
  <si>
    <t>MTSSSMD133242</t>
  </si>
  <si>
    <t>4gx9袋</t>
  </si>
  <si>
    <t>兰州和盛堂</t>
  </si>
  <si>
    <t>X新OTC儿科类A01</t>
  </si>
  <si>
    <t>XEYBKL108706108706</t>
  </si>
  <si>
    <t>碧生源牌常菁茶</t>
  </si>
  <si>
    <t>62.5g(2.5gx20袋+12.5g)</t>
  </si>
  <si>
    <t>北京澳特舒</t>
  </si>
  <si>
    <t>BSYPCJC158717</t>
  </si>
  <si>
    <t>验孕盒HCG-C03（1人份）</t>
  </si>
  <si>
    <t>深圳市比特</t>
  </si>
  <si>
    <t>RRMMCXXJSJCSZ（JTJMYCXF）166005</t>
  </si>
  <si>
    <t>五子衍宗丸</t>
  </si>
  <si>
    <t>10丸x30袋(浓缩丸）</t>
  </si>
  <si>
    <t>WZYZW166880</t>
  </si>
  <si>
    <t>薇诺娜舒敏保湿喷雾</t>
  </si>
  <si>
    <t>WNNSMBSPW172377</t>
  </si>
  <si>
    <t>10只（零感超薄.沁润）</t>
  </si>
  <si>
    <t>JSBTRJRXJ178291</t>
  </si>
  <si>
    <t>10cmx5支x12袋（单头）</t>
  </si>
  <si>
    <t>MQ170164</t>
  </si>
  <si>
    <t>消毒棉球</t>
  </si>
  <si>
    <t>0.2gx25颗（酒精棉球）</t>
  </si>
  <si>
    <t>X新OTC花车柜A02</t>
  </si>
  <si>
    <t>XDMQ170208</t>
  </si>
  <si>
    <t>坤泰胶囊</t>
  </si>
  <si>
    <t>0.5gx90粒</t>
  </si>
  <si>
    <t>KTJN176607</t>
  </si>
  <si>
    <t>3gx12袋</t>
  </si>
  <si>
    <t>XEFRKCKL163325</t>
  </si>
  <si>
    <t>50g（0.5gx100粒）</t>
  </si>
  <si>
    <t>TZMQ170173</t>
  </si>
  <si>
    <t>纱布绷带</t>
  </si>
  <si>
    <t>2卷（8cmx600cm）Ⅰ型</t>
  </si>
  <si>
    <t>SBBD170174</t>
  </si>
  <si>
    <t>1.25cmx9.1m（PE膜型）</t>
  </si>
  <si>
    <t>TQJD152161</t>
  </si>
  <si>
    <t>腕式电子血压计</t>
  </si>
  <si>
    <t>YE-8600A</t>
  </si>
  <si>
    <t>WSDZXYJ157003157003157003</t>
  </si>
  <si>
    <t>鼻腔护理器</t>
  </si>
  <si>
    <t>北京宝恩</t>
  </si>
  <si>
    <t>BQHLQ170420</t>
  </si>
  <si>
    <t>6gx12袋（无糖型）</t>
  </si>
  <si>
    <t>FYKL166033</t>
  </si>
  <si>
    <t>苦金片</t>
  </si>
  <si>
    <t>0.41gx12片</t>
  </si>
  <si>
    <t>上药青岛国风</t>
  </si>
  <si>
    <t>KJP171872</t>
  </si>
  <si>
    <t>3只(超润滑透薄)</t>
  </si>
  <si>
    <t>TRJRXJBYT178361</t>
  </si>
  <si>
    <t>复方利多卡因乳膏</t>
  </si>
  <si>
    <t>同方药业集团</t>
  </si>
  <si>
    <t>FFLDKYRG160490</t>
  </si>
  <si>
    <t>上肢医用外固定支具</t>
  </si>
  <si>
    <t>1089（M）</t>
  </si>
  <si>
    <t>彪仕医技股份</t>
  </si>
  <si>
    <t>SZYYWGDZJ179973</t>
  </si>
  <si>
    <t>0.5g：20万x6粒</t>
  </si>
  <si>
    <t>XFTEZMSYDRJN69172</t>
  </si>
  <si>
    <t>12片x3板(糖衣片)</t>
  </si>
  <si>
    <t>河南福森</t>
  </si>
  <si>
    <t>SHP68790</t>
  </si>
  <si>
    <t>荆防颗粒</t>
  </si>
  <si>
    <t>15gx18袋</t>
  </si>
  <si>
    <t>JFKL169770</t>
  </si>
  <si>
    <t>双歧杆菌活菌胶囊</t>
  </si>
  <si>
    <t>0.35x40粒</t>
  </si>
  <si>
    <t>SQGJHJJN172554</t>
  </si>
  <si>
    <t>FLDPHSP170155</t>
  </si>
  <si>
    <t>心达康滴丸</t>
  </si>
  <si>
    <t>35mg×200粒</t>
  </si>
  <si>
    <t>因科瑞斯</t>
  </si>
  <si>
    <t>XDKDW156842156842</t>
  </si>
  <si>
    <t>比沙可啶肠溶片</t>
  </si>
  <si>
    <t>5mgx16片</t>
  </si>
  <si>
    <t>BSKDCRP166334</t>
  </si>
  <si>
    <t>仙靓防冻防裂霜</t>
  </si>
  <si>
    <t>XLFDFLS179810</t>
  </si>
  <si>
    <t>甲氨蝶呤片</t>
  </si>
  <si>
    <t>2.5mgx16片</t>
  </si>
  <si>
    <t>上海信谊药厂</t>
  </si>
  <si>
    <t>JADLP141097</t>
  </si>
  <si>
    <t>雷贝拉唑钠肠溶片</t>
  </si>
  <si>
    <t>20mgx5片</t>
  </si>
  <si>
    <t>LBLZNCRP161243</t>
  </si>
  <si>
    <t>保妇康凝胶</t>
  </si>
  <si>
    <t>4gx4支</t>
  </si>
  <si>
    <t>BFKNJ166413</t>
  </si>
  <si>
    <t>一次性使用注射笔用针头</t>
  </si>
  <si>
    <t>0.25x5mm(31Gx5mm)x28支</t>
  </si>
  <si>
    <t>苏州碧迪医疗</t>
  </si>
  <si>
    <t>YCXSYZSBYZ179829</t>
  </si>
  <si>
    <t>恩替卡韦胶囊</t>
  </si>
  <si>
    <t>0.5mgx7粒</t>
  </si>
  <si>
    <t>海思科制药</t>
  </si>
  <si>
    <t>ETKWJN136491</t>
  </si>
  <si>
    <t>0.23x4mm(32Gx4mm)x28支</t>
  </si>
  <si>
    <t>YCXSYZSBYZ179828</t>
  </si>
  <si>
    <t>刮痧板</t>
  </si>
  <si>
    <t>DTH-610（牛角）</t>
  </si>
  <si>
    <t>青岛鼎泰和</t>
  </si>
  <si>
    <t>GSB167212</t>
  </si>
  <si>
    <t>盐酸西替利嗪糖浆</t>
  </si>
  <si>
    <t>120ml:0.12g（0.1%）</t>
  </si>
  <si>
    <t>YSXTLQTJ166044</t>
  </si>
  <si>
    <t>脑心清片</t>
  </si>
  <si>
    <t>0.41gx36片(薄膜衣)</t>
  </si>
  <si>
    <t>NXQP107548</t>
  </si>
  <si>
    <t>驱虫消食片</t>
  </si>
  <si>
    <t>0.4gx12片x2板</t>
  </si>
  <si>
    <t>QCXSP160686</t>
  </si>
  <si>
    <t>活血消痛酊</t>
  </si>
  <si>
    <t>HXXTD70471</t>
  </si>
  <si>
    <t>普济痔疮栓</t>
  </si>
  <si>
    <t>1.3gx10粒</t>
  </si>
  <si>
    <t>PJZCS131917</t>
  </si>
  <si>
    <t>除湿止痒软膏</t>
  </si>
  <si>
    <t>四川德峰</t>
  </si>
  <si>
    <t>CSZYRG166007166007</t>
  </si>
  <si>
    <t>托伐普坦片</t>
  </si>
  <si>
    <t>15mgx5片</t>
  </si>
  <si>
    <t>TFPTP168423</t>
  </si>
  <si>
    <t>八珍益母片</t>
  </si>
  <si>
    <t>15片x6板（糖衣片）</t>
  </si>
  <si>
    <t>BZYMP168727</t>
  </si>
  <si>
    <t>90丸(浓缩水丸)</t>
  </si>
  <si>
    <t>XSYWW166630</t>
  </si>
  <si>
    <t>远红外磁疗贴(老顽铍)</t>
  </si>
  <si>
    <t>桂林市高乐医药</t>
  </si>
  <si>
    <t>YHWCLTLWP169248</t>
  </si>
  <si>
    <t>1800单位：600单位×10粒×6板</t>
  </si>
  <si>
    <t>上海东海制药</t>
  </si>
  <si>
    <t>WSSADDJ169668</t>
  </si>
  <si>
    <t>3.5gx12丸（浓缩蜜丸）</t>
  </si>
  <si>
    <t>吉林吉春制药</t>
  </si>
  <si>
    <t>THJGW167792</t>
  </si>
  <si>
    <t>桔贝合剂</t>
  </si>
  <si>
    <t>JBHJ160637</t>
  </si>
  <si>
    <t>3只（ZERO零感超薄超润）</t>
  </si>
  <si>
    <t>日本不二</t>
  </si>
  <si>
    <t>TRJRXJBYT169463169463</t>
  </si>
  <si>
    <t>上海朝晖(原上海复星朝晖）</t>
  </si>
  <si>
    <t>PXLWRG114595</t>
  </si>
  <si>
    <t>40mgx24片</t>
  </si>
  <si>
    <t>江苏万邦生化</t>
  </si>
  <si>
    <t>TMSTP165583</t>
  </si>
  <si>
    <t>40g</t>
  </si>
  <si>
    <t>FFSYSJZRG184082</t>
  </si>
  <si>
    <t>8gx8袋</t>
  </si>
  <si>
    <t>XEYBKL109981</t>
  </si>
  <si>
    <t>0.2g:5mgx24粒</t>
  </si>
  <si>
    <t>RGNHJXZJN142706</t>
  </si>
  <si>
    <t>30mgx36片</t>
  </si>
  <si>
    <t>江西制药</t>
  </si>
  <si>
    <t>GLQTHSP152231</t>
  </si>
  <si>
    <t>雅漾舒护眼霜</t>
  </si>
  <si>
    <t>法国皮尔法伯雅漾</t>
  </si>
  <si>
    <t>YYSHYS167439</t>
  </si>
  <si>
    <t>瑞巴派特片（薄膜衣）</t>
  </si>
  <si>
    <t>浙江远力健</t>
  </si>
  <si>
    <t>RBPT109391</t>
  </si>
  <si>
    <t>南京正大天晴</t>
  </si>
  <si>
    <t>DASMP98378</t>
  </si>
  <si>
    <t>芪斛楂颗粒</t>
  </si>
  <si>
    <t>10g×24袋×2盒</t>
  </si>
  <si>
    <t>葵花药业集团(贵州)宏奇</t>
  </si>
  <si>
    <t>QHZKL178218</t>
  </si>
  <si>
    <t>0.5mgx10片x2板（薄膜衣片）</t>
  </si>
  <si>
    <t>JGAP177846177846</t>
  </si>
  <si>
    <t>复方酮康唑乳膏</t>
  </si>
  <si>
    <t>FFTKZRG169783</t>
  </si>
  <si>
    <t>盐酸布替萘芬乳膏</t>
  </si>
  <si>
    <t>10g：0.1g</t>
  </si>
  <si>
    <t>YSBTNFRG91335</t>
  </si>
  <si>
    <t>阿托伐他汀钙胶囊</t>
  </si>
  <si>
    <t>10mgx14粒</t>
  </si>
  <si>
    <t>天方药业有限公司</t>
  </si>
  <si>
    <t>ATFTTGJN167548</t>
  </si>
  <si>
    <t>艾附暖宫丸</t>
  </si>
  <si>
    <t>9gx10丸（大蜜丸）</t>
  </si>
  <si>
    <t>AFNGW177707</t>
  </si>
  <si>
    <t>ATFTTGP166722</t>
  </si>
  <si>
    <t>三合钙咀嚼片</t>
  </si>
  <si>
    <t>120粒</t>
  </si>
  <si>
    <t>吉林万通药业</t>
  </si>
  <si>
    <t>SHGJJP176934</t>
  </si>
  <si>
    <t>10:3mg（0.03%）</t>
  </si>
  <si>
    <t>TKMSRG157616</t>
  </si>
  <si>
    <t>替格瑞洛片</t>
  </si>
  <si>
    <t>60mgx14片</t>
  </si>
  <si>
    <t>AstraZenecaAB</t>
  </si>
  <si>
    <t>TGRLP172599</t>
  </si>
  <si>
    <t>屈螺酮炔雌醇片（II)</t>
  </si>
  <si>
    <t>0.02mg;3mgx28片</t>
  </si>
  <si>
    <t>QLTQCCP165263</t>
  </si>
  <si>
    <t>依折麦布片</t>
  </si>
  <si>
    <t>新加坡MSD International</t>
  </si>
  <si>
    <t>YZMBP173914</t>
  </si>
  <si>
    <t>盐酸替扎尼定片</t>
  </si>
  <si>
    <t>2mgx24片</t>
  </si>
  <si>
    <t>四川科瑞德</t>
  </si>
  <si>
    <t>YSTZNDP151748</t>
  </si>
  <si>
    <t>10mlx48支</t>
  </si>
  <si>
    <t>澳诺(中国)制药</t>
  </si>
  <si>
    <t>新OTC维生素A01</t>
  </si>
  <si>
    <t>PTTSGXKFRY174232</t>
  </si>
  <si>
    <t>小儿布洛芬栓</t>
  </si>
  <si>
    <t>50mgx3粒</t>
  </si>
  <si>
    <t>山西达因</t>
  </si>
  <si>
    <t>XEBLFS178937</t>
  </si>
  <si>
    <t>盐酸坦索罗辛缓释胶囊</t>
  </si>
  <si>
    <t>0.2mgx7粒</t>
  </si>
  <si>
    <t>YSTSLXH176713</t>
  </si>
  <si>
    <t>薇诺娜柔润保湿乳液</t>
  </si>
  <si>
    <t>WNNRRBSRY181299</t>
  </si>
  <si>
    <t>湖北康源药业</t>
  </si>
  <si>
    <t>JZGPG176669</t>
  </si>
  <si>
    <t>舒肝解郁胶囊</t>
  </si>
  <si>
    <t>0.36gx28粒</t>
  </si>
  <si>
    <t>四川济生堂药业</t>
  </si>
  <si>
    <t>SGJYJN172652</t>
  </si>
  <si>
    <t>撒隆巴斯护具</t>
  </si>
  <si>
    <t>膝部用（LL39-43cm）</t>
  </si>
  <si>
    <t>久光制药</t>
  </si>
  <si>
    <t>SLBSHJ178183</t>
  </si>
  <si>
    <t>薇诺娜透明质酸复合原液</t>
  </si>
  <si>
    <t>WNNTMZSFH181291</t>
  </si>
  <si>
    <t>XEQXCKL182257</t>
  </si>
  <si>
    <t>HEM-7136 上臂式</t>
  </si>
  <si>
    <t>欧姆龙健康</t>
  </si>
  <si>
    <t>DZXYJ155240</t>
  </si>
  <si>
    <t>血糖仪</t>
  </si>
  <si>
    <t>305A</t>
  </si>
  <si>
    <t>XTY188501</t>
  </si>
  <si>
    <t>Φ12mm16片薄片+16片厚片水胶体型</t>
  </si>
  <si>
    <t>浙江康力迪</t>
  </si>
  <si>
    <t>CKT173734</t>
  </si>
  <si>
    <t>Φ12mm16片水胶体型夜用</t>
  </si>
  <si>
    <t>CKT173736</t>
  </si>
  <si>
    <t>15袋</t>
  </si>
  <si>
    <t>XEAFHNMKL167966</t>
  </si>
  <si>
    <t>盐酸阿莫罗芬搽剂</t>
  </si>
  <si>
    <t>5%:2.5ml</t>
  </si>
  <si>
    <t>YSAMLFCJ178298</t>
  </si>
  <si>
    <t>妇科千金片</t>
  </si>
  <si>
    <t>18片x7板（薄膜衣）</t>
  </si>
  <si>
    <t>株洲千金药业</t>
  </si>
  <si>
    <t>FKQJP172654</t>
  </si>
  <si>
    <t>薇诺娜柔润赋活眼霜</t>
  </si>
  <si>
    <t>WNNRRFHYS185347185347</t>
  </si>
  <si>
    <t>医用复合碘消毒液</t>
  </si>
  <si>
    <t>贵州碘雅</t>
  </si>
  <si>
    <t>YYFHDXDY187532</t>
  </si>
  <si>
    <t>7.5%：200ml</t>
  </si>
  <si>
    <t>JWTDRY141864</t>
  </si>
  <si>
    <t>0.42gx12片x5板（薄膜衣）</t>
  </si>
  <si>
    <t>CYNP171499</t>
  </si>
  <si>
    <t>灸热贴</t>
  </si>
  <si>
    <t>HC-A颈痛贴x2贴</t>
  </si>
  <si>
    <t>济南汉磁</t>
  </si>
  <si>
    <t>JRT166996</t>
  </si>
  <si>
    <t>HC-I强效型x2贴</t>
  </si>
  <si>
    <t>JRT167000</t>
  </si>
  <si>
    <t>HC-C腰痛贴x2贴</t>
  </si>
  <si>
    <t>JRT166995</t>
  </si>
  <si>
    <t>HC-F痛经贴x2贴</t>
  </si>
  <si>
    <t>JRT166998</t>
  </si>
  <si>
    <t>腋用冷敷凝露</t>
  </si>
  <si>
    <t>YYLFNL186861</t>
  </si>
  <si>
    <t>TTKFY143364</t>
  </si>
  <si>
    <t>透明质酸修护贴敷料</t>
  </si>
  <si>
    <t>25gx6贴</t>
  </si>
  <si>
    <t>TMZSXHTFL166670</t>
  </si>
  <si>
    <t>9.6mg：2.4mgx24片</t>
  </si>
  <si>
    <t>鲁南厚普</t>
  </si>
  <si>
    <t>YXYP187348</t>
  </si>
  <si>
    <t>100g(2.5gx20袋x2小盒)</t>
  </si>
  <si>
    <t>BSYPCJC</t>
  </si>
  <si>
    <t>季德胜蛇药片</t>
  </si>
  <si>
    <t>0.4gx15片</t>
  </si>
  <si>
    <t>精华制药集团</t>
  </si>
  <si>
    <t>JDSSYP156608</t>
  </si>
  <si>
    <t>10gx9袋</t>
  </si>
  <si>
    <t>吉林益民堂</t>
  </si>
  <si>
    <t>FNKL156672</t>
  </si>
  <si>
    <t>制川贝母粉</t>
  </si>
  <si>
    <t>1gx6袋</t>
  </si>
  <si>
    <t>ZCBMF177716</t>
  </si>
  <si>
    <t>口洁喷雾剂</t>
  </si>
  <si>
    <t>20mL</t>
  </si>
  <si>
    <t>KJPWJ154040</t>
  </si>
  <si>
    <t>医用脱脂棉</t>
  </si>
  <si>
    <t>棉球 25g(0.3g/个)灭菌级</t>
  </si>
  <si>
    <t>稳健医疗（嘉鱼）</t>
  </si>
  <si>
    <t>YYTZM184555</t>
  </si>
  <si>
    <t>仙靓蛇胆牛黄花露水</t>
  </si>
  <si>
    <t>195ml</t>
  </si>
  <si>
    <t>XLSDNHHLS186496</t>
  </si>
  <si>
    <t>菊花（胎菊）</t>
  </si>
  <si>
    <t>四川德仁堂中药</t>
  </si>
  <si>
    <t>JH（TJ）185391</t>
  </si>
  <si>
    <t>500g（新疆灰枣）</t>
  </si>
  <si>
    <t>YDZ189663</t>
  </si>
  <si>
    <t>一次性使用气流雾化器</t>
  </si>
  <si>
    <t>/</t>
  </si>
  <si>
    <t>江苏安宁</t>
  </si>
  <si>
    <t>YCXSYQLWHQ188539</t>
  </si>
  <si>
    <t>乌美溴铵维兰特罗吸入粉雾剂</t>
  </si>
  <si>
    <t>62.5μg：25μgx30吸</t>
  </si>
  <si>
    <t>英国</t>
  </si>
  <si>
    <t>WMXAWLTLXR179144</t>
  </si>
  <si>
    <t>SFTG139940</t>
  </si>
  <si>
    <t>0.5gx24片</t>
  </si>
  <si>
    <t>广州誉东健康制药</t>
  </si>
  <si>
    <t>LHJHSP168145</t>
  </si>
  <si>
    <t>5gx18袋(无蔗糖型)</t>
  </si>
  <si>
    <t>QHLYKL166009</t>
  </si>
  <si>
    <t>弹性绷带</t>
  </si>
  <si>
    <t>2卷（8cmx450cm1型PBT）</t>
  </si>
  <si>
    <t>DXBD170186</t>
  </si>
  <si>
    <t>全自动臂式电子血压计</t>
  </si>
  <si>
    <t>BP3NL1-1E(迈克大夫)</t>
  </si>
  <si>
    <t>华略电子</t>
  </si>
  <si>
    <t>QZDBSDZXYJ177268</t>
  </si>
  <si>
    <t>复方嗜酸乳杆菌片</t>
  </si>
  <si>
    <t>FFSSRGJP179237</t>
  </si>
  <si>
    <t>血糖仪（NC）+采血笔</t>
  </si>
  <si>
    <t>XTY179360</t>
  </si>
  <si>
    <t>玉泽皮肤屏障修护精华乳</t>
  </si>
  <si>
    <t>上海家化</t>
  </si>
  <si>
    <t>YZPFPZXHJH179368</t>
  </si>
  <si>
    <t>玉泽皮肤屏障修护身体乳</t>
  </si>
  <si>
    <t>YZPFPZXHST179369</t>
  </si>
  <si>
    <t>玉泽清痘修护精华液</t>
  </si>
  <si>
    <t>YZQDXHJHY179366</t>
  </si>
  <si>
    <t>康妇炎胶囊</t>
  </si>
  <si>
    <t>0.4gx60粒</t>
  </si>
  <si>
    <t>山东步长神州</t>
  </si>
  <si>
    <t>KFYJN150153</t>
  </si>
  <si>
    <t>曲尼司特胶囊</t>
  </si>
  <si>
    <t xml:space="preserve">100mgx24粒
</t>
  </si>
  <si>
    <t>QNSTJN90324</t>
  </si>
  <si>
    <t>醋酸氯己定痔疮栓</t>
  </si>
  <si>
    <t>20mgx7枚</t>
  </si>
  <si>
    <t>锦州本天药业</t>
  </si>
  <si>
    <t>CSLJDZCS176979</t>
  </si>
  <si>
    <t>30g(10g:0.1g)</t>
  </si>
  <si>
    <t>四川明欣</t>
  </si>
  <si>
    <t>YSBTNFRG88816</t>
  </si>
  <si>
    <t>5mgx18片</t>
  </si>
  <si>
    <t>成都苑东药业</t>
  </si>
  <si>
    <t>FMSBSLEP119092</t>
  </si>
  <si>
    <t>康妇消炎栓</t>
  </si>
  <si>
    <t>2.0gx6粒</t>
  </si>
  <si>
    <t>葵花药业集团（伊春）</t>
  </si>
  <si>
    <t>KFXYS172351</t>
  </si>
  <si>
    <t>菁韵含片</t>
  </si>
  <si>
    <t>2gx10粒</t>
  </si>
  <si>
    <t>厦门斯必利</t>
  </si>
  <si>
    <t>JYHP165751</t>
  </si>
  <si>
    <t>二甲双胍格列本脲胶囊(Ⅰ)</t>
  </si>
  <si>
    <t>250mg:1.25mgx12粒x4板</t>
  </si>
  <si>
    <t>吉林万通药业集团郑州万通复升</t>
  </si>
  <si>
    <t>EJSGGLBNJN(Ⅰ)170105</t>
  </si>
  <si>
    <t>丙酸氟替卡松乳膏</t>
  </si>
  <si>
    <t>BSFTKSRG118058</t>
  </si>
  <si>
    <t>利塞膦酸钠片</t>
  </si>
  <si>
    <t>5mgx6片x2板(薄膜衣片)</t>
  </si>
  <si>
    <t>LSLSNP126842</t>
  </si>
  <si>
    <t>瑞贝生女性洁阴消毒凝胶</t>
  </si>
  <si>
    <t>5套（推注器：0.5g：3.0ml）</t>
  </si>
  <si>
    <t>海南森瑞谱</t>
  </si>
  <si>
    <t>RBSNXJYXDNJ166477</t>
  </si>
  <si>
    <t>汤臣倍健多种维生素咀嚼片（4-10岁）</t>
  </si>
  <si>
    <t>60g(1.0g/片x60片）</t>
  </si>
  <si>
    <t>TCBJDZWSSJJP（4-10S）193202</t>
  </si>
  <si>
    <t>阿利沙坦酯片</t>
  </si>
  <si>
    <t>240mgx7片</t>
  </si>
  <si>
    <t>深圳信立泰</t>
  </si>
  <si>
    <t>ALSTZP194346</t>
  </si>
  <si>
    <t>依托考昔片(安康信)</t>
  </si>
  <si>
    <t>120mgx5片</t>
  </si>
  <si>
    <t>西班牙Rovi Pharma Industrial</t>
  </si>
  <si>
    <t>YTKXP(AKX)118629</t>
  </si>
  <si>
    <t>甲蕃王丹牌红景天口服液</t>
  </si>
  <si>
    <t>100ml(10mlx10支)</t>
  </si>
  <si>
    <t>阿坝九寨</t>
  </si>
  <si>
    <t>JFWDPHJTKFY143919</t>
  </si>
  <si>
    <t>检查手套</t>
  </si>
  <si>
    <t>12只（M中号PVC）</t>
  </si>
  <si>
    <t>蓝帆医疗</t>
  </si>
  <si>
    <t>JCST174367</t>
  </si>
  <si>
    <t>盐酸左西替利嗪片</t>
  </si>
  <si>
    <t>YSZXTLQP196557</t>
  </si>
  <si>
    <t>越橘叶黄素酯β-胡萝卜素软胶囊</t>
  </si>
  <si>
    <t>22.5g（0.5gx45粒）</t>
  </si>
  <si>
    <t>汤臣倍健股份</t>
  </si>
  <si>
    <t>YJYHSZΒ-HLBSRJN168730</t>
  </si>
  <si>
    <t>医用退热贴</t>
  </si>
  <si>
    <t>112.5mmx40mmx4贴（BB-01V型退热应急装）</t>
  </si>
  <si>
    <t>珠海国佳新材</t>
  </si>
  <si>
    <t>YYTRT175630</t>
  </si>
  <si>
    <t>复方消化酶胶囊(Ⅱ)</t>
  </si>
  <si>
    <t>FFXHMJN(Ⅱ)146864</t>
  </si>
  <si>
    <t>硫酸沙丁胺醇雾化吸入溶液</t>
  </si>
  <si>
    <t>2.5ml：2.5mgx4支</t>
  </si>
  <si>
    <t>上海信谊金朱</t>
  </si>
  <si>
    <t>LSSDA141518</t>
  </si>
  <si>
    <t>美国AstraZeneca Pharmaceuticals LP</t>
  </si>
  <si>
    <t>DGLJP196639</t>
  </si>
  <si>
    <t>蚊不叮皮肤抑菌液</t>
  </si>
  <si>
    <t>南阳森源</t>
  </si>
  <si>
    <t>WBDPFYJY161221</t>
  </si>
  <si>
    <t>热敷贴</t>
  </si>
  <si>
    <t>6片(D-1)</t>
  </si>
  <si>
    <t>上海暖友</t>
  </si>
  <si>
    <t>RFT179954</t>
  </si>
  <si>
    <t>珍草堂多爱修护染发霜4.6（雅致葡萄紫）</t>
  </si>
  <si>
    <t>60g+60g+12gx2+2ml</t>
  </si>
  <si>
    <t>江苏美爱斯</t>
  </si>
  <si>
    <t>ZCTDAXHRFS4.6（YZPTZ）187790</t>
  </si>
  <si>
    <t>喉炎丸</t>
  </si>
  <si>
    <t>60粒(每100粒重0.3g)</t>
  </si>
  <si>
    <t>成都九芝堂金鼎</t>
  </si>
  <si>
    <t>HYW155344</t>
  </si>
  <si>
    <t>磷酸西格列汀片</t>
  </si>
  <si>
    <t>100mg×7片×2板</t>
  </si>
  <si>
    <t>杭州默沙东制药</t>
  </si>
  <si>
    <t>LSXGLTP173273</t>
  </si>
  <si>
    <t>利尔康牌75%酒精消毒液</t>
  </si>
  <si>
    <t>100ml（方瓶喷雾）</t>
  </si>
  <si>
    <t>山东利尔康</t>
  </si>
  <si>
    <t>LEKP75%JJX173688173688</t>
  </si>
  <si>
    <t>复方曲马多片</t>
  </si>
  <si>
    <t>0.1g:50mgx12片x2板</t>
  </si>
  <si>
    <t>通化兴华药业</t>
  </si>
  <si>
    <t>FFQMDP175089</t>
  </si>
  <si>
    <t>医用护理垫（看护垫）</t>
  </si>
  <si>
    <t>5片（60cmx90cm片型夹绒+高分子）</t>
  </si>
  <si>
    <t>YYHLD170253</t>
  </si>
  <si>
    <t>别嘌醇片</t>
  </si>
  <si>
    <t>0.1gx10片x2板</t>
  </si>
  <si>
    <t>合肥久联</t>
  </si>
  <si>
    <t>BPCP177276</t>
  </si>
  <si>
    <t>护理垫(腰扣型)</t>
  </si>
  <si>
    <t>SCK03-10L/XL 10片</t>
  </si>
  <si>
    <t>福建亿发</t>
  </si>
  <si>
    <t>HLD(YKX)138040</t>
  </si>
  <si>
    <t>多维元素片(29)</t>
  </si>
  <si>
    <t>91片x2瓶（复方）</t>
  </si>
  <si>
    <t>DWYSP(29)</t>
  </si>
  <si>
    <t>50片（卓越金采）</t>
  </si>
  <si>
    <t>XTSZ（PTTT179396</t>
  </si>
  <si>
    <t>300ml(内附冲洗器1个)</t>
  </si>
  <si>
    <t>JEYXY165881</t>
  </si>
  <si>
    <t>净山楂</t>
  </si>
  <si>
    <t>山东平邑</t>
  </si>
  <si>
    <t>YJSZ199874</t>
  </si>
  <si>
    <t>小儿消积止咳口服液</t>
  </si>
  <si>
    <t>XEXJZKKFY175826</t>
  </si>
  <si>
    <t>头孢丙烯胶囊</t>
  </si>
  <si>
    <t>0.25gx8粒</t>
  </si>
  <si>
    <t>TBBXJN161368</t>
  </si>
  <si>
    <t>雷贝拉唑钠肠溶胶囊</t>
  </si>
  <si>
    <t>20mgx7粒</t>
  </si>
  <si>
    <t>丽珠集团丽珠</t>
  </si>
  <si>
    <t>LBLZNCRJN171183</t>
  </si>
  <si>
    <t>50mgx24粒</t>
  </si>
  <si>
    <t>JTGJBJN124091</t>
  </si>
  <si>
    <t>聚氨酯避孕套</t>
  </si>
  <si>
    <t>光面 54mm 2只(零感)</t>
  </si>
  <si>
    <t>兰州科天健康</t>
  </si>
  <si>
    <t>JAZBYT195688</t>
  </si>
  <si>
    <t>1卷（氧化锌型2.5cmx450cm）</t>
  </si>
  <si>
    <t>YYJD152786</t>
  </si>
  <si>
    <t>婴儿卫生湿巾</t>
  </si>
  <si>
    <t>80片（150mmx200mm)</t>
  </si>
  <si>
    <t>YEWSSJ170230</t>
  </si>
  <si>
    <t>盐酸拉贝洛尔片</t>
  </si>
  <si>
    <t>50mgx15片x2板</t>
  </si>
  <si>
    <t>YSLBLEP181036</t>
  </si>
  <si>
    <t>阿道夫人参自然护发素</t>
  </si>
  <si>
    <t>500g（五项专研）</t>
  </si>
  <si>
    <t>广州德谷</t>
  </si>
  <si>
    <t>ADFRCZRHFS178721</t>
  </si>
  <si>
    <t>4gx10袋（无蔗糖）</t>
  </si>
  <si>
    <t>江西九连山</t>
  </si>
  <si>
    <t>SSTKL131078</t>
  </si>
  <si>
    <t>钙尔奇钙维D维K软胶囊</t>
  </si>
  <si>
    <t>1.05gx110粒+28粒x2盒</t>
  </si>
  <si>
    <t>X新OTC保健品A04</t>
  </si>
  <si>
    <t>GEQGWDWKRJN176958</t>
  </si>
  <si>
    <t>麦金利牌益生菌粉</t>
  </si>
  <si>
    <t>30g(1.5gx20袋)</t>
  </si>
  <si>
    <t>深圳市麦金利</t>
  </si>
  <si>
    <t>MJLPYSJF179327</t>
  </si>
  <si>
    <t>50片（罗氏活力）</t>
  </si>
  <si>
    <t>XTSZ（PTTT179394</t>
  </si>
  <si>
    <t>注吸器</t>
  </si>
  <si>
    <t>150ml（Ⅱ型电动吸奶器单泵型）</t>
  </si>
  <si>
    <t>青岛图灵生物</t>
  </si>
  <si>
    <t>ZXQ173037</t>
  </si>
  <si>
    <t>阿道夫人参自然洗发水</t>
  </si>
  <si>
    <t>500g（祛屑止痒）</t>
  </si>
  <si>
    <t>ADFRCZRXFS175136</t>
  </si>
  <si>
    <t>阿道夫人参自然沐浴液</t>
  </si>
  <si>
    <t>500g（参意盎然）</t>
  </si>
  <si>
    <t>ADFRCZRMYY175137</t>
  </si>
  <si>
    <t>尼可地尔片</t>
  </si>
  <si>
    <t>5mgx10片x3板</t>
  </si>
  <si>
    <t>NKDEP136808</t>
  </si>
  <si>
    <t>YJSZ201083</t>
  </si>
  <si>
    <t>苯溴马隆片</t>
  </si>
  <si>
    <t>宜昌东阳光长江</t>
  </si>
  <si>
    <t>BXMLP203131</t>
  </si>
  <si>
    <t>还少丹</t>
  </si>
  <si>
    <t>9gx20袋（20丸重1克）</t>
  </si>
  <si>
    <t>HSD164949</t>
  </si>
  <si>
    <t>10支(17.5cmx9.5cm-J非无菌型)(独立包装)</t>
  </si>
  <si>
    <t>四川乐至贵均</t>
  </si>
  <si>
    <t>YCXSYYYKZ202230</t>
  </si>
  <si>
    <t>归脾片</t>
  </si>
  <si>
    <t>0.45gx15片x3板</t>
  </si>
  <si>
    <t>GPP170537</t>
  </si>
  <si>
    <t>10mlx20支</t>
  </si>
  <si>
    <t>ASBNY168283</t>
  </si>
  <si>
    <t>10mLx12支</t>
  </si>
  <si>
    <t>恩威(江西)</t>
  </si>
  <si>
    <t>HJKFY158667</t>
  </si>
  <si>
    <t>RSFTTGP173317</t>
  </si>
  <si>
    <t>氟芬那酸丁酯软膏</t>
  </si>
  <si>
    <t>10g:0.5g</t>
  </si>
  <si>
    <t>上海同联制药</t>
  </si>
  <si>
    <t>FFNSDZRG</t>
  </si>
  <si>
    <t>芪参胶囊</t>
  </si>
  <si>
    <t>0.3gx9粒x2板</t>
  </si>
  <si>
    <t>河南新谊</t>
  </si>
  <si>
    <t>QSJN86977</t>
  </si>
  <si>
    <t>75%JJXDY170212</t>
  </si>
  <si>
    <t>FNXAP173782</t>
  </si>
  <si>
    <t>白脉软膏</t>
  </si>
  <si>
    <t>BMRG84037</t>
  </si>
  <si>
    <t>小儿宣肺止咳颗粒</t>
  </si>
  <si>
    <t>健民叶开泰国药(随州)</t>
  </si>
  <si>
    <t>XEXFZKKL149866</t>
  </si>
  <si>
    <t>0.35g×200片（糖衣片）</t>
  </si>
  <si>
    <t>黑龙江葵花药业</t>
  </si>
  <si>
    <t>HGP172731</t>
  </si>
  <si>
    <t>0.85gx60片</t>
  </si>
  <si>
    <t>贵州天安</t>
  </si>
  <si>
    <t>YSEJSGCRP176357</t>
  </si>
  <si>
    <t>九味羌活丸</t>
  </si>
  <si>
    <t>4.5gx8袋（浓缩丸）</t>
  </si>
  <si>
    <t>JWQHW159754</t>
  </si>
  <si>
    <t>2gx15袋</t>
  </si>
  <si>
    <t>TQBYKL161196</t>
  </si>
  <si>
    <t>0.25x5mmx7支(31Gx5mm)</t>
  </si>
  <si>
    <t>苏州碧迪</t>
  </si>
  <si>
    <t>YCXSYZSBYZT154848</t>
  </si>
  <si>
    <t>万通梅河药业</t>
  </si>
  <si>
    <t>XEAFWAKL137290</t>
  </si>
  <si>
    <t>孟鲁司特钠片</t>
  </si>
  <si>
    <t>MLSTNP173316</t>
  </si>
  <si>
    <t>布地奈德鼻喷雾剂</t>
  </si>
  <si>
    <t>32ug:120喷</t>
  </si>
  <si>
    <t>BDNDBPWJ177132</t>
  </si>
  <si>
    <t>腹部固定器</t>
  </si>
  <si>
    <t>CR-163(M)</t>
  </si>
  <si>
    <t>杭州莱莎</t>
  </si>
  <si>
    <t>FBGDQ200881</t>
  </si>
  <si>
    <t>1gx10袋（微粉细粒型）</t>
  </si>
  <si>
    <t>葵花药业集团重庆小葵花</t>
  </si>
  <si>
    <t>YEJPS55174</t>
  </si>
  <si>
    <t>明目护眼贴</t>
  </si>
  <si>
    <t>女士护眼型月牙形7cmx3.5cm2贴x15袋</t>
  </si>
  <si>
    <t>青海奇力康医疗</t>
  </si>
  <si>
    <t>MMHYT167971</t>
  </si>
  <si>
    <t>乐赛牌益生菌胶囊</t>
  </si>
  <si>
    <t>10.5g(0.35gx30粒)</t>
  </si>
  <si>
    <t>LSPYSJJN168152</t>
  </si>
  <si>
    <t>7cmx10cmx2片x4袋</t>
  </si>
  <si>
    <t>GJZTG104874</t>
  </si>
  <si>
    <t>麝香追风膏</t>
  </si>
  <si>
    <t>SXZFG141566</t>
  </si>
  <si>
    <t>0.63gx96片</t>
  </si>
  <si>
    <t>河北天成药业</t>
  </si>
  <si>
    <t>FFATSP102272102272102272</t>
  </si>
  <si>
    <t>川大金钟牌破壁灵芝孢子粉</t>
  </si>
  <si>
    <t>36g（1gx36袋）</t>
  </si>
  <si>
    <t>成都川大金钟</t>
  </si>
  <si>
    <t>CDJZPPBLZBZF167465</t>
  </si>
  <si>
    <t>0.05%(15g:7.5mg)</t>
  </si>
  <si>
    <t>BSFTKSRG175183</t>
  </si>
  <si>
    <t>百蕊颗粒</t>
  </si>
  <si>
    <t>安徽九华华源</t>
  </si>
  <si>
    <t>BRKL124670</t>
  </si>
  <si>
    <t>米诺地尔搽剂</t>
  </si>
  <si>
    <t>60ml(60ml:3g)</t>
  </si>
  <si>
    <t>山西振东安欣</t>
  </si>
  <si>
    <t>MNDECJ188563</t>
  </si>
  <si>
    <t>YE666CR</t>
  </si>
  <si>
    <t>BSDZXYJ199852</t>
  </si>
  <si>
    <t>氢溴酸右美沙芬糖浆</t>
  </si>
  <si>
    <t>150mg:100ml</t>
  </si>
  <si>
    <t>QXSYMSFTJ63538</t>
  </si>
  <si>
    <t>重酒石酸卡巴拉汀胶囊</t>
  </si>
  <si>
    <t>3mgx28粒</t>
  </si>
  <si>
    <t>ZJSSKBLTJN134361</t>
  </si>
  <si>
    <t>葡萄糖酸锌口服溶液</t>
  </si>
  <si>
    <t>10ml：35mgx12支</t>
  </si>
  <si>
    <t>哈药集团三精</t>
  </si>
  <si>
    <t>PTTSXKFRY166892</t>
  </si>
  <si>
    <t>2.5gx10袋</t>
  </si>
  <si>
    <t>XEJGKL149132</t>
  </si>
  <si>
    <t>防水创可贴</t>
  </si>
  <si>
    <t>10片装（70mmx22mm)</t>
  </si>
  <si>
    <t>FSCKT167779</t>
  </si>
  <si>
    <t>老顽铍湿养康抑菌霜</t>
  </si>
  <si>
    <t>武汉老顽通</t>
  </si>
  <si>
    <t>LWPSYKYJS179673</t>
  </si>
  <si>
    <t>医用外固定躯干支具</t>
  </si>
  <si>
    <t>1060</t>
  </si>
  <si>
    <t>YYWGDQGZJ179967</t>
  </si>
  <si>
    <t>医用外固定四肢及关节支具</t>
  </si>
  <si>
    <t>2022（L）</t>
  </si>
  <si>
    <t>YYWGDSZJGJ179971</t>
  </si>
  <si>
    <t>1089（L）</t>
  </si>
  <si>
    <t>SZYYWGDZJ179972</t>
  </si>
  <si>
    <t>18g（300mg/粒*60粒）</t>
  </si>
  <si>
    <t>WSSERJN201140</t>
  </si>
  <si>
    <t>曼秀雷敦水份润手霜</t>
  </si>
  <si>
    <t>MXLDSFRSS180226</t>
  </si>
  <si>
    <t>5mgx7片x4板</t>
  </si>
  <si>
    <t>重庆科瑞制药</t>
  </si>
  <si>
    <t>BHSALDPP185594</t>
  </si>
  <si>
    <t>韩束补水修护面膜</t>
  </si>
  <si>
    <t>25mlx5片</t>
  </si>
  <si>
    <t>上海韩束</t>
  </si>
  <si>
    <t>HSBSXHMM151656</t>
  </si>
  <si>
    <t>6gx8袋（水丸）</t>
  </si>
  <si>
    <t>JWQHW173752173752</t>
  </si>
  <si>
    <t>复方铝酸铋颗粒</t>
  </si>
  <si>
    <t>1.3gx24袋</t>
  </si>
  <si>
    <t>辽宁奥达制药</t>
  </si>
  <si>
    <t>FFLSBKL164901</t>
  </si>
  <si>
    <t>曼秀雷敦什果冰润唇膏-柠檬</t>
  </si>
  <si>
    <t>MXLDSGBRCG179926</t>
  </si>
  <si>
    <t>清肝利胆胶囊</t>
  </si>
  <si>
    <t>0.35g×24粒</t>
  </si>
  <si>
    <t>QGLDJN55062</t>
  </si>
  <si>
    <t>四神丸</t>
  </si>
  <si>
    <t>SSW115813</t>
  </si>
  <si>
    <t>过氧苯甲酰凝胶</t>
  </si>
  <si>
    <t>5%:15g</t>
  </si>
  <si>
    <t>法国高德美</t>
  </si>
  <si>
    <t>GYBJXNJ114962</t>
  </si>
  <si>
    <t>YU850手杖型</t>
  </si>
  <si>
    <t>BRYDFZSB180349</t>
  </si>
  <si>
    <t>YU830手杖型</t>
  </si>
  <si>
    <t>BRYDFZSB180350</t>
  </si>
  <si>
    <t>YU810手杖型</t>
  </si>
  <si>
    <t>BRYDFZSB180351</t>
  </si>
  <si>
    <t>12只(第六感超薄超滑玻尿酸)</t>
  </si>
  <si>
    <t>TRXJJRBYT178469</t>
  </si>
  <si>
    <t>12只(第六感螺纹诱惑柠檬香)</t>
  </si>
  <si>
    <t>TRXJJRBYT178468</t>
  </si>
  <si>
    <t>西羚丹</t>
  </si>
  <si>
    <t>XLD92294</t>
  </si>
  <si>
    <t>潘靓橄榄油护手霜</t>
  </si>
  <si>
    <t>PLGLYHSS179811</t>
  </si>
  <si>
    <t>颈部固定器</t>
  </si>
  <si>
    <t>OH-005 L/XL</t>
  </si>
  <si>
    <t>浙江瑞瀚</t>
  </si>
  <si>
    <t>JBGDQ203494</t>
  </si>
  <si>
    <t>两个宝贝冰糖棒棒卷</t>
  </si>
  <si>
    <t xml:space="preserve">18g×40支（原味）
</t>
  </si>
  <si>
    <t>青州市顺丰食品</t>
  </si>
  <si>
    <t>LGBBBTBBJ178620</t>
  </si>
  <si>
    <t>什果冰小小润唇膏-柠檬</t>
  </si>
  <si>
    <t>SGBXXRCG179876</t>
  </si>
  <si>
    <t>别嘌醇缓释胶囊</t>
  </si>
  <si>
    <t>0.25gx10粒</t>
  </si>
  <si>
    <t>黑龙江澳利达奈德</t>
  </si>
  <si>
    <t>BPCHSJN159402</t>
  </si>
  <si>
    <t>酒石酸溴莫尼定滴眼液</t>
  </si>
  <si>
    <t>10mg:5ml</t>
  </si>
  <si>
    <t>爱尔兰AllerganPharmaceuicals</t>
  </si>
  <si>
    <t>JSSXMNDDYY154085</t>
  </si>
  <si>
    <t xml:space="preserve">18g×40支（香橙味）
</t>
  </si>
  <si>
    <t>LGBBBTBBJ178621</t>
  </si>
  <si>
    <t>呋喃唑酮片</t>
  </si>
  <si>
    <t>上海玉瑞</t>
  </si>
  <si>
    <t>FNZTP108717</t>
  </si>
  <si>
    <t>小牛血去蛋白提取物眼用凝胶</t>
  </si>
  <si>
    <t>5g(20%)</t>
  </si>
  <si>
    <t>沈阳兴齐制药</t>
  </si>
  <si>
    <t>XNXQDBTQWYYNJ112534</t>
  </si>
  <si>
    <t>医用腋拐</t>
  </si>
  <si>
    <t>铝合金YU860大号</t>
  </si>
  <si>
    <t>YYYG156043</t>
  </si>
  <si>
    <t>肤疾洗剂</t>
  </si>
  <si>
    <t>100ml雄黄8.3g</t>
  </si>
  <si>
    <t>陕西关爱制药</t>
  </si>
  <si>
    <t>FJXJ163226</t>
  </si>
  <si>
    <t>生血宁片</t>
  </si>
  <si>
    <t>0.25gx12片x2板</t>
  </si>
  <si>
    <t>武汉联合</t>
  </si>
  <si>
    <t>SXNP136810</t>
  </si>
  <si>
    <t>麝香舒活灵</t>
  </si>
  <si>
    <t>SXSHL140824</t>
  </si>
  <si>
    <t>背部固定器</t>
  </si>
  <si>
    <t>OH-102 L</t>
  </si>
  <si>
    <t>BBGDQ203496</t>
  </si>
  <si>
    <t>OH-005 S/M</t>
  </si>
  <si>
    <t>JBGDQ203500</t>
  </si>
  <si>
    <t>H005B（电镀）</t>
  </si>
  <si>
    <t>SDLYC180354</t>
  </si>
  <si>
    <t>6片x3板</t>
  </si>
  <si>
    <t>FFAFWAP168750</t>
  </si>
  <si>
    <t>潘高寿川贝枇杷糖</t>
  </si>
  <si>
    <t>44g(2.2gx20）不添加蔗糖</t>
  </si>
  <si>
    <t>广州市潘高寿</t>
  </si>
  <si>
    <t>PGSCBPPT172750</t>
  </si>
  <si>
    <t>20mgx28粒</t>
  </si>
  <si>
    <t>AMLZCRJN160752</t>
  </si>
  <si>
    <t>马来酸依那普利叶酸片</t>
  </si>
  <si>
    <t>10mg:0.8mgx7片</t>
  </si>
  <si>
    <t>深圳奥萨</t>
  </si>
  <si>
    <t>MLSYNPLYSP101594</t>
  </si>
  <si>
    <t>阿昔洛韦凝胶</t>
  </si>
  <si>
    <t>AXLWNJ163642</t>
  </si>
  <si>
    <t>盐酸倍他司汀口服液</t>
  </si>
  <si>
    <t>10ml:20mgx15支</t>
  </si>
  <si>
    <t>YSBTSTKFY121218</t>
  </si>
  <si>
    <t>曼秀雷敦花语舒缓润手霜-玫瑰</t>
  </si>
  <si>
    <t>MXLDHYSHR180229</t>
  </si>
  <si>
    <t>OH-102 S</t>
  </si>
  <si>
    <t>BBGDQ203497</t>
  </si>
  <si>
    <t>5mgx21片</t>
  </si>
  <si>
    <t>FNXAP181843</t>
  </si>
  <si>
    <t>坤复康片</t>
  </si>
  <si>
    <t>吉林东北亚</t>
  </si>
  <si>
    <t>KFKP182317</t>
  </si>
  <si>
    <t>OH-102 M</t>
  </si>
  <si>
    <t>BBGDQ203499</t>
  </si>
  <si>
    <t>黑骨藤追风活络胶囊</t>
  </si>
  <si>
    <t>HGTZFHLJN115673</t>
  </si>
  <si>
    <t>吸入用布地奈德混悬液</t>
  </si>
  <si>
    <t>2ml:1mgx5支</t>
  </si>
  <si>
    <t>XRYBDNDHXY163225</t>
  </si>
  <si>
    <t>SLXBJN182085</t>
  </si>
  <si>
    <t>LSQLKP182338</t>
  </si>
  <si>
    <t>益心舒颗粒</t>
  </si>
  <si>
    <t>4gx12袋(未添加蔗糖)</t>
  </si>
  <si>
    <t>山东中泰</t>
  </si>
  <si>
    <t>YXSKL166006</t>
  </si>
  <si>
    <t>雌二醇片/雌二醇地屈孕酮片复合包装</t>
  </si>
  <si>
    <t>2mg:10mgx28片</t>
  </si>
  <si>
    <t>CECP/CECDQYTPFHBZ148411</t>
  </si>
  <si>
    <t>90mgx14片（包衣片）</t>
  </si>
  <si>
    <t>TGRLP137713</t>
  </si>
  <si>
    <t>河南羚锐生物</t>
  </si>
  <si>
    <t>KSMMSRG179653</t>
  </si>
  <si>
    <t>富马酸卢帕他定片</t>
  </si>
  <si>
    <t>10mgx3片</t>
  </si>
  <si>
    <t>FMSLPTDP182126</t>
  </si>
  <si>
    <t>盐酸托莫西汀胶囊</t>
  </si>
  <si>
    <t>25mgx7粒</t>
  </si>
  <si>
    <t>YSTMXTJN121222</t>
  </si>
  <si>
    <t>抗宫炎胶囊</t>
  </si>
  <si>
    <t>江西心正</t>
  </si>
  <si>
    <t>KGYJN154801</t>
  </si>
  <si>
    <t>米曲菌胰酶片</t>
  </si>
  <si>
    <t>24mg;220mgx20片</t>
  </si>
  <si>
    <t>NORDMARKARZNEIMITTELGmbHCo.KG(德国)</t>
  </si>
  <si>
    <t>MQJYMP177428</t>
  </si>
  <si>
    <t>布洛芬片</t>
  </si>
  <si>
    <t>0.1gx12片x2板</t>
  </si>
  <si>
    <t>葵花药业集团（衡水）得菲尔</t>
  </si>
  <si>
    <t>BLFP160905160905</t>
  </si>
  <si>
    <t>抗HPV生物蛋白敷料</t>
  </si>
  <si>
    <t>山西锦波生物</t>
  </si>
  <si>
    <t>KHPVSWDBFL154875</t>
  </si>
  <si>
    <t>双歧杆菌四联活菌片(思连康)</t>
  </si>
  <si>
    <t>0.5gx36片</t>
  </si>
  <si>
    <t>杭州远大生物</t>
  </si>
  <si>
    <t>SQGJSLHJP182316</t>
  </si>
  <si>
    <t>银色多维牌多种维生素矿物质片</t>
  </si>
  <si>
    <t>60片（1.5gx60片）</t>
  </si>
  <si>
    <t>YSDWPDZWSSKWZP181387</t>
  </si>
  <si>
    <t>多维女士牌多种维生素矿物质片</t>
  </si>
  <si>
    <t>DWNSPDZWSSKWZP181386</t>
  </si>
  <si>
    <t>阿仑膦酸钠维D3片（II）</t>
  </si>
  <si>
    <t>70mg/5600IUx1片</t>
  </si>
  <si>
    <t>ALLSNWD3P（II）155274</t>
  </si>
  <si>
    <t>克林霉素磷酸酯凝胶</t>
  </si>
  <si>
    <t>1%:10g</t>
  </si>
  <si>
    <t>珠海联邦中山分公司</t>
  </si>
  <si>
    <t>KLMSLSZNJ152870</t>
  </si>
  <si>
    <t>活洛油</t>
  </si>
  <si>
    <t>贵州黄道益</t>
  </si>
  <si>
    <t>HLY188557</t>
  </si>
  <si>
    <t>盐酸左氧氟沙星乳膏</t>
  </si>
  <si>
    <t>0.3%:15g</t>
  </si>
  <si>
    <t>YSZYFSXRG94920</t>
  </si>
  <si>
    <t>莲子</t>
  </si>
  <si>
    <t>100g（净制）</t>
  </si>
  <si>
    <t>湖南</t>
  </si>
  <si>
    <t>YLZ215808</t>
  </si>
  <si>
    <t>葵花湖北武当</t>
  </si>
  <si>
    <t>FFAFWAJN120952</t>
  </si>
  <si>
    <t>雅漾舒护调理喷雾</t>
  </si>
  <si>
    <t>法国皮尔法伯雅</t>
  </si>
  <si>
    <t>YYSHDLPW183656</t>
  </si>
  <si>
    <t>铁皮石斛</t>
  </si>
  <si>
    <t>YTPSH183794</t>
  </si>
  <si>
    <t>盐酸阿莫罗芬乳膏</t>
  </si>
  <si>
    <t>0.25%10g</t>
  </si>
  <si>
    <t>YSAMLFRG141821</t>
  </si>
  <si>
    <t>10ml×2支</t>
  </si>
  <si>
    <t>KSL180409</t>
  </si>
  <si>
    <t>1mg:10mgx28片</t>
  </si>
  <si>
    <t>荷兰Abbott</t>
  </si>
  <si>
    <t>CECP/CECDQYTPFHBZ182011</t>
  </si>
  <si>
    <t>0.25μgx10粒x4板</t>
  </si>
  <si>
    <t>正大制药（青岛）</t>
  </si>
  <si>
    <t>AFGHCRJN180681</t>
  </si>
  <si>
    <t>SWISSE钙维生素D片</t>
  </si>
  <si>
    <t>1.895gx90片</t>
  </si>
  <si>
    <t>SWISSWELLNESS</t>
  </si>
  <si>
    <t>SWISSEGWSSDP181246</t>
  </si>
  <si>
    <t>枸杞子</t>
  </si>
  <si>
    <t>220g（净制）</t>
  </si>
  <si>
    <t>宁夏</t>
  </si>
  <si>
    <t>YGQZ214824</t>
  </si>
  <si>
    <t>碳酸司维拉姆片</t>
  </si>
  <si>
    <t>800mgx30片</t>
  </si>
  <si>
    <t>赛诺菲（杭州）</t>
  </si>
  <si>
    <t>TSSWLMP141560</t>
  </si>
  <si>
    <t>复方冬凌草含片</t>
  </si>
  <si>
    <t>0.6gx48片</t>
  </si>
  <si>
    <t>河南济源济世</t>
  </si>
  <si>
    <t>FFDLCHP63123</t>
  </si>
  <si>
    <t>助行器</t>
  </si>
  <si>
    <t>LF-608</t>
  </si>
  <si>
    <t>河北乐润福</t>
  </si>
  <si>
    <t>ZXQ217021</t>
  </si>
  <si>
    <t>银黄清肺胶囊</t>
  </si>
  <si>
    <t>0.15gx12粒x3板</t>
  </si>
  <si>
    <t>湖南安邦</t>
  </si>
  <si>
    <t>YHQFJN183041</t>
  </si>
  <si>
    <t>LF-606</t>
  </si>
  <si>
    <t>ZXQ217020</t>
  </si>
  <si>
    <t>12只（亲昵装）</t>
  </si>
  <si>
    <t>TRJRXJBYT159331</t>
  </si>
  <si>
    <t>12只（紧型超薄装）</t>
  </si>
  <si>
    <t>TRJRXJBYT177740</t>
  </si>
  <si>
    <t>感冒灵颗粒</t>
  </si>
  <si>
    <t>云南裕丰</t>
  </si>
  <si>
    <t>GMLKL119841</t>
  </si>
  <si>
    <t>12粒x2板</t>
  </si>
  <si>
    <t>RGNHJXZJN130349</t>
  </si>
  <si>
    <t>汤臣倍健B族维生素片</t>
  </si>
  <si>
    <t>100片（500mg×100片）</t>
  </si>
  <si>
    <t>TCBJBZWSSP181448</t>
  </si>
  <si>
    <t>480g净制（桐君阁）</t>
  </si>
  <si>
    <t>YDZ203249</t>
  </si>
  <si>
    <t>三七(冻干)粉</t>
  </si>
  <si>
    <t>90g(3gx30袋)细粉</t>
  </si>
  <si>
    <t>YSQ(DG)F207863</t>
  </si>
  <si>
    <t>荜铃胃痛颗粒</t>
  </si>
  <si>
    <t>BLWTKL183498</t>
  </si>
  <si>
    <t>BHSALDPP182086</t>
  </si>
  <si>
    <t>他卡西醇软膏</t>
  </si>
  <si>
    <t>2μg/g10克</t>
  </si>
  <si>
    <t>TKXCRG138521</t>
  </si>
  <si>
    <t>铝碳酸镁咀嚼片</t>
  </si>
  <si>
    <t>LTSMJJP180965</t>
  </si>
  <si>
    <t>百雀羚三生花玲珑玉润卸妆洁面乳</t>
  </si>
  <si>
    <t>90g</t>
  </si>
  <si>
    <t>BQLSSHLLYR182145</t>
  </si>
  <si>
    <t>CBQFTJ183404</t>
  </si>
  <si>
    <t>五维赖氨酸片</t>
  </si>
  <si>
    <t>延边大学草仙</t>
  </si>
  <si>
    <t>WWLASP181356</t>
  </si>
  <si>
    <t>生理性海水鼻腔喷雾器（雷特伯恩）</t>
  </si>
  <si>
    <t>30mL（0-5岁）</t>
  </si>
  <si>
    <t>SLXHSBQPWQ178401</t>
  </si>
  <si>
    <t>压缩式雾化器</t>
  </si>
  <si>
    <t>WHB</t>
  </si>
  <si>
    <t>柯尔(苏州)</t>
  </si>
  <si>
    <t>YSSWHQ206956</t>
  </si>
  <si>
    <t>常州康普药业</t>
  </si>
  <si>
    <t>BXMLP206814</t>
  </si>
  <si>
    <t>400g(1000mg×200粒×2瓶)</t>
  </si>
  <si>
    <t>TCBJGWSSDW182962</t>
  </si>
  <si>
    <t>陕西颐生堂</t>
  </si>
  <si>
    <t>GWSP140080</t>
  </si>
  <si>
    <t>哈西奈德溶液</t>
  </si>
  <si>
    <t>0.1%:10ml</t>
  </si>
  <si>
    <t>HXNDRY185643185643</t>
  </si>
  <si>
    <t>安斯泰来制药</t>
  </si>
  <si>
    <t>TKMSRG9184791847</t>
  </si>
  <si>
    <t>多维男士牌多种维生素矿物质片</t>
  </si>
  <si>
    <t>90g（1.5g×60片）</t>
  </si>
  <si>
    <t>DWNSPDZWS182634</t>
  </si>
  <si>
    <t xml:space="preserve">PE型 中号（M）100只 </t>
  </si>
  <si>
    <t>湖北潜江江赫</t>
  </si>
  <si>
    <t>JCST208949</t>
  </si>
  <si>
    <t>25mmx18mmx8贴</t>
  </si>
  <si>
    <t>BZLAT124138</t>
  </si>
  <si>
    <t>薇诺娜柔润保湿面膜</t>
  </si>
  <si>
    <t>25ml×6贴</t>
  </si>
  <si>
    <t>WNNRRBSMM181301</t>
  </si>
  <si>
    <t>冰樟桉氟轻松贴膏</t>
  </si>
  <si>
    <t>4cmx6.5cmx4贴</t>
  </si>
  <si>
    <t>BZAFQSTG204303204303</t>
  </si>
  <si>
    <t>HEM-6182</t>
  </si>
  <si>
    <t>DZXYJ183289</t>
  </si>
  <si>
    <t>碳酸钙D3咀嚼片(Ⅱ)</t>
  </si>
  <si>
    <t>64片(每片含钙300mg/维生素D360国际单位)</t>
  </si>
  <si>
    <t>TSGD3JJP174666</t>
  </si>
  <si>
    <t>骨化三醇胶丸</t>
  </si>
  <si>
    <t>0.25ugx10粒</t>
  </si>
  <si>
    <t>上海罗氏分装</t>
  </si>
  <si>
    <t>GHSCJW59936</t>
  </si>
  <si>
    <t>9克x10丸（大蜜丸）</t>
  </si>
  <si>
    <t>天士力(辽宁)</t>
  </si>
  <si>
    <t>DSZW165276</t>
  </si>
  <si>
    <t>盐酸度洛西汀肠溶片</t>
  </si>
  <si>
    <t>20mgx10片x2板</t>
  </si>
  <si>
    <t>YSDLXTCRP155845</t>
  </si>
  <si>
    <t>托拉塞米片</t>
  </si>
  <si>
    <t>10mgX12片</t>
  </si>
  <si>
    <t>南京正科医药</t>
  </si>
  <si>
    <t>TLSMP178483</t>
  </si>
  <si>
    <t>复方南板蓝根片</t>
  </si>
  <si>
    <t>100片（糖衣）</t>
  </si>
  <si>
    <t>广东省罗浮山白鹤</t>
  </si>
  <si>
    <t>FFNBLGP147951</t>
  </si>
  <si>
    <t>无菌敷贴</t>
  </si>
  <si>
    <t>HN-001(6cmx7cm）</t>
  </si>
  <si>
    <t>青岛海诺生物</t>
  </si>
  <si>
    <t>WJFT148024</t>
  </si>
  <si>
    <t>10mgx24片</t>
  </si>
  <si>
    <t>YSMJGP163842</t>
  </si>
  <si>
    <t>1gx15片(黑加仑子口味)</t>
  </si>
  <si>
    <t>联邦制药厂</t>
  </si>
  <si>
    <t>WSSCPTP184102</t>
  </si>
  <si>
    <t>济生肾气丸</t>
  </si>
  <si>
    <t>100gx3瓶</t>
  </si>
  <si>
    <t>JSSQW153446</t>
  </si>
  <si>
    <t>YBSTP165957</t>
  </si>
  <si>
    <t>20mgx28片</t>
  </si>
  <si>
    <t>ATFTTGP182090</t>
  </si>
  <si>
    <t>芪胶升白胶囊</t>
  </si>
  <si>
    <t>0.5gx36粒</t>
  </si>
  <si>
    <t>贵州汉方药业</t>
  </si>
  <si>
    <t>QJSBJN124701</t>
  </si>
  <si>
    <t>盐酸克林霉素棕榈酸酯分散片</t>
  </si>
  <si>
    <t>75mgx8片</t>
  </si>
  <si>
    <t>广州一品红制药</t>
  </si>
  <si>
    <t>YSKLMSZLSZFSP209768</t>
  </si>
  <si>
    <t>胃康灵胶囊</t>
  </si>
  <si>
    <t>0.4gx15粒x3板</t>
  </si>
  <si>
    <t>吉林福康</t>
  </si>
  <si>
    <t>WKLJN183736</t>
  </si>
  <si>
    <t>650mmx800mmx10片 L码</t>
  </si>
  <si>
    <t>YYHLD211252</t>
  </si>
  <si>
    <t>盐酸曲普利啶胶囊</t>
  </si>
  <si>
    <t>2.5mgx12粒</t>
  </si>
  <si>
    <t>YSQPLDJN184103</t>
  </si>
  <si>
    <t>肉苁蓉破壁饮片</t>
  </si>
  <si>
    <t>YRCRPBYP184105</t>
  </si>
  <si>
    <t>YJH（TJ）218035</t>
  </si>
  <si>
    <t>YDZ256830</t>
  </si>
  <si>
    <t>2gx18袋</t>
  </si>
  <si>
    <t>GHC185544185544</t>
  </si>
  <si>
    <t>FFAFSSP153840</t>
  </si>
  <si>
    <t>桉柠蒎肠溶胶囊</t>
  </si>
  <si>
    <t>0.3gx15粒</t>
  </si>
  <si>
    <t>北京九和药业</t>
  </si>
  <si>
    <t>ANPCRJN186531</t>
  </si>
  <si>
    <t>25mgx20片x3板</t>
  </si>
  <si>
    <t>LSQLBGLP189556</t>
  </si>
  <si>
    <t>30mgx6片x4板</t>
  </si>
  <si>
    <t>上海现代制药</t>
  </si>
  <si>
    <t>XBDPKSP188618</t>
  </si>
  <si>
    <t>多元施力牌维生素C泡腾片</t>
  </si>
  <si>
    <t>80g(4gx20片）甜橙味</t>
  </si>
  <si>
    <t>安徽康博特</t>
  </si>
  <si>
    <t>DYSLPWSSCPTP213499</t>
  </si>
  <si>
    <t>珍珠美白祛斑霜</t>
  </si>
  <si>
    <t>15gx3盒（珍珠美白祛斑发光礼盒）</t>
  </si>
  <si>
    <t>海南京润珍珠</t>
  </si>
  <si>
    <t>ZZMBQBS252056</t>
  </si>
  <si>
    <t>成长快乐多种维生素钙咀嚼片(巧克力味)</t>
  </si>
  <si>
    <t>120g(1.5gx80片)</t>
  </si>
  <si>
    <t>CCKLDZWSSGJJP(QKLW)219949</t>
  </si>
  <si>
    <t>多种维生素硒片（成人型)</t>
  </si>
  <si>
    <t>60g(1.0gx60片)</t>
  </si>
  <si>
    <t>DZWSSXP185531</t>
  </si>
  <si>
    <t>40mgx8片x3板</t>
  </si>
  <si>
    <t>FBSTP220178</t>
  </si>
  <si>
    <t>厄贝沙坦氢氯噻嗪片</t>
  </si>
  <si>
    <t>150mg:12.5mgx7片x4板</t>
  </si>
  <si>
    <t>EBSTQLSQP190514</t>
  </si>
  <si>
    <t>粉葛粉</t>
  </si>
  <si>
    <t>5gx24袋（道缘堂）</t>
  </si>
  <si>
    <t>FGF190515</t>
  </si>
  <si>
    <t>南京先声东元</t>
  </si>
  <si>
    <t>RSFTTGP190519</t>
  </si>
  <si>
    <t>5gmx7粒x4板</t>
  </si>
  <si>
    <t>乐普药业</t>
  </si>
  <si>
    <t>BHSALDPP177890</t>
  </si>
  <si>
    <t>维生素AE胶丸</t>
  </si>
  <si>
    <t>15粒x2板</t>
  </si>
  <si>
    <t>WSSAEJW188394</t>
  </si>
  <si>
    <t>碳酸钙D3片(Ⅱ)</t>
  </si>
  <si>
    <t>0.5g:5ugx100片</t>
  </si>
  <si>
    <t>北京振东朗迪</t>
  </si>
  <si>
    <t>TSGD3P(Ⅱ)168318168318</t>
  </si>
  <si>
    <t>Tiony's维生素C咀嚼片（水蜜桃味）</t>
  </si>
  <si>
    <t>30g(0.6gx50片)</t>
  </si>
  <si>
    <t>TIONY'SWSSCJJP（SMTW）255794</t>
  </si>
  <si>
    <t>舒肝和胃丸</t>
  </si>
  <si>
    <t>SGHWW87860</t>
  </si>
  <si>
    <t>薇诺娜宝贝舒润霜</t>
  </si>
  <si>
    <t>200g</t>
  </si>
  <si>
    <t>WNNBBSRS184997</t>
  </si>
  <si>
    <t>前列舒通胶囊</t>
  </si>
  <si>
    <t>0.4gx12粒x4板</t>
  </si>
  <si>
    <t>保定天浩</t>
  </si>
  <si>
    <t>QLSTJN185064</t>
  </si>
  <si>
    <t>400单位x36粒(胶囊型）</t>
  </si>
  <si>
    <t>国药控股星鲨</t>
  </si>
  <si>
    <t>WSSDDJ186928</t>
  </si>
  <si>
    <t>高渗海水鼻腔喷雾器</t>
  </si>
  <si>
    <t>广州零界</t>
  </si>
  <si>
    <t>GSHSBQPWQ189583</t>
  </si>
  <si>
    <t>敷尔佳虾青素传明酸精华液</t>
  </si>
  <si>
    <t>哈尔滨北星</t>
  </si>
  <si>
    <t>FEJXQSCMSJHY236735</t>
  </si>
  <si>
    <t>棉片</t>
  </si>
  <si>
    <t>I型 200mmx200mmx110片</t>
  </si>
  <si>
    <t>稳健医疗（天门）</t>
  </si>
  <si>
    <t>MP189714</t>
  </si>
  <si>
    <t>肘拐</t>
  </si>
  <si>
    <t>KFSZ0210</t>
  </si>
  <si>
    <t>根</t>
  </si>
  <si>
    <t>可孚医疗</t>
  </si>
  <si>
    <t>ZG218974</t>
  </si>
  <si>
    <t>邦泰奇牌复方碳酸氢钠抑菌溶液</t>
  </si>
  <si>
    <t>西埔（福建）</t>
  </si>
  <si>
    <t>BTQPFFTSQNYJRY235347</t>
  </si>
  <si>
    <t>4gx8支</t>
  </si>
  <si>
    <t>MYLSXZCG159318</t>
  </si>
  <si>
    <t>复方醋酸氟轻松酊</t>
  </si>
  <si>
    <t>浏阳津兰</t>
  </si>
  <si>
    <t>FFCSFQSD185421</t>
  </si>
  <si>
    <t>400单位x60粒</t>
  </si>
  <si>
    <t>WSSDDJ183439</t>
  </si>
  <si>
    <t>创面保护膜</t>
  </si>
  <si>
    <t>CMBHM184948</t>
  </si>
  <si>
    <t>灵芝孢子(破壁)</t>
  </si>
  <si>
    <t xml:space="preserve">2gx30袋 </t>
  </si>
  <si>
    <t>YLZBZ(PB)188362</t>
  </si>
  <si>
    <t>草本抑菌洗液</t>
  </si>
  <si>
    <t>360ml</t>
  </si>
  <si>
    <t>CBYJXY184474184474</t>
  </si>
  <si>
    <t>复方金钱草颗粒</t>
  </si>
  <si>
    <t>广西万通</t>
  </si>
  <si>
    <t>新RX内分泌统G</t>
  </si>
  <si>
    <t>FFJQCKL164485</t>
  </si>
  <si>
    <t>20g：1%</t>
  </si>
  <si>
    <t>江西德成</t>
  </si>
  <si>
    <t>HMSRG185422</t>
  </si>
  <si>
    <t>蜂蜜(洋槐蜂蜜)</t>
  </si>
  <si>
    <t>安徽霍山</t>
  </si>
  <si>
    <t>YFM(YHFM)224228</t>
  </si>
  <si>
    <t>液体敷料</t>
  </si>
  <si>
    <t>120ml(蚊不叮）</t>
  </si>
  <si>
    <t>江西捷康</t>
  </si>
  <si>
    <t>YTFL218716</t>
  </si>
  <si>
    <t>7x10cmx10贴</t>
  </si>
  <si>
    <t>JZGPG166631</t>
  </si>
  <si>
    <t>辽源七厘散</t>
  </si>
  <si>
    <t>5gx10包</t>
  </si>
  <si>
    <t>吉林鑫辉</t>
  </si>
  <si>
    <t>LYQLS184357</t>
  </si>
  <si>
    <t>清宣止咳颗粒</t>
  </si>
  <si>
    <t>10gx5袋</t>
  </si>
  <si>
    <t>江苏苏中药业</t>
  </si>
  <si>
    <t>QXZKKL162698</t>
  </si>
  <si>
    <t>120mgx24粒</t>
  </si>
  <si>
    <t>ALSTJN235956</t>
  </si>
  <si>
    <t>17.5cmx9cmx7只（平面型、耳挂式、灭菌级）</t>
  </si>
  <si>
    <t>YCXSYYYKZ233208</t>
  </si>
  <si>
    <t>益血生胶囊</t>
  </si>
  <si>
    <t>0.25gx84粒</t>
  </si>
  <si>
    <t>吉林三九金复康</t>
  </si>
  <si>
    <t>YXSJN171745</t>
  </si>
  <si>
    <t>硅凝胶</t>
  </si>
  <si>
    <t>Hanson　Medical,Inc</t>
  </si>
  <si>
    <t>GNJ173080</t>
  </si>
  <si>
    <t>粉末给药器</t>
  </si>
  <si>
    <t>25gx3袋（Ⅰ足光粉给药器）</t>
  </si>
  <si>
    <t>山西海德</t>
  </si>
  <si>
    <t>FMGYQ236669</t>
  </si>
  <si>
    <t>利伐沙班片</t>
  </si>
  <si>
    <t>LFSBP186924</t>
  </si>
  <si>
    <t>小儿碳酸钙D3颗粒</t>
  </si>
  <si>
    <t>0.75gx10袋(相当于钙0.3g)</t>
  </si>
  <si>
    <t>安士制药(中山)</t>
  </si>
  <si>
    <t>XETSGD3KL131072</t>
  </si>
  <si>
    <t>300单位：3ml/支（特充）</t>
  </si>
  <si>
    <t>DTYDSZSY117379</t>
  </si>
  <si>
    <t>江西吉安</t>
  </si>
  <si>
    <t>FFTKZRG189335</t>
  </si>
  <si>
    <t>磷酸哌嗪宝塔糖</t>
  </si>
  <si>
    <t>0.2gx24粒</t>
  </si>
  <si>
    <t>广西南宁百会药业</t>
  </si>
  <si>
    <t>LSPQBTT185190</t>
  </si>
  <si>
    <t>薇诺娜光透皙白淡斑精华液</t>
  </si>
  <si>
    <t>WNNGTXBDBJHY191033191033</t>
  </si>
  <si>
    <t>地衣芽孢杆菌活菌胶囊</t>
  </si>
  <si>
    <t>东北制药沈阳第一</t>
  </si>
  <si>
    <t>DYYBGJHJJN176655</t>
  </si>
  <si>
    <t>6片x10袋(糖衣片)</t>
  </si>
  <si>
    <t>葵花药业(伊春)</t>
  </si>
  <si>
    <t>NHJDP104885</t>
  </si>
  <si>
    <t>氨氯地平贝那普利片（II）</t>
  </si>
  <si>
    <t>10mg：5mg(盐酸贝那普利：氨氯地平)x10片</t>
  </si>
  <si>
    <t>ALDPBNPLP（II）157543</t>
  </si>
  <si>
    <t>25mgx24片</t>
  </si>
  <si>
    <t>YSDFNDP186180</t>
  </si>
  <si>
    <t>冷敷凝胶（去渍美白型）</t>
  </si>
  <si>
    <t>辽宁御装三九</t>
  </si>
  <si>
    <t>LFNJ（QZM187303</t>
  </si>
  <si>
    <t>复合维生素B片</t>
  </si>
  <si>
    <t>西安风华</t>
  </si>
  <si>
    <t>FHWSSBP249662</t>
  </si>
  <si>
    <t>百合康牌维生素E软胶囊</t>
  </si>
  <si>
    <t>BHKPWSSERJN190485</t>
  </si>
  <si>
    <t>湿润烧伤膏</t>
  </si>
  <si>
    <t>10gx3支（1g:0.21g）</t>
  </si>
  <si>
    <t>汕头市美宝</t>
  </si>
  <si>
    <t>SRSSG186184</t>
  </si>
  <si>
    <t>恩格列净片</t>
  </si>
  <si>
    <t xml:space="preserve">德国Boehringer Ingelheim </t>
  </si>
  <si>
    <t>EGLJP186406</t>
  </si>
  <si>
    <t>健胃消食口服液</t>
  </si>
  <si>
    <t>JWXSKFY170849</t>
  </si>
  <si>
    <t>清爽去屑洗发露（橄榄清爽型）+柔顺护发素（丝解蛋白精华）+草本爽肤露</t>
  </si>
  <si>
    <t>800ml+800ml+800ml(美露华）</t>
  </si>
  <si>
    <t>上海美臣</t>
  </si>
  <si>
    <t>QSQXXFL（GLQSX）+RSHFS（SJDBJH）+CBSFL224929</t>
  </si>
  <si>
    <t>JBHJ188540</t>
  </si>
  <si>
    <t>腕关节用 黑色 大号：17-19cm(L)</t>
  </si>
  <si>
    <t>日本兴和株式</t>
  </si>
  <si>
    <t>DXBD191003</t>
  </si>
  <si>
    <t>30g刨片（桐君阁）</t>
  </si>
  <si>
    <t>YXYC187104</t>
  </si>
  <si>
    <t>薇诺娜宝贝舒润霜(原:薇诺娜宝贝舒润滋养霜)</t>
  </si>
  <si>
    <t>WNNBBSRS(Y:WNNBBSRZYS)184993</t>
  </si>
  <si>
    <t>血糖仪套包</t>
  </si>
  <si>
    <t>血糖仪（1816）+50次试/瓶+一次性使用采血针50支（soft型28G）</t>
  </si>
  <si>
    <t>AscensiaDiabetesCareUSInc</t>
  </si>
  <si>
    <t>XTYTB185642</t>
  </si>
  <si>
    <t>Tiony's维生素C咀嚼片（柠檬味）</t>
  </si>
  <si>
    <t>TIONY'SWSSCJJP（NMW）256177</t>
  </si>
  <si>
    <t>YYLFNL186862</t>
  </si>
  <si>
    <t>盐酸伐昔洛韦缓释片</t>
  </si>
  <si>
    <t>0.6gx2片</t>
  </si>
  <si>
    <t>四川科伦</t>
  </si>
  <si>
    <t>YSFXLWHSP186938</t>
  </si>
  <si>
    <t>伤口护理软膏</t>
  </si>
  <si>
    <t>20g成人型（护理冻疮型）</t>
  </si>
  <si>
    <t>SKHLRG208805</t>
  </si>
  <si>
    <t>合生元派星较大婴儿配方奶粉</t>
  </si>
  <si>
    <t>800g（6-12月龄，2段）</t>
  </si>
  <si>
    <t>新OTC奶粉专柜G</t>
  </si>
  <si>
    <t>HSYPXJDYEPFNF216874</t>
  </si>
  <si>
    <t>卡格列净片</t>
  </si>
  <si>
    <t>Janssen</t>
  </si>
  <si>
    <t>KGLJP190422</t>
  </si>
  <si>
    <t>100mgx30粒（天然型）</t>
  </si>
  <si>
    <t>浙江医药股份</t>
  </si>
  <si>
    <t>WSSERJN187855</t>
  </si>
  <si>
    <t>盐酸伊伐布雷定片</t>
  </si>
  <si>
    <t>法国LesLaboratoires</t>
  </si>
  <si>
    <t>YSYFBLDP241808</t>
  </si>
  <si>
    <t>痰咳净滴丸</t>
  </si>
  <si>
    <t>33mgx120丸</t>
  </si>
  <si>
    <t>天士力医药</t>
  </si>
  <si>
    <t>TKJDW181231</t>
  </si>
  <si>
    <t>KFYG002(网状型）-M</t>
  </si>
  <si>
    <t>可孚医疗科技</t>
  </si>
  <si>
    <t>YZGDD248553</t>
  </si>
  <si>
    <t>医用外科口罩（樱花款）</t>
  </si>
  <si>
    <t>平面耳挂式 大号17.5cmx9.5cmx10只装</t>
  </si>
  <si>
    <t>河南天和卫生</t>
  </si>
  <si>
    <t>YYWKKZ（YHK）247578</t>
  </si>
  <si>
    <t>1.74gx14粒(OTC装)</t>
  </si>
  <si>
    <t>海南碧凯</t>
  </si>
  <si>
    <t>BFKS189881</t>
  </si>
  <si>
    <t>熊胆粉</t>
  </si>
  <si>
    <t>1克x5瓶/盒</t>
  </si>
  <si>
    <t>四川仁德</t>
  </si>
  <si>
    <t>XDF198516</t>
  </si>
  <si>
    <t>1gx6片x3板</t>
  </si>
  <si>
    <t>FFCSHHP176240</t>
  </si>
  <si>
    <t>玉泽积雪草安心修护面膜</t>
  </si>
  <si>
    <t>650mg x6片</t>
  </si>
  <si>
    <t>YZJXCAXXH187248</t>
  </si>
  <si>
    <t>玉泽皮肤屏障修护沐浴液</t>
  </si>
  <si>
    <t>280ml</t>
  </si>
  <si>
    <t>YZPFPZXHMY187251</t>
  </si>
  <si>
    <t>40mgx28片</t>
  </si>
  <si>
    <t>DXSYSLZHSP173313</t>
  </si>
  <si>
    <t>盐酸莫西沙星片</t>
  </si>
  <si>
    <t>0.4gx3片</t>
  </si>
  <si>
    <t>广东东阳光</t>
  </si>
  <si>
    <t>YSMXSXP187968187968</t>
  </si>
  <si>
    <t>德国BayerAG</t>
  </si>
  <si>
    <t>LFSBP187969</t>
  </si>
  <si>
    <t>血糖仪（CONTOUR PLUS ONE）+50次试/瓶+一次性使用采血针50支（soft型30G)</t>
  </si>
  <si>
    <t>AscensiaDiabetesCareHoldingsAG</t>
  </si>
  <si>
    <t>XTYTB187972</t>
  </si>
  <si>
    <t>踝关节用 黑色 普通：24-26cm(M)</t>
  </si>
  <si>
    <t>DXBD190979</t>
  </si>
  <si>
    <t>丹栀逍遥丸</t>
  </si>
  <si>
    <t>DZXYW136522</t>
  </si>
  <si>
    <t>4gx20袋（无糖）</t>
  </si>
  <si>
    <t>KBDKL137775</t>
  </si>
  <si>
    <t>人体润滑剂</t>
  </si>
  <si>
    <t>100g(第6感水润装)</t>
  </si>
  <si>
    <t>人福医药集团</t>
  </si>
  <si>
    <t>RTRHJ190277</t>
  </si>
  <si>
    <t>磷酸奥司他韦颗粒</t>
  </si>
  <si>
    <t>15mg(以奥司他韦计)x12袋</t>
  </si>
  <si>
    <t>宜昌东阳光</t>
  </si>
  <si>
    <t>LSASTWKL191422</t>
  </si>
  <si>
    <t>金喉健喷雾剂</t>
  </si>
  <si>
    <t>贵州宏宇</t>
  </si>
  <si>
    <t>JHJPWJ240791</t>
  </si>
  <si>
    <t>醒脑冷敷贴</t>
  </si>
  <si>
    <t>φ1.8cmx6贴(晕车贴）</t>
  </si>
  <si>
    <t>青海奇力康</t>
  </si>
  <si>
    <t>XNLFT231593</t>
  </si>
  <si>
    <t>降糖舒丸</t>
  </si>
  <si>
    <t>0.2gx90丸</t>
  </si>
  <si>
    <t>吉林吉尔吉</t>
  </si>
  <si>
    <t>JTSW149029</t>
  </si>
  <si>
    <t>维生素C片（汤臣倍健)</t>
  </si>
  <si>
    <t>78g(780mgx100片)（甜橙味）</t>
  </si>
  <si>
    <t>WSSCP（TC187558</t>
  </si>
  <si>
    <t>20g:0.2gx1支</t>
  </si>
  <si>
    <t>YSTBNFRG186426</t>
  </si>
  <si>
    <t>盐酸达泊西汀片</t>
  </si>
  <si>
    <t>30mgx3片</t>
  </si>
  <si>
    <t>Menarini-VonHeydenGmbh</t>
  </si>
  <si>
    <t>YSDBXTP168327</t>
  </si>
  <si>
    <t>50ugx25片</t>
  </si>
  <si>
    <t>德国Merck KGaA</t>
  </si>
  <si>
    <t>ZJZXSNP228147</t>
  </si>
  <si>
    <t>沙库巴曲缬沙坦钠片</t>
  </si>
  <si>
    <t>50mgx28片</t>
  </si>
  <si>
    <t>SKBQXSTNP187680</t>
  </si>
  <si>
    <t>肘关节用 黑色 大号：25-28cm(L)</t>
  </si>
  <si>
    <t>DXBD190966</t>
  </si>
  <si>
    <t>肘关节用 黑色 普通：22-25cm(M)</t>
  </si>
  <si>
    <t>DXBD190967</t>
  </si>
  <si>
    <t>小儿肺咳颗粒</t>
  </si>
  <si>
    <t>长春人民</t>
  </si>
  <si>
    <t>XEFKKL163526</t>
  </si>
  <si>
    <t>盐酸氮卓斯汀滴眼液</t>
  </si>
  <si>
    <t>6ml:3mg</t>
  </si>
  <si>
    <t>意大利TubiluxPharma</t>
  </si>
  <si>
    <t>YSDZSTDYY163598163598</t>
  </si>
  <si>
    <t>LBP50</t>
  </si>
  <si>
    <t>深圳乐普</t>
  </si>
  <si>
    <t>QZDBSDZXYJ185476</t>
  </si>
  <si>
    <t>40mmx90mmx2片x4袋 婴儿用</t>
  </si>
  <si>
    <t>合肥小林</t>
  </si>
  <si>
    <t>YYTRT246447</t>
  </si>
  <si>
    <t>金丝皇菊</t>
  </si>
  <si>
    <t>江西康庆堂</t>
  </si>
  <si>
    <t>JSHJ184676</t>
  </si>
  <si>
    <t>咽立爽口含滴丸</t>
  </si>
  <si>
    <t>0.025gx60丸</t>
  </si>
  <si>
    <t>贵州黄果树立爽</t>
  </si>
  <si>
    <t>YLSKHDW240928</t>
  </si>
  <si>
    <t>纯棉柔巾</t>
  </si>
  <si>
    <t>21cmx21cmx8片x8包</t>
  </si>
  <si>
    <t>CMRJ243433</t>
  </si>
  <si>
    <t>黑豆</t>
  </si>
  <si>
    <t>300g</t>
  </si>
  <si>
    <t>HD189068</t>
  </si>
  <si>
    <t>心通口服液</t>
  </si>
  <si>
    <t>10mlx10支（无蔗糖）</t>
  </si>
  <si>
    <t>鲁南厚普制药</t>
  </si>
  <si>
    <t>XTKFY173320</t>
  </si>
  <si>
    <t>70g片</t>
  </si>
  <si>
    <t>YHQ221550</t>
  </si>
  <si>
    <t>仙靓蚊不叮香露</t>
  </si>
  <si>
    <t>XLWBDXL186490</t>
  </si>
  <si>
    <t>西红花</t>
  </si>
  <si>
    <t>YXHH218783</t>
  </si>
  <si>
    <t>二妙丸</t>
  </si>
  <si>
    <t>EMW5799357993</t>
  </si>
  <si>
    <t>京润珍珠珍珠水解液补水面膜</t>
  </si>
  <si>
    <t>25gx5袋</t>
  </si>
  <si>
    <t>JRZZZZSJYBSMM240486</t>
  </si>
  <si>
    <t>皮肤修护敷料</t>
  </si>
  <si>
    <t>SRD-O 25gx6片</t>
  </si>
  <si>
    <t>陕西佰傲再生</t>
  </si>
  <si>
    <t>PFXHFL188698</t>
  </si>
  <si>
    <t>医用隔离面罩</t>
  </si>
  <si>
    <t>折叠式：GM-A-L(大号)1只（内附3枚隔离片）</t>
  </si>
  <si>
    <t>徐州贝德氏</t>
  </si>
  <si>
    <t>YYGLMZ188722188722</t>
  </si>
  <si>
    <t>F1003（6cmx7cm）x8片（婴儿护脐贴）</t>
  </si>
  <si>
    <t>WJFT166080</t>
  </si>
  <si>
    <t>洁芙柔免洗手消毒凝胶</t>
  </si>
  <si>
    <t>上海利康消毒</t>
  </si>
  <si>
    <t>JFRMXSXDNJ184709</t>
  </si>
  <si>
    <t>灵芝孢子（破壁）</t>
  </si>
  <si>
    <t>2gx14袋（桐君阁）</t>
  </si>
  <si>
    <t>浙江龙泉</t>
  </si>
  <si>
    <t>YLZBZ（PB）184704</t>
  </si>
  <si>
    <t>穿心莲内酯滴丸</t>
  </si>
  <si>
    <t>0.15gx12袋</t>
  </si>
  <si>
    <t>CXLNZDW118020</t>
  </si>
  <si>
    <t>维生素D2软胶囊</t>
  </si>
  <si>
    <t>0.01mg(400单位)x10粒x6板</t>
  </si>
  <si>
    <t>大连水产</t>
  </si>
  <si>
    <t>WSSDRJN226613</t>
  </si>
  <si>
    <t>香芍颗粒</t>
  </si>
  <si>
    <t>4gx3袋</t>
  </si>
  <si>
    <t>四川海蓉药业</t>
  </si>
  <si>
    <t>XSKL162538</t>
  </si>
  <si>
    <t>汤臣倍健钙镁咀嚼片（4-17岁）</t>
  </si>
  <si>
    <t>144g（1.6g/片x90片）</t>
  </si>
  <si>
    <t>TCBJGMJJP（4-17S）184367</t>
  </si>
  <si>
    <t>APLTP183567</t>
  </si>
  <si>
    <t>蜂蜜</t>
  </si>
  <si>
    <t>128g（百花蜜）</t>
  </si>
  <si>
    <t>陕西省延安市</t>
  </si>
  <si>
    <t>YFM256869</t>
  </si>
  <si>
    <t>压力绷带</t>
  </si>
  <si>
    <t>ES-801(针织护小腿) L</t>
  </si>
  <si>
    <t>上海瑞瀚</t>
  </si>
  <si>
    <t>YLBD191703</t>
  </si>
  <si>
    <t>100ml(RX)</t>
  </si>
  <si>
    <t>葵花药业集团佳木斯</t>
  </si>
  <si>
    <t>QLPPL144332</t>
  </si>
  <si>
    <t>氨氯地平阿托伐他汀钙片</t>
  </si>
  <si>
    <t>5mg：10mgx7片</t>
  </si>
  <si>
    <t>瀚晖制药（原海正辉瑞）</t>
  </si>
  <si>
    <t>ALDPATF179682</t>
  </si>
  <si>
    <t>医用射线防护眼镜</t>
  </si>
  <si>
    <t>老视型（LS）LS802 +1.00D</t>
  </si>
  <si>
    <t>副</t>
  </si>
  <si>
    <t>武汉宝利莱</t>
  </si>
  <si>
    <t>YYSXFHYJ188788</t>
  </si>
  <si>
    <t>老视型（LS）LS802 +3.50D</t>
  </si>
  <si>
    <t>YYSXFHYJ188793</t>
  </si>
  <si>
    <t>老视型（LS）LS802 +2.00D</t>
  </si>
  <si>
    <t>YYSXFHYJ188790</t>
  </si>
  <si>
    <t>老视型（LS）LS802 +3.00D</t>
  </si>
  <si>
    <t>YYSXFHYJ188792</t>
  </si>
  <si>
    <t>老视型（LS）LS802 +4.00D</t>
  </si>
  <si>
    <t>YYSXFHYJ188794</t>
  </si>
  <si>
    <t>百雀羚防晒隔离乳SPF50+PA+++</t>
  </si>
  <si>
    <t>BQLFSGLR185383</t>
  </si>
  <si>
    <t>痛经宝颗粒</t>
  </si>
  <si>
    <t>TJBKL165189</t>
  </si>
  <si>
    <t>醋酸钙颗粒</t>
  </si>
  <si>
    <t>0.2g（3gx24袋）含糖型</t>
  </si>
  <si>
    <t>昆明邦宇</t>
  </si>
  <si>
    <t>CSGKL185550</t>
  </si>
  <si>
    <t>龙虎人丹</t>
  </si>
  <si>
    <t>0.04gx100粒</t>
  </si>
  <si>
    <t>上海中华</t>
  </si>
  <si>
    <t>LHRD59046</t>
  </si>
  <si>
    <t>右美沙芬愈创甘油醚糖浆</t>
  </si>
  <si>
    <t>YMSFYCGYMTJ164954</t>
  </si>
  <si>
    <t>便携式氧气呼吸器</t>
  </si>
  <si>
    <t>LFBZ-960</t>
  </si>
  <si>
    <t>连云港利丰</t>
  </si>
  <si>
    <t>BXSYQHXQ257484</t>
  </si>
  <si>
    <t>抗病毒口服液</t>
  </si>
  <si>
    <t>杭州华润老桐君</t>
  </si>
  <si>
    <t>KBDKFY137825</t>
  </si>
  <si>
    <t>罗汉果止咳糖浆</t>
  </si>
  <si>
    <t>桂林中族中药</t>
  </si>
  <si>
    <t>LHGZKTJ55156</t>
  </si>
  <si>
    <t>钙铁锌咀嚼片（汤臣倍健）</t>
  </si>
  <si>
    <t>90g(1.5gx60片)</t>
  </si>
  <si>
    <t>GTXJJP（TC187807</t>
  </si>
  <si>
    <t>植恩生物技术</t>
  </si>
  <si>
    <t>YSDNPQP133232</t>
  </si>
  <si>
    <t>数码防护型（SM）SM923 平光（男）</t>
  </si>
  <si>
    <t>YYSXFHYJ188795</t>
  </si>
  <si>
    <t>数码防护型（SM）SM923 平光（女）</t>
  </si>
  <si>
    <t>YYSXFHYJ188796</t>
  </si>
  <si>
    <t>三七(冻干)</t>
  </si>
  <si>
    <t>250g  大个</t>
  </si>
  <si>
    <t>云南文山</t>
  </si>
  <si>
    <t>SQ(DG)200129</t>
  </si>
  <si>
    <t>阿瑞匹坦胶囊</t>
  </si>
  <si>
    <t>125mgx1粒+80mgx2粒</t>
  </si>
  <si>
    <t>ARPTJN187033</t>
  </si>
  <si>
    <t>10ml:5mgx2支</t>
  </si>
  <si>
    <t>YSSLZLBYPWJ184215184215</t>
  </si>
  <si>
    <t>NXSKFY187141</t>
  </si>
  <si>
    <t>456g（新疆灰枣）</t>
  </si>
  <si>
    <t>YDZ189661</t>
  </si>
  <si>
    <t>粉片100g</t>
  </si>
  <si>
    <t>YLRP146473</t>
  </si>
  <si>
    <t>YXYC202402</t>
  </si>
  <si>
    <t>第6感 24只(超薄平滑)</t>
  </si>
  <si>
    <t>新OTC外用A03</t>
  </si>
  <si>
    <t>TRXJJRBYT178470</t>
  </si>
  <si>
    <t>阿戈美拉汀片</t>
  </si>
  <si>
    <t>AGMLTP153514</t>
  </si>
  <si>
    <t>口服补液盐散（Ⅲ)(原：口服补液盐Ⅲ)</t>
  </si>
  <si>
    <t>5.125gx5袋</t>
  </si>
  <si>
    <t>西安安健</t>
  </si>
  <si>
    <t>X新OTC补益类A01</t>
  </si>
  <si>
    <t>KFBYYS（Ⅲ)(Y：KFBYYⅢ)186608</t>
  </si>
  <si>
    <t>防护用品</t>
  </si>
  <si>
    <t>XAG/FH-5-B-L</t>
  </si>
  <si>
    <t>成都新澳冠</t>
  </si>
  <si>
    <t>FHYP187500</t>
  </si>
  <si>
    <t xml:space="preserve">盐酸氨溴索口服溶液
</t>
  </si>
  <si>
    <t>2.5mlx12支</t>
  </si>
  <si>
    <t>葵花药业集团(冀州）</t>
  </si>
  <si>
    <t>YSAXSKFRY187925</t>
  </si>
  <si>
    <t>100g 切制(片)</t>
  </si>
  <si>
    <t>YDG231776</t>
  </si>
  <si>
    <t>3gx11袋</t>
  </si>
  <si>
    <t>XYC202403</t>
  </si>
  <si>
    <t>琥珀酸普芦卡必利片</t>
  </si>
  <si>
    <t>2mgx7片</t>
  </si>
  <si>
    <t>HPSPLKBLP187585</t>
  </si>
  <si>
    <t>孟鲁司特钠咀嚼片</t>
  </si>
  <si>
    <t>MLSTNJJP186561</t>
  </si>
  <si>
    <t>静心口服液</t>
  </si>
  <si>
    <t>15mlx30支(OTC装)</t>
  </si>
  <si>
    <t>JXKFY154806</t>
  </si>
  <si>
    <t>50g（无味型）</t>
  </si>
  <si>
    <t>RTRHJ187296</t>
  </si>
  <si>
    <t>4x6.5cmx3贴x2袋</t>
  </si>
  <si>
    <t>江西吉安三力</t>
  </si>
  <si>
    <t>XYZTG159015</t>
  </si>
  <si>
    <t>汤臣倍健钙维生素D片(孕妇乳母)</t>
  </si>
  <si>
    <t>78g(1.3g×60片）</t>
  </si>
  <si>
    <t>TCBJGWSSDP(YFRM)184292</t>
  </si>
  <si>
    <t>复方氨基酸胶囊（8-11）</t>
  </si>
  <si>
    <t>0.35gx12粒</t>
  </si>
  <si>
    <t>FFAJSJN（8-11）188909</t>
  </si>
  <si>
    <t>艾兰得多种B族维生素含片</t>
  </si>
  <si>
    <t>15g(500mgx30片)</t>
  </si>
  <si>
    <t>ALDDZBZWSSHP191043</t>
  </si>
  <si>
    <t>100mgx14片</t>
  </si>
  <si>
    <t>瑞士Novartis</t>
  </si>
  <si>
    <t>SKBQXSTNP185564</t>
  </si>
  <si>
    <t>阿苯达唑片(史克肠虫清)</t>
  </si>
  <si>
    <t>ABDZP(SKCCQ)274</t>
  </si>
  <si>
    <t>液体敷料(余伯年甘油宝)</t>
  </si>
  <si>
    <t>120ml（LD-02型）</t>
  </si>
  <si>
    <t>湖南德禧</t>
  </si>
  <si>
    <t>YTFLYBNGYB195005195005</t>
  </si>
  <si>
    <t>液体敷料(余伯年宝宝红屁屁)</t>
  </si>
  <si>
    <t>20ml(LD-07型)</t>
  </si>
  <si>
    <t>YTFLYBNBBHPP195928195928</t>
  </si>
  <si>
    <t>伤口护理软膏(余伯年润手宝)</t>
  </si>
  <si>
    <t>40g(C0-04型)</t>
  </si>
  <si>
    <t>SKHLRGYBNRSB195013195013</t>
  </si>
  <si>
    <t>薏苡仁</t>
  </si>
  <si>
    <t>200g（净制）</t>
  </si>
  <si>
    <t>YYYR215646</t>
  </si>
  <si>
    <t>75mgx28片</t>
  </si>
  <si>
    <t>浙江华海药业</t>
  </si>
  <si>
    <t>EBSTP168590</t>
  </si>
  <si>
    <t>血脂康胶囊</t>
  </si>
  <si>
    <t>0.3gx120粒</t>
  </si>
  <si>
    <t>北京北大维信</t>
  </si>
  <si>
    <t>XZKJN197300</t>
  </si>
  <si>
    <t>0.5gx80粒</t>
  </si>
  <si>
    <t>SDQJN114823</t>
  </si>
  <si>
    <t>10mgx8粒</t>
  </si>
  <si>
    <t>珠海润都制药</t>
  </si>
  <si>
    <t>LBLZNCRJN182132</t>
  </si>
  <si>
    <t>消肿镇痛膏</t>
  </si>
  <si>
    <t>7cmx10cmx5片</t>
  </si>
  <si>
    <t>四川厚生天佐</t>
  </si>
  <si>
    <t>XZZTG191375</t>
  </si>
  <si>
    <t>强腰壮骨膏</t>
  </si>
  <si>
    <t>QYZGG191374</t>
  </si>
  <si>
    <t>0.25gx16粒</t>
  </si>
  <si>
    <t>YNBYJN1245</t>
  </si>
  <si>
    <t>盐酸舍曲林片</t>
  </si>
  <si>
    <t>成都奥邦</t>
  </si>
  <si>
    <t>YSSQLP107950</t>
  </si>
  <si>
    <t>阿伐斯汀胶囊</t>
  </si>
  <si>
    <t>8mgx10粒x2板</t>
  </si>
  <si>
    <t>AFSTJN146318</t>
  </si>
  <si>
    <t>14gx12袋</t>
  </si>
  <si>
    <t>广西宝瑞坦</t>
  </si>
  <si>
    <t>FFGMLKL190143</t>
  </si>
  <si>
    <t>75%酒精湿巾</t>
  </si>
  <si>
    <t>150mmx200mmx10片</t>
  </si>
  <si>
    <t>河南华药</t>
  </si>
  <si>
    <t>75%JJSJ199943</t>
  </si>
  <si>
    <t>颈复康颗粒</t>
  </si>
  <si>
    <t>5gx14袋</t>
  </si>
  <si>
    <t>JFKKL197701</t>
  </si>
  <si>
    <t>健脑丸</t>
  </si>
  <si>
    <t>400丸（每10丸重1.5g水丸）</t>
  </si>
  <si>
    <t>JNW168095</t>
  </si>
  <si>
    <t>冰王皮裂膏</t>
  </si>
  <si>
    <t>BWPLG129766</t>
  </si>
  <si>
    <t>冰王芦荟甘油</t>
  </si>
  <si>
    <t>BWLHGY182108</t>
  </si>
  <si>
    <t>冰王雪花膏（滋润型）</t>
  </si>
  <si>
    <t>BWXHG（ZRX）</t>
  </si>
  <si>
    <t>史达德药业</t>
  </si>
  <si>
    <t>YMSFYCGYMTJ194251</t>
  </si>
  <si>
    <t>YXASP3862</t>
  </si>
  <si>
    <t>冷敷凝胶(余伯年芦荟胶)</t>
  </si>
  <si>
    <t>150g(CG-02型)</t>
  </si>
  <si>
    <t>LFNJYBNLHJ195941</t>
  </si>
  <si>
    <t>喷剂敷料(余伯年藿香花露)</t>
  </si>
  <si>
    <t>165ml(SD-06型)</t>
  </si>
  <si>
    <t>PJFLYBNHXHL195919</t>
  </si>
  <si>
    <t>喷剂敷料(余伯年宝宝金水)</t>
  </si>
  <si>
    <t>135ml(SD-05型)</t>
  </si>
  <si>
    <t>PJFLYBNBBJS195922</t>
  </si>
  <si>
    <t>喷剂敷料(余伯年宝宝无蚊乐)</t>
  </si>
  <si>
    <t>40ml(SD-04型)</t>
  </si>
  <si>
    <t>PJFLYBNBBWWL195926</t>
  </si>
  <si>
    <t>喷剂敷料</t>
  </si>
  <si>
    <t>30ml(SD-03型)</t>
  </si>
  <si>
    <t>PJFL195927</t>
  </si>
  <si>
    <t>口腔溃疡含漱液</t>
  </si>
  <si>
    <t>KQKYHSY195990</t>
  </si>
  <si>
    <t>上海雅培制药</t>
  </si>
  <si>
    <t>KLMSP199696</t>
  </si>
  <si>
    <t>35mgx4片</t>
  </si>
  <si>
    <t>LSLSNP159489</t>
  </si>
  <si>
    <t>咳特灵片</t>
  </si>
  <si>
    <t>KTLP3169</t>
  </si>
  <si>
    <t>独圣活血片</t>
  </si>
  <si>
    <t>0.41gx18片(薄膜衣)</t>
  </si>
  <si>
    <t>DSHXP185513</t>
  </si>
  <si>
    <t>洗鼻剂</t>
  </si>
  <si>
    <t>3.5gx30袋</t>
  </si>
  <si>
    <t>江苏泰德</t>
  </si>
  <si>
    <t>XBJ186318</t>
  </si>
  <si>
    <t>菊花(贡菊)</t>
  </si>
  <si>
    <t>安徽 黄山</t>
  </si>
  <si>
    <t>YJH(GJ)169111</t>
  </si>
  <si>
    <t>小儿复方麝香草酚撒粉</t>
  </si>
  <si>
    <t>健民随州</t>
  </si>
  <si>
    <t>XEFFSXCFSF199412</t>
  </si>
  <si>
    <t>瘀血痹片</t>
  </si>
  <si>
    <t>0.5gx45片(薄膜衣)</t>
  </si>
  <si>
    <t>YXBP121522</t>
  </si>
  <si>
    <t>酒精棉片</t>
  </si>
  <si>
    <t>10cmx15cm 20片</t>
  </si>
  <si>
    <t>河南亚都</t>
  </si>
  <si>
    <t>JJMP199947</t>
  </si>
  <si>
    <t>菊花(杭)</t>
  </si>
  <si>
    <t>20g 净制</t>
  </si>
  <si>
    <t>YJH(H)199125</t>
  </si>
  <si>
    <t>FYJ1945</t>
  </si>
  <si>
    <t>大片60g（水晶瓶）（桐君阁牌）</t>
  </si>
  <si>
    <t>YXYC184742</t>
  </si>
  <si>
    <t>2.5mgx18片</t>
  </si>
  <si>
    <t>FMSBSLEP132579</t>
  </si>
  <si>
    <t>肺力咳合剂</t>
  </si>
  <si>
    <t>贵州健兴药业</t>
  </si>
  <si>
    <t>FLKHJ1952</t>
  </si>
  <si>
    <t>冰硼含片</t>
  </si>
  <si>
    <t>白云山汤阴东泰</t>
  </si>
  <si>
    <t>BPHP2023</t>
  </si>
  <si>
    <t>汤臣倍健多种维生素咀嚼片（11-17岁）</t>
  </si>
  <si>
    <t>TCBJDZWSSJJP（11-17S）193203</t>
  </si>
  <si>
    <t>100mgx36片</t>
  </si>
  <si>
    <t>ASPLCRP162452</t>
  </si>
  <si>
    <t>CXLBLP175824</t>
  </si>
  <si>
    <t>艾普拉唑肠溶片</t>
  </si>
  <si>
    <t>丽珠集团</t>
  </si>
  <si>
    <t>APLZCRP194347</t>
  </si>
  <si>
    <t>AMXLJN78</t>
  </si>
  <si>
    <t>枸橼酸铋钾片/替硝唑片/克拉霉素片组合包装</t>
  </si>
  <si>
    <t>0.3gx0.5gx0.25gx7板x8片</t>
  </si>
  <si>
    <t>GYSBJP/TXZP/KLMSPZHBZ195323</t>
  </si>
  <si>
    <t>玉屏风口服液</t>
  </si>
  <si>
    <t>YPFKFY131562</t>
  </si>
  <si>
    <t>金嗓利咽胶囊</t>
  </si>
  <si>
    <t>0.4gx18粒</t>
  </si>
  <si>
    <t>西安碑林</t>
  </si>
  <si>
    <t>JSLYJN157141</t>
  </si>
  <si>
    <t>双鹤药业</t>
  </si>
  <si>
    <t>LBLZNCRP187465</t>
  </si>
  <si>
    <t>复方醋酸地塞米松乳膏(皮炎平软膏)</t>
  </si>
  <si>
    <t>FFCSDSMSRGPYPRG832</t>
  </si>
  <si>
    <t>3%x10g</t>
  </si>
  <si>
    <t>AXLWRG875</t>
  </si>
  <si>
    <t>180ml（无糖型）</t>
  </si>
  <si>
    <t>哈尔滨康隆</t>
  </si>
  <si>
    <t>QLPPL193821193821</t>
  </si>
  <si>
    <t>黄芪颗粒</t>
  </si>
  <si>
    <t>4gx60袋（无蔗糖）</t>
  </si>
  <si>
    <t>四川百利药业</t>
  </si>
  <si>
    <t>HQKL194415</t>
  </si>
  <si>
    <t>维生素C维生素E咀嚼片</t>
  </si>
  <si>
    <t>66g（1.1gx60片）</t>
  </si>
  <si>
    <t>WSSCWSSEJJP195522</t>
  </si>
  <si>
    <t>盐酸二甲双胍片</t>
  </si>
  <si>
    <t>YSEJSGP194034</t>
  </si>
  <si>
    <t>0.85gx20片</t>
  </si>
  <si>
    <t>YSEJSGP194247</t>
  </si>
  <si>
    <t>0.025%x15g(3.75mg)</t>
  </si>
  <si>
    <t>WASRG(DWS)912</t>
  </si>
  <si>
    <t>40mmx90mmx2片x6袋（婴儿装）</t>
  </si>
  <si>
    <t>YYTRT175265</t>
  </si>
  <si>
    <t>托拉塞米胶囊</t>
  </si>
  <si>
    <t>10mgx10粒/板</t>
  </si>
  <si>
    <t>浙江诚意</t>
  </si>
  <si>
    <t>TLSMJN192904</t>
  </si>
  <si>
    <t>补肺活血胶囊</t>
  </si>
  <si>
    <t>0.35gx48粒</t>
  </si>
  <si>
    <t>广东雷允上药业</t>
  </si>
  <si>
    <t>BFHXJN199371</t>
  </si>
  <si>
    <t>2g</t>
  </si>
  <si>
    <t>HMSYG932</t>
  </si>
  <si>
    <t>健安适牌水飞蓟葛根丹参片</t>
  </si>
  <si>
    <t>61.2g(1.02gx60片)</t>
  </si>
  <si>
    <t>JASPSFJGGDCP198103</t>
  </si>
  <si>
    <t>122.4g(1.02gx120片)</t>
  </si>
  <si>
    <t>JASPSFJGGDCP198102</t>
  </si>
  <si>
    <t>杰士邦 10只(动感大颗粒)</t>
  </si>
  <si>
    <t>泰国素瑞特斯</t>
  </si>
  <si>
    <t>TRJRXJBYT148744</t>
  </si>
  <si>
    <t>50mgx7片x4板</t>
  </si>
  <si>
    <t>英国Merck Sharp &amp; Dohme Limited</t>
  </si>
  <si>
    <t>LSTJP200068200068</t>
  </si>
  <si>
    <t>50g+60g</t>
  </si>
  <si>
    <t>YNBYQWJ1797</t>
  </si>
  <si>
    <t>929智航型+采血笔</t>
  </si>
  <si>
    <t>罗氏血糖</t>
  </si>
  <si>
    <t>XTY201116</t>
  </si>
  <si>
    <t>血糖试纸(葡萄糖脱氢酶法)</t>
  </si>
  <si>
    <t>50片(智航血糖仪使用)</t>
  </si>
  <si>
    <t>德国罗氏</t>
  </si>
  <si>
    <t>XTSZ(PTTTQMF)201117</t>
  </si>
  <si>
    <t>喷昔洛韦乳膏(夫坦)</t>
  </si>
  <si>
    <t>PXLWRG(FT)968</t>
  </si>
  <si>
    <t>健脾八珍糕</t>
  </si>
  <si>
    <t>8.3gx24块</t>
  </si>
  <si>
    <t>江苏新海康</t>
  </si>
  <si>
    <t>JPBZG195217</t>
  </si>
  <si>
    <t>0.5mgx10片x10板</t>
  </si>
  <si>
    <t>中国卫材</t>
  </si>
  <si>
    <t>JGAP17261</t>
  </si>
  <si>
    <t>氟哌噻吨美利曲辛片</t>
  </si>
  <si>
    <t>0.5mg：10mgx20片</t>
  </si>
  <si>
    <t>丹麦H.Lundbeck A/S</t>
  </si>
  <si>
    <t>FPSDMLQXP14001</t>
  </si>
  <si>
    <t>钙维生素D3维生素K2软胶囊</t>
  </si>
  <si>
    <t>100g(1gx100粒)</t>
  </si>
  <si>
    <t>杭州养生堂</t>
  </si>
  <si>
    <t>GWSSD3WSSK2RJN197355</t>
  </si>
  <si>
    <t>0.1gx4片x2板</t>
  </si>
  <si>
    <t>TBKWFSP193429</t>
  </si>
  <si>
    <t>养生堂维生素k2软胶囊</t>
  </si>
  <si>
    <t>17.1g（0.38gx45粒）</t>
  </si>
  <si>
    <t>YSTWSSK2RJN190556190556</t>
  </si>
  <si>
    <t>盐酸雷尼替丁胶囊</t>
  </si>
  <si>
    <t>0.15gx30粒</t>
  </si>
  <si>
    <t>YSLNTDJN166444</t>
  </si>
  <si>
    <t>百合康牌钙维生素D软胶囊</t>
  </si>
  <si>
    <t>60g（1000mgx60粒）</t>
  </si>
  <si>
    <t>BHKPGWSSDRJN198856</t>
  </si>
  <si>
    <t>康复新液</t>
  </si>
  <si>
    <t>150mlx3瓶</t>
  </si>
  <si>
    <t>四川好医生攀西药业</t>
  </si>
  <si>
    <t>KFXY199867</t>
  </si>
  <si>
    <t>2ml:1mgx5支x6袋</t>
  </si>
  <si>
    <t>XRYBDNDHXY197923</t>
  </si>
  <si>
    <t>复方木香小檗碱片</t>
  </si>
  <si>
    <t>12片×1板(小檗碱50mg：木香0.3125g：吴茱萸0.125g)(糖衣)</t>
  </si>
  <si>
    <t>FFMXXBJP173059</t>
  </si>
  <si>
    <t>HJW49943</t>
  </si>
  <si>
    <t>酮康唑乳膏</t>
  </si>
  <si>
    <t>20g(10g:0.2g)</t>
  </si>
  <si>
    <t>滇虹药业</t>
  </si>
  <si>
    <t>TKZRG198161</t>
  </si>
  <si>
    <t>10ml:5gx9支</t>
  </si>
  <si>
    <t>大连美罗中药厂</t>
  </si>
  <si>
    <t>RGTKFRY199117</t>
  </si>
  <si>
    <t>天灿柠檬酸苹果酸钙片</t>
  </si>
  <si>
    <t>74.16g（1.236gx60片）</t>
  </si>
  <si>
    <t>仙乐健康</t>
  </si>
  <si>
    <t>TCNMSPGSGP191885</t>
  </si>
  <si>
    <t>三七粉</t>
  </si>
  <si>
    <t>45g(3gx15袋)</t>
  </si>
  <si>
    <t>SQF199078</t>
  </si>
  <si>
    <t>HEM-7206J</t>
  </si>
  <si>
    <t>DZXYJ201032</t>
  </si>
  <si>
    <t>吡格列酮二甲双胍片</t>
  </si>
  <si>
    <t>（15mg/500mg）x30片</t>
  </si>
  <si>
    <t>BGLTEJSGP163227</t>
  </si>
  <si>
    <t>2只（超凡持久）杰士邦</t>
  </si>
  <si>
    <t>雷蒙德（印度）</t>
  </si>
  <si>
    <t>TRJRXJBYT192199</t>
  </si>
  <si>
    <t>甘肃岷县</t>
  </si>
  <si>
    <t>YDG201048</t>
  </si>
  <si>
    <t>J730</t>
  </si>
  <si>
    <t>DZXYJ198407</t>
  </si>
  <si>
    <t>七参连湿疹膏</t>
  </si>
  <si>
    <t>QSLSZG197707197707</t>
  </si>
  <si>
    <t>地诺孕素片</t>
  </si>
  <si>
    <t>2mgx28片</t>
  </si>
  <si>
    <t>德国Germany</t>
  </si>
  <si>
    <t>DNYSP197368</t>
  </si>
  <si>
    <t>中光牌免洗手消毒凝胶</t>
  </si>
  <si>
    <t>成都中光</t>
  </si>
  <si>
    <t>ZGPMXSXDNJ141504</t>
  </si>
  <si>
    <t>双氯芬酸钾凝胶(毕斯福凝胶)</t>
  </si>
  <si>
    <t>20g：0.21g</t>
  </si>
  <si>
    <t>SLFSJNJBSFNJ16985</t>
  </si>
  <si>
    <t>硫酸氨基葡萄糖胶囊</t>
  </si>
  <si>
    <t>250mgx20粒</t>
  </si>
  <si>
    <t>爱尔兰罗达</t>
  </si>
  <si>
    <t>LSAJPTTJN24032</t>
  </si>
  <si>
    <t>百合</t>
  </si>
  <si>
    <t>BH201110</t>
  </si>
  <si>
    <t>番泻叶</t>
  </si>
  <si>
    <t>FXY199866</t>
  </si>
  <si>
    <t>色甘萘甲那敏鼻喷雾剂</t>
  </si>
  <si>
    <t>山东天顺</t>
  </si>
  <si>
    <t>SGNJNMBPWJ196396196396</t>
  </si>
  <si>
    <t>人干扰素α2b阴道泡腾片(原重组人干扰素α2b阴道泡腾片)</t>
  </si>
  <si>
    <t>50万IUx9片</t>
  </si>
  <si>
    <t>北京凯因科技</t>
  </si>
  <si>
    <t>RGRSΑ2BYDPTP(YZZRGRSΑ2BYDPTP)191947</t>
  </si>
  <si>
    <t>9gx25丸(大蜜丸)</t>
  </si>
  <si>
    <t>广盛原中医药</t>
  </si>
  <si>
    <t>DSZW198952</t>
  </si>
  <si>
    <t>盐酸度洛西汀肠溶胶囊</t>
  </si>
  <si>
    <t>YSDLXTCRJN154190</t>
  </si>
  <si>
    <t>冷敷凝胶(默氏逗立克)</t>
  </si>
  <si>
    <t>15g(CG-6型)</t>
  </si>
  <si>
    <t>LFNJ(MSDLK)196594</t>
  </si>
  <si>
    <t>复方樟脑乳膏</t>
  </si>
  <si>
    <t>FFZNRG159558</t>
  </si>
  <si>
    <t>80mgx28粒</t>
  </si>
  <si>
    <t>XSTJN162388</t>
  </si>
  <si>
    <t>珍草堂多爱修护染发霜3.23(雅致栗棕）</t>
  </si>
  <si>
    <t>ZCTDAXHRFS3.23(YZLZ）187787</t>
  </si>
  <si>
    <t>YQJDW14771</t>
  </si>
  <si>
    <t>珍草堂多爱修护染发霜4.15(雅致栗红）</t>
  </si>
  <si>
    <t>ZCTDAXHRFS4.15(YZLH）187792</t>
  </si>
  <si>
    <t>脾氨肽口服冻干粉</t>
  </si>
  <si>
    <t>2mgx5瓶</t>
  </si>
  <si>
    <t>大连百利天华</t>
  </si>
  <si>
    <t>PATKFDGF117165</t>
  </si>
  <si>
    <t>盐酸萘甲唑啉滴鼻液</t>
  </si>
  <si>
    <t>0.1%：8ml</t>
  </si>
  <si>
    <t>YSNJZLDBY</t>
  </si>
  <si>
    <t>25g（特选）</t>
  </si>
  <si>
    <t>河南密县</t>
  </si>
  <si>
    <t>JYH199876</t>
  </si>
  <si>
    <t>炒决明子</t>
  </si>
  <si>
    <t>150g（特选）</t>
  </si>
  <si>
    <t>安徽毫州</t>
  </si>
  <si>
    <t>YCJMZ199864</t>
  </si>
  <si>
    <t>宁夏中宁</t>
  </si>
  <si>
    <t>YGQZ201197</t>
  </si>
  <si>
    <t>硒酵母胶囊</t>
  </si>
  <si>
    <t>0.143gx40粒</t>
  </si>
  <si>
    <t>芜湖华信生物药业</t>
  </si>
  <si>
    <t>XJMJN201225</t>
  </si>
  <si>
    <t>12只(爽滑倍润)</t>
  </si>
  <si>
    <t>TRXJJRBYT24135</t>
  </si>
  <si>
    <t>玫瑰花</t>
  </si>
  <si>
    <t>MGH199862</t>
  </si>
  <si>
    <t>氟伐他汀钠缓释片</t>
  </si>
  <si>
    <t>80mgx7片（薄膜衣）</t>
  </si>
  <si>
    <t>FFTTNHSP131791131791</t>
  </si>
  <si>
    <t>复方消化酶胶囊</t>
  </si>
  <si>
    <t>广东星昊</t>
  </si>
  <si>
    <t>FFXHMJN146148</t>
  </si>
  <si>
    <t>复方磺胺甲噁唑片</t>
  </si>
  <si>
    <t>FFHAJ?ZP191412</t>
  </si>
  <si>
    <t>XYLDP31371</t>
  </si>
  <si>
    <t>50mgx5片</t>
  </si>
  <si>
    <t>GYSXDNFP198582</t>
  </si>
  <si>
    <t>内蒙古兴安</t>
  </si>
  <si>
    <t>YHQ199873</t>
  </si>
  <si>
    <t>龙眼肉</t>
  </si>
  <si>
    <t>广东茂名</t>
  </si>
  <si>
    <t>YLYR201216</t>
  </si>
  <si>
    <t>苄达赖氨酸滴眼液(莎普爱思)</t>
  </si>
  <si>
    <t>BDLASDYYSPAS35782</t>
  </si>
  <si>
    <t>60克（净制）</t>
  </si>
  <si>
    <t>BH199127</t>
  </si>
  <si>
    <t>医用阴道冲洗器</t>
  </si>
  <si>
    <t>（LR/CXQ-I-A-50A）X1支</t>
  </si>
  <si>
    <t>成都兰润生物</t>
  </si>
  <si>
    <t>YYYDCXQ166923166923</t>
  </si>
  <si>
    <t>汤臣倍健胶原蛋白软骨素钙片</t>
  </si>
  <si>
    <t>108g(1200mgx90片)</t>
  </si>
  <si>
    <t>TCBJJYDBRGSGP195766</t>
  </si>
  <si>
    <t>复方天麻蜜环糖肽片(瑙珍)</t>
  </si>
  <si>
    <t>0.5gx6片x4板</t>
  </si>
  <si>
    <t>山西康欣</t>
  </si>
  <si>
    <t>FFTMMHTTPNZ39709</t>
  </si>
  <si>
    <t>哈尔滨市龙生北</t>
  </si>
  <si>
    <t>PDLXYP164495</t>
  </si>
  <si>
    <t>光面 54mm 6只（零感）</t>
  </si>
  <si>
    <t>JAZBYT195689</t>
  </si>
  <si>
    <t>复方多粘菌素B软膏</t>
  </si>
  <si>
    <t>浙江孚诺</t>
  </si>
  <si>
    <t>FFDZJSBRG197337</t>
  </si>
  <si>
    <t>ASAMLZMCRP39495</t>
  </si>
  <si>
    <t>咳康含片</t>
  </si>
  <si>
    <t>0.85gx8片x4板</t>
  </si>
  <si>
    <t>贵州科辉</t>
  </si>
  <si>
    <t>KKHP186672</t>
  </si>
  <si>
    <t>草酸艾司西酞普兰片</t>
  </si>
  <si>
    <t>CSASXTPLP161951</t>
  </si>
  <si>
    <t>50mgx7片x2板</t>
  </si>
  <si>
    <t>浙江华海</t>
  </si>
  <si>
    <t>LSTJP183721</t>
  </si>
  <si>
    <t>20mgx20片</t>
  </si>
  <si>
    <t>YSPLXTP154709</t>
  </si>
  <si>
    <t>0.5%：4g</t>
  </si>
  <si>
    <t>HMSYG196231</t>
  </si>
  <si>
    <t>阴道用乳杆菌活菌胶囊</t>
  </si>
  <si>
    <t>0.25gx5粒</t>
  </si>
  <si>
    <t>YDYRGJHJJN112078</t>
  </si>
  <si>
    <t>四川科伦药业</t>
  </si>
  <si>
    <t>CSASXTPLP137222</t>
  </si>
  <si>
    <t>0.27gx56粒</t>
  </si>
  <si>
    <t>BLMJN186545</t>
  </si>
  <si>
    <t>头孢羟氨苄片(欧意)</t>
  </si>
  <si>
    <t>0.25克x24片</t>
  </si>
  <si>
    <t>TBQABPOY71384</t>
  </si>
  <si>
    <t>RSFTTGP201274</t>
  </si>
  <si>
    <t>0.41gx12片x2板(薄膜衣)</t>
  </si>
  <si>
    <t>XYZKP201281</t>
  </si>
  <si>
    <t>积雪苷霜软膏</t>
  </si>
  <si>
    <t>14g</t>
  </si>
  <si>
    <t>浙江康恩贝制药</t>
  </si>
  <si>
    <t>JXGSRG201282</t>
  </si>
  <si>
    <t>非接触式红外体温仪</t>
  </si>
  <si>
    <t>JXB-310</t>
  </si>
  <si>
    <t>广州市倍尔康</t>
  </si>
  <si>
    <t>FJCSHWTWY196097</t>
  </si>
  <si>
    <t>90mgx14片</t>
  </si>
  <si>
    <t>TGRLP198815</t>
  </si>
  <si>
    <t>5D血糖试条</t>
  </si>
  <si>
    <t>5D顶端进样1支x25袋</t>
  </si>
  <si>
    <t>北京怡成</t>
  </si>
  <si>
    <t>5DXTST188666</t>
  </si>
  <si>
    <t>维生素B12片</t>
  </si>
  <si>
    <t>25ugx100片</t>
  </si>
  <si>
    <t>山西亨瑞达</t>
  </si>
  <si>
    <t>WSSB12P4772447724477244772447724</t>
  </si>
  <si>
    <t>60揿</t>
  </si>
  <si>
    <t>KSMMSBPWJ152770</t>
  </si>
  <si>
    <t>银胡感冒散</t>
  </si>
  <si>
    <t>2袋(2.2g：0.2ml)</t>
  </si>
  <si>
    <t>广西源安堂</t>
  </si>
  <si>
    <t>YHGMS170101</t>
  </si>
  <si>
    <t>300mgx30片（薄膜衣片）</t>
  </si>
  <si>
    <t>FMSTNFWE166239</t>
  </si>
  <si>
    <t>妥布霉素眼膏</t>
  </si>
  <si>
    <t xml:space="preserve">西班牙ALCONCusi,S.A	</t>
  </si>
  <si>
    <t>TBMSYG64456</t>
  </si>
  <si>
    <t>0.5gx60片</t>
  </si>
  <si>
    <t>江苏正大天晴</t>
  </si>
  <si>
    <t>YSEJSGHSP187804</t>
  </si>
  <si>
    <t>玉泽皮肤屏障修护保湿霜</t>
  </si>
  <si>
    <t>YZPFPZXHBSS192624</t>
  </si>
  <si>
    <t>玉泽皮肤屏障修护保湿水</t>
  </si>
  <si>
    <t>YZPFPZXHBSS192625</t>
  </si>
  <si>
    <t>中光牌泡腾含氯消毒片</t>
  </si>
  <si>
    <t>1gx100片</t>
  </si>
  <si>
    <t>ZGPPTHLXDP141873</t>
  </si>
  <si>
    <t>AES-U251</t>
  </si>
  <si>
    <t>深圳市爱立康</t>
  </si>
  <si>
    <t>BSDZXYJ195859</t>
  </si>
  <si>
    <t>安徽金马药业</t>
  </si>
  <si>
    <t>XYZTG160209</t>
  </si>
  <si>
    <t>右旋糖酐铁口服溶液</t>
  </si>
  <si>
    <t>5ml:25mg(Fe)x5支</t>
  </si>
  <si>
    <t>康臣药业</t>
  </si>
  <si>
    <t>YXTGTKFRY160473</t>
  </si>
  <si>
    <t>痹祺胶囊</t>
  </si>
  <si>
    <t>BQJN87947</t>
  </si>
  <si>
    <t>富马酸伏诺拉生片</t>
  </si>
  <si>
    <t>天津武田药品</t>
  </si>
  <si>
    <t>FMSFNLSP200607</t>
  </si>
  <si>
    <t>补金片</t>
  </si>
  <si>
    <t>0.25gx110片(薄膜衣片)</t>
  </si>
  <si>
    <t>通化百信</t>
  </si>
  <si>
    <t>BJP189314</t>
  </si>
  <si>
    <t>七十味珍珠丸</t>
  </si>
  <si>
    <t>1gx6丸（水丸）</t>
  </si>
  <si>
    <t>西藏甘露藏药</t>
  </si>
  <si>
    <t>QSWZZW198701</t>
  </si>
  <si>
    <t>复方利血平氨苯蝶啶片</t>
  </si>
  <si>
    <t>华润双鹤药业股份有限公司</t>
  </si>
  <si>
    <t>FFLXPABDDP55334</t>
  </si>
  <si>
    <t>奥美沙坦酯片</t>
  </si>
  <si>
    <t>AMSTZP124080</t>
  </si>
  <si>
    <t>20gx1瓶</t>
  </si>
  <si>
    <t>TPSH193751</t>
  </si>
  <si>
    <t>1gx6片x4板(大片)</t>
  </si>
  <si>
    <t>FFCSHHP47797</t>
  </si>
  <si>
    <t>MSD International</t>
  </si>
  <si>
    <t>YZMBP200075</t>
  </si>
  <si>
    <t>消风止痒颗粒</t>
  </si>
  <si>
    <t>15gx16袋</t>
  </si>
  <si>
    <t>吉林紫鑫药业股份</t>
  </si>
  <si>
    <t>XFZYKL169329</t>
  </si>
  <si>
    <t>1500U：500Ux30粒（0-1岁）</t>
  </si>
  <si>
    <t>WSSADDJ82179</t>
  </si>
  <si>
    <t>参苓白术散</t>
  </si>
  <si>
    <t>CLBSS200083</t>
  </si>
  <si>
    <t>5mgx7片x2板</t>
  </si>
  <si>
    <t>四川大冢</t>
  </si>
  <si>
    <t>MLSTNJJP195173</t>
  </si>
  <si>
    <t>0.45gx12粒</t>
  </si>
  <si>
    <t>DXYTJN82190</t>
  </si>
  <si>
    <t>60g(水蜜丸)</t>
  </si>
  <si>
    <t>ZBDHW44901</t>
  </si>
  <si>
    <t>DFR/SFT-ⅠM(成人)</t>
  </si>
  <si>
    <t>SQD（SFT）</t>
  </si>
  <si>
    <t>0.25gx12片x1板</t>
  </si>
  <si>
    <t>武汉普元</t>
  </si>
  <si>
    <t>XQYDSP187683</t>
  </si>
  <si>
    <t>精氨酸布洛芬颗粒(司百得)</t>
  </si>
  <si>
    <t>0.4gx6包</t>
  </si>
  <si>
    <t>JASBLFKL(SBD)94090</t>
  </si>
  <si>
    <t>6ml（0.05%）</t>
  </si>
  <si>
    <t>YSDZSTDYY117683</t>
  </si>
  <si>
    <t>盐酸贝尼地平片</t>
  </si>
  <si>
    <t>8mgx7片</t>
  </si>
  <si>
    <t>山东华素</t>
  </si>
  <si>
    <t>YSBNDPP193509</t>
  </si>
  <si>
    <t>1001（S）</t>
  </si>
  <si>
    <t>YYWGDSZJGJZJ201089</t>
  </si>
  <si>
    <t>10g:75mg</t>
  </si>
  <si>
    <t>湖北康正</t>
  </si>
  <si>
    <t>JXZNJ57738</t>
  </si>
  <si>
    <t>复方鳖甲软肝片</t>
  </si>
  <si>
    <t>内蒙古福瑞</t>
  </si>
  <si>
    <t>FFBJRGP194883</t>
  </si>
  <si>
    <t>苯溴马隆胶囊</t>
  </si>
  <si>
    <t>BXMLJN131155</t>
  </si>
  <si>
    <t>聚苯乙烯磺酸钙散剂</t>
  </si>
  <si>
    <t>5gx9袋</t>
  </si>
  <si>
    <t>兴和制药</t>
  </si>
  <si>
    <t>JBYXHSGSJ199211</t>
  </si>
  <si>
    <t>复方醋酸地塞米松乳膏</t>
  </si>
  <si>
    <t>10g:7.5mg</t>
  </si>
  <si>
    <t>FFCSDSMSRG6217162171</t>
  </si>
  <si>
    <t>复方土荆皮凝胶</t>
  </si>
  <si>
    <t>合肥立方制药</t>
  </si>
  <si>
    <t>FFTJPNJ171351</t>
  </si>
  <si>
    <t>硅凝胶 Dermatix Ultra Gel</t>
  </si>
  <si>
    <t>Hanson Medical,Inc</t>
  </si>
  <si>
    <t>GNJDERMATIXULTRAGEL190275190275</t>
  </si>
  <si>
    <t>HEM-6231T</t>
  </si>
  <si>
    <t>DZXYJ186833</t>
  </si>
  <si>
    <t>12粒x4板(维A2000单位:维D700单位)1岁以上</t>
  </si>
  <si>
    <t>WSSADDJ169722</t>
  </si>
  <si>
    <t>12粒x4板(维A1500单位:维D500单位)1岁以下</t>
  </si>
  <si>
    <t>WSSADDJ169723</t>
  </si>
  <si>
    <t>盐酸丁螺环酮片</t>
  </si>
  <si>
    <t>5mgx5x12片/板</t>
  </si>
  <si>
    <t>江苏恩华药业</t>
  </si>
  <si>
    <t>YSDLHTP169520</t>
  </si>
  <si>
    <t>康麦斯牌维生素C片</t>
  </si>
  <si>
    <t>38.4g(640mgx60片)</t>
  </si>
  <si>
    <t>KMSPWSSCP62982</t>
  </si>
  <si>
    <t>枯草杆菌二联活菌肠溶胶囊(美常安)</t>
  </si>
  <si>
    <t>250mgx10粒</t>
  </si>
  <si>
    <t>KCGJELHJCRJNMCA45748</t>
  </si>
  <si>
    <t>比利时爱尔康</t>
  </si>
  <si>
    <t>TBMSDSMSDYYDBS55639</t>
  </si>
  <si>
    <t>活血镇痛胶囊</t>
  </si>
  <si>
    <t>0.4gx90粒</t>
  </si>
  <si>
    <t>四川通园</t>
  </si>
  <si>
    <t>HXZTJN191552191552</t>
  </si>
  <si>
    <t>FFPTTSGKFRY188890</t>
  </si>
  <si>
    <t>河南封丘</t>
  </si>
  <si>
    <t>YJYH165958</t>
  </si>
  <si>
    <t>陈皮</t>
  </si>
  <si>
    <t>浙江台州</t>
  </si>
  <si>
    <t>YCP168654</t>
  </si>
  <si>
    <t>YJSZ169112</t>
  </si>
  <si>
    <t>10+2只（杰士邦，轻盈薄）</t>
  </si>
  <si>
    <t>TRJRXJBYT184288</t>
  </si>
  <si>
    <t>多维铁口服溶液</t>
  </si>
  <si>
    <t>湖南康寿制药</t>
  </si>
  <si>
    <t>DWTKFRY199151</t>
  </si>
  <si>
    <t>杰士邦 5只+5只赠品（紧型超薄）</t>
  </si>
  <si>
    <t>泰国素瑞特斯有限公司</t>
  </si>
  <si>
    <t>TRJRXJBYT199159</t>
  </si>
  <si>
    <t>清艾条</t>
  </si>
  <si>
    <t>25gx10支</t>
  </si>
  <si>
    <t>河北药王制药</t>
  </si>
  <si>
    <t>QAT199950</t>
  </si>
  <si>
    <t>30克（净制）</t>
  </si>
  <si>
    <t>YMGH199139</t>
  </si>
  <si>
    <t>180克炒制</t>
  </si>
  <si>
    <t>CJMZ199381</t>
  </si>
  <si>
    <t>水杨酸软膏</t>
  </si>
  <si>
    <t>5%:10g</t>
  </si>
  <si>
    <t>SYSRG75235</t>
  </si>
  <si>
    <t>头孢呋辛酯片(联邦赛福欣)</t>
  </si>
  <si>
    <t>0.125gx12片(薄膜衣)</t>
  </si>
  <si>
    <t>TBFXZPLBSFX101376</t>
  </si>
  <si>
    <t>120克（净制）</t>
  </si>
  <si>
    <t>LZ199128</t>
  </si>
  <si>
    <t>插入式二用</t>
  </si>
  <si>
    <t>付</t>
  </si>
  <si>
    <t>TZQ6652266522</t>
  </si>
  <si>
    <t>草乌甲素软胶囊</t>
  </si>
  <si>
    <t>0.4mgx10粒</t>
  </si>
  <si>
    <t>CWJSRJN141478</t>
  </si>
  <si>
    <t>500g（净制）</t>
  </si>
  <si>
    <t>错误4</t>
  </si>
  <si>
    <t>YGQZ67402</t>
  </si>
  <si>
    <t>异维A酸软胶囊（泰尔丝）</t>
  </si>
  <si>
    <t>10mgx10粒x2板</t>
  </si>
  <si>
    <t>上海信谊延安</t>
  </si>
  <si>
    <t>YWASRJNTES113223113223</t>
  </si>
  <si>
    <t>氨茶碱缓释片(阿咪康)</t>
  </si>
  <si>
    <t>ACJHSPAMK12753</t>
  </si>
  <si>
    <t>玻璃体温计</t>
  </si>
  <si>
    <t>三角形棒式(口腔用)</t>
  </si>
  <si>
    <t>九江鑫康</t>
  </si>
  <si>
    <t>BLTWJ198241</t>
  </si>
  <si>
    <t>1.5gx4支</t>
  </si>
  <si>
    <t>YNBYZCG118592</t>
  </si>
  <si>
    <t>杭菊</t>
  </si>
  <si>
    <t>浙江桐乡</t>
  </si>
  <si>
    <t>HJ199865</t>
  </si>
  <si>
    <t>麦冬</t>
  </si>
  <si>
    <t>MD199120</t>
  </si>
  <si>
    <t>氨酚伪麻那敏分散片(III)</t>
  </si>
  <si>
    <t>山西皇城相府</t>
  </si>
  <si>
    <t>AFWMNMFSP(III)</t>
  </si>
  <si>
    <t>盐酸二甲双胍缓释片(圣邦杰)</t>
  </si>
  <si>
    <t>YSEJSGHSPSBJ113448</t>
  </si>
  <si>
    <t>溴芬酸钠滴眼液</t>
  </si>
  <si>
    <t>0.1%(5ml:5mg)5ml</t>
  </si>
  <si>
    <t>千寿制药</t>
  </si>
  <si>
    <t>XFSNDYY163373163373163373</t>
  </si>
  <si>
    <t>双歧杆菌三联活菌肠溶胶囊(贝飞达)</t>
  </si>
  <si>
    <t>210mgx36粒</t>
  </si>
  <si>
    <t>晋城海斯</t>
  </si>
  <si>
    <t>SQGJSLHJCRJNBFD107144</t>
  </si>
  <si>
    <t>创面消毒喷雾剂</t>
  </si>
  <si>
    <t>70ml</t>
  </si>
  <si>
    <t>CMXDPWJ118077</t>
  </si>
  <si>
    <t>当归破壁饮片</t>
  </si>
  <si>
    <t>YDGPBYP124623</t>
  </si>
  <si>
    <t>京制牛黄解毒片</t>
  </si>
  <si>
    <t>0.6gx8片x10瓶（素片）</t>
  </si>
  <si>
    <t>JZNHJDP148886</t>
  </si>
  <si>
    <t>更昔洛韦眼用凝胶</t>
  </si>
  <si>
    <t>5g:7.5mgx8g/支</t>
  </si>
  <si>
    <t>湖北科益</t>
  </si>
  <si>
    <t>GXLWYYNJ148062</t>
  </si>
  <si>
    <t>90克（净制）</t>
  </si>
  <si>
    <t>YPDH199122</t>
  </si>
  <si>
    <t>乳清蛋白固体饮料</t>
  </si>
  <si>
    <t>400g（香草味）</t>
  </si>
  <si>
    <t>RQDBGTYL122653</t>
  </si>
  <si>
    <t>复方甲氧那明胶囊</t>
  </si>
  <si>
    <t>40粒（复方）</t>
  </si>
  <si>
    <t>FFJYNMJN202280</t>
  </si>
  <si>
    <t>FMSLPTDP164935</t>
  </si>
  <si>
    <t>人参片</t>
  </si>
  <si>
    <t>片</t>
  </si>
  <si>
    <t>YRCP168546</t>
  </si>
  <si>
    <t>1001（XL）</t>
  </si>
  <si>
    <t>YYWGDSZJGJZJ201105</t>
  </si>
  <si>
    <t>AMSTZP160877</t>
  </si>
  <si>
    <t>湖南尔康湘药</t>
  </si>
  <si>
    <t>LGSXJ153049</t>
  </si>
  <si>
    <t>盐酸特比萘芬喷雾剂</t>
  </si>
  <si>
    <t>1%：60ml</t>
  </si>
  <si>
    <t>山东京卫制药</t>
  </si>
  <si>
    <t>YSTBNFPWJ201601</t>
  </si>
  <si>
    <t>汤臣倍健鱼油牛磺酸锌软胶囊</t>
  </si>
  <si>
    <t>45g(500mgx90粒)</t>
  </si>
  <si>
    <t>TCBJYYNHSXRJN201743</t>
  </si>
  <si>
    <t>0.5mgx21片</t>
  </si>
  <si>
    <t>ETKWFSP202488</t>
  </si>
  <si>
    <t>双氯芬酸钠喷雾剂</t>
  </si>
  <si>
    <t>8ml:80mg</t>
  </si>
  <si>
    <t>SLFSNPWJ202189</t>
  </si>
  <si>
    <t>妥布霉素地塞米松眼膏</t>
  </si>
  <si>
    <t>TBMSDSMSYG55976</t>
  </si>
  <si>
    <t>甘肃苦水</t>
  </si>
  <si>
    <t>YMGH188284</t>
  </si>
  <si>
    <t>0.9cmx10m/卷</t>
  </si>
  <si>
    <t>TSQNP94966</t>
  </si>
  <si>
    <t>硅酮疤痕凝胶</t>
  </si>
  <si>
    <t>苏州乐泰医疗</t>
  </si>
  <si>
    <t>GTBHNJ201579</t>
  </si>
  <si>
    <t>0.25gx12粒x4板</t>
  </si>
  <si>
    <t>FFSQJN137301</t>
  </si>
  <si>
    <t>四平正和制药</t>
  </si>
  <si>
    <t>RGNHJXZJN177996</t>
  </si>
  <si>
    <t>健胃消食片(小儿)</t>
  </si>
  <si>
    <t>0.5gx12片x6板(薄膜衣）</t>
  </si>
  <si>
    <t>JWXSP(XE)</t>
  </si>
  <si>
    <t>医用固定带</t>
  </si>
  <si>
    <t>腰椎型(CR-101) XXL</t>
  </si>
  <si>
    <t>YYGDD203512</t>
  </si>
  <si>
    <t>格列齐特片（Ⅱ）</t>
  </si>
  <si>
    <t>80mgx100片</t>
  </si>
  <si>
    <t>GLQT135174</t>
  </si>
  <si>
    <t>10只（纯薄）</t>
  </si>
  <si>
    <t>TRJRXJBYT69035</t>
  </si>
  <si>
    <t>CR-163(L)</t>
  </si>
  <si>
    <t>FBGDQ200876</t>
  </si>
  <si>
    <t>22ml</t>
  </si>
  <si>
    <t>梁介福（广东）药业</t>
  </si>
  <si>
    <t>FBZHHY139995</t>
  </si>
  <si>
    <t>丹溪玉屏风颗粒</t>
  </si>
  <si>
    <t>15克x6袋</t>
  </si>
  <si>
    <t>DXYPFKL71520</t>
  </si>
  <si>
    <t>PDH199877</t>
  </si>
  <si>
    <t>广州诺金</t>
  </si>
  <si>
    <t>SDQP202157</t>
  </si>
  <si>
    <t>75mgx7片x4板</t>
  </si>
  <si>
    <t>LSQLBGLP198352</t>
  </si>
  <si>
    <t>腰椎型(CR-101) M</t>
  </si>
  <si>
    <t>YYGDD203506</t>
  </si>
  <si>
    <t>腰椎型(CR-101) XL</t>
  </si>
  <si>
    <t>YYGDD203507</t>
  </si>
  <si>
    <t>CR-163（S）</t>
  </si>
  <si>
    <t>FBGDQ200873</t>
  </si>
  <si>
    <t>决明子破壁饮片</t>
  </si>
  <si>
    <t>YJMZPBYP131809</t>
  </si>
  <si>
    <t>炎可宁胶囊</t>
  </si>
  <si>
    <t>0.4g*3板*9粒</t>
  </si>
  <si>
    <t>YKNJN104690</t>
  </si>
  <si>
    <t>6gx10袋(无蔗糖)</t>
  </si>
  <si>
    <t>GMQRKL130347130347</t>
  </si>
  <si>
    <t>川芎茶调丸(浓缩丸)</t>
  </si>
  <si>
    <t>每3丸重1.20g18丸x2板</t>
  </si>
  <si>
    <t>CXCTW(NSW)</t>
  </si>
  <si>
    <t>100mgx7片x4片</t>
  </si>
  <si>
    <t>LSTJP201896</t>
  </si>
  <si>
    <t>天然维生素E软胶囊（养生堂）</t>
  </si>
  <si>
    <t>50g（250mgx200粒）</t>
  </si>
  <si>
    <t>TRWSSER138325</t>
  </si>
  <si>
    <t>3只(超润滑)</t>
  </si>
  <si>
    <t>泰国(冈本株式会社)</t>
  </si>
  <si>
    <t>TRJRXJBYT144141</t>
  </si>
  <si>
    <t>0.2mgx20粒</t>
  </si>
  <si>
    <t>浙江海力生</t>
  </si>
  <si>
    <t>YSTSLXHSJN155599</t>
  </si>
  <si>
    <t>卡瓦库德青草膏</t>
  </si>
  <si>
    <t>15gx3瓶</t>
  </si>
  <si>
    <t>广东时尚女孩</t>
  </si>
  <si>
    <t>KWKDQCG202288</t>
  </si>
  <si>
    <t>齿咽舒冷敷凝胶</t>
  </si>
  <si>
    <t>陕西健驰</t>
  </si>
  <si>
    <t>CYSLFNJ202449</t>
  </si>
  <si>
    <t>7cmx10cmx2贴x2袋</t>
  </si>
  <si>
    <t>XYZTG132652</t>
  </si>
  <si>
    <t>JZTJ124068</t>
  </si>
  <si>
    <t>WRNSMBST150091</t>
  </si>
  <si>
    <t>绞股蓝</t>
  </si>
  <si>
    <t>100g 切制</t>
  </si>
  <si>
    <t>陕西平利</t>
  </si>
  <si>
    <t>YJGL164356</t>
  </si>
  <si>
    <t>仙芝楼牌灵芝孢子油软胶囊</t>
  </si>
  <si>
    <t>0.5gx20粒x3瓶</t>
  </si>
  <si>
    <t>福建仙芝楼</t>
  </si>
  <si>
    <t>XZLPLZBZYRJN203054</t>
  </si>
  <si>
    <t>钙尔奇氨糖软骨素加钙片</t>
  </si>
  <si>
    <t>64g（1.0gx64片）</t>
  </si>
  <si>
    <t>广东千林</t>
  </si>
  <si>
    <t>GEQATRGSJGP158719</t>
  </si>
  <si>
    <t>地奈德乳膏</t>
  </si>
  <si>
    <t>0.05%*20g</t>
  </si>
  <si>
    <t>DNDRG148416</t>
  </si>
  <si>
    <t>开塞露（含甘油）</t>
  </si>
  <si>
    <t>江西德成制药</t>
  </si>
  <si>
    <t>KSL（HGY）202048</t>
  </si>
  <si>
    <t>少林风湿跌打膏</t>
  </si>
  <si>
    <t>5cmx7cmx4贴x4袋</t>
  </si>
  <si>
    <t>吉林万通药业集团郑州万通复升药业</t>
  </si>
  <si>
    <t>SLFSDDG178016</t>
  </si>
  <si>
    <t>9gx9袋</t>
  </si>
  <si>
    <t>MLD196025</t>
  </si>
  <si>
    <t>40g(水蜜丸)</t>
  </si>
  <si>
    <t>RSJPW176650</t>
  </si>
  <si>
    <t>六神胶囊</t>
  </si>
  <si>
    <t>0.19gx6粒x2板</t>
  </si>
  <si>
    <t>雷允上药业</t>
  </si>
  <si>
    <t>LSJN179869</t>
  </si>
  <si>
    <t>吉林万通梅河</t>
  </si>
  <si>
    <t>NHSQP137283</t>
  </si>
  <si>
    <t>0.15gx20粒</t>
  </si>
  <si>
    <t>德国Abbott Laboratories</t>
  </si>
  <si>
    <t>YMCRJN165252</t>
  </si>
  <si>
    <t>褪黑素片</t>
  </si>
  <si>
    <t>24g(400mgx60片)</t>
  </si>
  <si>
    <t>THSP154689</t>
  </si>
  <si>
    <t>40mgx60粒x3瓶</t>
  </si>
  <si>
    <t>天津中新第六中药厂</t>
  </si>
  <si>
    <t>SXJXW125877</t>
  </si>
  <si>
    <t>胞磷胆碱钠胶囊</t>
  </si>
  <si>
    <t>0.1gx42粒</t>
  </si>
  <si>
    <t>BLDJNJN193892</t>
  </si>
  <si>
    <t>life.space益生菌粉</t>
  </si>
  <si>
    <t>30g(1.5gx20袋）</t>
  </si>
  <si>
    <t>LIFE.SPACEYSJF198979</t>
  </si>
  <si>
    <t>利福昔明片</t>
  </si>
  <si>
    <t>意大利ALFASIGMA S.p.A.</t>
  </si>
  <si>
    <t>LFXMP202175</t>
  </si>
  <si>
    <t>肌苷口服溶液</t>
  </si>
  <si>
    <t>10ml:0.2gx6支</t>
  </si>
  <si>
    <t>JGKFRY201676</t>
  </si>
  <si>
    <t>LLTDP154981</t>
  </si>
  <si>
    <t>卡泊三醇搽剂</t>
  </si>
  <si>
    <t>30ml：1.5mg</t>
  </si>
  <si>
    <t>丹麦LEOPharmaA/S</t>
  </si>
  <si>
    <t>KBSCCJ141792</t>
  </si>
  <si>
    <t>德谷门冬双胰岛素注射液</t>
  </si>
  <si>
    <t>3ml：300单位（畅充）</t>
  </si>
  <si>
    <t>Novo Nordisk(丹麦)</t>
  </si>
  <si>
    <t>DGMDSYDSZSY195148</t>
  </si>
  <si>
    <t>布林佐胺噻吗洛尔滴眼液</t>
  </si>
  <si>
    <t>5ml:50mg:25mg</t>
  </si>
  <si>
    <t>(比利时)S.A.Alcon-CouvreurN.V.</t>
  </si>
  <si>
    <t>BLZASMLEDYY203221</t>
  </si>
  <si>
    <t>2gx12袋(盒装)</t>
  </si>
  <si>
    <t>葵花药业襄阳隆中</t>
  </si>
  <si>
    <t>XEKCLKL111215</t>
  </si>
  <si>
    <t>OH-002 M</t>
  </si>
  <si>
    <t>JBGDQ203489</t>
  </si>
  <si>
    <t>OH-002 L</t>
  </si>
  <si>
    <t>JBGDQ203493</t>
  </si>
  <si>
    <t>0.5%x2.5g/支</t>
  </si>
  <si>
    <t>北京双吉</t>
  </si>
  <si>
    <t>YSJMSYG137951137951</t>
  </si>
  <si>
    <t>1卷（无纺布型1.25cmx914cm）</t>
  </si>
  <si>
    <t>X新OTC补益类A04</t>
  </si>
  <si>
    <t>YYJD152725</t>
  </si>
  <si>
    <t>0.5gx20粒(灭菌型)</t>
  </si>
  <si>
    <t>TZMQ152740</t>
  </si>
  <si>
    <t>180片</t>
  </si>
  <si>
    <t>ATRGSGP162305</t>
  </si>
  <si>
    <t>百合康牌芦荟软胶囊</t>
  </si>
  <si>
    <t>BHKPLHRJN111002</t>
  </si>
  <si>
    <t>FZLZW70432</t>
  </si>
  <si>
    <t>0.5gx1片x2板</t>
  </si>
  <si>
    <t>华润双鹤利民</t>
  </si>
  <si>
    <t>KMZYDP8208982089</t>
  </si>
  <si>
    <t>米拉贝隆缓释片</t>
  </si>
  <si>
    <t>MLBLHSP188425</t>
  </si>
  <si>
    <t>290量多型（6片）</t>
  </si>
  <si>
    <t>FKZYMJ158953</t>
  </si>
  <si>
    <t>WRNRRBSS150094</t>
  </si>
  <si>
    <t>0.1gx80片</t>
  </si>
  <si>
    <t>江西新赣江</t>
  </si>
  <si>
    <t>WSSCJJP151981</t>
  </si>
  <si>
    <t>24袋</t>
  </si>
  <si>
    <t>XEAFHNMKL157109</t>
  </si>
  <si>
    <t>500g（控油清爽）</t>
  </si>
  <si>
    <t>ADFRCZRXFS175134</t>
  </si>
  <si>
    <t>医用退热贴(小儿退热贴）</t>
  </si>
  <si>
    <t>50mmx120mmx2片x2袋</t>
  </si>
  <si>
    <t>YYTRT(XETRT）140019</t>
  </si>
  <si>
    <t>50次测试/瓶</t>
  </si>
  <si>
    <t>XTSZ(PTTTQMF)162928</t>
  </si>
  <si>
    <t>养阴清肺合剂</t>
  </si>
  <si>
    <t>YYQFHJ181679</t>
  </si>
  <si>
    <t>胞磷胆碱钠片</t>
  </si>
  <si>
    <t>0.1gx12片x2板(薄膜衣片)</t>
  </si>
  <si>
    <t>BLDJNP119835</t>
  </si>
  <si>
    <t>吸入用乙酰半胱氨酸溶液</t>
  </si>
  <si>
    <t>3ml：0.3gx5支</t>
  </si>
  <si>
    <t>ZAMBON S.p.A.</t>
  </si>
  <si>
    <t>XRYYXBGASRY140067</t>
  </si>
  <si>
    <t>冷敷保湿敷料</t>
  </si>
  <si>
    <t>杭州新谐康</t>
  </si>
  <si>
    <t>LFBSFL218286</t>
  </si>
  <si>
    <t>索雅狐克露</t>
  </si>
  <si>
    <t>SYHKL218292</t>
  </si>
  <si>
    <t>汤臣倍健钙镁锰锌维生素D片</t>
  </si>
  <si>
    <t>115.2g（1.28gx90片）</t>
  </si>
  <si>
    <t>TCBJGMMXWSSDP215035</t>
  </si>
  <si>
    <t>28ml</t>
  </si>
  <si>
    <t>临海市民仙</t>
  </si>
  <si>
    <t>SYHKL218287</t>
  </si>
  <si>
    <t>SYHKL218288</t>
  </si>
  <si>
    <t>45ml</t>
  </si>
  <si>
    <t>SYHKL218291</t>
  </si>
  <si>
    <t>医用冷敷贴(艾草膝盖贴)</t>
  </si>
  <si>
    <t>膝盖型 100mmx130mmx12贴</t>
  </si>
  <si>
    <t>河南华都</t>
  </si>
  <si>
    <t>YYLFT(ACXGT)212551</t>
  </si>
  <si>
    <t>腰椎型 100mmx130mmx12贴</t>
  </si>
  <si>
    <t>YYLFT212549</t>
  </si>
  <si>
    <t>透明敷料</t>
  </si>
  <si>
    <t>1片（5cmx7cm）(灭菌型)</t>
  </si>
  <si>
    <t>TMFL152741</t>
  </si>
  <si>
    <t>喷剂敷料（艾草温泉花露水型）</t>
  </si>
  <si>
    <t>195ml（成人型）</t>
  </si>
  <si>
    <t>PJFL（ACWQHLSX）208306</t>
  </si>
  <si>
    <t>养生堂牌B族维生素片</t>
  </si>
  <si>
    <t>30g(0.5gx60片)</t>
  </si>
  <si>
    <t>YSTPBZWSSP168601</t>
  </si>
  <si>
    <t>X新OTC保健品A03</t>
  </si>
  <si>
    <t>TCBJGWSSDWSSKRJN176001</t>
  </si>
  <si>
    <t>45mlx2瓶 电热蚊香液（儿童护理型）</t>
  </si>
  <si>
    <t>福建省海乐威</t>
  </si>
  <si>
    <t>YTFL204456</t>
  </si>
  <si>
    <t>碧生源常润茶</t>
  </si>
  <si>
    <t>2.5gx20袋x2小盒</t>
  </si>
  <si>
    <t>X新OTC保健品A02</t>
  </si>
  <si>
    <t>BSYCRC148113</t>
  </si>
  <si>
    <t>小儿清热止咳口服液</t>
  </si>
  <si>
    <t>XEQRZKKFY113618113618</t>
  </si>
  <si>
    <t>医用冷敷贴（驱蚊贴型）</t>
  </si>
  <si>
    <t>10gx36贴 倍润修护型</t>
  </si>
  <si>
    <t>YYLFT（QWTX）215844</t>
  </si>
  <si>
    <t>医用冷敷凝胶（手环型）</t>
  </si>
  <si>
    <t>3gx1枚 儿童护理型</t>
  </si>
  <si>
    <t>YYLFNJ（SHX）215827</t>
  </si>
  <si>
    <t>医用冷敷凝胶（卡通手环）</t>
  </si>
  <si>
    <t xml:space="preserve">3gx1枚 儿童护理型 </t>
  </si>
  <si>
    <t>YYLFNJ（KTSH）215842</t>
  </si>
  <si>
    <t>110g</t>
  </si>
  <si>
    <t>YJSZ213796</t>
  </si>
  <si>
    <t>YSEJSGCRP142536</t>
  </si>
  <si>
    <t>0.8ml:0.8mg(0.1%)x10支</t>
  </si>
  <si>
    <t>山东博士伦</t>
  </si>
  <si>
    <t>BLSNDYY204372</t>
  </si>
  <si>
    <t>0.2mgx20片</t>
  </si>
  <si>
    <t>YSTLXHSP204069</t>
  </si>
  <si>
    <t>BXSYQHXQ175659</t>
  </si>
  <si>
    <t>上海</t>
  </si>
  <si>
    <t>YXHH173686</t>
  </si>
  <si>
    <t>薇诺娜光透皙白修护晚霜</t>
  </si>
  <si>
    <t>WNNGTXBXHWS204079</t>
  </si>
  <si>
    <t>12只装（倍滑超薄装）</t>
  </si>
  <si>
    <t>TRJRXJBYT156165</t>
  </si>
  <si>
    <t>门冬胰岛素30注射液（诺和锐30笔芯）</t>
  </si>
  <si>
    <t>100单位/ml，3ml/支（笔芯）</t>
  </si>
  <si>
    <t>诺和诺德(中国)</t>
  </si>
  <si>
    <t>MDYDS30ZSY145037145037145037</t>
  </si>
  <si>
    <t>荷叶</t>
  </si>
  <si>
    <t>湖南岳阳</t>
  </si>
  <si>
    <t>YHY215542</t>
  </si>
  <si>
    <t>贵州百灵(贵州百灵世禧)</t>
  </si>
  <si>
    <t>FHGMKL140223</t>
  </si>
  <si>
    <t>72g(1.5gx20袋x2盒+1.5gx8袋x1盒</t>
  </si>
  <si>
    <t>LIFE.SPACEYSJF218374</t>
  </si>
  <si>
    <t>FYJ185340</t>
  </si>
  <si>
    <t>硫辛酸胶囊</t>
  </si>
  <si>
    <t>江苏万禾制药</t>
  </si>
  <si>
    <t>LXSJN134399</t>
  </si>
  <si>
    <t>15g(15g;15mg)</t>
  </si>
  <si>
    <t>ADPLNJ180630</t>
  </si>
  <si>
    <t>10mgx12片x2板</t>
  </si>
  <si>
    <t>昆山龙灯瑞迪制药</t>
  </si>
  <si>
    <t>NMJLP138527</t>
  </si>
  <si>
    <t>益心舒胶囊</t>
  </si>
  <si>
    <t>贵州信邦制药</t>
  </si>
  <si>
    <t>YXSJN93645</t>
  </si>
  <si>
    <t>瑞巴派特胶囊</t>
  </si>
  <si>
    <t>0.1g*24粒</t>
  </si>
  <si>
    <t>重庆圣华曦药业</t>
  </si>
  <si>
    <t>RBPTJN131040</t>
  </si>
  <si>
    <t>卤米松/三氯生乳膏</t>
  </si>
  <si>
    <t>LMS/SLSRG181826</t>
  </si>
  <si>
    <t>50g（切制 丝）</t>
  </si>
  <si>
    <t>YCP215648</t>
  </si>
  <si>
    <t>金钱草</t>
  </si>
  <si>
    <t>50g（切制 段）</t>
  </si>
  <si>
    <t>YJQC215805</t>
  </si>
  <si>
    <t>山药</t>
  </si>
  <si>
    <t>100g（切制 片）</t>
  </si>
  <si>
    <t>YSY215780</t>
  </si>
  <si>
    <t>YPDH215812</t>
  </si>
  <si>
    <t>芡实</t>
  </si>
  <si>
    <t>YQS215818</t>
  </si>
  <si>
    <t>乌梅</t>
  </si>
  <si>
    <t>YWM215642</t>
  </si>
  <si>
    <t>150g（清炒）</t>
  </si>
  <si>
    <t>YCHZM215649</t>
  </si>
  <si>
    <t>YJSZ214832</t>
  </si>
  <si>
    <t>100g（杭菊 净制）</t>
  </si>
  <si>
    <t>YJH215608</t>
  </si>
  <si>
    <t>清热止痒洗剂</t>
  </si>
  <si>
    <t>180ml(带冲洗器)</t>
  </si>
  <si>
    <t>云南优克</t>
  </si>
  <si>
    <t>QRZYXJ182601182601</t>
  </si>
  <si>
    <t>2%：5ml</t>
  </si>
  <si>
    <t>TKZXJ183506</t>
  </si>
  <si>
    <t>蛋白粉</t>
  </si>
  <si>
    <t>600g(450g/罐+150g/罐)</t>
  </si>
  <si>
    <t>DBF182964</t>
  </si>
  <si>
    <t>赤小豆</t>
  </si>
  <si>
    <t>YCXD215645</t>
  </si>
  <si>
    <t>350g（净制）</t>
  </si>
  <si>
    <t>YGQZ214825</t>
  </si>
  <si>
    <t>氨甲环酸片</t>
  </si>
  <si>
    <t>0.25gx10片x3板</t>
  </si>
  <si>
    <t>上海信谊万象</t>
  </si>
  <si>
    <t>AJHSP109325</t>
  </si>
  <si>
    <t>脑栓通胶囊</t>
  </si>
  <si>
    <t>0.4gx9粒x3板</t>
  </si>
  <si>
    <t>NSTJN134138</t>
  </si>
  <si>
    <t>妇乐片</t>
  </si>
  <si>
    <t>0.5gx30片(薄膜衣)</t>
  </si>
  <si>
    <t>陕西东泰制药</t>
  </si>
  <si>
    <t>FLP142296</t>
  </si>
  <si>
    <t>普罗雌烯阴道胶丸</t>
  </si>
  <si>
    <t>10mgx10粒</t>
  </si>
  <si>
    <t>浙江安宝</t>
  </si>
  <si>
    <t>PLCXYDJW203740</t>
  </si>
  <si>
    <t>鼻渊通窍颗粒</t>
  </si>
  <si>
    <t>15gx6袋</t>
  </si>
  <si>
    <t>BYTQKL208873</t>
  </si>
  <si>
    <t>医用电子体温计</t>
  </si>
  <si>
    <t>DT007</t>
  </si>
  <si>
    <t>YYDZTWJ195060</t>
  </si>
  <si>
    <t>两个宝贝酸奶山楂</t>
  </si>
  <si>
    <t>LGBBSNSZ217314</t>
  </si>
  <si>
    <t>88g</t>
  </si>
  <si>
    <t>LGBBSNSZ217317</t>
  </si>
  <si>
    <t>铁叶酸片</t>
  </si>
  <si>
    <t>30g（500mgx60片）</t>
  </si>
  <si>
    <t>TYSP183592</t>
  </si>
  <si>
    <t>盐酸奥洛他定片</t>
  </si>
  <si>
    <t>YSALTDP200231</t>
  </si>
  <si>
    <t>珍草堂温和染发膏（植物调理型）自然黑色</t>
  </si>
  <si>
    <t>144g+2ml</t>
  </si>
  <si>
    <t>ZCTWHRFG（ZWDLX）ZRHS213535</t>
  </si>
  <si>
    <t>米氮平片</t>
  </si>
  <si>
    <t>15mgx20片</t>
  </si>
  <si>
    <t>山西康宝生物</t>
  </si>
  <si>
    <t>MDPP213534</t>
  </si>
  <si>
    <t>MLSTNP186551</t>
  </si>
  <si>
    <t>薇诺娜清透防晒乳SPF48PA+++</t>
  </si>
  <si>
    <t>WNNQTFSR185350185350</t>
  </si>
  <si>
    <t>滴耳油</t>
  </si>
  <si>
    <t>DEY185444</t>
  </si>
  <si>
    <t>龙晖药业</t>
  </si>
  <si>
    <t>AGNHW217346</t>
  </si>
  <si>
    <t>2%：15g</t>
  </si>
  <si>
    <t>MPLXRG186885</t>
  </si>
  <si>
    <t>西地碘含片</t>
  </si>
  <si>
    <t>上海迪冉郸城</t>
  </si>
  <si>
    <t>XDDHP161371</t>
  </si>
  <si>
    <t>高原安牌红景天胶囊</t>
  </si>
  <si>
    <t>3.6g(0.3gx12粒）</t>
  </si>
  <si>
    <t>西藏高原安</t>
  </si>
  <si>
    <t>GYAPHJTJN190486</t>
  </si>
  <si>
    <t>百雀羚肌初赋活紧肤焕颜乳</t>
  </si>
  <si>
    <t>BQLJCFHJFHYR147221</t>
  </si>
  <si>
    <t>菊花茶</t>
  </si>
  <si>
    <t>安徽九合堂</t>
  </si>
  <si>
    <t>JHC215547</t>
  </si>
  <si>
    <t>桂林西瓜霜含片</t>
  </si>
  <si>
    <t>0.62gx12片（薄膜衣）</t>
  </si>
  <si>
    <t>桂林三金药业</t>
  </si>
  <si>
    <t>GLXGSHP153431</t>
  </si>
  <si>
    <t>双氯芬酸二乙胺乳胶剂</t>
  </si>
  <si>
    <t>1%（20克：0.2克）</t>
  </si>
  <si>
    <t>SLFSEYARJJ179321</t>
  </si>
  <si>
    <t>仙靓薄荷清凉花露水</t>
  </si>
  <si>
    <t>XLBHQLHLS186494</t>
  </si>
  <si>
    <t>JFKL213778</t>
  </si>
  <si>
    <t>J761</t>
  </si>
  <si>
    <t>欧姆龙健康医疗</t>
  </si>
  <si>
    <t>DZXYJ186826186826</t>
  </si>
  <si>
    <t>普瑞巴林胶囊</t>
  </si>
  <si>
    <t>重庆赛维药业</t>
  </si>
  <si>
    <t>PRBLJN166260</t>
  </si>
  <si>
    <t>0.3g</t>
  </si>
  <si>
    <t>YLYJF167343</t>
  </si>
  <si>
    <t>依托考昔片</t>
  </si>
  <si>
    <t>60mgx5片</t>
  </si>
  <si>
    <t>成都苑东生物</t>
  </si>
  <si>
    <t>YTKXP215015</t>
  </si>
  <si>
    <t>西瓜霜润喉片</t>
  </si>
  <si>
    <t>0.6g×36片</t>
  </si>
  <si>
    <t>XGSRHP180172</t>
  </si>
  <si>
    <t>右旋糖酐铁颗粒</t>
  </si>
  <si>
    <t>25mgx30袋</t>
  </si>
  <si>
    <t>YXTGTKL192265</t>
  </si>
  <si>
    <t>无上艾消毒粉（艾熏条金盒）</t>
  </si>
  <si>
    <t>20gx10条</t>
  </si>
  <si>
    <t>洛阳大艾实业</t>
  </si>
  <si>
    <t>WSAXDF（AXTJH）199268</t>
  </si>
  <si>
    <t>清热祛湿颗粒</t>
  </si>
  <si>
    <t>广东众生药业</t>
  </si>
  <si>
    <t>QRQSKL215840</t>
  </si>
  <si>
    <t>关节医用冷敷凝胶（关节部位型）</t>
  </si>
  <si>
    <t>湖北汉方</t>
  </si>
  <si>
    <t>GJYYLFNJ（GJBWX）215941</t>
  </si>
  <si>
    <t>精蛋白人胰岛素混合注射液(30R)(精蛋白重组人胰岛素混合注射液(30R))</t>
  </si>
  <si>
    <t>300IU/3ml/支(笔芯)</t>
  </si>
  <si>
    <t>JDBRYDSHHZSY(30R)(JDBZZRYDSHHZSY(30R))211325211325</t>
  </si>
  <si>
    <t>YGQZ214822</t>
  </si>
  <si>
    <t>5gx15袋（儿童装）</t>
  </si>
  <si>
    <t>KGKL196713</t>
  </si>
  <si>
    <t>CP199868</t>
  </si>
  <si>
    <t>安徽亳州</t>
  </si>
  <si>
    <t>YCJMZ201222</t>
  </si>
  <si>
    <t>小袋</t>
  </si>
  <si>
    <t>XYC183422183422</t>
  </si>
  <si>
    <t>浙江京新</t>
  </si>
  <si>
    <t>BHSALDPP150700</t>
  </si>
  <si>
    <t>除脂生发片</t>
  </si>
  <si>
    <t>0.3gx12片x5板</t>
  </si>
  <si>
    <t>山西仁源堂</t>
  </si>
  <si>
    <t>CZSFP55573</t>
  </si>
  <si>
    <t>高原舒宁红景天西洋参牛磺酸口服液</t>
  </si>
  <si>
    <t>GYSNHJTXYCNHSKFY216072</t>
  </si>
  <si>
    <t>3gx30袋(钙500mg:维生素D35μg)</t>
  </si>
  <si>
    <t>北京振东康远</t>
  </si>
  <si>
    <t>TSGD3KL(Ⅱ)（TSGD3KL）204585</t>
  </si>
  <si>
    <t>七叶皂苷钠片</t>
  </si>
  <si>
    <t>30mgx12片x2板(薄膜衣)</t>
  </si>
  <si>
    <t>山东绿叶</t>
  </si>
  <si>
    <t>QYZGNP94838</t>
  </si>
  <si>
    <t>薇诺娜多效修护复合肽安瓶精华液</t>
  </si>
  <si>
    <t>1.5mlx7支</t>
  </si>
  <si>
    <t>WNNDXXHFHTAPJHY214797</t>
  </si>
  <si>
    <t>盐酸沙格雷酯片</t>
  </si>
  <si>
    <t>100mgx9片</t>
  </si>
  <si>
    <t>YSSGLZP187069</t>
  </si>
  <si>
    <t>利奈唑胺片</t>
  </si>
  <si>
    <t>0.6gx6片</t>
  </si>
  <si>
    <t>LNZAP209376</t>
  </si>
  <si>
    <t>麝香</t>
  </si>
  <si>
    <t>0.1g/瓶</t>
  </si>
  <si>
    <t>YSX193958</t>
  </si>
  <si>
    <t>灸疗器具</t>
  </si>
  <si>
    <t>CJ-01</t>
  </si>
  <si>
    <t>河北春草</t>
  </si>
  <si>
    <t>JLQJ213353</t>
  </si>
  <si>
    <t>CM-04</t>
  </si>
  <si>
    <t>河北春草生物</t>
  </si>
  <si>
    <t>JLQJ213354</t>
  </si>
  <si>
    <t>柑橘黄酮片</t>
  </si>
  <si>
    <t>500mgx40片</t>
  </si>
  <si>
    <t>法国LES LABORATOIRES SERVIER INDUSTRIE</t>
  </si>
  <si>
    <t>GJHTP213419</t>
  </si>
  <si>
    <t>蛇胆川贝液</t>
  </si>
  <si>
    <t>X新OTC呼吸系统A01</t>
  </si>
  <si>
    <t>SDCBY181686</t>
  </si>
  <si>
    <t>江西抚州</t>
  </si>
  <si>
    <t>YHY206785</t>
  </si>
  <si>
    <t>3gx24袋(切制)</t>
  </si>
  <si>
    <t>四川省古蔺县</t>
  </si>
  <si>
    <t>YGHC217947</t>
  </si>
  <si>
    <t>50粒(每粒含维生素D3400U)</t>
  </si>
  <si>
    <t>WSSDDJ212379</t>
  </si>
  <si>
    <t>50g、生品</t>
  </si>
  <si>
    <t>YFXY213693</t>
  </si>
  <si>
    <t>血糖血尿酸测试仪</t>
  </si>
  <si>
    <t>5DU-1型</t>
  </si>
  <si>
    <t>XTXNSCSY191142</t>
  </si>
  <si>
    <t>0.3gx36片(素片)</t>
  </si>
  <si>
    <t>DQP58166</t>
  </si>
  <si>
    <t>左炔诺孕酮炔雌醇(三相)片</t>
  </si>
  <si>
    <t>21片（RX）</t>
  </si>
  <si>
    <t>ZQNYTQCC(SX)P218082</t>
  </si>
  <si>
    <t>肉苁蓉片</t>
  </si>
  <si>
    <t>片 110g</t>
  </si>
  <si>
    <t>YRCRP218098</t>
  </si>
  <si>
    <t>片 55g</t>
  </si>
  <si>
    <t>YTM218113</t>
  </si>
  <si>
    <t>160g</t>
  </si>
  <si>
    <t>YLZ215125</t>
  </si>
  <si>
    <t>YJYH215135</t>
  </si>
  <si>
    <t>160g（片）</t>
  </si>
  <si>
    <t>YHQ215123</t>
  </si>
  <si>
    <t>140g</t>
  </si>
  <si>
    <t>YBH215153</t>
  </si>
  <si>
    <t>YMD215154</t>
  </si>
  <si>
    <t>70g</t>
  </si>
  <si>
    <t>YMGH215165</t>
  </si>
  <si>
    <t>酒黄精</t>
  </si>
  <si>
    <t>YJHJ215167</t>
  </si>
  <si>
    <t>金水宝片</t>
  </si>
  <si>
    <t>0.42gx24片</t>
  </si>
  <si>
    <t>江西济民可信</t>
  </si>
  <si>
    <t>JSBP169188</t>
  </si>
  <si>
    <t>乳酸菌阴道胶囊</t>
  </si>
  <si>
    <t>0.25g:600万活乳酸菌x20粒</t>
  </si>
  <si>
    <t>西安正浩生物</t>
  </si>
  <si>
    <t>RSJYDJN176225</t>
  </si>
  <si>
    <t>银杏叶软胶囊</t>
  </si>
  <si>
    <t>0.5gx15粒x2板</t>
  </si>
  <si>
    <t>洛阳君山制药</t>
  </si>
  <si>
    <t>YXYRJN187144</t>
  </si>
  <si>
    <t>10片（超润滑）</t>
  </si>
  <si>
    <t>TRJRXJBYT123502</t>
  </si>
  <si>
    <t>180g（净制）</t>
  </si>
  <si>
    <t>YGQZ128486</t>
  </si>
  <si>
    <t>200g(净制)</t>
  </si>
  <si>
    <t>YJSZ152385</t>
  </si>
  <si>
    <t>安顿预警手表</t>
  </si>
  <si>
    <t>AD-4A（古铜金）</t>
  </si>
  <si>
    <t>北京雪扬</t>
  </si>
  <si>
    <t>ADYJSB216263</t>
  </si>
  <si>
    <t>YBH214836</t>
  </si>
  <si>
    <t>150g（净制）</t>
  </si>
  <si>
    <t>YBH214838</t>
  </si>
  <si>
    <t>60g（切制）</t>
  </si>
  <si>
    <t>YYE214833</t>
  </si>
  <si>
    <t>田七痛经胶囊</t>
  </si>
  <si>
    <t>TQTJJN194147</t>
  </si>
  <si>
    <t>SLXHSBQPWQ（BL）201252</t>
  </si>
  <si>
    <t>YLYR214830</t>
  </si>
  <si>
    <t>桑椹</t>
  </si>
  <si>
    <t>YSS214831</t>
  </si>
  <si>
    <t>0.3mgx10片</t>
  </si>
  <si>
    <t>CSDSMSKQTP189269</t>
  </si>
  <si>
    <t>350g</t>
  </si>
  <si>
    <t>YHD214179</t>
  </si>
  <si>
    <t>410g</t>
  </si>
  <si>
    <t>YCXD214178</t>
  </si>
  <si>
    <t>地夸磷索钠滴眼液</t>
  </si>
  <si>
    <t>DKLSNDYY214448</t>
  </si>
  <si>
    <t>50g（净制）</t>
  </si>
  <si>
    <t>YMGH215618</t>
  </si>
  <si>
    <t>YHQ215636</t>
  </si>
  <si>
    <t>100g（净制 压）</t>
  </si>
  <si>
    <t>YMD215801</t>
  </si>
  <si>
    <t>280g（净制 压）</t>
  </si>
  <si>
    <t>YMD214835</t>
  </si>
  <si>
    <t>80g（净制）</t>
  </si>
  <si>
    <t>YMGH214837</t>
  </si>
  <si>
    <t>120g（切制 片）</t>
  </si>
  <si>
    <t>YHQ214829</t>
  </si>
  <si>
    <t>西青果</t>
  </si>
  <si>
    <t>YXQG215795</t>
  </si>
  <si>
    <t>灵芝</t>
  </si>
  <si>
    <t>50g（切制 片）</t>
  </si>
  <si>
    <t>YLZ215641</t>
  </si>
  <si>
    <t>56mmx19mmx10片  YJ02</t>
  </si>
  <si>
    <t>南通市优玖</t>
  </si>
  <si>
    <t>CKT218127</t>
  </si>
  <si>
    <t>14gx10袋</t>
  </si>
  <si>
    <t>YMCKL217956</t>
  </si>
  <si>
    <t>滑膜炎片</t>
  </si>
  <si>
    <t>0.5gx15片x2板（薄膜衣）</t>
  </si>
  <si>
    <t>通化金恺威</t>
  </si>
  <si>
    <t>HMYP168472</t>
  </si>
  <si>
    <t>薇诺娜修红舒缓安肤乳</t>
  </si>
  <si>
    <t>WNNXHSHAFR214782</t>
  </si>
  <si>
    <t>薇诺娜修红舒缓安肤精华液</t>
  </si>
  <si>
    <t>WNNXHSHAFJHY214783</t>
  </si>
  <si>
    <t>复方陈香胃片</t>
  </si>
  <si>
    <t>0.28gx12片x3板</t>
  </si>
  <si>
    <t>FFCXWP203841</t>
  </si>
  <si>
    <t>聚维酮碘乳膏</t>
  </si>
  <si>
    <t>10%：15g</t>
  </si>
  <si>
    <t>广东恒健制药</t>
  </si>
  <si>
    <t>JWTDRG204446204446</t>
  </si>
  <si>
    <t>15ml:0.15g</t>
  </si>
  <si>
    <t>YSTBNFPWJ90457</t>
  </si>
  <si>
    <t>中光牌75%消毒酒精</t>
  </si>
  <si>
    <t>喷雾型 100ml</t>
  </si>
  <si>
    <t>ZGP%XDJJ202097</t>
  </si>
  <si>
    <t>腰椎型(CR-101) L</t>
  </si>
  <si>
    <t>YYGDD203519</t>
  </si>
  <si>
    <t>2.5ml:2.5mgx10支</t>
  </si>
  <si>
    <t>LSSDACWHXRRY183860</t>
  </si>
  <si>
    <t>红豆薏米茶</t>
  </si>
  <si>
    <t>80g（8gx10)</t>
  </si>
  <si>
    <t>安徽青春塘</t>
  </si>
  <si>
    <t>HDYMC218216</t>
  </si>
  <si>
    <t>2085（XL）</t>
  </si>
  <si>
    <t>YYWGDSZJGJZJ201098</t>
  </si>
  <si>
    <t>60ml(60ml:1.2g)</t>
  </si>
  <si>
    <t>MNDECJ188564</t>
  </si>
  <si>
    <t>9gx9袋(水丸)</t>
  </si>
  <si>
    <t>XYW198750</t>
  </si>
  <si>
    <t>健肾生发丸</t>
  </si>
  <si>
    <t>9gx8丸(大蜜丸)</t>
  </si>
  <si>
    <t>JSSFW198692</t>
  </si>
  <si>
    <t>ZBDHW203693203693</t>
  </si>
  <si>
    <t>多维元素片（29-Ⅱ）</t>
  </si>
  <si>
    <t>91片x2瓶</t>
  </si>
  <si>
    <t>DWYSP（29-Ⅱ）201495</t>
  </si>
  <si>
    <t>1%:15g</t>
  </si>
  <si>
    <t>HMSRG202502202502</t>
  </si>
  <si>
    <t>YGQZ199131</t>
  </si>
  <si>
    <t>聚乙烯吡咯烷酮碘（0.2%碘伏消毒液）</t>
  </si>
  <si>
    <t>喷雾剂 100ml</t>
  </si>
  <si>
    <t>JYXBKWTD（0.2%DFXDY）201728201728</t>
  </si>
  <si>
    <t>复方枣仁胶囊</t>
  </si>
  <si>
    <t>0.4gx6粒</t>
  </si>
  <si>
    <t>FFZRJN23756</t>
  </si>
  <si>
    <t>6只 光面 51mm（极肤肤感玻璃酸）</t>
  </si>
  <si>
    <t>JYWEXHCBYT210702</t>
  </si>
  <si>
    <t>6只（肤感薄）</t>
  </si>
  <si>
    <t>泰国 Suretex Limited</t>
  </si>
  <si>
    <t>JYWEXHCBYT205079</t>
  </si>
  <si>
    <t>结合雌激素乳膏</t>
  </si>
  <si>
    <t>14g（1g:0.625mg）</t>
  </si>
  <si>
    <t>新疆新姿源生物</t>
  </si>
  <si>
    <t>JHCJSRG141255</t>
  </si>
  <si>
    <t>缬沙坦80mg：氨氯地平5mgx28片</t>
  </si>
  <si>
    <t>XSTALDPP（I）204294</t>
  </si>
  <si>
    <t>复方地龙胶囊</t>
  </si>
  <si>
    <t>0.28gx12粒x2板/盒</t>
  </si>
  <si>
    <t>南京恒生制药</t>
  </si>
  <si>
    <t>FFDLJN142283</t>
  </si>
  <si>
    <t>50g 切制</t>
  </si>
  <si>
    <t>YJGL174817</t>
  </si>
  <si>
    <t>5ml:1gx24袋</t>
  </si>
  <si>
    <t>LTLHXNJ204071</t>
  </si>
  <si>
    <t>燕窝（白燕盏）</t>
  </si>
  <si>
    <t>5g 即炖疏盏</t>
  </si>
  <si>
    <t>印度尼西亚</t>
  </si>
  <si>
    <t>YW（BYZ）205854</t>
  </si>
  <si>
    <t>负压引流器</t>
  </si>
  <si>
    <t>Ⅲ型：舒适型</t>
  </si>
  <si>
    <t>安徽海利</t>
  </si>
  <si>
    <t>FYYLQ210761</t>
  </si>
  <si>
    <t>伏格列波糖分散片</t>
  </si>
  <si>
    <t>0.2mgx30片</t>
  </si>
  <si>
    <t>FGLBTFSP107651</t>
  </si>
  <si>
    <t>强力定眩片</t>
  </si>
  <si>
    <t>0.35gx12片x4板（糖衣）</t>
  </si>
  <si>
    <t>陕西汉王</t>
  </si>
  <si>
    <t>QLDXP187672</t>
  </si>
  <si>
    <t>一次性医用无菌敷贴</t>
  </si>
  <si>
    <t>9cmx25cmx1片 Ⅳ型 灭菌级</t>
  </si>
  <si>
    <t>山东东华</t>
  </si>
  <si>
    <t>YCXYYWJFT206423</t>
  </si>
  <si>
    <t>薇诺娜光透皙白淡斑面膜</t>
  </si>
  <si>
    <t>25mlx6</t>
  </si>
  <si>
    <t>WNNGTXBDBMM204078</t>
  </si>
  <si>
    <t>0.53gx36粒</t>
  </si>
  <si>
    <t>陕西白鹿</t>
  </si>
  <si>
    <t>RPSJJN70575</t>
  </si>
  <si>
    <t>愈酚甲麻那敏颗粒</t>
  </si>
  <si>
    <t>9袋(复方)</t>
  </si>
  <si>
    <t>海南凯健</t>
  </si>
  <si>
    <t>YFJMNMKL191581</t>
  </si>
  <si>
    <t>55g小圆片</t>
  </si>
  <si>
    <t>加拿大</t>
  </si>
  <si>
    <t>YXYC213102</t>
  </si>
  <si>
    <t>金嗓散结胶囊</t>
  </si>
  <si>
    <t>JSSJJN157142</t>
  </si>
  <si>
    <t>0.35gx60片(糖衣片)</t>
  </si>
  <si>
    <t>QLDXP143424</t>
  </si>
  <si>
    <t>百合康牌B族维生素片(甜橙味)</t>
  </si>
  <si>
    <t>30g（600mgx50片）</t>
  </si>
  <si>
    <t>BHKPBZWSSPTCW207587</t>
  </si>
  <si>
    <t>3.5mgx10粒</t>
  </si>
  <si>
    <t>瑞士OM Pharma SAaaa</t>
  </si>
  <si>
    <t>XJRJCWJN121271</t>
  </si>
  <si>
    <t>人绒毛膜促性腺激素检测试纸（胶体金法）</t>
  </si>
  <si>
    <t>1人份/盒（笔Ⅰ型）</t>
  </si>
  <si>
    <t>南通伊仕生物</t>
  </si>
  <si>
    <t>RRMMCXXJSJCSZ（JTJF）140587</t>
  </si>
  <si>
    <t>1人份/盒（卡Ⅰ型）</t>
  </si>
  <si>
    <t>RRMMCXXJSJCSZ（JTJF）140586140586</t>
  </si>
  <si>
    <t>2mgx60片</t>
  </si>
  <si>
    <t>赛诺菲（北京）</t>
  </si>
  <si>
    <t>GLMNP204485</t>
  </si>
  <si>
    <t>3gx4袋</t>
  </si>
  <si>
    <t>YHJH192979</t>
  </si>
  <si>
    <t>克立硼罗软膏</t>
  </si>
  <si>
    <t>2%:30g</t>
  </si>
  <si>
    <t>美国Pharmacia and Upjohn Company LLC</t>
  </si>
  <si>
    <t>KLPLRG210521</t>
  </si>
  <si>
    <t>丙戊酸钠口服溶液</t>
  </si>
  <si>
    <t>300ml：12g</t>
  </si>
  <si>
    <t>杭州赛诺菲</t>
  </si>
  <si>
    <t>BWSNKFRY198723</t>
  </si>
  <si>
    <t>LesLaboratoires(法国)</t>
  </si>
  <si>
    <t>YSYFBLDP165249</t>
  </si>
  <si>
    <t>尼麦角林胶囊</t>
  </si>
  <si>
    <t>30mg×10粒</t>
  </si>
  <si>
    <t>海南通用三洋</t>
  </si>
  <si>
    <t>NMJLJN59925</t>
  </si>
  <si>
    <t>左甲状腺素钠片（优甲乐）</t>
  </si>
  <si>
    <t>默克制药</t>
  </si>
  <si>
    <t>ZJZXSNP（YJL）179288</t>
  </si>
  <si>
    <t>90片</t>
  </si>
  <si>
    <t>江西南昌桑海</t>
  </si>
  <si>
    <t>DWYSP（21）208936208936</t>
  </si>
  <si>
    <t>奥美沙坦酯氢氯噻嗪片</t>
  </si>
  <si>
    <t>20mg:12.5mgx7片</t>
  </si>
  <si>
    <t>第一三共制药（上海）</t>
  </si>
  <si>
    <t>AMSTZQLSQP205001</t>
  </si>
  <si>
    <t>250g（净制）</t>
  </si>
  <si>
    <t>YGQZ214823</t>
  </si>
  <si>
    <t>片仔癀牌凝时素颜紧致焕采眼霜</t>
  </si>
  <si>
    <t>PZHPNSSYJZHCYS213181</t>
  </si>
  <si>
    <t>片仔癀牌凝时素颜紧致修护霜（夜）</t>
  </si>
  <si>
    <t>福建片仔</t>
  </si>
  <si>
    <t>PZHPNSSYJZXHS（Y）213178</t>
  </si>
  <si>
    <t>片仔癀牌凝时素颜紧致洁肤乳</t>
  </si>
  <si>
    <t>PZHPNSSYJZJFR213184</t>
  </si>
  <si>
    <t>百令片</t>
  </si>
  <si>
    <t>0.45gx60片</t>
  </si>
  <si>
    <t>青海珠峰</t>
  </si>
  <si>
    <t>BLP204705</t>
  </si>
  <si>
    <t>羟苯磺酸钙胶囊</t>
  </si>
  <si>
    <t>QBHSGJN191098191098</t>
  </si>
  <si>
    <t>150mg/12.5mgx7片x2板</t>
  </si>
  <si>
    <t>EBSTQLSQP201172</t>
  </si>
  <si>
    <t>90g（切制 片）</t>
  </si>
  <si>
    <t>YXYC214828</t>
  </si>
  <si>
    <t>15克</t>
  </si>
  <si>
    <t>AdvancedBio</t>
  </si>
  <si>
    <t>GNJ157596</t>
  </si>
  <si>
    <t>山楂调中丸</t>
  </si>
  <si>
    <t>6gx25丸(大蜜丸)</t>
  </si>
  <si>
    <t>SZDZW199370</t>
  </si>
  <si>
    <t>脱脂纱布型 挂耳式 18cmx14cm-16层 1只</t>
  </si>
  <si>
    <t>潜江市江赫</t>
  </si>
  <si>
    <t>YCXSYYYKZ208442</t>
  </si>
  <si>
    <t>合肥华润神鹿</t>
  </si>
  <si>
    <t>YWSKL195938</t>
  </si>
  <si>
    <t>75mgx42片</t>
  </si>
  <si>
    <t>EBSTP165275</t>
  </si>
  <si>
    <t>甲泼尼龙片</t>
  </si>
  <si>
    <t xml:space="preserve">4mgx24片
</t>
  </si>
  <si>
    <t xml:space="preserve">天津金耀 </t>
  </si>
  <si>
    <t>JPNLP88807</t>
  </si>
  <si>
    <t>西洋参粉</t>
  </si>
  <si>
    <t>YXYCF199082</t>
  </si>
  <si>
    <t>96mmx130mmx10贴(袋)</t>
  </si>
  <si>
    <t>青岛沃普艾斯</t>
  </si>
  <si>
    <t>RFT194638194638194638</t>
  </si>
  <si>
    <t>草木犀流浸液片</t>
  </si>
  <si>
    <t>0.4gx50片</t>
  </si>
  <si>
    <t>日本生晃荣养</t>
  </si>
  <si>
    <t>CMXLJYP203787</t>
  </si>
  <si>
    <t>石斛夜光丸</t>
  </si>
  <si>
    <t>5.5gx10丸</t>
  </si>
  <si>
    <t>北京同仁堂制药</t>
  </si>
  <si>
    <t>SHYGW192268</t>
  </si>
  <si>
    <t>0.57gx360片</t>
  </si>
  <si>
    <t>PLAP210655</t>
  </si>
  <si>
    <t>柴胡舒肝丸</t>
  </si>
  <si>
    <t>10gx10丸</t>
  </si>
  <si>
    <t>北京御生堂</t>
  </si>
  <si>
    <t>CHSGW107624</t>
  </si>
  <si>
    <t>红外额温计</t>
  </si>
  <si>
    <t>LFR20B</t>
  </si>
  <si>
    <t>深圳乐普智能</t>
  </si>
  <si>
    <t>HWEWJ196926196926</t>
  </si>
  <si>
    <t>10片（15mg：500mg）</t>
  </si>
  <si>
    <t>江苏德源药业</t>
  </si>
  <si>
    <t>BGLTEJSGP160640</t>
  </si>
  <si>
    <t>阿莫西林胶囊（联邦阿莫仙)</t>
  </si>
  <si>
    <t>AMXLJN141623</t>
  </si>
  <si>
    <t>4mgX12片</t>
  </si>
  <si>
    <t>山东华素制药</t>
  </si>
  <si>
    <t>YSBNDPP184255</t>
  </si>
  <si>
    <t>YSFGLQJN211920</t>
  </si>
  <si>
    <t>依帕司他片</t>
  </si>
  <si>
    <t>50mgx18片</t>
  </si>
  <si>
    <t>YPSTP208954</t>
  </si>
  <si>
    <t>维生素C片(甜橙味)</t>
  </si>
  <si>
    <t>156g（780mgx100片x2瓶）</t>
  </si>
  <si>
    <t>WSSCP(TCW)197930</t>
  </si>
  <si>
    <t>澳碧洁免洗手消毒液</t>
  </si>
  <si>
    <t>澳洁（辽宁）医药科技</t>
  </si>
  <si>
    <t>ABJMXSXDY204853</t>
  </si>
  <si>
    <t>9cmx10cmx1片 Ⅳ型 灭菌级</t>
  </si>
  <si>
    <t>YCXYYWJFT206421</t>
  </si>
  <si>
    <t>10mgx14片x2板</t>
  </si>
  <si>
    <t>福建东瑞制药</t>
  </si>
  <si>
    <t>ATFTTGP206855</t>
  </si>
  <si>
    <t>YT-B-M（中号）5只</t>
  </si>
  <si>
    <t>YCXSYYYKZ207322</t>
  </si>
  <si>
    <t>YT-B-S（小号）5只</t>
  </si>
  <si>
    <t>YCXSYYYKZ207321</t>
  </si>
  <si>
    <t>100mgx7片x4板</t>
  </si>
  <si>
    <t>LSXGLTP210421</t>
  </si>
  <si>
    <t>养生堂蛋白粉</t>
  </si>
  <si>
    <t>400g(10gx40袋)</t>
  </si>
  <si>
    <t>YSTDBF203192</t>
  </si>
  <si>
    <t>肤痔清软膏</t>
  </si>
  <si>
    <t>7.5gx2支</t>
  </si>
  <si>
    <t>贵州绿太阳</t>
  </si>
  <si>
    <t>FZQRG192827</t>
  </si>
  <si>
    <t>化瘀祛斑胶囊</t>
  </si>
  <si>
    <t>0.32gx10粒x5板</t>
  </si>
  <si>
    <t>HYQBJN155725155725</t>
  </si>
  <si>
    <t>盐酸伊托必利片</t>
  </si>
  <si>
    <t>上海雅培</t>
  </si>
  <si>
    <t>YSYTBLP205837</t>
  </si>
  <si>
    <t>JXZP205669</t>
  </si>
  <si>
    <t>125g(洋槐)</t>
  </si>
  <si>
    <t>陕西</t>
  </si>
  <si>
    <t>YFM253910</t>
  </si>
  <si>
    <t>20mlx6支(含甘油)</t>
  </si>
  <si>
    <t>KSL165329</t>
  </si>
  <si>
    <t>10mlx1支</t>
  </si>
  <si>
    <t>KSL（HGY）205257</t>
  </si>
  <si>
    <t>2mgx12片x2板</t>
  </si>
  <si>
    <t>GLMNP190591</t>
  </si>
  <si>
    <t>盐酸维拉帕米片</t>
  </si>
  <si>
    <t>天津市中央药业</t>
  </si>
  <si>
    <t>YSWLPMP202197</t>
  </si>
  <si>
    <t>20克（净制）</t>
  </si>
  <si>
    <t>YJYH199121</t>
  </si>
  <si>
    <t>DHA藻油凝胶糖果（爱乐维）</t>
  </si>
  <si>
    <t>22.8g（0.76gx30粒）</t>
  </si>
  <si>
    <t>仙乐健康科技</t>
  </si>
  <si>
    <t>DHAZYNJTG（ALW）207713</t>
  </si>
  <si>
    <t>奥美沙坦酯氨氯地平片</t>
  </si>
  <si>
    <t>20mg:5mgx7片</t>
  </si>
  <si>
    <t>AMSTZALDPP213289</t>
  </si>
  <si>
    <t>YSALTDP170355</t>
  </si>
  <si>
    <t>盐酸氨基葡萄糖胶囊</t>
  </si>
  <si>
    <t>0.75gx90粒</t>
  </si>
  <si>
    <t>YSAJPTTJN203191</t>
  </si>
  <si>
    <t>氟比洛芬凝胶贴膏(氟比洛芬巴布膏)</t>
  </si>
  <si>
    <t>40mg(13.6cmx10.0cm)x6贴</t>
  </si>
  <si>
    <t>北京泰德</t>
  </si>
  <si>
    <t>FBLFNJTG(FBLFBBG)164200</t>
  </si>
  <si>
    <t>富马酸丙酚替诺福韦片</t>
  </si>
  <si>
    <t>FMSBFTNFWP199243</t>
  </si>
  <si>
    <t>都梁滴丸</t>
  </si>
  <si>
    <t>31mgx72丸</t>
  </si>
  <si>
    <t>北京九龙制药</t>
  </si>
  <si>
    <t>DLDW142150</t>
  </si>
  <si>
    <t>20g儿童型（护理冻疮型)</t>
  </si>
  <si>
    <t>SKHLRG230803</t>
  </si>
  <si>
    <t>隐形眼镜护理液</t>
  </si>
  <si>
    <t>150ml 多功能型</t>
  </si>
  <si>
    <t>陕西仁康</t>
  </si>
  <si>
    <t>YXYJHLY211304</t>
  </si>
  <si>
    <t>氏君沙免洗手消毒液</t>
  </si>
  <si>
    <t>60ml(凝胶型)</t>
  </si>
  <si>
    <t>成都蓝孚</t>
  </si>
  <si>
    <t>SJSMXSXDY212148</t>
  </si>
  <si>
    <t>金嗓开音胶囊</t>
  </si>
  <si>
    <t>JSKYJN157144</t>
  </si>
  <si>
    <t>SKHLRG210724</t>
  </si>
  <si>
    <t>0.1gx3瓶</t>
  </si>
  <si>
    <t>都江堰中善制药</t>
  </si>
  <si>
    <t>YXDF205173</t>
  </si>
  <si>
    <t>1人份/袋(条Ⅰ型）</t>
  </si>
  <si>
    <t>RRMMCXXJSJCSZ（JTJF）205174</t>
  </si>
  <si>
    <t>CLBSS94886</t>
  </si>
  <si>
    <t>醋氯芬酸肠溶片</t>
  </si>
  <si>
    <t>四川维奥</t>
  </si>
  <si>
    <t>CLFSCRP122201</t>
  </si>
  <si>
    <t>FHWSSBP213572</t>
  </si>
  <si>
    <t xml:space="preserve">医用静脉曲张袜 </t>
  </si>
  <si>
    <t>MDAF22 长筒袜（厚款）中型（二级压力）M</t>
  </si>
  <si>
    <t>YYJMQZW210107</t>
  </si>
  <si>
    <t>穴位眼贴</t>
  </si>
  <si>
    <t>B型185mmx70mmx1贴x7袋</t>
  </si>
  <si>
    <t>山西健康之路医疗器械</t>
  </si>
  <si>
    <t>XWYT248228</t>
  </si>
  <si>
    <t>复方青橄榄利咽含片</t>
  </si>
  <si>
    <t>0.5gx16片x2板(无蔗糖型)</t>
  </si>
  <si>
    <t>FFQGLLYHP201273</t>
  </si>
  <si>
    <t>50片（25片x2瓶）（稳悦）</t>
  </si>
  <si>
    <t>LifeScanEurope</t>
  </si>
  <si>
    <t>XTSZ（PTTTQMF）211959</t>
  </si>
  <si>
    <t>2+1只 光面 55W 001超柔润</t>
  </si>
  <si>
    <t>JAZBYT260889</t>
  </si>
  <si>
    <t>0.12gx15粒</t>
  </si>
  <si>
    <t>北京远大九和</t>
  </si>
  <si>
    <t>ANPCRJN234722</t>
  </si>
  <si>
    <t>胆木浸膏糖浆</t>
  </si>
  <si>
    <t>10mlx5支</t>
  </si>
  <si>
    <t>海南森祺</t>
  </si>
  <si>
    <t>DMJGTJ238990</t>
  </si>
  <si>
    <t>安稳型血糖仪+安稳型试条50支+采血针50支</t>
  </si>
  <si>
    <t>三诺生物传感</t>
  </si>
  <si>
    <t>XTYTZ101409</t>
  </si>
  <si>
    <t xml:space="preserve">特选片 </t>
  </si>
  <si>
    <t xml:space="preserve">10g </t>
  </si>
  <si>
    <t>YXYC209549</t>
  </si>
  <si>
    <t>甘肃中天金丹</t>
  </si>
  <si>
    <t>TBLJN180599</t>
  </si>
  <si>
    <t>干酵母片</t>
  </si>
  <si>
    <t>0.2gx80片</t>
  </si>
  <si>
    <t>广东五洲</t>
  </si>
  <si>
    <t>GJMP96367</t>
  </si>
  <si>
    <t>120mgx6粒</t>
  </si>
  <si>
    <t>ALSTJN235955</t>
  </si>
  <si>
    <t>玉屏风颗粒</t>
  </si>
  <si>
    <t>5gx18袋</t>
  </si>
  <si>
    <t>广东环球</t>
  </si>
  <si>
    <t>YPFKL131898</t>
  </si>
  <si>
    <t>缩泉丸</t>
  </si>
  <si>
    <t>45g（水丸）</t>
  </si>
  <si>
    <t>SQW171252</t>
  </si>
  <si>
    <t>耳挂式灭菌级17.5cmx9cmx10只（独立装）+14.5cmx9cmx5只（儿童独立装）（圣诞家庭装）</t>
  </si>
  <si>
    <t>YCXSYYYKZ233037</t>
  </si>
  <si>
    <t>YSEJSGP203808203808</t>
  </si>
  <si>
    <t>EBSTQLSQP205100</t>
  </si>
  <si>
    <t>17.5cmx9cmx10只独立装（小熊糜鹿情侣装）</t>
  </si>
  <si>
    <t>YCXSYYYKZ233043</t>
  </si>
  <si>
    <t>法半夏</t>
  </si>
  <si>
    <t xml:space="preserve">甘草石灰制
</t>
  </si>
  <si>
    <t>YFBX134716</t>
  </si>
  <si>
    <t>KFYG001(冬夏型)-L</t>
  </si>
  <si>
    <t>YZGDD245594</t>
  </si>
  <si>
    <t>双醋瑞因胶囊</t>
  </si>
  <si>
    <t>SCRYJN152242</t>
  </si>
  <si>
    <t>3mgx10片x3板</t>
  </si>
  <si>
    <t>远大医药(中国)</t>
  </si>
  <si>
    <t>JXZKJP202044</t>
  </si>
  <si>
    <t>口腔给药器</t>
  </si>
  <si>
    <t>JZJ-GYQ Ⅲ 组合式</t>
  </si>
  <si>
    <t>青岛爱蓓泽医疗</t>
  </si>
  <si>
    <t>KQGYQ190855</t>
  </si>
  <si>
    <t>胸腺肽肠溶片</t>
  </si>
  <si>
    <t>15mgx12片</t>
  </si>
  <si>
    <t>西安迪赛生物</t>
  </si>
  <si>
    <t>XXTCRP206160206160</t>
  </si>
  <si>
    <t>5mgx6片x2板</t>
  </si>
  <si>
    <t>RSFTTGP172487</t>
  </si>
  <si>
    <t>琥珀酸亚铁片</t>
  </si>
  <si>
    <t>0.1gx24片(薄膜衣片)</t>
  </si>
  <si>
    <t>HPSYTP100799</t>
  </si>
  <si>
    <t>上海中华南通</t>
  </si>
  <si>
    <t>FYJ175451175451</t>
  </si>
  <si>
    <t>细粉60g(3gx20袋）</t>
  </si>
  <si>
    <t>YSQF209982</t>
  </si>
  <si>
    <t>王氏保赤丸</t>
  </si>
  <si>
    <t>60丸x10支</t>
  </si>
  <si>
    <t>精华制药</t>
  </si>
  <si>
    <t>WSBCW9416294162</t>
  </si>
  <si>
    <t>MMDHW212227</t>
  </si>
  <si>
    <t>黄姜泡洗抑菌粉</t>
  </si>
  <si>
    <t>南阳市森源生物</t>
  </si>
  <si>
    <t>HJPXYJF210575</t>
  </si>
  <si>
    <t>BHSALDPP210711</t>
  </si>
  <si>
    <t>米诺地尔酊</t>
  </si>
  <si>
    <t>60ml:3g</t>
  </si>
  <si>
    <t>厦门美商医药</t>
  </si>
  <si>
    <t>MNDED9578995789</t>
  </si>
  <si>
    <t>气血康口服液</t>
  </si>
  <si>
    <t>10mlx30支</t>
  </si>
  <si>
    <t>QXKKFY205399</t>
  </si>
  <si>
    <t>卡络磺钠片</t>
  </si>
  <si>
    <t>10mgx15片</t>
  </si>
  <si>
    <t>江苏吴中苏州制药</t>
  </si>
  <si>
    <t>KLHNP90130</t>
  </si>
  <si>
    <t>罗沙司他胶囊</t>
  </si>
  <si>
    <t>珐博进（中国）</t>
  </si>
  <si>
    <t>LSSTJN193249</t>
  </si>
  <si>
    <t>小儿参术健脾丸</t>
  </si>
  <si>
    <t>XESSJPW201067</t>
  </si>
  <si>
    <t>折叠式：GM-D-S-l(小号)2只</t>
  </si>
  <si>
    <t>YYGLMZ207309</t>
  </si>
  <si>
    <t>YT-B-L（大号）5只 白色</t>
  </si>
  <si>
    <t>YCXSYYYKZ207320</t>
  </si>
  <si>
    <t>艾草泡洗抑菌粉</t>
  </si>
  <si>
    <t>ACPXYJF210578</t>
  </si>
  <si>
    <t>骨科敷料</t>
  </si>
  <si>
    <t>10cmx14cmx1贴</t>
  </si>
  <si>
    <t>天津晨洁</t>
  </si>
  <si>
    <t>GKFL210383</t>
  </si>
  <si>
    <t>成人唇部型4.5g</t>
  </si>
  <si>
    <t>YYLFNJ206506</t>
  </si>
  <si>
    <t>医用敷料贴</t>
  </si>
  <si>
    <t>无纺布10cmx9cm;吸水垫5cmx5cm</t>
  </si>
  <si>
    <t>上海华舟</t>
  </si>
  <si>
    <t>YYFLT247032</t>
  </si>
  <si>
    <t>儿童唇部型 4.5g</t>
  </si>
  <si>
    <t>YYLFNJ206520</t>
  </si>
  <si>
    <t>160g 甘油型</t>
  </si>
  <si>
    <t>YTFL206504</t>
  </si>
  <si>
    <t>FFGMLKL157268</t>
  </si>
  <si>
    <t>内裤型 800mmx650mmx10片 L码</t>
  </si>
  <si>
    <t>山东爱舒乐</t>
  </si>
  <si>
    <t>YYHLD211238</t>
  </si>
  <si>
    <t>活动型 750mmx880mmx10片 XL码</t>
  </si>
  <si>
    <t>YYHLD211237</t>
  </si>
  <si>
    <t>茯苓</t>
  </si>
  <si>
    <t>YFL257984</t>
  </si>
  <si>
    <t>伊洁士牌75%医用消毒酒精</t>
  </si>
  <si>
    <t>YJSP%YYXDJJ254543</t>
  </si>
  <si>
    <t>硒酵母片(西维尔)</t>
  </si>
  <si>
    <t>50ugx50片</t>
  </si>
  <si>
    <t>牡丹江灵泰</t>
  </si>
  <si>
    <t>XJMP(XWE)56622</t>
  </si>
  <si>
    <t>清肺宁嗽丸</t>
  </si>
  <si>
    <t>QFNSW198756</t>
  </si>
  <si>
    <t>太极牌睡好片</t>
  </si>
  <si>
    <t>200mgx7片x2板</t>
  </si>
  <si>
    <t>TJPSHP208794</t>
  </si>
  <si>
    <t>WCYQP102548</t>
  </si>
  <si>
    <t>合生元派星婴儿配方奶粉</t>
  </si>
  <si>
    <t>800g（0-6月龄，1段）</t>
  </si>
  <si>
    <t>HSYPXYEPFNF216871</t>
  </si>
  <si>
    <t>曲安奈德新霉素贴膏</t>
  </si>
  <si>
    <t>4cmx6cmx4贴</t>
  </si>
  <si>
    <t>QANDXMSTG201138201138</t>
  </si>
  <si>
    <t>15%:40g</t>
  </si>
  <si>
    <t>上海旭东海普南通</t>
  </si>
  <si>
    <t>NSWERG251886</t>
  </si>
  <si>
    <t>50g 薄片</t>
  </si>
  <si>
    <t>YXYC206112</t>
  </si>
  <si>
    <t>生理性海水鼻腔护理喷雾器</t>
  </si>
  <si>
    <t>可调式-50</t>
  </si>
  <si>
    <t>江苏爱朋</t>
  </si>
  <si>
    <t>SLXHSBQHLPWQ205315</t>
  </si>
  <si>
    <t>可调式-60</t>
  </si>
  <si>
    <t>SLXHSBQHLPWQ205316</t>
  </si>
  <si>
    <t>左归丸</t>
  </si>
  <si>
    <t>ZGW200927</t>
  </si>
  <si>
    <t>滑膜炎颗粒</t>
  </si>
  <si>
    <t>6gx6袋（无蔗糖）</t>
  </si>
  <si>
    <t>HMYKL</t>
  </si>
  <si>
    <t>儿脾醒颗粒</t>
  </si>
  <si>
    <t>2.5gx15袋</t>
  </si>
  <si>
    <t>贵州润生</t>
  </si>
  <si>
    <t>EPXKL171239</t>
  </si>
  <si>
    <t>19.2mg:4.8mgx30片x2板</t>
  </si>
  <si>
    <t>YXYP185211</t>
  </si>
  <si>
    <t>2%:10g</t>
  </si>
  <si>
    <t>MPLXRG204616</t>
  </si>
  <si>
    <t>伤口护理软膏(余伯年肤裂宁)</t>
  </si>
  <si>
    <t>100g(CO-03型)</t>
  </si>
  <si>
    <t>SKHLRGYBNFLN195932195932</t>
  </si>
  <si>
    <t>伤口护理软膏(余伯年宝宝润唇)</t>
  </si>
  <si>
    <t>5g（CO-08型）</t>
  </si>
  <si>
    <t>SKHLRGYBNBBRC195009195009</t>
  </si>
  <si>
    <t>50ml LD-06型</t>
  </si>
  <si>
    <t>YTFL195004</t>
  </si>
  <si>
    <t>青岛百洋</t>
  </si>
  <si>
    <t>MLSTNP202177202177</t>
  </si>
  <si>
    <t>南京金陵</t>
  </si>
  <si>
    <t>HPSYTP5522355223</t>
  </si>
  <si>
    <t xml:space="preserve">100g 成人型 </t>
  </si>
  <si>
    <t>YYLFNJ206638</t>
  </si>
  <si>
    <t>120g 成人型（百肤邦维E尿素型）</t>
  </si>
  <si>
    <t>YYLFNJ206640</t>
  </si>
  <si>
    <t>80mgX7片X2板</t>
  </si>
  <si>
    <t>桂林华信制药</t>
  </si>
  <si>
    <t>XSTFSP130417</t>
  </si>
  <si>
    <t>50gx2瓶</t>
  </si>
  <si>
    <t>YTPSH210040</t>
  </si>
  <si>
    <t>左氧氟沙星滴眼液</t>
  </si>
  <si>
    <t>5ml:24.4mg</t>
  </si>
  <si>
    <t>日本Santen Pharmaceutical</t>
  </si>
  <si>
    <t>ZYFSXDYY251242</t>
  </si>
  <si>
    <t>LFSBP211501</t>
  </si>
  <si>
    <t>250g 细粉</t>
  </si>
  <si>
    <t>YSQF212096</t>
  </si>
  <si>
    <t>维酶素片</t>
  </si>
  <si>
    <t>0.2gx100片(糖衣)</t>
  </si>
  <si>
    <t>洛阳伊龙</t>
  </si>
  <si>
    <t>WMSP140346</t>
  </si>
  <si>
    <t>祛湿颗粒</t>
  </si>
  <si>
    <t>QSKL203603</t>
  </si>
  <si>
    <t>五淋化石胶囊</t>
  </si>
  <si>
    <t>WLHSJN8697686976</t>
  </si>
  <si>
    <t>YJH215143</t>
  </si>
  <si>
    <t>0.24gx20片x2板(糖衣)</t>
  </si>
  <si>
    <t>伊春五加参</t>
  </si>
  <si>
    <t>PDLXYP216872</t>
  </si>
  <si>
    <t>YSDBXTP204814</t>
  </si>
  <si>
    <t>30mgx1片</t>
  </si>
  <si>
    <t>YSDBXTP205893205893205893</t>
  </si>
  <si>
    <t>人绒毛膜促性腺激素规则分子和β核心片段检测试剂盒（胶体金法）</t>
  </si>
  <si>
    <t>1人份/盒（笔型）</t>
  </si>
  <si>
    <t>南通伊仕</t>
  </si>
  <si>
    <t>RRMMCXXJSGZFZHΒHXPDJCSJH（JTJF）201240</t>
  </si>
  <si>
    <t>促黄体生成素检测试纸（胶体金免疫层析法）</t>
  </si>
  <si>
    <t>5人份/盒（条型）</t>
  </si>
  <si>
    <t>CHTSCSJCSZ（JTJMYCXF）201241</t>
  </si>
  <si>
    <t>武汉诺安</t>
  </si>
  <si>
    <t>FFZNRG184615</t>
  </si>
  <si>
    <t>腋拐</t>
  </si>
  <si>
    <t>KFGZ003LM</t>
  </si>
  <si>
    <t>YG219301</t>
  </si>
  <si>
    <t>24g(6gx4块)</t>
  </si>
  <si>
    <t>东阿阿胶</t>
  </si>
  <si>
    <t>AJ208063</t>
  </si>
  <si>
    <t>1%（50g:0.5g） 50g</t>
  </si>
  <si>
    <t>GSK Consumer瑞士</t>
  </si>
  <si>
    <t>SLFSEYARJJ190969</t>
  </si>
  <si>
    <t>成长快乐多种维生素锌咀嚼片(牛奶味)</t>
  </si>
  <si>
    <t>CCKLDZWSSXJJP(NNW)219951</t>
  </si>
  <si>
    <t>10mgx6片x4板</t>
  </si>
  <si>
    <t>YSXTLQP(BTL)253801</t>
  </si>
  <si>
    <t>牙齿防龋膏</t>
  </si>
  <si>
    <t>丹东欣时代</t>
  </si>
  <si>
    <t>YCFQG243754</t>
  </si>
  <si>
    <t>高密型18cm 双支装</t>
  </si>
  <si>
    <t>YKYMS260165</t>
  </si>
  <si>
    <t>阴道冲洗器</t>
  </si>
  <si>
    <t>伸缩式（KF-S01）150ml</t>
  </si>
  <si>
    <t>YDCXQ200368</t>
  </si>
  <si>
    <t>粘贴型 800mmx960mmx10片 XL码</t>
  </si>
  <si>
    <t>YYHLD211254</t>
  </si>
  <si>
    <t>氯沙坦钾氢氯噻嗪片</t>
  </si>
  <si>
    <t>50mg:12.5mgx28片</t>
  </si>
  <si>
    <t>美国Merck Sharp &amp; Dohme Limited</t>
  </si>
  <si>
    <t>LSTJQLSQP212753</t>
  </si>
  <si>
    <t>500g(健养强韧）</t>
  </si>
  <si>
    <t>ADFRCZRXFS221227</t>
  </si>
  <si>
    <t>500g（焗养丝滑）</t>
  </si>
  <si>
    <t>ADFRCZRXFS221228</t>
  </si>
  <si>
    <t>硫酸氢氯吡格雷片(泰嘉)</t>
  </si>
  <si>
    <t>LSQLEGLPTJ18183</t>
  </si>
  <si>
    <t>医用冷敷贴(眼部综合型)</t>
  </si>
  <si>
    <t>1贴x7袋</t>
  </si>
  <si>
    <t>湖北舒邦</t>
  </si>
  <si>
    <t>YYLFTYBZHX226469</t>
  </si>
  <si>
    <t>医用冷敷贴(眼部通用型)</t>
  </si>
  <si>
    <t>2贴x7袋</t>
  </si>
  <si>
    <t>YYLFTYBTYX226472</t>
  </si>
  <si>
    <t>90g（3gx30袋）</t>
  </si>
  <si>
    <t>YSQF224346</t>
  </si>
  <si>
    <t>莫匹罗星软膏(百多邦软膏)</t>
  </si>
  <si>
    <t>2%:5g</t>
  </si>
  <si>
    <t>MPLXRGBDBRG823</t>
  </si>
  <si>
    <t>复方氨酚烷胺片(感康)</t>
  </si>
  <si>
    <t>吉林感康</t>
  </si>
  <si>
    <t>FFAFWAP(GK)260</t>
  </si>
  <si>
    <t>永灵无味抗菌液</t>
  </si>
  <si>
    <t>YLWWKJY236531</t>
  </si>
  <si>
    <t>艾司奥美拉唑镁肠溶胶囊</t>
  </si>
  <si>
    <t>20mgx30粒</t>
  </si>
  <si>
    <t>ASAMLZMCRJN218902</t>
  </si>
  <si>
    <t>1支</t>
  </si>
  <si>
    <t>RC253940</t>
  </si>
  <si>
    <t>天王补心丸</t>
  </si>
  <si>
    <t>TWBXW49942</t>
  </si>
  <si>
    <t>4支</t>
  </si>
  <si>
    <t>RC253936</t>
  </si>
  <si>
    <t>盐酸普拉克索片(森福罗)</t>
  </si>
  <si>
    <t>1mg×30片</t>
  </si>
  <si>
    <t>德国Boehring9勃林格殷格翰公司）</t>
  </si>
  <si>
    <t>YSPLKSPSFL50164</t>
  </si>
  <si>
    <t>Tiony's维生素C咀嚼片（草莓味）</t>
  </si>
  <si>
    <t>TIONY'SWSSCJJP（CMW）255791</t>
  </si>
  <si>
    <t>清凉油</t>
  </si>
  <si>
    <t>上海中华药业南通</t>
  </si>
  <si>
    <t>QLY7281772817</t>
  </si>
  <si>
    <t>吸入用异丙托溴铵溶液</t>
  </si>
  <si>
    <t>2ml:500ugx10支</t>
  </si>
  <si>
    <t>法国LaboratoireUnither</t>
  </si>
  <si>
    <t>XRYYBTXARY87397</t>
  </si>
  <si>
    <t>300丸(浓缩丸)</t>
  </si>
  <si>
    <t>XYW135858</t>
  </si>
  <si>
    <t>XSYWW137157</t>
  </si>
  <si>
    <t>XSLJW139497</t>
  </si>
  <si>
    <t>BZYQW139743</t>
  </si>
  <si>
    <t>BHW139494</t>
  </si>
  <si>
    <t>GPW139495</t>
  </si>
  <si>
    <t>健脾丸</t>
  </si>
  <si>
    <t>JPW222896</t>
  </si>
  <si>
    <t>藿香清胃片</t>
  </si>
  <si>
    <t>HXQWP105838</t>
  </si>
  <si>
    <t>35ml(15ml:0.15g)</t>
  </si>
  <si>
    <t>YSTBNFPWJ191149</t>
  </si>
  <si>
    <t>FZLZW222895</t>
  </si>
  <si>
    <t>医用退热凝胶</t>
  </si>
  <si>
    <t>50g（LJ-ZZ型）</t>
  </si>
  <si>
    <t>湖北惠真源药械</t>
  </si>
  <si>
    <t>YYTRNJ246372</t>
  </si>
  <si>
    <t>胶原蛋白透明质酸钠粉</t>
  </si>
  <si>
    <t>81g(4.5gx18袋)</t>
  </si>
  <si>
    <t>JYDBTMZSNF238767</t>
  </si>
  <si>
    <t>HEM-6160 手腕式</t>
  </si>
  <si>
    <t>欧姆龙大连</t>
  </si>
  <si>
    <t>DZXYJ198418</t>
  </si>
  <si>
    <t>250ml(含糖型)塑瓶</t>
  </si>
  <si>
    <t>湖北午时</t>
  </si>
  <si>
    <t>JYHL188573</t>
  </si>
  <si>
    <t>小儿止咳糖浆</t>
  </si>
  <si>
    <t>XEZKTJ48566</t>
  </si>
  <si>
    <t>80g(4gx20片）菠萝味</t>
  </si>
  <si>
    <t>DYSLPWSSCPTP256107</t>
  </si>
  <si>
    <t>川芎破壁饮片</t>
  </si>
  <si>
    <t>YCXPBYP218744</t>
  </si>
  <si>
    <t>太子参破壁饮片</t>
  </si>
  <si>
    <t>YTZCPBYP218743</t>
  </si>
  <si>
    <t>0.15gx28片</t>
  </si>
  <si>
    <t>EBSTP233899</t>
  </si>
  <si>
    <t>复方岩白菜素片</t>
  </si>
  <si>
    <t>FFYBCSP186517</t>
  </si>
  <si>
    <t>JXB-178</t>
  </si>
  <si>
    <t>FJCSHWTWJ97023</t>
  </si>
  <si>
    <t>5g(清洁密盏）</t>
  </si>
  <si>
    <t>盏</t>
  </si>
  <si>
    <t>YW（BYZ）234196</t>
  </si>
  <si>
    <t>72mmx19mmx100片 高弹舒适型</t>
  </si>
  <si>
    <t>CKT219440</t>
  </si>
  <si>
    <t>100支 纸棒</t>
  </si>
  <si>
    <t>湖北科力迪</t>
  </si>
  <si>
    <t>MQ231363</t>
  </si>
  <si>
    <t>医用检查手套</t>
  </si>
  <si>
    <t>80只 中号（M) PE型</t>
  </si>
  <si>
    <t>YYJCST231369</t>
  </si>
  <si>
    <t>小金片</t>
  </si>
  <si>
    <t>0.36gx9片</t>
  </si>
  <si>
    <t>XJP130496</t>
  </si>
  <si>
    <t>JFRMXSXDNJ105518</t>
  </si>
  <si>
    <t>糠酸氟替卡松鼻用喷雾剂</t>
  </si>
  <si>
    <t>120喷（每喷含糠酸氟替卡松27.5μg）</t>
  </si>
  <si>
    <t>英国Glaxo Operations</t>
  </si>
  <si>
    <t>KSFTKSBYPWJ226345</t>
  </si>
  <si>
    <t>AFKNMP225347</t>
  </si>
  <si>
    <t>30g丝</t>
  </si>
  <si>
    <t>重庆</t>
  </si>
  <si>
    <t>YHY226491</t>
  </si>
  <si>
    <t>1.0gx15片/瓶</t>
  </si>
  <si>
    <t>华夏国药菏泽</t>
  </si>
  <si>
    <t>WSSCPTP232811</t>
  </si>
  <si>
    <t>鑫玺牌金银花含片</t>
  </si>
  <si>
    <t>40g（2.5gx16片）</t>
  </si>
  <si>
    <t>鑫玺生物科技</t>
  </si>
  <si>
    <t>XXPJYHHP175324</t>
  </si>
  <si>
    <t>TBKWJN235952</t>
  </si>
  <si>
    <t>广西世彪药业</t>
  </si>
  <si>
    <t>KTLP36956</t>
  </si>
  <si>
    <t>140揿(50μg)(0.05%)</t>
  </si>
  <si>
    <t>比利时Schering-Plough Labo N.V.</t>
  </si>
  <si>
    <t>KSMMSBPWJ238164</t>
  </si>
  <si>
    <t>100g(50gx2瓶)</t>
  </si>
  <si>
    <t>巴中</t>
  </si>
  <si>
    <t>YE251457</t>
  </si>
  <si>
    <t>Ⅱ型 20cmx20cm60片/袋</t>
  </si>
  <si>
    <t>MP243465</t>
  </si>
  <si>
    <t>一粒止痛丸</t>
  </si>
  <si>
    <t>6粒/板x1板</t>
  </si>
  <si>
    <t>YLZTW197442</t>
  </si>
  <si>
    <t>3gx20袋</t>
  </si>
  <si>
    <t>YXYC243838</t>
  </si>
  <si>
    <t>健脾颗粒</t>
  </si>
  <si>
    <t>14gx8袋</t>
  </si>
  <si>
    <t>JPKL245246</t>
  </si>
  <si>
    <t>切制（片）  60g</t>
  </si>
  <si>
    <t>YXYC219803</t>
  </si>
  <si>
    <t>72g(3gx24袋)净制 塑盒</t>
  </si>
  <si>
    <t>YMGH231968</t>
  </si>
  <si>
    <t>72g(6gx12袋)塑盒</t>
  </si>
  <si>
    <t>YJSZ231966</t>
  </si>
  <si>
    <t>蜂蜜（洋槐）</t>
  </si>
  <si>
    <t>1000g</t>
  </si>
  <si>
    <t>YFM（YH）236783</t>
  </si>
  <si>
    <t>蜂蜜（椴树）</t>
  </si>
  <si>
    <t>YFM（DS）236790</t>
  </si>
  <si>
    <t>YFM（YH）236788</t>
  </si>
  <si>
    <t>漱漱康抑菌漱口水</t>
  </si>
  <si>
    <t>60ml（绿茶味）</t>
  </si>
  <si>
    <t>吉林省富生</t>
  </si>
  <si>
    <t>SSKYJSKS231110</t>
  </si>
  <si>
    <t>60ml（原味)</t>
  </si>
  <si>
    <t>SSKYJSKS231103</t>
  </si>
  <si>
    <t>非无菌型柳叶型20.0cmx8.3cm-Jx10只（单只独立装）</t>
  </si>
  <si>
    <t>四川省乐至贵均</t>
  </si>
  <si>
    <t>YYWKKZ238370</t>
  </si>
  <si>
    <t>长方形挂耳型 17cmx9cm-3p 1只x30袋（成人焕彩款）</t>
  </si>
  <si>
    <t>YYWKKZ243479</t>
  </si>
  <si>
    <t>桔梗破壁饮片</t>
  </si>
  <si>
    <t>YJGPBYP218742</t>
  </si>
  <si>
    <t>XEAFHNMKL122181</t>
  </si>
  <si>
    <t>福多司坦片</t>
  </si>
  <si>
    <t>FDSTP157019</t>
  </si>
  <si>
    <t>六味地黄胶囊</t>
  </si>
  <si>
    <t>0.3gx12粒x5板</t>
  </si>
  <si>
    <t>安徽九方</t>
  </si>
  <si>
    <t>LWDHJN198345</t>
  </si>
  <si>
    <t>多烯磷脂酰胆碱胶囊(易善复)</t>
  </si>
  <si>
    <t>228mgx36粒</t>
  </si>
  <si>
    <t>赛诺菲(北京)制药</t>
  </si>
  <si>
    <t>DXLZXDJJN(YSF)119652</t>
  </si>
  <si>
    <t>非灭菌型I-3 17cmx14cm-3px5只耳挂式独立包装（浅蓝）</t>
  </si>
  <si>
    <t>振德医疗</t>
  </si>
  <si>
    <t>YCXSYYYKZ222495</t>
  </si>
  <si>
    <t>小儿清肺化痰口服液</t>
  </si>
  <si>
    <t>XEQFHTKFY3811338113</t>
  </si>
  <si>
    <t>西甲硅油乳剂</t>
  </si>
  <si>
    <t>40mg/mlx30ml</t>
  </si>
  <si>
    <t>Berlin-ChenieAG</t>
  </si>
  <si>
    <t>XJGYRJ146977</t>
  </si>
  <si>
    <t>9.6cmx12.8cmx10贴</t>
  </si>
  <si>
    <t>河南超亚</t>
  </si>
  <si>
    <t>RFT234007</t>
  </si>
  <si>
    <t>丹参口服液</t>
  </si>
  <si>
    <t>DSKFY133360</t>
  </si>
  <si>
    <t>洁尔阴泡腾片</t>
  </si>
  <si>
    <t>0.3gx14片</t>
  </si>
  <si>
    <t>JEYPTP89791</t>
  </si>
  <si>
    <t>love in summer花露液（玫瑰味）</t>
  </si>
  <si>
    <t>深圳市立见安</t>
  </si>
  <si>
    <t>LOVEINSUMMERHLY（MGW）242608</t>
  </si>
  <si>
    <t>love in summer花露液（香橙味）</t>
  </si>
  <si>
    <t>LOVEINSUMMERHLY（XCW）242604</t>
  </si>
  <si>
    <t>XMGJKL231685</t>
  </si>
  <si>
    <t>当归头</t>
  </si>
  <si>
    <t>片150g/瓶</t>
  </si>
  <si>
    <t>YDGT254003</t>
  </si>
  <si>
    <t>丝65g</t>
  </si>
  <si>
    <t>YCP254002</t>
  </si>
  <si>
    <t>保和颗粒</t>
  </si>
  <si>
    <t>4.5gx8袋</t>
  </si>
  <si>
    <t>BHKL135540</t>
  </si>
  <si>
    <t>22.5x12.7mmx4片</t>
  </si>
  <si>
    <t>上海强生有限公司</t>
  </si>
  <si>
    <t>BZLAT137812</t>
  </si>
  <si>
    <t>液体止鼾器</t>
  </si>
  <si>
    <t>YTZHQ227218</t>
  </si>
  <si>
    <t>医用促愈功能性敷料</t>
  </si>
  <si>
    <t>综合治疗凝胶型：10g</t>
  </si>
  <si>
    <t>吉林省蓝鼎陆和科技</t>
  </si>
  <si>
    <t>YYCYGNXFL221368</t>
  </si>
  <si>
    <t>医用皮肤液体敷料</t>
  </si>
  <si>
    <t>清洁护理I型 100g</t>
  </si>
  <si>
    <t>YYPFYTFL221398</t>
  </si>
  <si>
    <t>XBDPKSP227991</t>
  </si>
  <si>
    <t>YSQF242365</t>
  </si>
  <si>
    <t>110.5克（850mgx130片）</t>
  </si>
  <si>
    <t>海南养生堂</t>
  </si>
  <si>
    <t>TRWSSCJJP138584</t>
  </si>
  <si>
    <t>专用洗鼻盐</t>
  </si>
  <si>
    <t>4.5gx30包</t>
  </si>
  <si>
    <t>温州佐佑医疗</t>
  </si>
  <si>
    <t>ZYXBY229642</t>
  </si>
  <si>
    <t>鼻部冲洗器</t>
  </si>
  <si>
    <t>ZY-XBQ-VI</t>
  </si>
  <si>
    <t>BBCXQ229644</t>
  </si>
  <si>
    <t>血糖试纸</t>
  </si>
  <si>
    <t>50片/盒（带针适用于7系和5系）</t>
  </si>
  <si>
    <t>XTSZ130783</t>
  </si>
  <si>
    <t>菊花决明子茶</t>
  </si>
  <si>
    <t>150g（5gx30袋）</t>
  </si>
  <si>
    <t>安徽紫芸苑</t>
  </si>
  <si>
    <t>JHJMZC262501</t>
  </si>
  <si>
    <t>赤小豆芡实红薏米茶</t>
  </si>
  <si>
    <t>150g（5gx30袋)</t>
  </si>
  <si>
    <t>CXDQSHYMC262507</t>
  </si>
  <si>
    <t>冷敷凝胶</t>
  </si>
  <si>
    <t>50g 普通型（爆拆灵防冻膏）</t>
  </si>
  <si>
    <t>九江捷豹</t>
  </si>
  <si>
    <t>LFNJ231305</t>
  </si>
  <si>
    <t>肤舒止痒膏</t>
  </si>
  <si>
    <t>贵州科福丽康制药</t>
  </si>
  <si>
    <t>FSZYG189838</t>
  </si>
  <si>
    <t>玉泽皮肤屏障修护神经酰胺调理乳</t>
  </si>
  <si>
    <t>YZPFPZXHSJXADLR241567</t>
  </si>
  <si>
    <t>甲巯咪唑片</t>
  </si>
  <si>
    <t>JQMZP235336</t>
  </si>
  <si>
    <t>0.3gx45粒</t>
  </si>
  <si>
    <t>ANPCRJN237452</t>
  </si>
  <si>
    <t>施尔洁75%酒精消毒喷剂</t>
  </si>
  <si>
    <t>330ml（茶香师联名款）</t>
  </si>
  <si>
    <t>深圳市施尔洁</t>
  </si>
  <si>
    <t>SEJ%JJXDPJ256656</t>
  </si>
  <si>
    <t>血糖分析仪</t>
  </si>
  <si>
    <t>GLM-73 （血糖分析仪1台、血糖试纸50片、采血笔1支、采血针50支）</t>
  </si>
  <si>
    <t>青岛厚美</t>
  </si>
  <si>
    <t>XTFXY200345</t>
  </si>
  <si>
    <t>10mlx24袋</t>
  </si>
  <si>
    <t>澳诺(中国)</t>
  </si>
  <si>
    <t>PTTSGXKFRY217848</t>
  </si>
  <si>
    <t>100mgx7片x1板</t>
  </si>
  <si>
    <t>杭州默沙东制药（分装）</t>
  </si>
  <si>
    <t>LSXGLTP133728</t>
  </si>
  <si>
    <t>净制 168g（6gx28袋）</t>
  </si>
  <si>
    <t>YGQZ223635</t>
  </si>
  <si>
    <t>人福君创面消毒喷雾剂</t>
  </si>
  <si>
    <t>湖北葛店人福</t>
  </si>
  <si>
    <t>RFJCMXDPWJ261238</t>
  </si>
  <si>
    <t>0.5mgx14片x2板</t>
  </si>
  <si>
    <t>ETKWFSP158376</t>
  </si>
  <si>
    <t>48粒（VA1500单位:VD500单位)(0-1岁)(胶囊型)</t>
  </si>
  <si>
    <t>山东达因</t>
  </si>
  <si>
    <t>WSSADDJ261186</t>
  </si>
  <si>
    <t>筋骨贴</t>
  </si>
  <si>
    <t>7cmx10cmx12贴</t>
  </si>
  <si>
    <t>通化万通</t>
  </si>
  <si>
    <t>JGT237130</t>
  </si>
  <si>
    <t>多维女士多种维生素矿物质片</t>
  </si>
  <si>
    <t>180g（1.5gx60片x2瓶)</t>
  </si>
  <si>
    <t>DWNSDZWSSKWZP206456</t>
  </si>
  <si>
    <t>60gx2瓶</t>
  </si>
  <si>
    <t>YTPSH238593</t>
  </si>
  <si>
    <t>净制1gx10瓶(礼盒)</t>
  </si>
  <si>
    <t>伊朗</t>
  </si>
  <si>
    <t>YXHH238902</t>
  </si>
  <si>
    <t>净制1g</t>
  </si>
  <si>
    <t>YXHH238922</t>
  </si>
  <si>
    <t>净制1gx7瓶</t>
  </si>
  <si>
    <t>YDCXC238923</t>
  </si>
  <si>
    <t>YTPSH238600</t>
  </si>
  <si>
    <t>0.03%(10g:3mg)</t>
  </si>
  <si>
    <t>TKMSRG253057</t>
  </si>
  <si>
    <t>广西药用植物园</t>
  </si>
  <si>
    <t>WCYQP255301</t>
  </si>
  <si>
    <t>0.1g×24片</t>
  </si>
  <si>
    <t>AXLWP</t>
  </si>
  <si>
    <t>复合维生素片(爱乐维)</t>
  </si>
  <si>
    <t>拜耳启东</t>
  </si>
  <si>
    <t>FHWSSPALW152190</t>
  </si>
  <si>
    <t>茶苯海明片</t>
  </si>
  <si>
    <t>北京益民药业</t>
  </si>
  <si>
    <t>CBHMP55355</t>
  </si>
  <si>
    <t>50ml（乳液型）</t>
  </si>
  <si>
    <t>山东义才和锐</t>
  </si>
  <si>
    <t>YTFL239471</t>
  </si>
  <si>
    <t>UG-11血糖尿酸测试仪</t>
  </si>
  <si>
    <t>测试仪1台+尿酸试条20支</t>
  </si>
  <si>
    <t>UG-XTNSCSY199959</t>
  </si>
  <si>
    <t>金稳+血糖测试系统</t>
  </si>
  <si>
    <t>金稳+血糖仪1台+试纸50支</t>
  </si>
  <si>
    <t>JW+XTCSXT243837</t>
  </si>
  <si>
    <t>XLB01A</t>
  </si>
  <si>
    <t>甘甘医疗科技</t>
  </si>
  <si>
    <t>BSYDSZSQ144871</t>
  </si>
  <si>
    <t>护足型（女士）34cmx8cm</t>
  </si>
  <si>
    <t>泉州长晟</t>
  </si>
  <si>
    <t>YLBD196086</t>
  </si>
  <si>
    <t>隐形船袜女式(棉袜型)</t>
  </si>
  <si>
    <t>YLBD196087</t>
  </si>
  <si>
    <t>中筒船袜男式(护足型)</t>
  </si>
  <si>
    <t>YLBD196084</t>
  </si>
  <si>
    <t>隐形船袜男式(棉袜型)</t>
  </si>
  <si>
    <t>YLBD196089</t>
  </si>
  <si>
    <t>护足型(男士） 38cmx8.5cm</t>
  </si>
  <si>
    <t>YLBD196553</t>
  </si>
  <si>
    <t>中筒船袜女式(护足型)</t>
  </si>
  <si>
    <t>YLBD196085</t>
  </si>
  <si>
    <t xml:space="preserve">Rovi Pharma </t>
  </si>
  <si>
    <t>YTKXP102496</t>
  </si>
  <si>
    <t>0.2gx18片x2板(糖衣片)</t>
  </si>
  <si>
    <t>GJBMP81741</t>
  </si>
  <si>
    <t>海洋童话牌湿巾-婴儿手口</t>
  </si>
  <si>
    <t>13cmx18cm 80片</t>
  </si>
  <si>
    <t>健尔康医疗科技</t>
  </si>
  <si>
    <t>HYTHPSJ-YESK223508</t>
  </si>
  <si>
    <t>红外线体温计</t>
  </si>
  <si>
    <t>KF-HW-014(蓝色非语音款）</t>
  </si>
  <si>
    <t>可孚医疗科</t>
  </si>
  <si>
    <t>HWXTWJ219551</t>
  </si>
  <si>
    <t>2mgx36片</t>
  </si>
  <si>
    <t>GLMNP165585</t>
  </si>
  <si>
    <t>卓悦蛋白粉</t>
  </si>
  <si>
    <t>惠州市鑫福来</t>
  </si>
  <si>
    <t>ZYDBF240221</t>
  </si>
  <si>
    <t>100mgx160粒</t>
  </si>
  <si>
    <t>WSSERJN176644</t>
  </si>
  <si>
    <t>A型175mmx70mmx1贴x7袋</t>
  </si>
  <si>
    <t>XWYT248234</t>
  </si>
  <si>
    <t>RSGPW199022</t>
  </si>
  <si>
    <t>格列美脲分散片</t>
  </si>
  <si>
    <t>石药集团欧意药业</t>
  </si>
  <si>
    <t>GLMNFSP178419</t>
  </si>
  <si>
    <t>维满C维生素C咀嚼片（百香果味）</t>
  </si>
  <si>
    <t>46.8g(780mgx60片)</t>
  </si>
  <si>
    <t>WMCWSSCJJP（BXGW）219017</t>
  </si>
  <si>
    <t>维满C维生素C咀嚼片(4-13岁)</t>
  </si>
  <si>
    <t>400mgx60片</t>
  </si>
  <si>
    <t>WMCWSSCJJP(4-13S)227476227476</t>
  </si>
  <si>
    <t>西安科力药业</t>
  </si>
  <si>
    <t>YYP173710</t>
  </si>
  <si>
    <t>血糖仪860+血糖试纸50片+一次性使用末梢采血针50支</t>
  </si>
  <si>
    <t>江苏鱼跃凯立特生物</t>
  </si>
  <si>
    <t>XTYTZ248129</t>
  </si>
  <si>
    <t>南京华开生物科技</t>
  </si>
  <si>
    <t>GTBHNJ220980</t>
  </si>
  <si>
    <t>血糖仪（OneTouchVerioFlex）+血糖试纸50片+一次性使用采血针50支（softpro型28G）</t>
  </si>
  <si>
    <t>莱弗仕康（广州）</t>
  </si>
  <si>
    <t>XTYTZ245888</t>
  </si>
  <si>
    <t>75mgX28片</t>
  </si>
  <si>
    <t>LSQLBGLP261207</t>
  </si>
  <si>
    <t>EGLJP223945</t>
  </si>
  <si>
    <t>30mgx12片x2板(糖衣片)</t>
  </si>
  <si>
    <t>FFHLSP135306</t>
  </si>
  <si>
    <t>KFYG003(全弹型) S</t>
  </si>
  <si>
    <t>YZGDD224022</t>
  </si>
  <si>
    <t>KFYG004(腰康宝) L</t>
  </si>
  <si>
    <t>YZGDD224023</t>
  </si>
  <si>
    <t>KFYG004(腰康宝) XL</t>
  </si>
  <si>
    <t>YZGDD224024</t>
  </si>
  <si>
    <t>KFYG004(腰康宝) M</t>
  </si>
  <si>
    <t>YZGDD224025</t>
  </si>
  <si>
    <t>KFYG004(腰康宝) S</t>
  </si>
  <si>
    <t>YZGDD224026</t>
  </si>
  <si>
    <t>KFYG003(全弹型) L</t>
  </si>
  <si>
    <t>YZGDD224028</t>
  </si>
  <si>
    <t>KFYG003(全弹型) M</t>
  </si>
  <si>
    <t>YZGDD224034</t>
  </si>
  <si>
    <t>氢溴酸右美沙芬片</t>
  </si>
  <si>
    <t>15mgx24片</t>
  </si>
  <si>
    <t>北京天衡南阳制药厂</t>
  </si>
  <si>
    <t>QXSYMSFP191438</t>
  </si>
  <si>
    <t>医用红外额温计</t>
  </si>
  <si>
    <t>GP-100</t>
  </si>
  <si>
    <t>哈尔滨先德</t>
  </si>
  <si>
    <t>YYHWEWJ213158</t>
  </si>
  <si>
    <t>醋酸钙胶囊</t>
  </si>
  <si>
    <t>0.6gx15粒</t>
  </si>
  <si>
    <t>CSGJN167998</t>
  </si>
  <si>
    <t>蜂蜜(柑橘蜂蜜）</t>
  </si>
  <si>
    <t>YFM(GJFM）224227</t>
  </si>
  <si>
    <t>硝酸咪康唑乳膏</t>
  </si>
  <si>
    <t>15g：2%</t>
  </si>
  <si>
    <t>XSMKZRG152012</t>
  </si>
  <si>
    <t>碳酸钙D3咀嚼片</t>
  </si>
  <si>
    <t>60片（碳酸钙1.25g维生素D3200国际单位）</t>
  </si>
  <si>
    <t>重庆海默尼</t>
  </si>
  <si>
    <t>TSGDJJP228110</t>
  </si>
  <si>
    <t>5ml(5ml:15mg)</t>
  </si>
  <si>
    <t>合肥利民</t>
  </si>
  <si>
    <t>YFSXDYY253539</t>
  </si>
  <si>
    <t>钙尔奇钙镁锌维生素D维生素B1片</t>
  </si>
  <si>
    <t>77g(1.1gx70片)</t>
  </si>
  <si>
    <t>GEQGMXWSSDWSSBP238702</t>
  </si>
  <si>
    <t>钙尔奇钙铁锌维生素C维生素K片</t>
  </si>
  <si>
    <t>73.5g(1.05gx70片)</t>
  </si>
  <si>
    <t>GEQGTXWSSCWSSKP238734</t>
  </si>
  <si>
    <t>龙生蛭胶囊</t>
  </si>
  <si>
    <t>0.4gx15粒x4板</t>
  </si>
  <si>
    <t>陕西步长</t>
  </si>
  <si>
    <t>LSZJN188094</t>
  </si>
  <si>
    <t>6gx10丸（大蜜丸）</t>
  </si>
  <si>
    <t>RCJPW207271</t>
  </si>
  <si>
    <t>6gx10丸(大蜜丸）</t>
  </si>
  <si>
    <t>山西万辉制药</t>
  </si>
  <si>
    <t>RCJPW218704</t>
  </si>
  <si>
    <t>盐酸西替利嗪滴剂</t>
  </si>
  <si>
    <t>YSXTLQDJ186989</t>
  </si>
  <si>
    <t>0.1gx10瓶</t>
  </si>
  <si>
    <t>都江堰市中善</t>
  </si>
  <si>
    <t>YXDF191517</t>
  </si>
  <si>
    <t>一清胶囊</t>
  </si>
  <si>
    <t>0.5gx24粒x1板</t>
  </si>
  <si>
    <t>YQJN245232</t>
  </si>
  <si>
    <t>10mgx2片</t>
  </si>
  <si>
    <t>TDLFP245218</t>
  </si>
  <si>
    <t>百消膏皮肤消毒凝胶</t>
  </si>
  <si>
    <t>百草堂湖北</t>
  </si>
  <si>
    <t>BXGPFXDNJ241355</t>
  </si>
  <si>
    <t>深圳信立泰药业</t>
  </si>
  <si>
    <t>LSQLBGLP147858</t>
  </si>
  <si>
    <t>葛根</t>
  </si>
  <si>
    <t>YGG201132</t>
  </si>
  <si>
    <t>60mgx30片</t>
  </si>
  <si>
    <t>法国Les Laboratoires</t>
  </si>
  <si>
    <t>GLQTHSP196662</t>
  </si>
  <si>
    <t>I型 10cmx12cm60片/袋</t>
  </si>
  <si>
    <t>MP243426</t>
  </si>
  <si>
    <t>YSDBXTP203762</t>
  </si>
  <si>
    <t>I型 15cmx20cm80片/包</t>
  </si>
  <si>
    <t>MP243425</t>
  </si>
  <si>
    <t>清洗液</t>
  </si>
  <si>
    <t>100ml（尖嘴）</t>
  </si>
  <si>
    <t>江西真美</t>
  </si>
  <si>
    <t>QXY244857</t>
  </si>
  <si>
    <t>百合康牌多种维生素矿物质片</t>
  </si>
  <si>
    <t>1.2gx60片（72g）</t>
  </si>
  <si>
    <t>BHKPDZWSSKWZP225275</t>
  </si>
  <si>
    <t>理气舒心片</t>
  </si>
  <si>
    <t>LQSXP192629</t>
  </si>
  <si>
    <t>氧气袋</t>
  </si>
  <si>
    <t>50cmx76cm</t>
  </si>
  <si>
    <t>YQD219430</t>
  </si>
  <si>
    <t>海水鼻腔喷雾（原生理性海水鼻腔喷雾）</t>
  </si>
  <si>
    <t>等渗I型 60ml</t>
  </si>
  <si>
    <t>HSBQPW（YSLXHSBQPW）219410</t>
  </si>
  <si>
    <t>医用透明质酸钠修复贴</t>
  </si>
  <si>
    <t>MHA-B-T 5贴</t>
  </si>
  <si>
    <t>YYTMZSNXFT221408</t>
  </si>
  <si>
    <t>酵母重组胶原蛋白修复敷料</t>
  </si>
  <si>
    <t>JMZZJYDBXFFL236580</t>
  </si>
  <si>
    <t>JMZZJYDBNJ236549</t>
  </si>
  <si>
    <t>河北</t>
  </si>
  <si>
    <t>YJYH215613</t>
  </si>
  <si>
    <t>QXY244848</t>
  </si>
  <si>
    <t>290mmx70mmx6片</t>
  </si>
  <si>
    <t>美丽岛(福建)</t>
  </si>
  <si>
    <t>YYHLD193036</t>
  </si>
  <si>
    <t>245mmx70mmx8片</t>
  </si>
  <si>
    <t>美丽岛（福建）</t>
  </si>
  <si>
    <t>YYHLD193048</t>
  </si>
  <si>
    <t>凡士林维他亮肤烟酰胺亮采修护润手霜</t>
  </si>
  <si>
    <t>联合利华(中国)</t>
  </si>
  <si>
    <t>FSLWTLFYXALCXHRSS253147</t>
  </si>
  <si>
    <t>WNNQTFSRSPF48PA+++215271215271215271</t>
  </si>
  <si>
    <t>人干扰素α2b凝胶（曾用名：重组人干扰素α2b凝胶）</t>
  </si>
  <si>
    <t>10万IU/g,30g/支</t>
  </si>
  <si>
    <t>兆科药业(合肥)</t>
  </si>
  <si>
    <t>RGRSΑBNJ198959</t>
  </si>
  <si>
    <t>硫酸特布他林雾化吸入用溶液</t>
  </si>
  <si>
    <t>2mlx10支</t>
  </si>
  <si>
    <t>苏州弘森</t>
  </si>
  <si>
    <t>LSTBTLWHXRYRY238478</t>
  </si>
  <si>
    <t>0.23mm（32Gx5/32）x4mmx7支</t>
  </si>
  <si>
    <t>Ypsomed AG医沛生</t>
  </si>
  <si>
    <t>YCXSYZSBYZT245745</t>
  </si>
  <si>
    <t>YTD01-S</t>
  </si>
  <si>
    <t>河北佳禾</t>
  </si>
  <si>
    <t>YYGDD97051</t>
  </si>
  <si>
    <t>苏菲超熟睡420超薄裸感肌</t>
  </si>
  <si>
    <t>42cmx4片 夜用超薄</t>
  </si>
  <si>
    <t>中国尤妮佳</t>
  </si>
  <si>
    <t>SFCSSCBLGJ245576</t>
  </si>
  <si>
    <t>腰肾膏</t>
  </si>
  <si>
    <t>7cmx10cmx6贴(精制)</t>
  </si>
  <si>
    <t>国药德众(佛山)</t>
  </si>
  <si>
    <t>YSG59340</t>
  </si>
  <si>
    <t>中药熏蒸仪</t>
  </si>
  <si>
    <t>SX/XZ313A</t>
  </si>
  <si>
    <t>陕西舒馫</t>
  </si>
  <si>
    <t>ZYXZY208519208519</t>
  </si>
  <si>
    <t>SX/XZ313C</t>
  </si>
  <si>
    <t>ZYXZY208857</t>
  </si>
  <si>
    <t>2只 光面型（肤感玻尿酸）</t>
  </si>
  <si>
    <t>JYWEXHCBYT210703</t>
  </si>
  <si>
    <t>GFDHW212203</t>
  </si>
  <si>
    <t>薇诺娜多效紧颜修护精华液</t>
  </si>
  <si>
    <t>WNNDXJYXHJHY242576</t>
  </si>
  <si>
    <t>鸿洋神牌蓝莓叶黄素β-胡萝卜素软胶囊</t>
  </si>
  <si>
    <t>30g(0.5gx60粒)</t>
  </si>
  <si>
    <t>HYSPLMYHSBHLBSRJN168600</t>
  </si>
  <si>
    <t>600mmx900mmx10片 L码</t>
  </si>
  <si>
    <t>YYHLD211244</t>
  </si>
  <si>
    <t>盐酸文拉法辛缓释片</t>
  </si>
  <si>
    <t>75mgx14片</t>
  </si>
  <si>
    <t>YSWLFXHSP64303</t>
  </si>
  <si>
    <t>MDAD12 中筒袜（厚款）中型（二级压力）L</t>
  </si>
  <si>
    <t>YYJMQZW210966</t>
  </si>
  <si>
    <t>舒筋健腰贴</t>
  </si>
  <si>
    <t>新OTC医疗器械G01</t>
  </si>
  <si>
    <t>SJJYT236655</t>
  </si>
  <si>
    <t>48粒（VA2000单位:VD700单位)(1岁以上)(胶囊型)</t>
  </si>
  <si>
    <t>WSSADDJ261188</t>
  </si>
  <si>
    <t>TKMSRG226222</t>
  </si>
  <si>
    <t>100支 Ⅱ型 7505(竹杆棉花棒)</t>
  </si>
  <si>
    <t>MQ260278</t>
  </si>
  <si>
    <t>TDLFP225989</t>
  </si>
  <si>
    <t>悦好Ⅰ型(720)+血糖试纸50片+一次性使用末梢采血针50支(28GⅠ型）</t>
  </si>
  <si>
    <t>江苏鱼跃凯立特</t>
  </si>
  <si>
    <t>XTYTZ232144</t>
  </si>
  <si>
    <t>血糖试纸（葡萄糖氧化酶法）</t>
  </si>
  <si>
    <t>50片  悦好I（720）悦好Ⅱ型（730）悦好Ⅲ型（740）750 悦准Ⅳ型（770）配套使用</t>
  </si>
  <si>
    <t>XTSZ（PTTYHMF）232159</t>
  </si>
  <si>
    <t>60g SKN(维E护手霜）</t>
  </si>
  <si>
    <t>上海乐施</t>
  </si>
  <si>
    <t>新OTC消字号A02</t>
  </si>
  <si>
    <t>LFNJ232180</t>
  </si>
  <si>
    <t>精乌颗粒</t>
  </si>
  <si>
    <t>10gx48袋</t>
  </si>
  <si>
    <t>JWKL252598</t>
  </si>
  <si>
    <t>免洗手消毒凝胶</t>
  </si>
  <si>
    <t>MXSXDNJ255887</t>
  </si>
  <si>
    <t>3M耐适康痘痘贴</t>
  </si>
  <si>
    <t>6粒x3袋（轻薄款）</t>
  </si>
  <si>
    <t>MNSKDDT221664</t>
  </si>
  <si>
    <t>20mgx8片</t>
  </si>
  <si>
    <t>LillydelCaribeinc(波多黎各)</t>
  </si>
  <si>
    <t>TDLFPXAL117756</t>
  </si>
  <si>
    <t>怡养氨糖钙奶粉</t>
  </si>
  <si>
    <t>800g</t>
  </si>
  <si>
    <t>雀巢（中国）</t>
  </si>
  <si>
    <t>YYATGNF248168</t>
  </si>
  <si>
    <t>HGWJ-111360mmx80mmx5片</t>
  </si>
  <si>
    <t>稳健医疗</t>
  </si>
  <si>
    <t>YYHLD236679</t>
  </si>
  <si>
    <t>高原安西洋参黄芪胶囊</t>
  </si>
  <si>
    <t>0.4gx20粒</t>
  </si>
  <si>
    <t>GYAXYCHQJN222046</t>
  </si>
  <si>
    <t>5mg×100片</t>
  </si>
  <si>
    <t>佑华制药(乐山)</t>
  </si>
  <si>
    <t>WSSB2P171319171319</t>
  </si>
  <si>
    <t>穴位压力刺激贴</t>
  </si>
  <si>
    <t>6贴（头部型 圆形 直径3.0cm)</t>
  </si>
  <si>
    <t>有邦医疗科技</t>
  </si>
  <si>
    <t>XWYLCJT260081</t>
  </si>
  <si>
    <t>LFBZ1-960</t>
  </si>
  <si>
    <t>BXSYQHXQ245145</t>
  </si>
  <si>
    <t>天字30支</t>
  </si>
  <si>
    <t>威州许氏洋参</t>
  </si>
  <si>
    <t>YCXHS23232</t>
  </si>
  <si>
    <t>72mmx19mmx20片夏款防水透气型</t>
  </si>
  <si>
    <t>CKT260860</t>
  </si>
  <si>
    <t>乙酰半胱氨酸颗粒</t>
  </si>
  <si>
    <t>0.1gx28包</t>
  </si>
  <si>
    <t>YXBGASKL251283</t>
  </si>
  <si>
    <t>棉卷</t>
  </si>
  <si>
    <t>A型;20cmx1120cm</t>
  </si>
  <si>
    <t>安徽省守护线</t>
  </si>
  <si>
    <t>MJ256211</t>
  </si>
  <si>
    <t>8片x10包 B型;22cmx22cm</t>
  </si>
  <si>
    <t>MP256212</t>
  </si>
  <si>
    <t>10片 B型;20cmx20cm</t>
  </si>
  <si>
    <t>MP256213</t>
  </si>
  <si>
    <t>10g成人唇部型（百肤邦修复润唇膏)</t>
  </si>
  <si>
    <t>YYLFNJ208748</t>
  </si>
  <si>
    <t>10g儿童唇部型（百肤邦修复润唇膏）</t>
  </si>
  <si>
    <t>YYLFNJ208796</t>
  </si>
  <si>
    <t>银黄含化滴丸</t>
  </si>
  <si>
    <t>45mgx108丸</t>
  </si>
  <si>
    <t>山西千汇</t>
  </si>
  <si>
    <t>YHHHDW227301</t>
  </si>
  <si>
    <t>YSQF199957</t>
  </si>
  <si>
    <t>医用液体敷料贴（原透明质酸钠皮肤保湿贴）</t>
  </si>
  <si>
    <t>25gx5片（脸部护理型）</t>
  </si>
  <si>
    <t>YYYTFLT232108</t>
  </si>
  <si>
    <t>氯雷他定糖浆</t>
  </si>
  <si>
    <t>100ml（1ml:1mg)</t>
  </si>
  <si>
    <t>LLTDTJ214091</t>
  </si>
  <si>
    <t>0.4gx6片</t>
  </si>
  <si>
    <t>湖南天济草堂</t>
  </si>
  <si>
    <t>YSMXSXP256643</t>
  </si>
  <si>
    <t>西吡氯铵含片</t>
  </si>
  <si>
    <t>2mgx16片</t>
  </si>
  <si>
    <t>XBLAHP189341</t>
  </si>
  <si>
    <t>YJYH257993</t>
  </si>
  <si>
    <t>芜湖三益信成</t>
  </si>
  <si>
    <t>PSBPDEY4337</t>
  </si>
  <si>
    <t>贵州科福丽康</t>
  </si>
  <si>
    <t>FSZYG93333</t>
  </si>
  <si>
    <t>40mgx30粒</t>
  </si>
  <si>
    <t>ASAMLZMCRJN218907</t>
  </si>
  <si>
    <t>血栓通胶囊</t>
  </si>
  <si>
    <t>0.18gx12粒x3板</t>
  </si>
  <si>
    <t>哈尔滨珍宝</t>
  </si>
  <si>
    <t>XSTJN224952</t>
  </si>
  <si>
    <t>70mgx45片</t>
  </si>
  <si>
    <t>PTTSXP246241</t>
  </si>
  <si>
    <t>甲硝唑芬布芬胶囊</t>
  </si>
  <si>
    <t>江苏神华</t>
  </si>
  <si>
    <t>JXZFBFJN259963</t>
  </si>
  <si>
    <t>100mgx100粒</t>
  </si>
  <si>
    <t>山西立业</t>
  </si>
  <si>
    <t>WSSERJN259968</t>
  </si>
  <si>
    <t>浙江普洛康裕</t>
  </si>
  <si>
    <t>ZYFSXP259966</t>
  </si>
  <si>
    <t>阿奇霉素干混悬剂</t>
  </si>
  <si>
    <t>0.1gx12袋</t>
  </si>
  <si>
    <t>AQMSGHXJ259971</t>
  </si>
  <si>
    <t>上海世康特</t>
  </si>
  <si>
    <t>YSZRG234655</t>
  </si>
  <si>
    <t>清血八味片</t>
  </si>
  <si>
    <t>0.5gx12片x10板</t>
  </si>
  <si>
    <t>内蒙古蒙奇</t>
  </si>
  <si>
    <t>QXBWP213768</t>
  </si>
  <si>
    <t>多维元素片（29-Ⅱ）（善存银片）</t>
  </si>
  <si>
    <t>DWYSP84545</t>
  </si>
  <si>
    <t>红参片</t>
  </si>
  <si>
    <t>片100g</t>
  </si>
  <si>
    <t>YHCP238925</t>
  </si>
  <si>
    <t>40mgx20片x2板</t>
  </si>
  <si>
    <t>Dr. Willmar Schwabe GmbH &amp; Co. KG</t>
  </si>
  <si>
    <t>YXYTQWP218598</t>
  </si>
  <si>
    <t>300g 清炒</t>
  </si>
  <si>
    <t>YCJMZ231778</t>
  </si>
  <si>
    <t>2g  净制</t>
  </si>
  <si>
    <t>YXHH225220</t>
  </si>
  <si>
    <t>消痛冷敷贴</t>
  </si>
  <si>
    <t>10cmx12cmx1贴x5袋</t>
  </si>
  <si>
    <t>青海御恩</t>
  </si>
  <si>
    <t>XTLFT201015</t>
  </si>
  <si>
    <t>奥美拉唑镁肠溶片</t>
  </si>
  <si>
    <t>20mgx7片x2板</t>
  </si>
  <si>
    <t>AMLZMCRP251510</t>
  </si>
  <si>
    <t>BLSNDYY62648</t>
  </si>
  <si>
    <t>保济口服液</t>
  </si>
  <si>
    <t>BJKFY46739</t>
  </si>
  <si>
    <t>医用皮肤修复敷料</t>
  </si>
  <si>
    <t>京润珍珠 5片 D1-O型25g</t>
  </si>
  <si>
    <t>海南众康悦</t>
  </si>
  <si>
    <t>YYPFXFFL239621</t>
  </si>
  <si>
    <t>YLRP255020</t>
  </si>
  <si>
    <t>1.2gx12粒</t>
  </si>
  <si>
    <t>XGSRHP199239</t>
  </si>
  <si>
    <t>JQCKL1753</t>
  </si>
  <si>
    <t>0.23x4mm/32G（ETW)x7支装</t>
  </si>
  <si>
    <t>甘甘医疗</t>
  </si>
  <si>
    <t>YCXSYZSBYZT243990</t>
  </si>
  <si>
    <t>美添亮镜片清洁消毒液</t>
  </si>
  <si>
    <t>MTLJPQJXDY225199</t>
  </si>
  <si>
    <t>龙牡壮骨颗粒</t>
  </si>
  <si>
    <t>5gx30袋</t>
  </si>
  <si>
    <t>LMZGKL226629</t>
  </si>
  <si>
    <t>7.2cmx2.2cmx20片（高弹型）</t>
  </si>
  <si>
    <t>CKT205447</t>
  </si>
  <si>
    <t>微控单过硫酸氢钾复合盐消毒粉</t>
  </si>
  <si>
    <t>山东华辰</t>
  </si>
  <si>
    <t>WKDGLSQJFHYXDF253130</t>
  </si>
  <si>
    <t>J738（欧姆龙上臂式）</t>
  </si>
  <si>
    <t>欧姆龙医疗</t>
  </si>
  <si>
    <t>DZXYJ242972</t>
  </si>
  <si>
    <t>醒脾养儿颗粒</t>
  </si>
  <si>
    <t>2gx24袋</t>
  </si>
  <si>
    <t>XPYEKL233070</t>
  </si>
  <si>
    <t>长效抗菌材料</t>
  </si>
  <si>
    <t>30ml 喷雾型</t>
  </si>
  <si>
    <t>南京神奇科技</t>
  </si>
  <si>
    <t>CXKJCL86813</t>
  </si>
  <si>
    <t>240mgx28片</t>
  </si>
  <si>
    <t>ALSTZP254684</t>
  </si>
  <si>
    <t>咳感康口服液</t>
  </si>
  <si>
    <t>四川奇力制药</t>
  </si>
  <si>
    <t>QLKGKKFY6493</t>
  </si>
  <si>
    <t>布洛芬混悬液</t>
  </si>
  <si>
    <t>35ml（30ml：0.6g）</t>
  </si>
  <si>
    <t>BLFHXY148772</t>
  </si>
  <si>
    <t>益气养血口服液</t>
  </si>
  <si>
    <t>通化汇金堂</t>
  </si>
  <si>
    <t>X新OTC补益类A03</t>
  </si>
  <si>
    <t>YQYXKFY154554</t>
  </si>
  <si>
    <t>A型非织造布胶带1.25cmx9.1m/卷</t>
  </si>
  <si>
    <t>YYTQJD63013</t>
  </si>
  <si>
    <t>YMGH257983</t>
  </si>
  <si>
    <t>YLZ257987</t>
  </si>
  <si>
    <t>72mmx19mmx12片 弹力型</t>
  </si>
  <si>
    <t>山东丰泰健康</t>
  </si>
  <si>
    <t>CKT260178</t>
  </si>
  <si>
    <t>医用清洁棉片</t>
  </si>
  <si>
    <t>8片</t>
  </si>
  <si>
    <t>合</t>
  </si>
  <si>
    <t>YYQJMP226401</t>
  </si>
  <si>
    <t>医用清洁敷料</t>
  </si>
  <si>
    <t>2kg</t>
  </si>
  <si>
    <t>YYQJFL226400</t>
  </si>
  <si>
    <t>天津天士力(辽宁)</t>
  </si>
  <si>
    <t>CHSGW231570</t>
  </si>
  <si>
    <t>Ⅰ型 2卷（4.8cmx600cm）</t>
  </si>
  <si>
    <t>SBBD170175</t>
  </si>
  <si>
    <t>5%（90ml:4.5g)</t>
  </si>
  <si>
    <t>浙江万晟药业</t>
  </si>
  <si>
    <t>MNDED173043</t>
  </si>
  <si>
    <t>月见草油胶丸</t>
  </si>
  <si>
    <t>0.3gx160粒</t>
  </si>
  <si>
    <t>吉林万通</t>
  </si>
  <si>
    <t>YJCYJW163836</t>
  </si>
  <si>
    <t>海水鼻腔喷雾</t>
  </si>
  <si>
    <t>等渗I型 50ml</t>
  </si>
  <si>
    <t>HSBQPW247889</t>
  </si>
  <si>
    <t>参芪颗粒</t>
  </si>
  <si>
    <t>10g×12袋×3小盒</t>
  </si>
  <si>
    <t>SQKL183811</t>
  </si>
  <si>
    <t>复方氟米松软膏</t>
  </si>
  <si>
    <t>FFFMSRG188291</t>
  </si>
  <si>
    <t>薇诺娜清透水感防晒喷雾</t>
  </si>
  <si>
    <t>WNNQTSGFSPW218919</t>
  </si>
  <si>
    <t>启脾丸</t>
  </si>
  <si>
    <t>哈药集团</t>
  </si>
  <si>
    <t>QPW219041</t>
  </si>
  <si>
    <t>0.6gx8片x4瓶</t>
  </si>
  <si>
    <t>JZNHJDP219044</t>
  </si>
  <si>
    <t>YSMXSXP184982</t>
  </si>
  <si>
    <t>75%消毒酒精</t>
  </si>
  <si>
    <t>75%XDJJ197173197173197173197173197173</t>
  </si>
  <si>
    <t>人表皮生长因子滴眼液(重组人表皮生长因子滴眼液(酵母))</t>
  </si>
  <si>
    <t>4ml:40000IU(80μg)</t>
  </si>
  <si>
    <t>桂林华诺</t>
  </si>
  <si>
    <t>RBPSCYZDYY(ZZRBPSCYZDYY(JM))139776</t>
  </si>
  <si>
    <t>喷剂敷料(百肤邦文不叮护理型)</t>
  </si>
  <si>
    <t>80ml 儿童型</t>
  </si>
  <si>
    <t>PJFL(BFBWBDHLX)208324</t>
  </si>
  <si>
    <t>64ug:120喷</t>
  </si>
  <si>
    <t>瑞典McNeil AB</t>
  </si>
  <si>
    <t>BDNDBPWJ252949</t>
  </si>
  <si>
    <t>BDNDBPWJ252947</t>
  </si>
  <si>
    <t>64ug/喷:120喷(OTC装)</t>
  </si>
  <si>
    <t>BDNDBPWJ252948</t>
  </si>
  <si>
    <t>赖氨酸磷酸氢钙颗粒</t>
  </si>
  <si>
    <t>5gx42包</t>
  </si>
  <si>
    <t>山西新宝源制药</t>
  </si>
  <si>
    <t>LASLSQGKL240000</t>
  </si>
  <si>
    <t xml:space="preserve">血糖测试条 </t>
  </si>
  <si>
    <t>UG-11型 50支</t>
  </si>
  <si>
    <t>XTCST202634</t>
  </si>
  <si>
    <t>指夹式脉搏血氧仪</t>
  </si>
  <si>
    <t>YX105</t>
  </si>
  <si>
    <t xml:space="preserve">江苏鱼跃 </t>
  </si>
  <si>
    <t>ZJSMBXYY256173</t>
  </si>
  <si>
    <t>LGBBQKLSZ217319</t>
  </si>
  <si>
    <t>同仁安神丸</t>
  </si>
  <si>
    <t>TRASW57123</t>
  </si>
  <si>
    <t>0.25gx36粒x2板</t>
  </si>
  <si>
    <t>QLTMDZW148693</t>
  </si>
  <si>
    <t>蚕蛾公补片</t>
  </si>
  <si>
    <t>0.23gx12片x6板</t>
  </si>
  <si>
    <t>CEGBP158354</t>
  </si>
  <si>
    <t>7cmx10cmx4贴x2袋</t>
  </si>
  <si>
    <t>XYZTG197714</t>
  </si>
  <si>
    <t>9gx6袋(小蜜丸)</t>
  </si>
  <si>
    <t>WZYZW190820</t>
  </si>
  <si>
    <t>80mlx2瓶(OTC)</t>
  </si>
  <si>
    <t>FLKHJ220511</t>
  </si>
  <si>
    <t>利可君片</t>
  </si>
  <si>
    <t>20mgx16片x2板</t>
  </si>
  <si>
    <t>LKJP154102</t>
  </si>
  <si>
    <t>力克保健液</t>
  </si>
  <si>
    <t>辽宁力克</t>
  </si>
  <si>
    <t>LKBJY222071</t>
  </si>
  <si>
    <t>20mlx5瓶</t>
  </si>
  <si>
    <t>成都益康堂</t>
  </si>
  <si>
    <t>PTTYP203330</t>
  </si>
  <si>
    <t>消毒酒精</t>
  </si>
  <si>
    <t>重庆健尔康</t>
  </si>
  <si>
    <t>XDJJ245599</t>
  </si>
  <si>
    <t>100ml（喷雾型）</t>
  </si>
  <si>
    <t>XDJJ245601</t>
  </si>
  <si>
    <t>500ml涂抹型（百肤邦洗发水型）</t>
  </si>
  <si>
    <t>YTFL208795</t>
  </si>
  <si>
    <t xml:space="preserve">液体敷料
</t>
  </si>
  <si>
    <t>500ml涂抹型(百肤邦沐浴露型)</t>
  </si>
  <si>
    <t>YTFL208743</t>
  </si>
  <si>
    <t>50g（贡菊 净制）</t>
  </si>
  <si>
    <t>YJH215601</t>
  </si>
  <si>
    <t>维生素AD滴剂(胶囊型)</t>
  </si>
  <si>
    <t>10粒x5板(一岁以上/VA2000:VD700）</t>
  </si>
  <si>
    <t>WSSADDJ(JNX)220466</t>
  </si>
  <si>
    <t>10粒x5板(一岁以下/VA1500:VD500）</t>
  </si>
  <si>
    <t>WSSADDJ(JNX)220476</t>
  </si>
  <si>
    <t>酒制蜂胶</t>
  </si>
  <si>
    <t>90粒（0.3gx15板）</t>
  </si>
  <si>
    <t>YJZFJ248770</t>
  </si>
  <si>
    <t>YLYR224496</t>
  </si>
  <si>
    <t>2.5cmx400cm（棉布型）</t>
  </si>
  <si>
    <t>YYTQJD256641</t>
  </si>
  <si>
    <t>牙齿研磨膏</t>
  </si>
  <si>
    <t>YCYMG256639</t>
  </si>
  <si>
    <t>750mmx900mmx10片XL码（成人纸尿裤型）</t>
  </si>
  <si>
    <t>湖南可孚</t>
  </si>
  <si>
    <t>YYHLD196580</t>
  </si>
  <si>
    <t>600mmx600mmx10片 护理床单垫型M码</t>
  </si>
  <si>
    <t>YYHLD219354</t>
  </si>
  <si>
    <t>650mmx800mmx10片 成人纸尿裤型L码</t>
  </si>
  <si>
    <t>YYHLD219357</t>
  </si>
  <si>
    <t>320mmx620mmx10片 成人尿片型L码</t>
  </si>
  <si>
    <t>YYHLD219360</t>
  </si>
  <si>
    <t>YHQ223526</t>
  </si>
  <si>
    <t>蒸汽热敷眼罩</t>
  </si>
  <si>
    <t>10片（无香型）</t>
  </si>
  <si>
    <t>河北菲凡生物</t>
  </si>
  <si>
    <t>ZQRFYZ223528</t>
  </si>
  <si>
    <t>甘精胰岛素注射液</t>
  </si>
  <si>
    <t>3ml:300单位x3支（预填充）</t>
  </si>
  <si>
    <t>赛诺菲(北京)</t>
  </si>
  <si>
    <t>GJYDSZSY244476</t>
  </si>
  <si>
    <t>妇科再造丸</t>
  </si>
  <si>
    <t>150丸x2瓶(浓缩丸)</t>
  </si>
  <si>
    <t>贵阳德昌祥</t>
  </si>
  <si>
    <t>FKZZW236712</t>
  </si>
  <si>
    <t>7.2gx10袋(水蜜丸)</t>
  </si>
  <si>
    <t>JHW242821</t>
  </si>
  <si>
    <t>WNNSMBSPW215791</t>
  </si>
  <si>
    <t>8cmx2支装 高密柔洁型</t>
  </si>
  <si>
    <t>YKYMS256929</t>
  </si>
  <si>
    <t>马来酸氯苯那敏片</t>
  </si>
  <si>
    <t>4mgx100片</t>
  </si>
  <si>
    <t>浙江瑞新药业</t>
  </si>
  <si>
    <t>MLSLBNMP216898</t>
  </si>
  <si>
    <t>萘替芬酮康唑乳膏</t>
  </si>
  <si>
    <t>15g:0.15g:37.5mg</t>
  </si>
  <si>
    <t>NTFTKZRG135125</t>
  </si>
  <si>
    <t>10ml:35mgx10支</t>
  </si>
  <si>
    <t>PTTSXKFRY39061</t>
  </si>
  <si>
    <t>WR(无纺布)1.25cmx910cm</t>
  </si>
  <si>
    <t>TQJD194081</t>
  </si>
  <si>
    <t>安稳+血糖仪套装</t>
  </si>
  <si>
    <t>安稳+血糖仪1、试条150、采血针150、采血笔1</t>
  </si>
  <si>
    <t>AW+XTYTZ205659</t>
  </si>
  <si>
    <t>JZTJ235878</t>
  </si>
  <si>
    <t>酒精消毒片</t>
  </si>
  <si>
    <t>6cmx6cmx50片</t>
  </si>
  <si>
    <t>JJXDP219015</t>
  </si>
  <si>
    <t>银杏酮酯滴丸</t>
  </si>
  <si>
    <t>5mgx72丸</t>
  </si>
  <si>
    <t>YXTZDW230898</t>
  </si>
  <si>
    <t>47.5mgx14片x2板</t>
  </si>
  <si>
    <t>HPSMTLEHSP239256</t>
  </si>
  <si>
    <t>免洗手消毒凝胶（75%乙醇）</t>
  </si>
  <si>
    <t>太极四川天诚</t>
  </si>
  <si>
    <t>MXSXDNJ（%YC）221785</t>
  </si>
  <si>
    <t>60节（20cmx20cm) Ⅰ型</t>
  </si>
  <si>
    <t>奥美医疗用品</t>
  </si>
  <si>
    <t>新OTC医疗器械A04</t>
  </si>
  <si>
    <t>MP231069</t>
  </si>
  <si>
    <t>50节（20cmx30cm) Ⅱ型</t>
  </si>
  <si>
    <t>MP231070</t>
  </si>
  <si>
    <t>YLYR257974</t>
  </si>
  <si>
    <t>YGQZ257975</t>
  </si>
  <si>
    <t>YMD257979</t>
  </si>
  <si>
    <t>黑色圆头7.5cmx50支/盒</t>
  </si>
  <si>
    <t>MQ243421</t>
  </si>
  <si>
    <t>YJSZ257986</t>
  </si>
  <si>
    <t>YYYR257973</t>
  </si>
  <si>
    <t>220g</t>
  </si>
  <si>
    <t>YQS257981</t>
  </si>
  <si>
    <t>YBH257969</t>
  </si>
  <si>
    <t>YCP257976</t>
  </si>
  <si>
    <t>ATFTTGP237853</t>
  </si>
  <si>
    <t>ATFTTGP237852</t>
  </si>
  <si>
    <t>易乎易息喷剂敷料(鼻康型)</t>
  </si>
  <si>
    <t>吉林中科</t>
  </si>
  <si>
    <t>YHYXPJFLBKX221101</t>
  </si>
  <si>
    <t>艾托格列净片</t>
  </si>
  <si>
    <t>德国Pfizer Manufacturing</t>
  </si>
  <si>
    <t>ATGLJP235203</t>
  </si>
  <si>
    <t>多烯酸乙酯软胶囊</t>
  </si>
  <si>
    <t>0.25gx15粒x8板</t>
  </si>
  <si>
    <t>青岛双鲸</t>
  </si>
  <si>
    <t>DXSYZRJN216493</t>
  </si>
  <si>
    <t>金嗓散结丸</t>
  </si>
  <si>
    <t>480丸</t>
  </si>
  <si>
    <t>JSSJW150915</t>
  </si>
  <si>
    <t>蓝芩口服液</t>
  </si>
  <si>
    <t>10mlx7支</t>
  </si>
  <si>
    <t>LQKFY218508</t>
  </si>
  <si>
    <t>50g成人型（百肤邦龟裂型）</t>
  </si>
  <si>
    <t>SKHLRG208806</t>
  </si>
  <si>
    <t>220g 块</t>
  </si>
  <si>
    <t>YFL231775</t>
  </si>
  <si>
    <t>仲景胃灵丸</t>
  </si>
  <si>
    <t>1.2gx9袋(浓缩丸)</t>
  </si>
  <si>
    <t>ZJWLW198673</t>
  </si>
  <si>
    <t>海御堂珍珠粉</t>
  </si>
  <si>
    <t>HYTZZF221852</t>
  </si>
  <si>
    <t>精蛋白人胰岛素混合注射液（30R）</t>
  </si>
  <si>
    <t>法国Lilly France</t>
  </si>
  <si>
    <t>JDBRYDSHHZSY（R）236156</t>
  </si>
  <si>
    <t>制氧机</t>
  </si>
  <si>
    <t>7F-5W</t>
  </si>
  <si>
    <t>ZYJ240231</t>
  </si>
  <si>
    <t>折叠型挂耳式无菌型16cmx10.6cm</t>
  </si>
  <si>
    <t>湖南大自然制药</t>
  </si>
  <si>
    <t>YYFHKZ256218</t>
  </si>
  <si>
    <t>I型A10cmx10cm带吸收垫</t>
  </si>
  <si>
    <t>TMFL259298</t>
  </si>
  <si>
    <t>桑叶</t>
  </si>
  <si>
    <t>130g</t>
  </si>
  <si>
    <t>四川德仁堂</t>
  </si>
  <si>
    <t>SY224160</t>
  </si>
  <si>
    <t>蒲公英</t>
  </si>
  <si>
    <t>PGY224162</t>
  </si>
  <si>
    <t>维生素C咀嚼片（针叶樱桃味）</t>
  </si>
  <si>
    <t>22.5g（0.5g/片x45片）</t>
  </si>
  <si>
    <t>安徽育生堂</t>
  </si>
  <si>
    <t>WSSCJJP（ZYYTW）255641</t>
  </si>
  <si>
    <t>WSSB6P96279627</t>
  </si>
  <si>
    <t>脉安颗粒</t>
  </si>
  <si>
    <t>MAKL227069</t>
  </si>
  <si>
    <t>灯盏生脉胶囊</t>
  </si>
  <si>
    <t>0.18gx6粒x5板</t>
  </si>
  <si>
    <t>云南生物谷</t>
  </si>
  <si>
    <t>DZSMJN162584</t>
  </si>
  <si>
    <t>医用橡皮膏</t>
  </si>
  <si>
    <t>无衬垫1.2cmx4.5mx1卷</t>
  </si>
  <si>
    <t>YYXPG247026</t>
  </si>
  <si>
    <t>40支Ⅰ型</t>
  </si>
  <si>
    <t>YYMQ99849984</t>
  </si>
  <si>
    <t>热淋清片</t>
  </si>
  <si>
    <t>0.5gx18片x2板</t>
  </si>
  <si>
    <t>国源国药（广东）</t>
  </si>
  <si>
    <t>RLQP158451</t>
  </si>
  <si>
    <t>0.85gx30片</t>
  </si>
  <si>
    <t>法国MERCK SANTE</t>
  </si>
  <si>
    <t>YSEJSGP241030</t>
  </si>
  <si>
    <t>辽宁丹东欣时代</t>
  </si>
  <si>
    <t>YCFQG240264</t>
  </si>
  <si>
    <t>牙齿脱敏膏</t>
  </si>
  <si>
    <t>YCTMG237913</t>
  </si>
  <si>
    <t>WS/BD-8x600</t>
  </si>
  <si>
    <t>SBBD2739</t>
  </si>
  <si>
    <t>湖北大别山</t>
  </si>
  <si>
    <t>JYHL52105</t>
  </si>
  <si>
    <t>浙江亚太</t>
  </si>
  <si>
    <t>AMXLJN165484</t>
  </si>
  <si>
    <t>KFYG001(冬夏型)-XL</t>
  </si>
  <si>
    <t>YZGDD248371</t>
  </si>
  <si>
    <t>YHCP253935</t>
  </si>
  <si>
    <t>补肾益寿胶囊</t>
  </si>
  <si>
    <t>0.3gx60粒x3瓶</t>
  </si>
  <si>
    <t>BSYSJN1285</t>
  </si>
  <si>
    <t>PTTSGXKFRY39103</t>
  </si>
  <si>
    <t>30mgx28片</t>
  </si>
  <si>
    <t>Bayer AG</t>
  </si>
  <si>
    <t>XBDPKSP241182</t>
  </si>
  <si>
    <t>0.1gx4片</t>
  </si>
  <si>
    <t>TBKWFSP193287</t>
  </si>
  <si>
    <t>熊去氧胆酸胶囊(优思弗)</t>
  </si>
  <si>
    <t>250mgx25粒</t>
  </si>
  <si>
    <t>德国Losan Pharma GmbH</t>
  </si>
  <si>
    <t>XQYDSJN(YSF)39536</t>
  </si>
  <si>
    <t>通宣理肺颗粒</t>
  </si>
  <si>
    <t>TXLFKL72511</t>
  </si>
  <si>
    <t>会阴冷敷垫</t>
  </si>
  <si>
    <t>A-L型 2贴</t>
  </si>
  <si>
    <t>四川艾医生</t>
  </si>
  <si>
    <t>HYLFD229823</t>
  </si>
  <si>
    <t>KFYG002(网状型）-S</t>
  </si>
  <si>
    <t>YZGDD248552</t>
  </si>
  <si>
    <t>YNBYG99699</t>
  </si>
  <si>
    <t>BSDZXYJ77977</t>
  </si>
  <si>
    <t>人绒毛膜促性腺激素（HCG）检测试剂盒（胶体金免疫层析法）</t>
  </si>
  <si>
    <t>1人份板型</t>
  </si>
  <si>
    <t>金华科生物</t>
  </si>
  <si>
    <t>RRMMCXXJS（HCG）JCSJH（JTJMYCXF）224052</t>
  </si>
  <si>
    <t>丁苯酞软胶囊</t>
  </si>
  <si>
    <t>0.1gx60粒</t>
  </si>
  <si>
    <t>石药集团恩必普</t>
  </si>
  <si>
    <t>DBTRJN234640</t>
  </si>
  <si>
    <t>YXYC251441</t>
  </si>
  <si>
    <t>400g 片(200gx2盒）</t>
  </si>
  <si>
    <t>YXYC251445</t>
  </si>
  <si>
    <t>0.03mg:3mgx63片</t>
  </si>
  <si>
    <t>拜耳</t>
  </si>
  <si>
    <t>QLTQCCP241254</t>
  </si>
  <si>
    <t>0.31gx20片x1板(薄膜衣)</t>
  </si>
  <si>
    <t>SQP185595</t>
  </si>
  <si>
    <t>0.35gx12片x4板</t>
  </si>
  <si>
    <t>通化颐生</t>
  </si>
  <si>
    <t>TQBYP244279</t>
  </si>
  <si>
    <t>100ml:2.0g</t>
  </si>
  <si>
    <t>天大药业珠海</t>
  </si>
  <si>
    <t>BLFHXY183723</t>
  </si>
  <si>
    <t>布洛芬混悬滴剂</t>
  </si>
  <si>
    <t>25ml：1.0g</t>
  </si>
  <si>
    <t>天大药业(珠海)</t>
  </si>
  <si>
    <t>BLFHXDJ255333</t>
  </si>
  <si>
    <t>双歧杆菌四联活菌片</t>
  </si>
  <si>
    <t>0.5gx9片x6板</t>
  </si>
  <si>
    <t>SQGJSLHJP199986</t>
  </si>
  <si>
    <t>0.5gx15片x6板</t>
  </si>
  <si>
    <t>SQGJSLHJP211660</t>
  </si>
  <si>
    <t>无菌退热贴</t>
  </si>
  <si>
    <t>标准型120mmx50mmx1贴x4袋(独立装)</t>
  </si>
  <si>
    <t>浙江银达</t>
  </si>
  <si>
    <t>WJTRT247666</t>
  </si>
  <si>
    <t>复方南星止痛膏</t>
  </si>
  <si>
    <t>10cmx13cmx5贴</t>
  </si>
  <si>
    <t>江苏康缘阳光</t>
  </si>
  <si>
    <t>FFNXZTG238755</t>
  </si>
  <si>
    <t>四物颗粒</t>
  </si>
  <si>
    <t>SWKL59141</t>
  </si>
  <si>
    <t>180mmx63mmx12片</t>
  </si>
  <si>
    <t>YYHLD208142</t>
  </si>
  <si>
    <t>KH501</t>
  </si>
  <si>
    <t>康恒医疗器械（辽宁）</t>
  </si>
  <si>
    <t>ZJSMBXYY256465</t>
  </si>
  <si>
    <t>芪参益气滴丸</t>
  </si>
  <si>
    <t>0.52gx15袋</t>
  </si>
  <si>
    <t>QSYQDW215892</t>
  </si>
  <si>
    <t>200g（40gx5盒）</t>
  </si>
  <si>
    <t>YTPSH251261</t>
  </si>
  <si>
    <t>羟丙基甲基纤维素喷鼻器</t>
  </si>
  <si>
    <t>500mg</t>
  </si>
  <si>
    <t>诺舒易</t>
  </si>
  <si>
    <t>QBJJJXWSPBQ221858</t>
  </si>
  <si>
    <t>医用外科口罩（琴瑟款）</t>
  </si>
  <si>
    <t>大号17.5cmx9.5cmx10只（平面耳挂式）</t>
  </si>
  <si>
    <t>YYWKKZ（QSK）247571</t>
  </si>
  <si>
    <t>A型4.8cmx6mx2卷</t>
  </si>
  <si>
    <t>YYBD109415</t>
  </si>
  <si>
    <t>YSBNPLP232255</t>
  </si>
  <si>
    <t>小儿定喘口服液</t>
  </si>
  <si>
    <t>荣昌制药(淄博)</t>
  </si>
  <si>
    <t>XEDCKFY180894</t>
  </si>
  <si>
    <t>古汉养生精片</t>
  </si>
  <si>
    <t>0.41gx100片</t>
  </si>
  <si>
    <t>古汉中药</t>
  </si>
  <si>
    <t>GHYSJP222092</t>
  </si>
  <si>
    <t>HGWJ-111245mmx70mmx10片</t>
  </si>
  <si>
    <t>YYHLD236678</t>
  </si>
  <si>
    <t>10mlx10支(OTC装)</t>
  </si>
  <si>
    <t>云南白药文山</t>
  </si>
  <si>
    <t>QXKKFY135354</t>
  </si>
  <si>
    <t>洁芙柔手消毒湿巾</t>
  </si>
  <si>
    <t>10片（独立包装）</t>
  </si>
  <si>
    <t>利康医药科技</t>
  </si>
  <si>
    <t>JFRSXDSJ238516</t>
  </si>
  <si>
    <t>80支 BA10SC竹棒型10cm单头普通级</t>
  </si>
  <si>
    <t>MQ170165</t>
  </si>
  <si>
    <t>康麦斯牌碳酸钙维生素D软胶囊</t>
  </si>
  <si>
    <t>200g（2gx100粒）</t>
  </si>
  <si>
    <t>美国康龙集团公司</t>
  </si>
  <si>
    <t>KMSPTSGWSSDRJN166599</t>
  </si>
  <si>
    <t>剔挖器</t>
  </si>
  <si>
    <t>高分子型 7cmx50支</t>
  </si>
  <si>
    <t>TWQ208370</t>
  </si>
  <si>
    <t>420mmx75mmx3片</t>
  </si>
  <si>
    <t>YYHLD224445</t>
  </si>
  <si>
    <t>灭菌棉签 20cmx5支</t>
  </si>
  <si>
    <t>YYMQ218958</t>
  </si>
  <si>
    <t>7gx8袋</t>
  </si>
  <si>
    <t>XEQXCKL215030</t>
  </si>
  <si>
    <t>0.35gx7瓶</t>
  </si>
  <si>
    <t>四川省仁德</t>
  </si>
  <si>
    <t>YXDF198517</t>
  </si>
  <si>
    <t>0.7gx12片x4板</t>
  </si>
  <si>
    <t>上海医药集团青岛</t>
  </si>
  <si>
    <t>KWP232966</t>
  </si>
  <si>
    <t>60mlx2瓶</t>
  </si>
  <si>
    <t>四川好医生攀西</t>
  </si>
  <si>
    <t>KFXY233303</t>
  </si>
  <si>
    <t>9gx18丸（大蜜丸）</t>
  </si>
  <si>
    <t>HSD166819</t>
  </si>
  <si>
    <t>净制-40(1.2g)</t>
  </si>
  <si>
    <t>YDCXC254077</t>
  </si>
  <si>
    <t>益节R氨糖钙片</t>
  </si>
  <si>
    <t>156g（1.95gx80片）</t>
  </si>
  <si>
    <t>YJRATGP159377</t>
  </si>
  <si>
    <t>凡士林经典修护保湿润唇膏玫瑰花蕾味</t>
  </si>
  <si>
    <t>FSLJDXHBSRCGMGHLW253437</t>
  </si>
  <si>
    <t>466g</t>
  </si>
  <si>
    <t>YDZ209443</t>
  </si>
  <si>
    <t>维生素C泡腾片(甜橙味)</t>
  </si>
  <si>
    <t>80g(4gx20片)</t>
  </si>
  <si>
    <t>武汉麦鑫利</t>
  </si>
  <si>
    <t>WSSCPTP(TCW)224702</t>
  </si>
  <si>
    <t>南京易亨制药</t>
  </si>
  <si>
    <t>XBDPKSP223663</t>
  </si>
  <si>
    <t>20g（10g:0.2g）</t>
  </si>
  <si>
    <t>TKZRG225751</t>
  </si>
  <si>
    <t>碳酸钙D3咀嚼片Ⅱ(钙尔奇D300)</t>
  </si>
  <si>
    <t>300mgx100片</t>
  </si>
  <si>
    <t>TSGD3JJPGEQD154041154041154041154041</t>
  </si>
  <si>
    <t>广西泰诺</t>
  </si>
  <si>
    <t>MXZKTJ163752</t>
  </si>
  <si>
    <t>杏苏止咳糖浆</t>
  </si>
  <si>
    <t>武汉贝参药业</t>
  </si>
  <si>
    <t>XSZKTJ169914</t>
  </si>
  <si>
    <t>0.3gx10瓶</t>
  </si>
  <si>
    <t>YXDF191516</t>
  </si>
  <si>
    <t>60mgx6粒x5板</t>
  </si>
  <si>
    <t>ALSTJN222506</t>
  </si>
  <si>
    <t>杰士邦 3只（零感.玻尿酸）</t>
  </si>
  <si>
    <t>TRJRXJBYT204285</t>
  </si>
  <si>
    <t>杰士邦 6只(零感.玻璃酸)</t>
  </si>
  <si>
    <t>TRJRXJBYT224992</t>
  </si>
  <si>
    <t>DTTFHWJN247442</t>
  </si>
  <si>
    <t>0.62gx12片x2板</t>
  </si>
  <si>
    <t>SDQP171316</t>
  </si>
  <si>
    <t>冰王乐施乙醇消毒液</t>
  </si>
  <si>
    <t>BWLSYCXDY217040</t>
  </si>
  <si>
    <t>华润三九(雅安)</t>
  </si>
  <si>
    <t>XEZKTJ233240</t>
  </si>
  <si>
    <t>7cmx10cmx2贴x3袋（聚异丁烯型）</t>
  </si>
  <si>
    <t>桂林华润天和</t>
  </si>
  <si>
    <t>GTTG147435</t>
  </si>
  <si>
    <t>毛萼香茶菜清热利咽片</t>
  </si>
  <si>
    <t>1.5gx12片x3板</t>
  </si>
  <si>
    <t>红云制药(昆明)</t>
  </si>
  <si>
    <t>MEXCCQRLYP228106</t>
  </si>
  <si>
    <t>咪喹莫特乳膏</t>
  </si>
  <si>
    <t>3g:0.15gx1支</t>
  </si>
  <si>
    <t>MKMTRG195831</t>
  </si>
  <si>
    <t>智托洁白片</t>
  </si>
  <si>
    <t>0.7gx36片(薄膜衣)</t>
  </si>
  <si>
    <t>宇妥藏药</t>
  </si>
  <si>
    <t>ZTJBP164412</t>
  </si>
  <si>
    <t>复合维生素片</t>
  </si>
  <si>
    <t>FHWSSP195840</t>
  </si>
  <si>
    <t>YYE224154</t>
  </si>
  <si>
    <t>240mgx14片</t>
  </si>
  <si>
    <t>ALSTZP227339</t>
  </si>
  <si>
    <t>玉泽婴幼儿皮肤屏障修护霜</t>
  </si>
  <si>
    <t>YZYYEPFPZXHS235077</t>
  </si>
  <si>
    <t>WY-I型(酒红色）</t>
  </si>
  <si>
    <t>ZCTGSBTZ216115</t>
  </si>
  <si>
    <t>润本卫生湿巾(含酒精)</t>
  </si>
  <si>
    <t>188mmx140mmx20片</t>
  </si>
  <si>
    <t>润本生物技术</t>
  </si>
  <si>
    <t>RBWSSJ(HJJ)199229</t>
  </si>
  <si>
    <t>NMWDYY196607</t>
  </si>
  <si>
    <t>10ml:35mgx16支</t>
  </si>
  <si>
    <t>PTTSXKFRY198899</t>
  </si>
  <si>
    <t>19cmx2支 软毛型</t>
  </si>
  <si>
    <t>YKYMS229261</t>
  </si>
  <si>
    <t>无菌医用防护口罩</t>
  </si>
  <si>
    <t>A型鱼形耳挂-I型80mmx225mmx10只装（允差±5%）</t>
  </si>
  <si>
    <t>河北宝塔医疗器械</t>
  </si>
  <si>
    <t>WJYYFHKZ256202</t>
  </si>
  <si>
    <t>医用冷敷贴(眼部闭合型)</t>
  </si>
  <si>
    <t>YYLFT(YBBHX)240668</t>
  </si>
  <si>
    <t>医用冷敷贴(眼部镂空型)</t>
  </si>
  <si>
    <t>YYLFT(YBLKX)240667</t>
  </si>
  <si>
    <t>20mgx10粒</t>
  </si>
  <si>
    <t>AMLZCRJN243904</t>
  </si>
  <si>
    <t>12gx18袋</t>
  </si>
  <si>
    <t>GMQRKL225269</t>
  </si>
  <si>
    <t>100mgx28片</t>
  </si>
  <si>
    <t>SKBQXSTNP252067</t>
  </si>
  <si>
    <t>20mgx21粒</t>
  </si>
  <si>
    <t>AMLZCRJN189016</t>
  </si>
  <si>
    <t>YXYC238701</t>
  </si>
  <si>
    <t>缬沙坦氨氯地平片(Ⅰ)</t>
  </si>
  <si>
    <t>80mg:5mgx10片</t>
  </si>
  <si>
    <t>花园药业</t>
  </si>
  <si>
    <t>XSTALDPP(Ⅰ)225749</t>
  </si>
  <si>
    <t>50g 薄片/中斜片</t>
  </si>
  <si>
    <t>YXYC218773</t>
  </si>
  <si>
    <t>1.5cmx2.3cmx100片(轻巧透气型)</t>
  </si>
  <si>
    <t>江苏南方卫材</t>
  </si>
  <si>
    <t>YNBYCKT238299</t>
  </si>
  <si>
    <t>YXYC256958</t>
  </si>
  <si>
    <t>8片（24cmx15.5cm 日用型Ⅱ型）</t>
  </si>
  <si>
    <t>YYHLD187928</t>
  </si>
  <si>
    <t>JZJ-JZQ-B 70mmx40支</t>
  </si>
  <si>
    <t>青岛健之佳</t>
  </si>
  <si>
    <t>YKJZQ196053196053</t>
  </si>
  <si>
    <t>75%医用酒精消毒液</t>
  </si>
  <si>
    <t>%YYJJXDY255575</t>
  </si>
  <si>
    <t>%YYJJXDY255572</t>
  </si>
  <si>
    <t>%YYJJXDY255573</t>
  </si>
  <si>
    <t>医用重组III型人源化胶原蛋白敷贴</t>
  </si>
  <si>
    <t>椭圆形：21cmx23cmx5贴</t>
  </si>
  <si>
    <t>湖南紫晶汇康</t>
  </si>
  <si>
    <t>YYZZIIIXRYHJYDBFT257355</t>
  </si>
  <si>
    <t>珍珠美白防晒套装</t>
  </si>
  <si>
    <t>40g+55ml+30g(皙白防晒霜+美白珍珠水+珍珠晒后舒缓精华啫喱)</t>
  </si>
  <si>
    <t>ZZMBFSTZ258540</t>
  </si>
  <si>
    <t>12只(第6感颗粒激点)</t>
  </si>
  <si>
    <t>TRJRXJBYT199081</t>
  </si>
  <si>
    <t>复方谷氨酰胺肠溶胶囊</t>
  </si>
  <si>
    <t>8粒x5板</t>
  </si>
  <si>
    <t>FFGAXACRJN236673</t>
  </si>
  <si>
    <t>0.1gx180粒</t>
  </si>
  <si>
    <t>DBTRJN245562</t>
  </si>
  <si>
    <t>澳大利亚艾华大药厂</t>
  </si>
  <si>
    <t>YSEJSGP230290</t>
  </si>
  <si>
    <t>槐菊颗粒</t>
  </si>
  <si>
    <t>遂成药业</t>
  </si>
  <si>
    <t>HJKL207551207551</t>
  </si>
  <si>
    <t>40ml(60ml:3g)</t>
  </si>
  <si>
    <t>厦门美商</t>
  </si>
  <si>
    <t>MNDED239690</t>
  </si>
  <si>
    <t>7.2x2.2cmx8片、5.6x1.9cmx8片、4.5x5cmx6片（防水透明组合型)</t>
  </si>
  <si>
    <t>CKT205450</t>
  </si>
  <si>
    <t>52ml</t>
  </si>
  <si>
    <t>SLXHSBQPWQ227420</t>
  </si>
  <si>
    <t>眼部热敷贴</t>
  </si>
  <si>
    <t>185mmx80mmx5片</t>
  </si>
  <si>
    <t>YBRFT231368</t>
  </si>
  <si>
    <t>河南汇博</t>
  </si>
  <si>
    <t>GTBHNJ229594</t>
  </si>
  <si>
    <t>湿消丸(七消丸)</t>
  </si>
  <si>
    <t>天津中新达仁堂</t>
  </si>
  <si>
    <t>SXWQXW226397</t>
  </si>
  <si>
    <t>迅必诺@抑菌漱口水</t>
  </si>
  <si>
    <t>15mlx14条(温柔樱花x7+淡雅茉莉x7)</t>
  </si>
  <si>
    <t>江苏恩为</t>
  </si>
  <si>
    <t>XBN@YJSKS240688</t>
  </si>
  <si>
    <t>泰国青草膏</t>
  </si>
  <si>
    <t>深圳立健安商贸</t>
  </si>
  <si>
    <t>TGQCG240672</t>
  </si>
  <si>
    <t>3ml:300单位/预填充SoloStar</t>
  </si>
  <si>
    <t>GJYDSZSY219842</t>
  </si>
  <si>
    <t>多维男士多种维生素矿物质片</t>
  </si>
  <si>
    <t>180g(1.5gx60片x2瓶）</t>
  </si>
  <si>
    <t>DWNSDZWSSKWZP213877</t>
  </si>
  <si>
    <t>36g(300mgx60粒x2瓶)</t>
  </si>
  <si>
    <t>WSSERJN222285</t>
  </si>
  <si>
    <t>100g(500mgx100片x2瓶）</t>
  </si>
  <si>
    <t>TCBJBZWSSP220772</t>
  </si>
  <si>
    <t>60g(1000mgx60粒)</t>
  </si>
  <si>
    <t>TCBJGWSSDWSSKRJN245134</t>
  </si>
  <si>
    <t>滴注式给药器</t>
  </si>
  <si>
    <t>10mlx2支</t>
  </si>
  <si>
    <t>菏泽舜源</t>
  </si>
  <si>
    <t>DZSGYQ254623</t>
  </si>
  <si>
    <t>XS型125mmx80mmx10片(爱心熊印花）</t>
  </si>
  <si>
    <t>浙江蓝禾</t>
  </si>
  <si>
    <t>YYWKKZ254622</t>
  </si>
  <si>
    <t>医用修护敷料</t>
  </si>
  <si>
    <t>R-50g</t>
  </si>
  <si>
    <t>海南希睿达</t>
  </si>
  <si>
    <t>YYXHFL221863</t>
  </si>
  <si>
    <t>1gx3袋</t>
  </si>
  <si>
    <t>YZCBMF243908</t>
  </si>
  <si>
    <t>YLZBZ(PB)243909</t>
  </si>
  <si>
    <t>盐酸西替利嗪片(仙特明)</t>
  </si>
  <si>
    <t>瑞士UCBFaxchim</t>
  </si>
  <si>
    <t>YSXTLQP(XTM)</t>
  </si>
  <si>
    <t>WY-I型(自然黑色）</t>
  </si>
  <si>
    <t>ZCTGSBTZ216118</t>
  </si>
  <si>
    <t>医用碘伏消毒棉签</t>
  </si>
  <si>
    <t>20支棉签型（灌液）8cm</t>
  </si>
  <si>
    <t>YYDFXDMQ256375</t>
  </si>
  <si>
    <t>医用护理口罩(粉红)</t>
  </si>
  <si>
    <t>14.5cmx9cm-3Px10只 糖果袋 灭菌 长方形 挂耳型</t>
  </si>
  <si>
    <t>稳健（黄冈）</t>
  </si>
  <si>
    <t>YYHLKZ(FH)232968</t>
  </si>
  <si>
    <t>BSYSJN75178</t>
  </si>
  <si>
    <t>丹参破壁饮片</t>
  </si>
  <si>
    <t>YDCPBYP124626</t>
  </si>
  <si>
    <t>杰士邦 10只（零感超薄玻尿酸）</t>
  </si>
  <si>
    <t>TRXJJRBYT242008</t>
  </si>
  <si>
    <t>100ml（聚维酮碘）</t>
  </si>
  <si>
    <t>江苏德鲁克</t>
  </si>
  <si>
    <t>DFXDY186931</t>
  </si>
  <si>
    <t>医用修复敷料</t>
  </si>
  <si>
    <t>25g 贴敷型椭圆形(T)T-3</t>
  </si>
  <si>
    <t>西安汇智</t>
  </si>
  <si>
    <t>YYXFFL245065</t>
  </si>
  <si>
    <t>0.26gx12片x4板(糖衣)</t>
  </si>
  <si>
    <t>YYP108018</t>
  </si>
  <si>
    <t>常州四药</t>
  </si>
  <si>
    <t>XSTJN220328</t>
  </si>
  <si>
    <t>汤臣倍健大豆磷脂软胶囊</t>
  </si>
  <si>
    <t>168g(700mgx240粒)</t>
  </si>
  <si>
    <t>广州奈梵斯</t>
  </si>
  <si>
    <t>TCBJDDLZRJN215071</t>
  </si>
  <si>
    <t>康麦斯牌维生素A软胶囊</t>
  </si>
  <si>
    <t>KMSPWSSARJN74933</t>
  </si>
  <si>
    <t>一肤王抑菌膏</t>
  </si>
  <si>
    <t>陕西奇力康</t>
  </si>
  <si>
    <t>YFWYJG231596</t>
  </si>
  <si>
    <t>冬 120g</t>
  </si>
  <si>
    <t>YTM239368</t>
  </si>
  <si>
    <t>洛索洛芬钠凝胶贴膏</t>
  </si>
  <si>
    <t>14cmx10cmx2贴x2袋</t>
  </si>
  <si>
    <t>LSLFNNJTG243911</t>
  </si>
  <si>
    <t>78g（切制 片）</t>
  </si>
  <si>
    <t>YXYC214827</t>
  </si>
  <si>
    <t>青海</t>
  </si>
  <si>
    <t>YDCXC252153</t>
  </si>
  <si>
    <t>10mlx12支（党参方）</t>
  </si>
  <si>
    <t>SMY135483</t>
  </si>
  <si>
    <t>JSSMTLEP218622</t>
  </si>
  <si>
    <t>健卫康免洗手消毒凝胶</t>
  </si>
  <si>
    <t>健尔康医疗</t>
  </si>
  <si>
    <t>JWKMXSXDNJ233083</t>
  </si>
  <si>
    <t>BHSZALDPP189135</t>
  </si>
  <si>
    <t>8max90片</t>
  </si>
  <si>
    <t>施维雅（天津）</t>
  </si>
  <si>
    <t>PDPLSDAP229320</t>
  </si>
  <si>
    <t>20mgx270片</t>
  </si>
  <si>
    <t>YSQMTQP229322</t>
  </si>
  <si>
    <t>24ml:40%</t>
  </si>
  <si>
    <t>WLTPRY242569</t>
  </si>
  <si>
    <t>47.5mgx7片x2板</t>
  </si>
  <si>
    <t>海南华益泰康</t>
  </si>
  <si>
    <t>HPSMTLEHSP242361</t>
  </si>
  <si>
    <t>北豆根胶囊</t>
  </si>
  <si>
    <t>30mgx20粒</t>
  </si>
  <si>
    <t>BDGJN35833</t>
  </si>
  <si>
    <t>MHA-W-T 26gx5贴</t>
  </si>
  <si>
    <t>YYTMZSNXFT219324</t>
  </si>
  <si>
    <t>复方黄藤洗液</t>
  </si>
  <si>
    <t>180ml(内附阴道洗涤器）</t>
  </si>
  <si>
    <t>广西德联</t>
  </si>
  <si>
    <t>FFHTXY64701</t>
  </si>
  <si>
    <t>30mgx5片</t>
  </si>
  <si>
    <t>厦门力卓药业</t>
  </si>
  <si>
    <t>YSDPXTP230900</t>
  </si>
  <si>
    <t>透明质酸修护生物敷料</t>
  </si>
  <si>
    <t>P型150ml</t>
  </si>
  <si>
    <t>TMZSXHSWFL258465</t>
  </si>
  <si>
    <t>BLFHSJN195888</t>
  </si>
  <si>
    <t>透明质酸钠润滑液</t>
  </si>
  <si>
    <t>华熙生物</t>
  </si>
  <si>
    <t>TMZSNRHY229385</t>
  </si>
  <si>
    <t>胃复春胶囊</t>
  </si>
  <si>
    <t>0.35gx12粒x3板</t>
  </si>
  <si>
    <t>杭州胡庆余堂</t>
  </si>
  <si>
    <t>WFCJN229786</t>
  </si>
  <si>
    <t>医用冰袋</t>
  </si>
  <si>
    <t>255mmx108mmx1袋</t>
  </si>
  <si>
    <t>江苏奇力康皮肤药业</t>
  </si>
  <si>
    <t>YYBD248754</t>
  </si>
  <si>
    <t>干海参</t>
  </si>
  <si>
    <t>31-40头/500g 285g/盒</t>
  </si>
  <si>
    <t>YGHC251373</t>
  </si>
  <si>
    <t>QPW56875</t>
  </si>
  <si>
    <t>药都制药</t>
  </si>
  <si>
    <t>QPW220224</t>
  </si>
  <si>
    <t xml:space="preserve">UG-11型尿酸测试条 </t>
  </si>
  <si>
    <t>UG-XNSCST202305</t>
  </si>
  <si>
    <t>珍珠纹 20cmx20cm 50片</t>
  </si>
  <si>
    <t>MP262798</t>
  </si>
  <si>
    <t>百卉膏皮肤消毒凝胶</t>
  </si>
  <si>
    <t>BHGPFXDNJ241350</t>
  </si>
  <si>
    <t>奥硝唑片</t>
  </si>
  <si>
    <t>0.25gx12片x3板</t>
  </si>
  <si>
    <t>AXZP260273</t>
  </si>
  <si>
    <t>WNNQTSGFSPW218908</t>
  </si>
  <si>
    <t>0.4mgx31片x2板</t>
  </si>
  <si>
    <t>北京斯利安</t>
  </si>
  <si>
    <t>YSP189678</t>
  </si>
  <si>
    <t>NSWERG191208</t>
  </si>
  <si>
    <t>小儿化痰止咳颗粒</t>
  </si>
  <si>
    <t>5gx12袋</t>
  </si>
  <si>
    <t>XEHTZKKL210352</t>
  </si>
  <si>
    <t>XEKCLKFY255886</t>
  </si>
  <si>
    <t>1g(5000条)</t>
  </si>
  <si>
    <t>YDCXC223638</t>
  </si>
  <si>
    <t>10g 薄片</t>
  </si>
  <si>
    <t>YXYC209341</t>
  </si>
  <si>
    <t>薇诺娜多效紧颜修护眼霜</t>
  </si>
  <si>
    <t>WNNDXJYXHYS242574</t>
  </si>
  <si>
    <t>医用双氧水消毒液</t>
  </si>
  <si>
    <t>YYSYSXDY255613</t>
  </si>
  <si>
    <t>30mgx180片</t>
  </si>
  <si>
    <t>GLQTHSP229303</t>
  </si>
  <si>
    <t>FMSBSLEP228781</t>
  </si>
  <si>
    <t>江苏天一时</t>
  </si>
  <si>
    <t>YSMXSXP235558</t>
  </si>
  <si>
    <t>BDYKFY143362</t>
  </si>
  <si>
    <t>0.2gx2片x2板</t>
  </si>
  <si>
    <t>安徽圣鹰</t>
  </si>
  <si>
    <t>ABDZP149034</t>
  </si>
  <si>
    <t>甲硝唑口腔粘贴片</t>
  </si>
  <si>
    <t>5mg×8片×2板</t>
  </si>
  <si>
    <t>山西迈迪</t>
  </si>
  <si>
    <t>JXZKQZTP168022</t>
  </si>
  <si>
    <t>痔疮胶囊</t>
  </si>
  <si>
    <t>0.3gx48粒</t>
  </si>
  <si>
    <t>ZCJN230300</t>
  </si>
  <si>
    <t>FFCSDSMSRG260223</t>
  </si>
  <si>
    <t>YSXTLQP260224</t>
  </si>
  <si>
    <t>头孢克肟片</t>
  </si>
  <si>
    <t>浙江巨泰</t>
  </si>
  <si>
    <t>TBKWP260268</t>
  </si>
  <si>
    <t>ASAMLZMCRJN222912</t>
  </si>
  <si>
    <t>FNXAP3527</t>
  </si>
  <si>
    <t>小浣熊草本婴儿清凉爽肤粉</t>
  </si>
  <si>
    <t>福建梦娇兰</t>
  </si>
  <si>
    <t>XHXCBYEQLSFF262908</t>
  </si>
  <si>
    <t>小浣熊草本婴儿爽身粉</t>
  </si>
  <si>
    <t>XHXCBYESSF262907</t>
  </si>
  <si>
    <t>瑞巴派特片</t>
  </si>
  <si>
    <t>0.1gx12片x4板</t>
  </si>
  <si>
    <t>RBPTP245381</t>
  </si>
  <si>
    <t>0.5gx15片</t>
  </si>
  <si>
    <t>黑龙江省地纳</t>
  </si>
  <si>
    <t>WSSCPTP219646</t>
  </si>
  <si>
    <t>滴露消毒液</t>
  </si>
  <si>
    <t>750ml</t>
  </si>
  <si>
    <t>利洁时(苏州)</t>
  </si>
  <si>
    <t>DLXDY245161</t>
  </si>
  <si>
    <t>0.2gx10粒x1板</t>
  </si>
  <si>
    <t>四川国为</t>
  </si>
  <si>
    <t>SLXBJN235529</t>
  </si>
  <si>
    <t>XQKL141171</t>
  </si>
  <si>
    <t>消化酶片</t>
  </si>
  <si>
    <t>XHMP232352</t>
  </si>
  <si>
    <t>ALLSNP92629</t>
  </si>
  <si>
    <t>250ml(塑瓶装)</t>
  </si>
  <si>
    <t>葵花药业集团</t>
  </si>
  <si>
    <t>JYHL150679</t>
  </si>
  <si>
    <t>医用冷敷眼罩</t>
  </si>
  <si>
    <t>4x9cm 10贴</t>
  </si>
  <si>
    <t>温州谨盛</t>
  </si>
  <si>
    <t>YYLFYZ227524</t>
  </si>
  <si>
    <t>医用隔离鞋套</t>
  </si>
  <si>
    <t>16cmx40cmx20只（标准型）</t>
  </si>
  <si>
    <t>湖北科力迪防</t>
  </si>
  <si>
    <t>YYGLXT236410</t>
  </si>
  <si>
    <t>16cmx2支（儿童型）</t>
  </si>
  <si>
    <t>YKYMS236412</t>
  </si>
  <si>
    <t>山东安捷高科</t>
  </si>
  <si>
    <t>DFXDY189712</t>
  </si>
  <si>
    <t>丹麦</t>
  </si>
  <si>
    <t>CSASXTPLP193877</t>
  </si>
  <si>
    <t>10ml:10mg</t>
  </si>
  <si>
    <t>瑞士GSK Consumer Healthcare S.A.</t>
  </si>
  <si>
    <t>YSSLZLBYPWJ163862</t>
  </si>
  <si>
    <t>金栀洁龈含漱液</t>
  </si>
  <si>
    <t>JZJYHSY74917</t>
  </si>
  <si>
    <t>HEM-6230</t>
  </si>
  <si>
    <t>DZXYJ183113</t>
  </si>
  <si>
    <t>右旋糖酐铁分散片</t>
  </si>
  <si>
    <t>25mgx56片</t>
  </si>
  <si>
    <t xml:space="preserve">
江西华太</t>
  </si>
  <si>
    <t>YXTGTFSP247539</t>
  </si>
  <si>
    <t>复方桔梗止咳片</t>
  </si>
  <si>
    <t>FFJGZKP256225</t>
  </si>
  <si>
    <t>四川金药师</t>
  </si>
  <si>
    <t>BLGKL159843</t>
  </si>
  <si>
    <t>50mmx120mmx4贴</t>
  </si>
  <si>
    <t>阜阳市益泰药械</t>
  </si>
  <si>
    <t>YYTRT256652</t>
  </si>
  <si>
    <t>N型：20g</t>
  </si>
  <si>
    <t>TMZSXHSWFL240475</t>
  </si>
  <si>
    <t>R型：30g</t>
  </si>
  <si>
    <t>TMZSXHSWFL240340</t>
  </si>
  <si>
    <t>S型120ml</t>
  </si>
  <si>
    <t>TMZSXHSWFL240339</t>
  </si>
  <si>
    <t>R型：50g</t>
  </si>
  <si>
    <t>TMZSXHSWFL240380</t>
  </si>
  <si>
    <t>YCFQG227220</t>
  </si>
  <si>
    <t>脱敏糊剂</t>
  </si>
  <si>
    <t>TMHJ243752</t>
  </si>
  <si>
    <t>新OTC医疗器械专柜A01</t>
  </si>
  <si>
    <t>YCYMG243753</t>
  </si>
  <si>
    <t>ZGP%XDJJ196777</t>
  </si>
  <si>
    <t>燕窝</t>
  </si>
  <si>
    <t>15g（白燕盏）</t>
  </si>
  <si>
    <t>YW219805</t>
  </si>
  <si>
    <t>0.4gx8片x4板</t>
  </si>
  <si>
    <t>RSJSP130134</t>
  </si>
  <si>
    <t>陕西紫光辰济</t>
  </si>
  <si>
    <t>FHGMKL183399</t>
  </si>
  <si>
    <t>弱酸性非电解次氯酸消毒液</t>
  </si>
  <si>
    <t>成都无有</t>
  </si>
  <si>
    <t>RSXFDJCLSXDY227525</t>
  </si>
  <si>
    <t>10mlx12支(无糖型)</t>
  </si>
  <si>
    <t>成都华神科技</t>
  </si>
  <si>
    <t>BYSKFY243181</t>
  </si>
  <si>
    <t>B型20mmx65mmx7贴（赠修刀）</t>
  </si>
  <si>
    <t>陕西海斯诺</t>
  </si>
  <si>
    <t>XWYLCJT253128</t>
  </si>
  <si>
    <t xml:space="preserve">200g 清炒 </t>
  </si>
  <si>
    <t>YCJMZ231832</t>
  </si>
  <si>
    <t>乐脉颗粒</t>
  </si>
  <si>
    <t>3gx18袋</t>
  </si>
  <si>
    <t>LMKL242057</t>
  </si>
  <si>
    <t>水性聚氨酯避孕套</t>
  </si>
  <si>
    <t>6只（光面、标称宽度54mm)</t>
  </si>
  <si>
    <t>兰州科时西西里</t>
  </si>
  <si>
    <t>SXJAZBYT238653</t>
  </si>
  <si>
    <t>3只 （光面、标称宽度54mm）</t>
  </si>
  <si>
    <t>兰州科时西西</t>
  </si>
  <si>
    <t>SXJAZBYT238655</t>
  </si>
  <si>
    <t>30ml(狐克露型)</t>
  </si>
  <si>
    <t>湖南人之源紫晶</t>
  </si>
  <si>
    <t>YYLFNL242892</t>
  </si>
  <si>
    <t>血糖仪305A+血糖试条100片+一次性末梢采血针100支</t>
  </si>
  <si>
    <t>XTYTZ220987</t>
  </si>
  <si>
    <t>西他沙星片</t>
  </si>
  <si>
    <t>日本CMIC CMO Co., Ltd. Shizuoka Plant</t>
  </si>
  <si>
    <t>XTSXP223633</t>
  </si>
  <si>
    <t>惠州大亚药业</t>
  </si>
  <si>
    <t>QLHP110402</t>
  </si>
  <si>
    <t>四物膏</t>
  </si>
  <si>
    <t>250gx2瓶</t>
  </si>
  <si>
    <t>怀化正好制药</t>
  </si>
  <si>
    <t>SWG235583</t>
  </si>
  <si>
    <t>舒贝蓝单分子壬二酸凝胶</t>
  </si>
  <si>
    <t>广州伊尔美</t>
  </si>
  <si>
    <t>SBLDFZRESNJ253842</t>
  </si>
  <si>
    <t>12袋</t>
  </si>
  <si>
    <t>XEAFHNMKL181668</t>
  </si>
  <si>
    <t>苏菲超熟睡420柔棉感纤巧夜用卫生巾</t>
  </si>
  <si>
    <t>42cmx4片</t>
  </si>
  <si>
    <t>尤妮佳生活用品（天津）</t>
  </si>
  <si>
    <t>SFCSSRMGXQYYWSJ253611</t>
  </si>
  <si>
    <t>苏菲口袋魔法零味感日用卫生巾</t>
  </si>
  <si>
    <t>24cmx10片</t>
  </si>
  <si>
    <t>SFKDMFLWGRYWSJ253613</t>
  </si>
  <si>
    <t>百令胶囊</t>
  </si>
  <si>
    <t>0.5gx14粒x5板</t>
  </si>
  <si>
    <t>BLJN218655</t>
  </si>
  <si>
    <t>0.1%(0.4ml:0.4mg)x10支</t>
  </si>
  <si>
    <t>BLSNDYY242232</t>
  </si>
  <si>
    <t>BA-803</t>
  </si>
  <si>
    <t>东莞一测</t>
  </si>
  <si>
    <t>BSDZXYJ253199</t>
  </si>
  <si>
    <t>RSXFDJCLSXDY233730</t>
  </si>
  <si>
    <t>仁合益康</t>
  </si>
  <si>
    <t>YSALTDP235412</t>
  </si>
  <si>
    <t>江苏苏南</t>
  </si>
  <si>
    <t>FFBLGKL243172</t>
  </si>
  <si>
    <t>KFYG001(冬夏型)-M</t>
  </si>
  <si>
    <t>YZGDD245589</t>
  </si>
  <si>
    <t>葵花药业集团重庆</t>
  </si>
  <si>
    <t>XEAFHNMKL213975</t>
  </si>
  <si>
    <t>GMLKL1637</t>
  </si>
  <si>
    <t>吉林 白山</t>
  </si>
  <si>
    <t>YXYC170444</t>
  </si>
  <si>
    <t>海水鼻腔清洗液</t>
  </si>
  <si>
    <t>60ml SHA60</t>
  </si>
  <si>
    <t>成都博创</t>
  </si>
  <si>
    <t>HSBQQXY230282</t>
  </si>
  <si>
    <t>QXY244845</t>
  </si>
  <si>
    <t>QXY244842</t>
  </si>
  <si>
    <t>285.6g(1.02gx100片x2瓶+1.02gx40片x2瓶)</t>
  </si>
  <si>
    <t>JLDATRGSGP190669</t>
  </si>
  <si>
    <t>蓝芩颗粒</t>
  </si>
  <si>
    <t>4gx6袋</t>
  </si>
  <si>
    <t>LQKL193349</t>
  </si>
  <si>
    <t>排毒养颜胶囊</t>
  </si>
  <si>
    <t>0.4gx70粒</t>
  </si>
  <si>
    <t>云南盘龙云海</t>
  </si>
  <si>
    <t>PDYYJN113344</t>
  </si>
  <si>
    <t>伊洁士牌75%医用消毒酒精(喷雾型)</t>
  </si>
  <si>
    <t>YJSP%YYXDJJ(PWX)252736</t>
  </si>
  <si>
    <t>128g（椴树蜜）</t>
  </si>
  <si>
    <t>吉林省吉林市</t>
  </si>
  <si>
    <t>YFM256872</t>
  </si>
  <si>
    <t>500g（百花蜜）</t>
  </si>
  <si>
    <t>YFM256877</t>
  </si>
  <si>
    <t>500g（椴树蜜）</t>
  </si>
  <si>
    <t>YFM256880</t>
  </si>
  <si>
    <t>500g（枸杞蜜）</t>
  </si>
  <si>
    <t>宁夏中卫</t>
  </si>
  <si>
    <t>YFM256882</t>
  </si>
  <si>
    <t>500g（金银花蜜）</t>
  </si>
  <si>
    <t>河南省新乡市</t>
  </si>
  <si>
    <t>YFM256889</t>
  </si>
  <si>
    <t>500g（洋槐蜜）</t>
  </si>
  <si>
    <t>YFM256890</t>
  </si>
  <si>
    <t>七珠健胃茶</t>
  </si>
  <si>
    <t>太极集团重庆中药二厂</t>
  </si>
  <si>
    <t>QZJWC260455</t>
  </si>
  <si>
    <t>10ml(相当于原药材21.2克)x9支</t>
  </si>
  <si>
    <t>YLQKFY234763</t>
  </si>
  <si>
    <t>吡诺克辛钠滴眼液</t>
  </si>
  <si>
    <t>0.8mg：15mlx2支</t>
  </si>
  <si>
    <t>BNKXNDYY229770</t>
  </si>
  <si>
    <t>红牛维生素功能饮料</t>
  </si>
  <si>
    <t>HNWSSGNYL124048</t>
  </si>
  <si>
    <t>圆头型 16cm</t>
  </si>
  <si>
    <t>YKYMS208381</t>
  </si>
  <si>
    <t>振动I型 18cm</t>
  </si>
  <si>
    <t>YKYMS260169</t>
  </si>
  <si>
    <t>振动型 18cm</t>
  </si>
  <si>
    <t>YKYMS260170</t>
  </si>
  <si>
    <t>对乙酰氨基酚片</t>
  </si>
  <si>
    <t>DYXAJFP132658</t>
  </si>
  <si>
    <t>4gx6支</t>
  </si>
  <si>
    <t>MYLSXZCG125030</t>
  </si>
  <si>
    <t>西格列汀二甲双胍片（II）</t>
  </si>
  <si>
    <t>50mg：850mgx7片x8板</t>
  </si>
  <si>
    <t>MSD Pharma (Singapore)</t>
  </si>
  <si>
    <t>XGLTEJSGP（II）240235</t>
  </si>
  <si>
    <t>阿胶（太极天胶）</t>
  </si>
  <si>
    <t>EJTJTJ115733</t>
  </si>
  <si>
    <t>0.25μgx10粒</t>
  </si>
  <si>
    <t>台湾海默尼</t>
  </si>
  <si>
    <t>GHSCJW245960</t>
  </si>
  <si>
    <t>SMY226892</t>
  </si>
  <si>
    <t>薇诺娜清透水感防晒乳</t>
  </si>
  <si>
    <t>50g(SPF50 PA+++)</t>
  </si>
  <si>
    <t>WNNQTSGFSR240077</t>
  </si>
  <si>
    <t>无菌型耳挂式16cmx10.8cmx1只</t>
  </si>
  <si>
    <t>YYFHKZ254551</t>
  </si>
  <si>
    <t>四川康福来</t>
  </si>
  <si>
    <t>NFSXJN256943</t>
  </si>
  <si>
    <t>维生素E软胶囊(天然型)</t>
  </si>
  <si>
    <t>100mgx4板x15粒</t>
  </si>
  <si>
    <t>WSSERJN(TRX)236408</t>
  </si>
  <si>
    <t>245g</t>
  </si>
  <si>
    <t>YGQZ235087</t>
  </si>
  <si>
    <t>250g（精品）</t>
  </si>
  <si>
    <t>太极集团甘肃天水羲皇</t>
  </si>
  <si>
    <t>AJ135804</t>
  </si>
  <si>
    <t>藿香正气口服液</t>
  </si>
  <si>
    <t>太极集团重庆涪陵制药厂有限公司</t>
  </si>
  <si>
    <t>HXZQKFY47683</t>
  </si>
  <si>
    <t>YCBM254711</t>
  </si>
  <si>
    <t>HXZQKFY1846</t>
  </si>
  <si>
    <t>一次性使用胰岛素笔配套用针</t>
  </si>
  <si>
    <t>0.25x5mmx7支/31G</t>
  </si>
  <si>
    <t>浙江康德莱</t>
  </si>
  <si>
    <t>YCXSYYDSBPTYZ218978</t>
  </si>
  <si>
    <t>0.23x4mmx7支/32G</t>
  </si>
  <si>
    <t>YCXSYYDSBPTYZ218979</t>
  </si>
  <si>
    <t>JHKL216476</t>
  </si>
  <si>
    <t>50支 Ⅰ型</t>
  </si>
  <si>
    <t>YYMQ206239</t>
  </si>
  <si>
    <t>1枚(儿童无菌折叠挂耳式)</t>
  </si>
  <si>
    <t>河南体健医疗</t>
  </si>
  <si>
    <t>YYFHKZ255967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</si>
</sst>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0445;&#31649;&#24080;&#24211;&#23384;&#65288;TABC&#65289;_202305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保管帐库存（TABC）"/>
    </sheetNames>
    <sheetDataSet>
      <sheetData sheetId="0">
        <row r="1">
          <cell r="C1" t="str">
            <v>货品id</v>
          </cell>
          <cell r="D1" t="str">
            <v>品名</v>
          </cell>
          <cell r="E1" t="str">
            <v>规格</v>
          </cell>
          <cell r="F1" t="str">
            <v>单位</v>
          </cell>
          <cell r="G1" t="str">
            <v>产地</v>
          </cell>
          <cell r="H1" t="str">
            <v>数量</v>
          </cell>
        </row>
        <row r="2">
          <cell r="C2">
            <v>47683</v>
          </cell>
          <cell r="D2" t="str">
            <v>藿香正气口服液</v>
          </cell>
          <cell r="E2" t="str">
            <v>10mlx10支</v>
          </cell>
          <cell r="F2" t="str">
            <v>盒</v>
          </cell>
          <cell r="G2" t="str">
            <v>太极集团重庆涪陵制药厂有限公司</v>
          </cell>
          <cell r="H2">
            <v>2014</v>
          </cell>
        </row>
        <row r="3">
          <cell r="C3">
            <v>256218</v>
          </cell>
          <cell r="D3" t="str">
            <v>医用防护口罩</v>
          </cell>
          <cell r="E3" t="str">
            <v>折叠型挂耳式无菌型16cmx10.6cm</v>
          </cell>
          <cell r="F3" t="str">
            <v>只</v>
          </cell>
          <cell r="G3" t="str">
            <v>湖南大自然制药</v>
          </cell>
          <cell r="H3">
            <v>1592</v>
          </cell>
        </row>
        <row r="4">
          <cell r="C4">
            <v>9918132</v>
          </cell>
          <cell r="D4" t="str">
            <v>薇诺娜清透防晒乳SPF48PA+++ Z</v>
          </cell>
          <cell r="E4" t="str">
            <v>15g</v>
          </cell>
          <cell r="F4" t="str">
            <v>盒</v>
          </cell>
          <cell r="G4" t="str">
            <v/>
          </cell>
          <cell r="H4">
            <v>654</v>
          </cell>
        </row>
        <row r="5">
          <cell r="C5">
            <v>25285</v>
          </cell>
          <cell r="D5" t="str">
            <v>薄荷</v>
          </cell>
          <cell r="E5" t="str">
            <v>段</v>
          </cell>
          <cell r="F5" t="str">
            <v>10g</v>
          </cell>
          <cell r="G5" t="str">
            <v>四川</v>
          </cell>
          <cell r="H5">
            <v>619.2</v>
          </cell>
        </row>
        <row r="6">
          <cell r="C6">
            <v>49205</v>
          </cell>
          <cell r="D6" t="str">
            <v>生石膏</v>
          </cell>
          <cell r="E6" t="str">
            <v>粗粉</v>
          </cell>
          <cell r="F6" t="str">
            <v>10g</v>
          </cell>
          <cell r="G6" t="str">
            <v>四川</v>
          </cell>
          <cell r="H6">
            <v>548.2</v>
          </cell>
        </row>
        <row r="7">
          <cell r="C7">
            <v>254551</v>
          </cell>
          <cell r="D7" t="str">
            <v>医用防护口罩</v>
          </cell>
          <cell r="E7" t="str">
            <v>无菌型耳挂式16cmx10.8cmx1只</v>
          </cell>
          <cell r="F7" t="str">
            <v>袋</v>
          </cell>
          <cell r="G7" t="str">
            <v>四川省乐至贵均</v>
          </cell>
          <cell r="H7">
            <v>534</v>
          </cell>
        </row>
        <row r="8">
          <cell r="C8">
            <v>25630</v>
          </cell>
          <cell r="D8" t="str">
            <v>茯苓</v>
          </cell>
          <cell r="E8" t="str">
            <v>块</v>
          </cell>
          <cell r="F8" t="str">
            <v>10g</v>
          </cell>
          <cell r="G8" t="str">
            <v>云南</v>
          </cell>
          <cell r="H8">
            <v>474</v>
          </cell>
        </row>
        <row r="9">
          <cell r="C9">
            <v>9955</v>
          </cell>
          <cell r="D9" t="str">
            <v>藿香正气水</v>
          </cell>
          <cell r="E9" t="str">
            <v>10mlx10支</v>
          </cell>
          <cell r="F9" t="str">
            <v>盒</v>
          </cell>
          <cell r="G9" t="str">
            <v>四川彩虹</v>
          </cell>
          <cell r="H9">
            <v>403</v>
          </cell>
        </row>
        <row r="10">
          <cell r="C10">
            <v>44312</v>
          </cell>
          <cell r="D10" t="str">
            <v>盐韭菜子</v>
          </cell>
          <cell r="E10" t="str">
            <v>盐炙</v>
          </cell>
          <cell r="F10" t="str">
            <v>10g</v>
          </cell>
          <cell r="G10" t="str">
            <v>四川</v>
          </cell>
          <cell r="H10">
            <v>400</v>
          </cell>
        </row>
        <row r="11">
          <cell r="C11">
            <v>1846</v>
          </cell>
          <cell r="D11" t="str">
            <v>藿香正气口服液</v>
          </cell>
          <cell r="E11" t="str">
            <v>10mlx5支</v>
          </cell>
          <cell r="F11" t="str">
            <v>盒</v>
          </cell>
          <cell r="G11" t="str">
            <v>太极涪陵药厂</v>
          </cell>
          <cell r="H11">
            <v>395</v>
          </cell>
        </row>
        <row r="12">
          <cell r="C12">
            <v>30554</v>
          </cell>
          <cell r="D12" t="str">
            <v>首乌藤</v>
          </cell>
          <cell r="E12" t="str">
            <v>段</v>
          </cell>
          <cell r="F12" t="str">
            <v>10g</v>
          </cell>
          <cell r="G12" t="str">
            <v>四川</v>
          </cell>
          <cell r="H12">
            <v>388.5</v>
          </cell>
        </row>
        <row r="13">
          <cell r="C13">
            <v>26126</v>
          </cell>
          <cell r="D13" t="str">
            <v>墨旱莲</v>
          </cell>
          <cell r="E13" t="str">
            <v>段</v>
          </cell>
          <cell r="F13" t="str">
            <v>10g</v>
          </cell>
          <cell r="G13" t="str">
            <v>四川</v>
          </cell>
          <cell r="H13">
            <v>349</v>
          </cell>
        </row>
        <row r="14">
          <cell r="C14">
            <v>26796</v>
          </cell>
          <cell r="D14" t="str">
            <v>胡黄连</v>
          </cell>
          <cell r="E14" t="str">
            <v>段</v>
          </cell>
          <cell r="F14" t="str">
            <v>10g</v>
          </cell>
          <cell r="G14" t="str">
            <v>西藏</v>
          </cell>
          <cell r="H14">
            <v>346</v>
          </cell>
        </row>
        <row r="15">
          <cell r="C15">
            <v>26385</v>
          </cell>
          <cell r="D15" t="str">
            <v>甘草片</v>
          </cell>
          <cell r="E15" t="str">
            <v>片</v>
          </cell>
          <cell r="F15" t="str">
            <v>10g</v>
          </cell>
          <cell r="G15" t="str">
            <v>新疆</v>
          </cell>
          <cell r="H15">
            <v>316.4192</v>
          </cell>
        </row>
        <row r="16">
          <cell r="C16">
            <v>159977</v>
          </cell>
          <cell r="D16" t="str">
            <v>蜜白前</v>
          </cell>
          <cell r="E16" t="str">
            <v>段</v>
          </cell>
          <cell r="F16" t="str">
            <v>10g</v>
          </cell>
          <cell r="G16" t="str">
            <v>浙江</v>
          </cell>
          <cell r="H16">
            <v>312</v>
          </cell>
        </row>
        <row r="17">
          <cell r="C17">
            <v>156150</v>
          </cell>
          <cell r="D17" t="str">
            <v>半枝莲</v>
          </cell>
          <cell r="E17" t="str">
            <v>段</v>
          </cell>
          <cell r="F17" t="str">
            <v>10g</v>
          </cell>
          <cell r="G17" t="str">
            <v>江苏</v>
          </cell>
          <cell r="H17">
            <v>307</v>
          </cell>
        </row>
        <row r="18">
          <cell r="C18">
            <v>255968</v>
          </cell>
          <cell r="D18" t="str">
            <v>医用防护口罩</v>
          </cell>
          <cell r="E18" t="str">
            <v>1枚(无菌折叠挂耳式)</v>
          </cell>
          <cell r="F18" t="str">
            <v>袋</v>
          </cell>
          <cell r="G18" t="str">
            <v>河南体健</v>
          </cell>
          <cell r="H18">
            <v>305</v>
          </cell>
        </row>
        <row r="19">
          <cell r="C19">
            <v>25537</v>
          </cell>
          <cell r="D19" t="str">
            <v>麸炒枳壳</v>
          </cell>
          <cell r="E19" t="str">
            <v>片</v>
          </cell>
          <cell r="F19" t="str">
            <v>10g</v>
          </cell>
          <cell r="G19" t="str">
            <v>四川</v>
          </cell>
          <cell r="H19">
            <v>297.1</v>
          </cell>
        </row>
        <row r="20">
          <cell r="C20">
            <v>135902</v>
          </cell>
          <cell r="D20" t="str">
            <v>海风藤</v>
          </cell>
          <cell r="E20" t="str">
            <v>段</v>
          </cell>
          <cell r="F20" t="str">
            <v>10g</v>
          </cell>
          <cell r="G20" t="str">
            <v>福建</v>
          </cell>
          <cell r="H20">
            <v>287.2</v>
          </cell>
        </row>
        <row r="21">
          <cell r="C21">
            <v>150758</v>
          </cell>
          <cell r="D21" t="str">
            <v>防己</v>
          </cell>
          <cell r="E21" t="str">
            <v>片</v>
          </cell>
          <cell r="F21" t="str">
            <v>10g</v>
          </cell>
          <cell r="G21" t="str">
            <v>浙江</v>
          </cell>
          <cell r="H21">
            <v>269</v>
          </cell>
        </row>
        <row r="22">
          <cell r="C22">
            <v>255967</v>
          </cell>
          <cell r="D22" t="str">
            <v>医用防护口罩</v>
          </cell>
          <cell r="E22" t="str">
            <v>1枚(儿童无菌折叠挂耳式)</v>
          </cell>
          <cell r="F22" t="str">
            <v>袋</v>
          </cell>
          <cell r="G22" t="str">
            <v>河南体健医疗</v>
          </cell>
          <cell r="H22">
            <v>264</v>
          </cell>
        </row>
        <row r="23">
          <cell r="C23">
            <v>134716</v>
          </cell>
          <cell r="D23" t="str">
            <v>法半夏</v>
          </cell>
          <cell r="E23" t="str">
            <v>甘草石灰制
</v>
          </cell>
          <cell r="F23" t="str">
            <v>10g</v>
          </cell>
          <cell r="G23" t="str">
            <v>四川</v>
          </cell>
          <cell r="H23">
            <v>260.8</v>
          </cell>
        </row>
        <row r="24">
          <cell r="C24">
            <v>25581</v>
          </cell>
          <cell r="D24" t="str">
            <v>山药</v>
          </cell>
          <cell r="E24" t="str">
            <v>片</v>
          </cell>
          <cell r="F24" t="str">
            <v>10g</v>
          </cell>
          <cell r="G24" t="str">
            <v>河南</v>
          </cell>
          <cell r="H24">
            <v>255.62</v>
          </cell>
        </row>
        <row r="25">
          <cell r="C25">
            <v>29595</v>
          </cell>
          <cell r="D25" t="str">
            <v>芦竹根</v>
          </cell>
          <cell r="E25" t="str">
            <v>片</v>
          </cell>
          <cell r="F25" t="str">
            <v>10g</v>
          </cell>
          <cell r="G25" t="str">
            <v>四川</v>
          </cell>
          <cell r="H25">
            <v>254</v>
          </cell>
        </row>
        <row r="26">
          <cell r="C26">
            <v>25292</v>
          </cell>
          <cell r="D26" t="str">
            <v>西青果</v>
          </cell>
          <cell r="E26" t="str">
            <v>净制</v>
          </cell>
          <cell r="F26" t="str">
            <v>10g</v>
          </cell>
          <cell r="G26" t="str">
            <v>云南</v>
          </cell>
          <cell r="H26">
            <v>253.3</v>
          </cell>
        </row>
        <row r="27">
          <cell r="C27">
            <v>13764</v>
          </cell>
          <cell r="D27" t="str">
            <v>覆盆子</v>
          </cell>
          <cell r="E27" t="str">
            <v>净制</v>
          </cell>
          <cell r="F27" t="str">
            <v>10g</v>
          </cell>
          <cell r="G27" t="str">
            <v>浙江</v>
          </cell>
          <cell r="H27">
            <v>243.5</v>
          </cell>
        </row>
        <row r="28">
          <cell r="C28">
            <v>219984</v>
          </cell>
          <cell r="D28" t="str">
            <v>桑白皮</v>
          </cell>
          <cell r="E28" t="str">
            <v>丝</v>
          </cell>
          <cell r="F28" t="str">
            <v>10g</v>
          </cell>
          <cell r="G28" t="str">
            <v>湖北</v>
          </cell>
          <cell r="H28">
            <v>241.1</v>
          </cell>
        </row>
        <row r="29">
          <cell r="C29">
            <v>14358</v>
          </cell>
          <cell r="D29" t="str">
            <v>干姜</v>
          </cell>
          <cell r="E29" t="str">
            <v>片</v>
          </cell>
          <cell r="F29" t="str">
            <v>10g</v>
          </cell>
          <cell r="G29" t="str">
            <v>四川</v>
          </cell>
          <cell r="H29">
            <v>239.3</v>
          </cell>
        </row>
        <row r="30">
          <cell r="C30">
            <v>90293</v>
          </cell>
          <cell r="D30" t="str">
            <v>黄芪</v>
          </cell>
          <cell r="E30" t="str">
            <v>斜片</v>
          </cell>
          <cell r="F30" t="str">
            <v>10g</v>
          </cell>
          <cell r="G30" t="str">
            <v>甘肃</v>
          </cell>
          <cell r="H30">
            <v>236.6</v>
          </cell>
        </row>
        <row r="31">
          <cell r="C31">
            <v>26120</v>
          </cell>
          <cell r="D31" t="str">
            <v>盐黄柏</v>
          </cell>
          <cell r="E31" t="str">
            <v>刮皮丝</v>
          </cell>
          <cell r="F31" t="str">
            <v>10g</v>
          </cell>
          <cell r="G31" t="str">
            <v>四川</v>
          </cell>
          <cell r="H31">
            <v>234.9</v>
          </cell>
        </row>
        <row r="32">
          <cell r="C32">
            <v>162382</v>
          </cell>
          <cell r="D32" t="str">
            <v>炒蔓荆子</v>
          </cell>
          <cell r="E32" t="str">
            <v>清炒</v>
          </cell>
          <cell r="F32" t="str">
            <v>10g</v>
          </cell>
          <cell r="G32" t="str">
            <v>江西</v>
          </cell>
          <cell r="H32">
            <v>234.8</v>
          </cell>
        </row>
        <row r="33">
          <cell r="C33">
            <v>168425</v>
          </cell>
          <cell r="D33" t="str">
            <v>当归</v>
          </cell>
          <cell r="E33" t="str">
            <v>切制</v>
          </cell>
          <cell r="F33" t="str">
            <v>10g</v>
          </cell>
          <cell r="G33" t="str">
            <v>甘肃</v>
          </cell>
          <cell r="H33">
            <v>234.5</v>
          </cell>
        </row>
        <row r="34">
          <cell r="C34">
            <v>31342</v>
          </cell>
          <cell r="D34" t="str">
            <v>石楠藤</v>
          </cell>
          <cell r="E34" t="str">
            <v>段</v>
          </cell>
          <cell r="F34" t="str">
            <v>10g</v>
          </cell>
          <cell r="G34" t="str">
            <v>四川</v>
          </cell>
          <cell r="H34">
            <v>234</v>
          </cell>
        </row>
        <row r="35">
          <cell r="C35">
            <v>205538</v>
          </cell>
          <cell r="D35" t="str">
            <v>煨诃子</v>
          </cell>
          <cell r="E35" t="str">
            <v>煨制</v>
          </cell>
          <cell r="F35" t="str">
            <v>10g</v>
          </cell>
          <cell r="G35" t="str">
            <v>云南</v>
          </cell>
          <cell r="H35">
            <v>228.9</v>
          </cell>
        </row>
        <row r="36">
          <cell r="C36">
            <v>25296</v>
          </cell>
          <cell r="D36" t="str">
            <v>炒麦芽</v>
          </cell>
          <cell r="E36" t="str">
            <v>清炒</v>
          </cell>
          <cell r="F36" t="str">
            <v>10g</v>
          </cell>
          <cell r="G36" t="str">
            <v>四川</v>
          </cell>
          <cell r="H36">
            <v>223.0876</v>
          </cell>
        </row>
        <row r="37">
          <cell r="C37">
            <v>136187</v>
          </cell>
          <cell r="D37" t="str">
            <v>盐沙苑子</v>
          </cell>
          <cell r="E37" t="str">
            <v>盐炙</v>
          </cell>
          <cell r="F37" t="str">
            <v>10g</v>
          </cell>
          <cell r="G37" t="str">
            <v>陕西</v>
          </cell>
          <cell r="H37">
            <v>218</v>
          </cell>
        </row>
        <row r="38">
          <cell r="C38">
            <v>171412</v>
          </cell>
          <cell r="D38" t="str">
            <v>艾叶</v>
          </cell>
          <cell r="E38" t="str">
            <v>净制</v>
          </cell>
          <cell r="F38" t="str">
            <v>10g</v>
          </cell>
          <cell r="G38" t="str">
            <v>湖北</v>
          </cell>
          <cell r="H38">
            <v>212.7</v>
          </cell>
        </row>
        <row r="39">
          <cell r="C39">
            <v>22297</v>
          </cell>
          <cell r="D39" t="str">
            <v>板蓝根</v>
          </cell>
          <cell r="E39" t="str">
            <v>片</v>
          </cell>
          <cell r="F39" t="str">
            <v>10g</v>
          </cell>
          <cell r="G39" t="str">
            <v>安徽</v>
          </cell>
          <cell r="H39">
            <v>211.1</v>
          </cell>
        </row>
        <row r="40">
          <cell r="C40">
            <v>148511</v>
          </cell>
          <cell r="D40" t="str">
            <v>燀苦杏仁</v>
          </cell>
          <cell r="E40" t="str">
            <v>燀制</v>
          </cell>
          <cell r="F40" t="str">
            <v>10g</v>
          </cell>
          <cell r="G40" t="str">
            <v>河北</v>
          </cell>
          <cell r="H40">
            <v>204.5</v>
          </cell>
        </row>
        <row r="41">
          <cell r="C41">
            <v>163191</v>
          </cell>
          <cell r="D41" t="str">
            <v>煅赭石</v>
          </cell>
          <cell r="E41" t="str">
            <v>碎</v>
          </cell>
          <cell r="F41" t="str">
            <v>10g</v>
          </cell>
          <cell r="G41" t="str">
            <v>四川</v>
          </cell>
          <cell r="H41">
            <v>203.8</v>
          </cell>
        </row>
        <row r="42">
          <cell r="C42">
            <v>25421</v>
          </cell>
          <cell r="D42" t="str">
            <v>橘络</v>
          </cell>
          <cell r="E42" t="str">
            <v>净制</v>
          </cell>
          <cell r="F42" t="str">
            <v>10g</v>
          </cell>
          <cell r="G42" t="str">
            <v>四川</v>
          </cell>
          <cell r="H42">
            <v>203</v>
          </cell>
        </row>
        <row r="43">
          <cell r="C43">
            <v>25331</v>
          </cell>
          <cell r="D43" t="str">
            <v>锁阳</v>
          </cell>
          <cell r="E43" t="str">
            <v>片</v>
          </cell>
          <cell r="F43" t="str">
            <v>10g</v>
          </cell>
          <cell r="G43" t="str">
            <v>内蒙古</v>
          </cell>
          <cell r="H43">
            <v>202.5</v>
          </cell>
        </row>
        <row r="44">
          <cell r="C44">
            <v>44551</v>
          </cell>
          <cell r="D44" t="str">
            <v>瞿麦</v>
          </cell>
          <cell r="E44" t="str">
            <v>段</v>
          </cell>
          <cell r="F44" t="str">
            <v>10g</v>
          </cell>
          <cell r="G44" t="str">
            <v>河北</v>
          </cell>
          <cell r="H44">
            <v>201.4</v>
          </cell>
        </row>
        <row r="45">
          <cell r="C45">
            <v>135972</v>
          </cell>
          <cell r="D45" t="str">
            <v>猫爪草</v>
          </cell>
          <cell r="E45" t="str">
            <v>净制</v>
          </cell>
          <cell r="F45" t="str">
            <v>10g</v>
          </cell>
          <cell r="G45" t="str">
            <v>河南</v>
          </cell>
          <cell r="H45">
            <v>200</v>
          </cell>
        </row>
        <row r="46">
          <cell r="C46">
            <v>233167</v>
          </cell>
          <cell r="D46" t="str">
            <v>蜜瓜蒌子</v>
          </cell>
          <cell r="E46" t="str">
            <v>蜜炙</v>
          </cell>
          <cell r="F46" t="str">
            <v>10g</v>
          </cell>
          <cell r="G46" t="str">
            <v>四川</v>
          </cell>
          <cell r="H46">
            <v>200</v>
          </cell>
        </row>
        <row r="47">
          <cell r="C47">
            <v>163266</v>
          </cell>
          <cell r="D47" t="str">
            <v>萹蓄</v>
          </cell>
          <cell r="E47" t="str">
            <v>段</v>
          </cell>
          <cell r="F47" t="str">
            <v>10g</v>
          </cell>
          <cell r="G47" t="str">
            <v>四川</v>
          </cell>
          <cell r="H47">
            <v>197.5</v>
          </cell>
        </row>
        <row r="48">
          <cell r="C48">
            <v>22218</v>
          </cell>
          <cell r="D48" t="str">
            <v>决明子</v>
          </cell>
          <cell r="E48" t="str">
            <v>净制</v>
          </cell>
          <cell r="F48" t="str">
            <v>10g</v>
          </cell>
          <cell r="G48" t="str">
            <v>四川</v>
          </cell>
          <cell r="H48">
            <v>197</v>
          </cell>
        </row>
        <row r="49">
          <cell r="C49">
            <v>12996</v>
          </cell>
          <cell r="D49" t="str">
            <v>川木通</v>
          </cell>
          <cell r="E49" t="str">
            <v>片</v>
          </cell>
          <cell r="F49" t="str">
            <v>10g</v>
          </cell>
          <cell r="G49" t="str">
            <v>四川</v>
          </cell>
          <cell r="H49">
            <v>196.8</v>
          </cell>
        </row>
        <row r="50">
          <cell r="C50">
            <v>28356</v>
          </cell>
          <cell r="D50" t="str">
            <v>醋竹叶柴胡</v>
          </cell>
          <cell r="E50" t="str">
            <v>醋炙</v>
          </cell>
          <cell r="F50" t="str">
            <v>10g</v>
          </cell>
          <cell r="G50" t="str">
            <v>四川</v>
          </cell>
          <cell r="H50">
            <v>194</v>
          </cell>
        </row>
        <row r="51">
          <cell r="C51">
            <v>40703</v>
          </cell>
          <cell r="D51" t="str">
            <v>大豆黄卷</v>
          </cell>
          <cell r="E51" t="str">
            <v>净制</v>
          </cell>
          <cell r="F51" t="str">
            <v>10g</v>
          </cell>
          <cell r="G51" t="str">
            <v>四川</v>
          </cell>
          <cell r="H51">
            <v>191.9</v>
          </cell>
        </row>
        <row r="52">
          <cell r="C52">
            <v>49562</v>
          </cell>
          <cell r="D52" t="str">
            <v>川牛膝</v>
          </cell>
          <cell r="E52" t="str">
            <v>片</v>
          </cell>
          <cell r="F52" t="str">
            <v>10g</v>
          </cell>
          <cell r="G52" t="str">
            <v>四川</v>
          </cell>
          <cell r="H52">
            <v>191</v>
          </cell>
        </row>
        <row r="53">
          <cell r="C53">
            <v>160126</v>
          </cell>
          <cell r="D53" t="str">
            <v>麦冬</v>
          </cell>
          <cell r="E53" t="str">
            <v>轧扁</v>
          </cell>
          <cell r="F53" t="str">
            <v>10g</v>
          </cell>
          <cell r="G53" t="str">
            <v>四川</v>
          </cell>
          <cell r="H53">
            <v>189.859</v>
          </cell>
        </row>
        <row r="54">
          <cell r="C54">
            <v>25576</v>
          </cell>
          <cell r="D54" t="str">
            <v>蚕沙</v>
          </cell>
          <cell r="E54" t="str">
            <v>净制</v>
          </cell>
          <cell r="F54" t="str">
            <v>10g</v>
          </cell>
          <cell r="G54" t="str">
            <v>四川</v>
          </cell>
          <cell r="H54">
            <v>188</v>
          </cell>
        </row>
        <row r="55">
          <cell r="C55">
            <v>218854</v>
          </cell>
          <cell r="D55" t="str">
            <v>蜜桑白皮</v>
          </cell>
          <cell r="E55" t="str">
            <v>丝</v>
          </cell>
          <cell r="F55" t="str">
            <v>10g</v>
          </cell>
          <cell r="G55" t="str">
            <v>湖北</v>
          </cell>
          <cell r="H55">
            <v>188</v>
          </cell>
        </row>
        <row r="56">
          <cell r="C56">
            <v>13311</v>
          </cell>
          <cell r="D56" t="str">
            <v>炒莱菔子</v>
          </cell>
          <cell r="E56" t="str">
            <v>清炒</v>
          </cell>
          <cell r="F56" t="str">
            <v>10g</v>
          </cell>
          <cell r="G56" t="str">
            <v>四川</v>
          </cell>
          <cell r="H56">
            <v>186.7</v>
          </cell>
        </row>
        <row r="57">
          <cell r="C57">
            <v>49204</v>
          </cell>
          <cell r="D57" t="str">
            <v>仙鹤草</v>
          </cell>
          <cell r="E57" t="str">
            <v>段</v>
          </cell>
          <cell r="F57" t="str">
            <v>10g</v>
          </cell>
          <cell r="G57" t="str">
            <v>四川</v>
          </cell>
          <cell r="H57">
            <v>185.4</v>
          </cell>
        </row>
        <row r="58">
          <cell r="C58">
            <v>24049</v>
          </cell>
          <cell r="D58" t="str">
            <v>天麻</v>
          </cell>
          <cell r="E58" t="str">
            <v>80g、冬</v>
          </cell>
          <cell r="F58" t="str">
            <v>10g</v>
          </cell>
          <cell r="G58" t="str">
            <v>贵州</v>
          </cell>
          <cell r="H58">
            <v>180.95</v>
          </cell>
        </row>
        <row r="59">
          <cell r="C59">
            <v>26880</v>
          </cell>
          <cell r="D59" t="str">
            <v>藿香</v>
          </cell>
          <cell r="E59" t="str">
            <v>段</v>
          </cell>
          <cell r="F59" t="str">
            <v>10g</v>
          </cell>
          <cell r="G59" t="str">
            <v>四川</v>
          </cell>
          <cell r="H59">
            <v>180.9</v>
          </cell>
        </row>
        <row r="60">
          <cell r="C60">
            <v>155147</v>
          </cell>
          <cell r="D60" t="str">
            <v>麸炒白术</v>
          </cell>
          <cell r="E60" t="str">
            <v>片</v>
          </cell>
          <cell r="F60" t="str">
            <v>10g</v>
          </cell>
          <cell r="G60" t="str">
            <v>河北</v>
          </cell>
          <cell r="H60">
            <v>180.5</v>
          </cell>
        </row>
        <row r="61">
          <cell r="C61">
            <v>164468</v>
          </cell>
          <cell r="D61" t="str">
            <v>醋延胡索</v>
          </cell>
          <cell r="E61" t="str">
            <v>醋炙</v>
          </cell>
          <cell r="F61" t="str">
            <v>10g</v>
          </cell>
          <cell r="G61" t="str">
            <v>陕西</v>
          </cell>
          <cell r="H61">
            <v>179</v>
          </cell>
        </row>
        <row r="62">
          <cell r="C62">
            <v>30642</v>
          </cell>
          <cell r="D62" t="str">
            <v>炒川楝子</v>
          </cell>
          <cell r="E62" t="str">
            <v>清炒</v>
          </cell>
          <cell r="F62" t="str">
            <v>10g</v>
          </cell>
          <cell r="G62" t="str">
            <v>四川</v>
          </cell>
          <cell r="H62">
            <v>178.1</v>
          </cell>
        </row>
        <row r="63">
          <cell r="C63">
            <v>27738</v>
          </cell>
          <cell r="D63" t="str">
            <v>草红藤</v>
          </cell>
          <cell r="E63" t="str">
            <v>段</v>
          </cell>
          <cell r="F63" t="str">
            <v>10g</v>
          </cell>
          <cell r="G63" t="str">
            <v>四川</v>
          </cell>
          <cell r="H63">
            <v>178</v>
          </cell>
        </row>
        <row r="64">
          <cell r="C64">
            <v>25336</v>
          </cell>
          <cell r="D64" t="str">
            <v>泽兰</v>
          </cell>
          <cell r="E64" t="str">
            <v>段</v>
          </cell>
          <cell r="F64" t="str">
            <v>10g</v>
          </cell>
          <cell r="G64" t="str">
            <v>四川</v>
          </cell>
          <cell r="H64">
            <v>177.9</v>
          </cell>
        </row>
        <row r="65">
          <cell r="C65">
            <v>24748</v>
          </cell>
          <cell r="D65" t="str">
            <v>砂仁</v>
          </cell>
          <cell r="E65" t="str">
            <v>壳、净制</v>
          </cell>
          <cell r="F65" t="str">
            <v>10g</v>
          </cell>
          <cell r="G65" t="str">
            <v>广东</v>
          </cell>
          <cell r="H65">
            <v>176.4</v>
          </cell>
        </row>
        <row r="66">
          <cell r="C66">
            <v>29297</v>
          </cell>
          <cell r="D66" t="str">
            <v>炒酸枣仁</v>
          </cell>
          <cell r="E66" t="str">
            <v>清炒</v>
          </cell>
          <cell r="F66" t="str">
            <v>10g</v>
          </cell>
          <cell r="G66" t="str">
            <v>河北</v>
          </cell>
          <cell r="H66">
            <v>176</v>
          </cell>
        </row>
        <row r="67">
          <cell r="C67">
            <v>188939</v>
          </cell>
          <cell r="D67" t="str">
            <v>红曲</v>
          </cell>
          <cell r="E67" t="str">
            <v>6g</v>
          </cell>
          <cell r="F67" t="str">
            <v>袋</v>
          </cell>
          <cell r="G67" t="str">
            <v>四川</v>
          </cell>
          <cell r="H67">
            <v>175.5</v>
          </cell>
        </row>
        <row r="68">
          <cell r="C68">
            <v>13095</v>
          </cell>
          <cell r="D68" t="str">
            <v>茯苓皮</v>
          </cell>
          <cell r="E68" t="str">
            <v>片</v>
          </cell>
          <cell r="F68" t="str">
            <v>10g</v>
          </cell>
          <cell r="G68" t="str">
            <v>云南</v>
          </cell>
          <cell r="H68">
            <v>175</v>
          </cell>
        </row>
        <row r="69">
          <cell r="C69">
            <v>161302</v>
          </cell>
          <cell r="D69" t="str">
            <v>络石藤</v>
          </cell>
          <cell r="E69" t="str">
            <v>段</v>
          </cell>
          <cell r="F69" t="str">
            <v>10g</v>
          </cell>
          <cell r="G69" t="str">
            <v>江苏</v>
          </cell>
          <cell r="H69">
            <v>174</v>
          </cell>
        </row>
        <row r="70">
          <cell r="C70">
            <v>19507</v>
          </cell>
          <cell r="D70" t="str">
            <v>贯众炭</v>
          </cell>
          <cell r="E70" t="str">
            <v>片</v>
          </cell>
          <cell r="F70" t="str">
            <v>10g</v>
          </cell>
          <cell r="G70" t="str">
            <v>四川</v>
          </cell>
          <cell r="H70">
            <v>173.6</v>
          </cell>
        </row>
        <row r="71">
          <cell r="C71">
            <v>27031</v>
          </cell>
          <cell r="D71" t="str">
            <v>盐车前子</v>
          </cell>
          <cell r="E71" t="str">
            <v>盐炙</v>
          </cell>
          <cell r="F71" t="str">
            <v>10g</v>
          </cell>
          <cell r="G71" t="str">
            <v>四川</v>
          </cell>
          <cell r="H71">
            <v>172.6</v>
          </cell>
        </row>
        <row r="72">
          <cell r="C72">
            <v>49560</v>
          </cell>
          <cell r="D72" t="str">
            <v>蜜瓜蒌皮</v>
          </cell>
          <cell r="E72" t="str">
            <v>丝</v>
          </cell>
          <cell r="F72" t="str">
            <v>10g</v>
          </cell>
          <cell r="G72" t="str">
            <v>四川</v>
          </cell>
          <cell r="H72">
            <v>172</v>
          </cell>
        </row>
        <row r="73">
          <cell r="C73">
            <v>26053</v>
          </cell>
          <cell r="D73" t="str">
            <v>天麻</v>
          </cell>
          <cell r="E73" t="str">
            <v>60g、冬</v>
          </cell>
          <cell r="F73" t="str">
            <v>10g</v>
          </cell>
          <cell r="G73" t="str">
            <v>贵州</v>
          </cell>
          <cell r="H73">
            <v>172</v>
          </cell>
        </row>
        <row r="74">
          <cell r="C74">
            <v>149479</v>
          </cell>
          <cell r="D74" t="str">
            <v>炒山楂</v>
          </cell>
          <cell r="E74" t="str">
            <v>片</v>
          </cell>
          <cell r="F74" t="str">
            <v>10g</v>
          </cell>
          <cell r="G74" t="str">
            <v>山东</v>
          </cell>
          <cell r="H74">
            <v>171.3</v>
          </cell>
        </row>
        <row r="75">
          <cell r="C75">
            <v>12914</v>
          </cell>
          <cell r="D75" t="str">
            <v>紫苏梗</v>
          </cell>
          <cell r="E75" t="str">
            <v>段</v>
          </cell>
          <cell r="F75" t="str">
            <v>10g</v>
          </cell>
          <cell r="G75" t="str">
            <v>四川</v>
          </cell>
          <cell r="H75">
            <v>170.4</v>
          </cell>
        </row>
        <row r="76">
          <cell r="C76">
            <v>147558</v>
          </cell>
          <cell r="D76" t="str">
            <v>苏木</v>
          </cell>
          <cell r="E76" t="str">
            <v>切制
</v>
          </cell>
          <cell r="F76" t="str">
            <v>10g</v>
          </cell>
          <cell r="G76" t="str">
            <v>广西
</v>
          </cell>
          <cell r="H76">
            <v>169</v>
          </cell>
        </row>
        <row r="77">
          <cell r="C77">
            <v>25299</v>
          </cell>
          <cell r="D77" t="str">
            <v>三棱</v>
          </cell>
          <cell r="E77" t="str">
            <v>片</v>
          </cell>
          <cell r="F77" t="str">
            <v>10g</v>
          </cell>
          <cell r="G77" t="str">
            <v>江苏</v>
          </cell>
          <cell r="H77">
            <v>168.5</v>
          </cell>
        </row>
        <row r="78">
          <cell r="C78">
            <v>48839</v>
          </cell>
          <cell r="D78" t="str">
            <v>隔山撬</v>
          </cell>
          <cell r="E78" t="str">
            <v>片</v>
          </cell>
          <cell r="F78" t="str">
            <v>10g</v>
          </cell>
          <cell r="G78" t="str">
            <v>四川</v>
          </cell>
          <cell r="H78">
            <v>167.59892</v>
          </cell>
        </row>
        <row r="79">
          <cell r="C79">
            <v>13569</v>
          </cell>
          <cell r="D79" t="str">
            <v>鸡矢藤</v>
          </cell>
          <cell r="E79" t="str">
            <v>段</v>
          </cell>
          <cell r="F79" t="str">
            <v>10g</v>
          </cell>
          <cell r="G79" t="str">
            <v>四川</v>
          </cell>
          <cell r="H79">
            <v>165.5</v>
          </cell>
        </row>
        <row r="80">
          <cell r="C80">
            <v>22329</v>
          </cell>
          <cell r="D80" t="str">
            <v>牛膝</v>
          </cell>
          <cell r="E80" t="str">
            <v>段</v>
          </cell>
          <cell r="F80" t="str">
            <v>10g</v>
          </cell>
          <cell r="G80" t="str">
            <v>河南</v>
          </cell>
          <cell r="H80">
            <v>161</v>
          </cell>
        </row>
        <row r="81">
          <cell r="C81">
            <v>188937</v>
          </cell>
          <cell r="D81" t="str">
            <v>百药煎</v>
          </cell>
          <cell r="E81" t="str">
            <v>3g</v>
          </cell>
          <cell r="F81" t="str">
            <v>袋</v>
          </cell>
          <cell r="G81" t="str">
            <v>四川</v>
          </cell>
          <cell r="H81">
            <v>161</v>
          </cell>
        </row>
        <row r="82">
          <cell r="C82">
            <v>167002</v>
          </cell>
          <cell r="D82" t="str">
            <v>半边莲</v>
          </cell>
          <cell r="E82" t="str">
            <v>段</v>
          </cell>
          <cell r="F82" t="str">
            <v>10g</v>
          </cell>
          <cell r="G82" t="str">
            <v>安徽</v>
          </cell>
          <cell r="H82">
            <v>160.6</v>
          </cell>
        </row>
        <row r="83">
          <cell r="C83">
            <v>49833</v>
          </cell>
          <cell r="D83" t="str">
            <v>桑叶</v>
          </cell>
          <cell r="E83" t="str">
            <v>净制</v>
          </cell>
          <cell r="F83" t="str">
            <v>10g</v>
          </cell>
          <cell r="G83" t="str">
            <v>四川</v>
          </cell>
          <cell r="H83">
            <v>160.2</v>
          </cell>
        </row>
        <row r="84">
          <cell r="C84">
            <v>176864</v>
          </cell>
          <cell r="D84" t="str">
            <v>威灵仙</v>
          </cell>
          <cell r="E84" t="str">
            <v>段</v>
          </cell>
          <cell r="F84" t="str">
            <v>10g</v>
          </cell>
          <cell r="G84" t="str">
            <v>辽宁</v>
          </cell>
          <cell r="H84">
            <v>160</v>
          </cell>
        </row>
        <row r="85">
          <cell r="C85">
            <v>47914</v>
          </cell>
          <cell r="D85" t="str">
            <v>烫骨碎补</v>
          </cell>
          <cell r="E85" t="str">
            <v>片</v>
          </cell>
          <cell r="F85" t="str">
            <v>10g</v>
          </cell>
          <cell r="G85" t="str">
            <v>四川</v>
          </cell>
          <cell r="H85">
            <v>160</v>
          </cell>
        </row>
        <row r="86">
          <cell r="C86">
            <v>26107</v>
          </cell>
          <cell r="D86" t="str">
            <v>糯米藤根</v>
          </cell>
          <cell r="E86" t="str">
            <v>段</v>
          </cell>
          <cell r="F86" t="str">
            <v>10g</v>
          </cell>
          <cell r="G86" t="str">
            <v>四川</v>
          </cell>
          <cell r="H86">
            <v>157</v>
          </cell>
        </row>
        <row r="87">
          <cell r="C87">
            <v>18535</v>
          </cell>
          <cell r="D87" t="str">
            <v>稻芽</v>
          </cell>
          <cell r="E87" t="str">
            <v>净制</v>
          </cell>
          <cell r="F87" t="str">
            <v>10g</v>
          </cell>
          <cell r="G87" t="str">
            <v>四川</v>
          </cell>
          <cell r="H87">
            <v>155</v>
          </cell>
        </row>
        <row r="88">
          <cell r="C88">
            <v>158029</v>
          </cell>
          <cell r="D88" t="str">
            <v>酒仙茅</v>
          </cell>
          <cell r="E88" t="str">
            <v>段</v>
          </cell>
          <cell r="F88" t="str">
            <v>10g</v>
          </cell>
          <cell r="G88" t="str">
            <v>贵州</v>
          </cell>
          <cell r="H88">
            <v>155</v>
          </cell>
        </row>
        <row r="89">
          <cell r="C89">
            <v>218313</v>
          </cell>
          <cell r="D89" t="str">
            <v>白薇</v>
          </cell>
          <cell r="E89" t="str">
            <v>段</v>
          </cell>
          <cell r="F89" t="str">
            <v>10g</v>
          </cell>
          <cell r="G89" t="str">
            <v>辽宁</v>
          </cell>
          <cell r="H89">
            <v>155</v>
          </cell>
        </row>
        <row r="90">
          <cell r="C90">
            <v>26119</v>
          </cell>
          <cell r="D90" t="str">
            <v>川明参</v>
          </cell>
          <cell r="E90" t="str">
            <v>片</v>
          </cell>
          <cell r="F90" t="str">
            <v>10g</v>
          </cell>
          <cell r="G90" t="str">
            <v>四川</v>
          </cell>
          <cell r="H90">
            <v>152.5</v>
          </cell>
        </row>
        <row r="91">
          <cell r="C91">
            <v>161517</v>
          </cell>
          <cell r="D91" t="str">
            <v>鹿角霜</v>
          </cell>
          <cell r="E91" t="str">
            <v>净制</v>
          </cell>
          <cell r="F91" t="str">
            <v>10g</v>
          </cell>
          <cell r="G91" t="str">
            <v>河南</v>
          </cell>
          <cell r="H91">
            <v>152.5</v>
          </cell>
        </row>
        <row r="92">
          <cell r="C92">
            <v>239368</v>
          </cell>
          <cell r="D92" t="str">
            <v>天麻</v>
          </cell>
          <cell r="E92" t="str">
            <v>冬 120g</v>
          </cell>
          <cell r="F92" t="str">
            <v>10g</v>
          </cell>
          <cell r="G92" t="str">
            <v>四川</v>
          </cell>
          <cell r="H92">
            <v>151.6</v>
          </cell>
        </row>
        <row r="93">
          <cell r="C93">
            <v>44315</v>
          </cell>
          <cell r="D93" t="str">
            <v>陈皮</v>
          </cell>
          <cell r="E93" t="str">
            <v>丝</v>
          </cell>
          <cell r="F93" t="str">
            <v>10g</v>
          </cell>
          <cell r="G93" t="str">
            <v>四川</v>
          </cell>
          <cell r="H93">
            <v>151.2</v>
          </cell>
        </row>
        <row r="94">
          <cell r="C94">
            <v>158310</v>
          </cell>
          <cell r="D94" t="str">
            <v>炒槐角</v>
          </cell>
          <cell r="E94" t="str">
            <v>清炒</v>
          </cell>
          <cell r="F94" t="str">
            <v>10g</v>
          </cell>
          <cell r="G94" t="str">
            <v>陕西</v>
          </cell>
          <cell r="H94">
            <v>150</v>
          </cell>
        </row>
        <row r="95">
          <cell r="C95">
            <v>191165</v>
          </cell>
          <cell r="D95" t="str">
            <v>红芪</v>
          </cell>
          <cell r="E95" t="str">
            <v>切片</v>
          </cell>
          <cell r="F95" t="str">
            <v>10g</v>
          </cell>
          <cell r="G95" t="str">
            <v>甘肃</v>
          </cell>
          <cell r="H95">
            <v>150</v>
          </cell>
        </row>
        <row r="96">
          <cell r="C96">
            <v>163539</v>
          </cell>
          <cell r="D96" t="str">
            <v>千年健</v>
          </cell>
          <cell r="E96" t="str">
            <v>片</v>
          </cell>
          <cell r="F96" t="str">
            <v>10g</v>
          </cell>
          <cell r="G96" t="str">
            <v>云南</v>
          </cell>
          <cell r="H96">
            <v>150</v>
          </cell>
        </row>
        <row r="97">
          <cell r="C97">
            <v>16359</v>
          </cell>
          <cell r="D97" t="str">
            <v>酒续断</v>
          </cell>
          <cell r="E97" t="str">
            <v>片</v>
          </cell>
          <cell r="F97" t="str">
            <v>10g</v>
          </cell>
          <cell r="G97" t="str">
            <v>四川</v>
          </cell>
          <cell r="H97">
            <v>149.3</v>
          </cell>
        </row>
        <row r="98">
          <cell r="C98">
            <v>165088</v>
          </cell>
          <cell r="D98" t="str">
            <v>炒楮实子</v>
          </cell>
          <cell r="E98" t="str">
            <v>清炒</v>
          </cell>
          <cell r="F98" t="str">
            <v>10g</v>
          </cell>
          <cell r="G98" t="str">
            <v>河南</v>
          </cell>
          <cell r="H98">
            <v>148.4</v>
          </cell>
        </row>
        <row r="99">
          <cell r="C99">
            <v>47774</v>
          </cell>
          <cell r="D99" t="str">
            <v>烫狗脊</v>
          </cell>
          <cell r="E99" t="str">
            <v>片</v>
          </cell>
          <cell r="F99" t="str">
            <v>10g</v>
          </cell>
          <cell r="G99" t="str">
            <v>四川</v>
          </cell>
          <cell r="H99">
            <v>147.9</v>
          </cell>
        </row>
        <row r="100">
          <cell r="C100">
            <v>165213</v>
          </cell>
          <cell r="D100" t="str">
            <v>炒蜂房</v>
          </cell>
          <cell r="E100" t="str">
            <v>清炒</v>
          </cell>
          <cell r="F100" t="str">
            <v>10g</v>
          </cell>
          <cell r="G100" t="str">
            <v>广西</v>
          </cell>
          <cell r="H100">
            <v>147.5</v>
          </cell>
        </row>
        <row r="101">
          <cell r="C101">
            <v>26305</v>
          </cell>
          <cell r="D101" t="str">
            <v>丝瓜络</v>
          </cell>
          <cell r="E101" t="str">
            <v>段</v>
          </cell>
          <cell r="F101" t="str">
            <v>10g</v>
          </cell>
          <cell r="G101" t="str">
            <v>四川</v>
          </cell>
          <cell r="H101">
            <v>145.6</v>
          </cell>
        </row>
        <row r="102">
          <cell r="C102">
            <v>148517</v>
          </cell>
          <cell r="D102" t="str">
            <v>琥珀</v>
          </cell>
          <cell r="E102" t="str">
            <v>净制</v>
          </cell>
          <cell r="F102" t="str">
            <v>10g</v>
          </cell>
          <cell r="G102" t="str">
            <v>云南</v>
          </cell>
          <cell r="H102">
            <v>145</v>
          </cell>
        </row>
        <row r="103">
          <cell r="C103">
            <v>167367</v>
          </cell>
          <cell r="D103" t="str">
            <v>郁李仁</v>
          </cell>
          <cell r="E103" t="str">
            <v>净制</v>
          </cell>
          <cell r="F103" t="str">
            <v>10g</v>
          </cell>
          <cell r="G103" t="str">
            <v>河北</v>
          </cell>
          <cell r="H103">
            <v>143</v>
          </cell>
        </row>
        <row r="104">
          <cell r="C104">
            <v>22324</v>
          </cell>
          <cell r="D104" t="str">
            <v>酒黄连</v>
          </cell>
          <cell r="E104" t="str">
            <v>片</v>
          </cell>
          <cell r="F104" t="str">
            <v>10g</v>
          </cell>
          <cell r="G104" t="str">
            <v>四川</v>
          </cell>
          <cell r="H104">
            <v>142.7</v>
          </cell>
        </row>
        <row r="105">
          <cell r="C105">
            <v>158313</v>
          </cell>
          <cell r="D105" t="str">
            <v>盐补骨脂</v>
          </cell>
          <cell r="E105" t="str">
            <v>盐炙</v>
          </cell>
          <cell r="F105" t="str">
            <v>10g</v>
          </cell>
          <cell r="G105" t="str">
            <v>河南</v>
          </cell>
          <cell r="H105">
            <v>142</v>
          </cell>
        </row>
        <row r="106">
          <cell r="C106">
            <v>237050</v>
          </cell>
          <cell r="D106" t="str">
            <v>阿胶珠</v>
          </cell>
          <cell r="E106" t="str">
            <v>蛤粉炒</v>
          </cell>
          <cell r="F106" t="str">
            <v>10g</v>
          </cell>
          <cell r="G106" t="str">
            <v>山东</v>
          </cell>
          <cell r="H106">
            <v>141</v>
          </cell>
        </row>
        <row r="107">
          <cell r="C107">
            <v>29280</v>
          </cell>
          <cell r="D107" t="str">
            <v>香橼</v>
          </cell>
          <cell r="E107" t="str">
            <v>丝</v>
          </cell>
          <cell r="F107" t="str">
            <v>10g</v>
          </cell>
          <cell r="G107" t="str">
            <v>云南</v>
          </cell>
          <cell r="H107">
            <v>141</v>
          </cell>
        </row>
        <row r="108">
          <cell r="C108">
            <v>152529</v>
          </cell>
          <cell r="D108" t="str">
            <v>大腹皮</v>
          </cell>
          <cell r="E108" t="str">
            <v>段</v>
          </cell>
          <cell r="F108" t="str">
            <v>10g</v>
          </cell>
          <cell r="G108" t="str">
            <v>广西</v>
          </cell>
          <cell r="H108">
            <v>140</v>
          </cell>
        </row>
        <row r="109">
          <cell r="C109">
            <v>28387</v>
          </cell>
          <cell r="D109" t="str">
            <v>漏芦</v>
          </cell>
          <cell r="E109" t="str">
            <v>片</v>
          </cell>
          <cell r="F109" t="str">
            <v>10g</v>
          </cell>
          <cell r="G109" t="str">
            <v>河北</v>
          </cell>
          <cell r="H109">
            <v>140</v>
          </cell>
        </row>
        <row r="110">
          <cell r="C110">
            <v>130134</v>
          </cell>
          <cell r="D110" t="str">
            <v>乳酸菌素片</v>
          </cell>
          <cell r="E110" t="str">
            <v>0.4gx8片x4板</v>
          </cell>
          <cell r="F110" t="str">
            <v>盒</v>
          </cell>
          <cell r="G110" t="str">
            <v>江中药业</v>
          </cell>
          <cell r="H110">
            <v>140</v>
          </cell>
        </row>
        <row r="111">
          <cell r="C111">
            <v>13301</v>
          </cell>
          <cell r="D111" t="str">
            <v>香薷</v>
          </cell>
          <cell r="E111" t="str">
            <v>段</v>
          </cell>
          <cell r="F111" t="str">
            <v>10g</v>
          </cell>
          <cell r="G111" t="str">
            <v>江西</v>
          </cell>
          <cell r="H111">
            <v>139.4</v>
          </cell>
        </row>
        <row r="112">
          <cell r="C112">
            <v>161295</v>
          </cell>
          <cell r="D112" t="str">
            <v>党参段</v>
          </cell>
          <cell r="E112" t="str">
            <v>段</v>
          </cell>
          <cell r="F112" t="str">
            <v>10g</v>
          </cell>
          <cell r="G112" t="str">
            <v>甘肃</v>
          </cell>
          <cell r="H112">
            <v>139.4</v>
          </cell>
        </row>
        <row r="113">
          <cell r="C113">
            <v>35996</v>
          </cell>
          <cell r="D113" t="str">
            <v>檀香</v>
          </cell>
          <cell r="E113" t="str">
            <v>碎块</v>
          </cell>
          <cell r="F113" t="str">
            <v>10g</v>
          </cell>
          <cell r="G113" t="str">
            <v>广东</v>
          </cell>
          <cell r="H113">
            <v>139</v>
          </cell>
        </row>
        <row r="114">
          <cell r="C114">
            <v>159955</v>
          </cell>
          <cell r="D114" t="str">
            <v>佩兰</v>
          </cell>
          <cell r="E114" t="str">
            <v>段</v>
          </cell>
          <cell r="F114" t="str">
            <v>10g</v>
          </cell>
          <cell r="G114" t="str">
            <v>江苏</v>
          </cell>
          <cell r="H114">
            <v>138.8</v>
          </cell>
        </row>
        <row r="115">
          <cell r="C115">
            <v>25298</v>
          </cell>
          <cell r="D115" t="str">
            <v>酒川芎</v>
          </cell>
          <cell r="E115" t="str">
            <v>片</v>
          </cell>
          <cell r="F115" t="str">
            <v>10g</v>
          </cell>
          <cell r="G115" t="str">
            <v>四川</v>
          </cell>
          <cell r="H115">
            <v>138.7</v>
          </cell>
        </row>
        <row r="116">
          <cell r="C116">
            <v>28989</v>
          </cell>
          <cell r="D116" t="str">
            <v>山豆根</v>
          </cell>
          <cell r="E116" t="str">
            <v>片</v>
          </cell>
          <cell r="F116" t="str">
            <v>10g</v>
          </cell>
          <cell r="G116" t="str">
            <v>广西</v>
          </cell>
          <cell r="H116">
            <v>138.4</v>
          </cell>
        </row>
        <row r="117">
          <cell r="C117">
            <v>136128</v>
          </cell>
          <cell r="D117" t="str">
            <v>白术</v>
          </cell>
          <cell r="E117" t="str">
            <v>片</v>
          </cell>
          <cell r="F117" t="str">
            <v>10g</v>
          </cell>
          <cell r="G117" t="str">
            <v>浙江</v>
          </cell>
          <cell r="H117">
            <v>138.3</v>
          </cell>
        </row>
        <row r="118">
          <cell r="C118">
            <v>113833</v>
          </cell>
          <cell r="D118" t="str">
            <v>川西马勃</v>
          </cell>
          <cell r="E118" t="str">
            <v>块白</v>
          </cell>
          <cell r="F118" t="str">
            <v>10g</v>
          </cell>
          <cell r="G118" t="str">
            <v>四川</v>
          </cell>
          <cell r="H118">
            <v>137.8</v>
          </cell>
        </row>
        <row r="119">
          <cell r="C119">
            <v>25572</v>
          </cell>
          <cell r="D119" t="str">
            <v>大血藤</v>
          </cell>
          <cell r="E119" t="str">
            <v>片</v>
          </cell>
          <cell r="F119" t="str">
            <v>10g</v>
          </cell>
          <cell r="G119" t="str">
            <v>四川</v>
          </cell>
          <cell r="H119">
            <v>137.5</v>
          </cell>
        </row>
        <row r="120">
          <cell r="C120">
            <v>168546</v>
          </cell>
          <cell r="D120" t="str">
            <v>人参片</v>
          </cell>
          <cell r="E120" t="str">
            <v>片</v>
          </cell>
          <cell r="F120" t="str">
            <v>10g</v>
          </cell>
          <cell r="G120" t="str">
            <v>吉林</v>
          </cell>
          <cell r="H120">
            <v>137.4</v>
          </cell>
        </row>
        <row r="121">
          <cell r="C121">
            <v>22129</v>
          </cell>
          <cell r="D121" t="str">
            <v>水牛角</v>
          </cell>
          <cell r="E121" t="str">
            <v>粉</v>
          </cell>
          <cell r="F121" t="str">
            <v>10g</v>
          </cell>
          <cell r="G121" t="str">
            <v>四川</v>
          </cell>
          <cell r="H121">
            <v>137</v>
          </cell>
        </row>
        <row r="122">
          <cell r="C122">
            <v>159956</v>
          </cell>
          <cell r="D122" t="str">
            <v>薤白</v>
          </cell>
          <cell r="E122" t="str">
            <v>净制</v>
          </cell>
          <cell r="F122" t="str">
            <v>10g</v>
          </cell>
          <cell r="G122" t="str">
            <v>河北</v>
          </cell>
          <cell r="H122">
            <v>137</v>
          </cell>
        </row>
        <row r="123">
          <cell r="C123">
            <v>40919</v>
          </cell>
          <cell r="D123" t="str">
            <v>乌梅</v>
          </cell>
          <cell r="E123" t="str">
            <v>净制</v>
          </cell>
          <cell r="F123" t="str">
            <v>10g</v>
          </cell>
          <cell r="G123" t="str">
            <v>四川</v>
          </cell>
          <cell r="H123">
            <v>137</v>
          </cell>
        </row>
        <row r="124">
          <cell r="C124">
            <v>22371</v>
          </cell>
          <cell r="D124" t="str">
            <v>盐知母</v>
          </cell>
          <cell r="E124" t="str">
            <v>片</v>
          </cell>
          <cell r="F124" t="str">
            <v>10g</v>
          </cell>
          <cell r="G124" t="str">
            <v>河北</v>
          </cell>
          <cell r="H124">
            <v>136.4</v>
          </cell>
        </row>
        <row r="125">
          <cell r="C125">
            <v>13103</v>
          </cell>
          <cell r="D125" t="str">
            <v>兔耳风</v>
          </cell>
          <cell r="E125" t="str">
            <v>段</v>
          </cell>
          <cell r="F125" t="str">
            <v>10g</v>
          </cell>
          <cell r="G125" t="str">
            <v>四川</v>
          </cell>
          <cell r="H125">
            <v>136.4</v>
          </cell>
        </row>
        <row r="126">
          <cell r="C126">
            <v>25977</v>
          </cell>
          <cell r="D126" t="str">
            <v>盐泽泻</v>
          </cell>
          <cell r="E126" t="str">
            <v>片</v>
          </cell>
          <cell r="F126" t="str">
            <v>10g</v>
          </cell>
          <cell r="G126" t="str">
            <v>四川</v>
          </cell>
          <cell r="H126">
            <v>136</v>
          </cell>
        </row>
        <row r="127">
          <cell r="C127">
            <v>25524</v>
          </cell>
          <cell r="D127" t="str">
            <v>白芷</v>
          </cell>
          <cell r="E127" t="str">
            <v>片</v>
          </cell>
          <cell r="F127" t="str">
            <v>10g</v>
          </cell>
          <cell r="G127" t="str">
            <v>四川</v>
          </cell>
          <cell r="H127">
            <v>135.8</v>
          </cell>
        </row>
        <row r="128">
          <cell r="C128">
            <v>29596</v>
          </cell>
          <cell r="D128" t="str">
            <v>地榆</v>
          </cell>
          <cell r="E128" t="str">
            <v>片</v>
          </cell>
          <cell r="F128" t="str">
            <v>10g</v>
          </cell>
          <cell r="G128" t="str">
            <v>四川</v>
          </cell>
          <cell r="H128">
            <v>135</v>
          </cell>
        </row>
        <row r="129">
          <cell r="C129">
            <v>22319</v>
          </cell>
          <cell r="D129" t="str">
            <v>酒白芍</v>
          </cell>
          <cell r="E129" t="str">
            <v>片</v>
          </cell>
          <cell r="F129" t="str">
            <v>10g</v>
          </cell>
          <cell r="G129" t="str">
            <v>安徽</v>
          </cell>
          <cell r="H129">
            <v>135</v>
          </cell>
        </row>
        <row r="130">
          <cell r="C130">
            <v>121171</v>
          </cell>
          <cell r="D130" t="str">
            <v>炒露蜂房</v>
          </cell>
          <cell r="E130" t="str">
            <v>清炒</v>
          </cell>
          <cell r="F130" t="str">
            <v>10g</v>
          </cell>
          <cell r="G130" t="str">
            <v>四川</v>
          </cell>
          <cell r="H130">
            <v>134.2</v>
          </cell>
        </row>
        <row r="131">
          <cell r="C131">
            <v>49565</v>
          </cell>
          <cell r="D131" t="str">
            <v>炒僵蚕</v>
          </cell>
          <cell r="E131" t="str">
            <v>麸炒</v>
          </cell>
          <cell r="F131" t="str">
            <v>10g</v>
          </cell>
          <cell r="G131" t="str">
            <v>四川</v>
          </cell>
          <cell r="H131">
            <v>133.8</v>
          </cell>
        </row>
        <row r="132">
          <cell r="C132">
            <v>14266</v>
          </cell>
          <cell r="D132" t="str">
            <v>炒葶苈子</v>
          </cell>
          <cell r="E132" t="str">
            <v>清炒</v>
          </cell>
          <cell r="F132" t="str">
            <v>10g</v>
          </cell>
          <cell r="G132" t="str">
            <v>四川</v>
          </cell>
          <cell r="H132">
            <v>132.4</v>
          </cell>
        </row>
        <row r="133">
          <cell r="C133">
            <v>44555</v>
          </cell>
          <cell r="D133" t="str">
            <v>大青叶</v>
          </cell>
          <cell r="E133" t="str">
            <v>段</v>
          </cell>
          <cell r="F133" t="str">
            <v>10g</v>
          </cell>
          <cell r="G133" t="str">
            <v>河北</v>
          </cell>
          <cell r="H133">
            <v>131.5</v>
          </cell>
        </row>
        <row r="134">
          <cell r="C134">
            <v>44896</v>
          </cell>
          <cell r="D134" t="str">
            <v>紫苏叶</v>
          </cell>
          <cell r="E134" t="str">
            <v>丝</v>
          </cell>
          <cell r="F134" t="str">
            <v>10g</v>
          </cell>
          <cell r="G134" t="str">
            <v>四川</v>
          </cell>
          <cell r="H134">
            <v>131.5</v>
          </cell>
        </row>
        <row r="135">
          <cell r="C135">
            <v>135834</v>
          </cell>
          <cell r="D135" t="str">
            <v>炒火麻仁</v>
          </cell>
          <cell r="E135" t="str">
            <v>清炒</v>
          </cell>
          <cell r="F135" t="str">
            <v>10g</v>
          </cell>
          <cell r="G135" t="str">
            <v>四川</v>
          </cell>
          <cell r="H135">
            <v>131</v>
          </cell>
        </row>
        <row r="136">
          <cell r="C136">
            <v>153798</v>
          </cell>
          <cell r="D136" t="str">
            <v>南寒水石</v>
          </cell>
          <cell r="E136" t="str">
            <v>碎</v>
          </cell>
          <cell r="F136" t="str">
            <v>10g</v>
          </cell>
          <cell r="G136" t="str">
            <v>四川</v>
          </cell>
          <cell r="H136">
            <v>128.5</v>
          </cell>
        </row>
        <row r="137">
          <cell r="C137">
            <v>31101</v>
          </cell>
          <cell r="D137" t="str">
            <v>胆南星</v>
          </cell>
          <cell r="E137" t="str">
            <v>500g</v>
          </cell>
          <cell r="F137" t="str">
            <v>10g</v>
          </cell>
          <cell r="G137" t="str">
            <v>四川</v>
          </cell>
          <cell r="H137">
            <v>128.4</v>
          </cell>
        </row>
        <row r="138">
          <cell r="C138">
            <v>118916</v>
          </cell>
          <cell r="D138" t="str">
            <v>夏枯全草</v>
          </cell>
          <cell r="E138" t="str">
            <v>段</v>
          </cell>
          <cell r="F138" t="str">
            <v>10g</v>
          </cell>
          <cell r="G138" t="str">
            <v>四川</v>
          </cell>
          <cell r="H138">
            <v>128.2</v>
          </cell>
        </row>
        <row r="139">
          <cell r="C139">
            <v>141233</v>
          </cell>
          <cell r="D139" t="str">
            <v>抗病毒颗粒</v>
          </cell>
          <cell r="E139" t="str">
            <v>9gx20袋</v>
          </cell>
          <cell r="F139" t="str">
            <v>盒</v>
          </cell>
          <cell r="G139" t="str">
            <v>四川光大</v>
          </cell>
          <cell r="H139">
            <v>128</v>
          </cell>
        </row>
        <row r="140">
          <cell r="C140">
            <v>12928</v>
          </cell>
          <cell r="D140" t="str">
            <v>胡芦巴</v>
          </cell>
          <cell r="E140" t="str">
            <v>净制</v>
          </cell>
          <cell r="F140" t="str">
            <v>10g</v>
          </cell>
          <cell r="G140" t="str">
            <v>四川</v>
          </cell>
          <cell r="H140">
            <v>128</v>
          </cell>
        </row>
        <row r="141">
          <cell r="C141">
            <v>13851</v>
          </cell>
          <cell r="D141" t="str">
            <v>地榆炭</v>
          </cell>
          <cell r="E141" t="str">
            <v>片</v>
          </cell>
          <cell r="F141" t="str">
            <v>10g</v>
          </cell>
          <cell r="G141" t="str">
            <v>四川</v>
          </cell>
          <cell r="H141">
            <v>127.5</v>
          </cell>
        </row>
        <row r="142">
          <cell r="C142">
            <v>168307</v>
          </cell>
          <cell r="D142" t="str">
            <v>玫瑰花</v>
          </cell>
          <cell r="E142" t="str">
            <v>净制</v>
          </cell>
          <cell r="F142" t="str">
            <v>10g</v>
          </cell>
          <cell r="G142" t="str">
            <v>四川</v>
          </cell>
          <cell r="H142">
            <v>127.2</v>
          </cell>
        </row>
        <row r="143">
          <cell r="C143">
            <v>161300</v>
          </cell>
          <cell r="D143" t="str">
            <v>鹿衔草</v>
          </cell>
          <cell r="E143" t="str">
            <v>段</v>
          </cell>
          <cell r="F143" t="str">
            <v>10g</v>
          </cell>
          <cell r="G143" t="str">
            <v>浙江</v>
          </cell>
          <cell r="H143">
            <v>126.5</v>
          </cell>
        </row>
        <row r="144">
          <cell r="C144">
            <v>163193</v>
          </cell>
          <cell r="D144" t="str">
            <v>南沙参</v>
          </cell>
          <cell r="E144" t="str">
            <v>片</v>
          </cell>
          <cell r="F144" t="str">
            <v>10g</v>
          </cell>
          <cell r="G144" t="str">
            <v>安徽</v>
          </cell>
          <cell r="H144">
            <v>125.7</v>
          </cell>
        </row>
        <row r="145">
          <cell r="C145">
            <v>164975</v>
          </cell>
          <cell r="D145" t="str">
            <v>茵陈</v>
          </cell>
          <cell r="E145" t="str">
            <v>碎</v>
          </cell>
          <cell r="F145" t="str">
            <v>10g</v>
          </cell>
          <cell r="G145" t="str">
            <v>陕西</v>
          </cell>
          <cell r="H145">
            <v>124.9</v>
          </cell>
        </row>
        <row r="146">
          <cell r="C146">
            <v>151566</v>
          </cell>
          <cell r="D146" t="str">
            <v>醋北柴胡</v>
          </cell>
          <cell r="E146" t="str">
            <v>片</v>
          </cell>
          <cell r="F146" t="str">
            <v>10g</v>
          </cell>
          <cell r="G146" t="str">
            <v>河北</v>
          </cell>
          <cell r="H146">
            <v>124.7</v>
          </cell>
        </row>
        <row r="147">
          <cell r="C147">
            <v>30227</v>
          </cell>
          <cell r="D147" t="str">
            <v>白土苓</v>
          </cell>
          <cell r="E147" t="str">
            <v>片</v>
          </cell>
          <cell r="F147" t="str">
            <v>10g</v>
          </cell>
          <cell r="G147" t="str">
            <v>四川</v>
          </cell>
          <cell r="H147">
            <v>124</v>
          </cell>
        </row>
        <row r="148">
          <cell r="C148">
            <v>49567</v>
          </cell>
          <cell r="D148" t="str">
            <v>皂角刺</v>
          </cell>
          <cell r="E148" t="str">
            <v>片</v>
          </cell>
          <cell r="F148" t="str">
            <v>10g</v>
          </cell>
          <cell r="G148" t="str">
            <v>四川</v>
          </cell>
          <cell r="H148">
            <v>123.8</v>
          </cell>
        </row>
        <row r="149">
          <cell r="C149">
            <v>25578</v>
          </cell>
          <cell r="D149" t="str">
            <v>当归</v>
          </cell>
          <cell r="E149" t="str">
            <v>厚片</v>
          </cell>
          <cell r="F149" t="str">
            <v>10g</v>
          </cell>
          <cell r="G149" t="str">
            <v>甘肃</v>
          </cell>
          <cell r="H149">
            <v>123.4</v>
          </cell>
        </row>
        <row r="150">
          <cell r="C150">
            <v>13047</v>
          </cell>
          <cell r="D150" t="str">
            <v>桂枝</v>
          </cell>
          <cell r="E150" t="str">
            <v>片</v>
          </cell>
          <cell r="F150" t="str">
            <v>10g</v>
          </cell>
          <cell r="G150" t="str">
            <v>广西</v>
          </cell>
          <cell r="H150">
            <v>123</v>
          </cell>
        </row>
        <row r="151">
          <cell r="C151">
            <v>18745</v>
          </cell>
          <cell r="D151" t="str">
            <v>羚羊角粉</v>
          </cell>
          <cell r="E151" t="str">
            <v>0.3g粉</v>
          </cell>
          <cell r="F151" t="str">
            <v>支</v>
          </cell>
          <cell r="G151" t="str">
            <v>新疆</v>
          </cell>
          <cell r="H151">
            <v>123</v>
          </cell>
        </row>
        <row r="152">
          <cell r="C152">
            <v>134745</v>
          </cell>
          <cell r="D152" t="str">
            <v>百合</v>
          </cell>
          <cell r="E152" t="str">
            <v>净制</v>
          </cell>
          <cell r="F152" t="str">
            <v>10g</v>
          </cell>
          <cell r="G152" t="str">
            <v>湖南
</v>
          </cell>
          <cell r="H152">
            <v>123</v>
          </cell>
        </row>
        <row r="153">
          <cell r="C153">
            <v>136089</v>
          </cell>
          <cell r="D153" t="str">
            <v>郁李仁</v>
          </cell>
          <cell r="E153" t="str">
            <v>净</v>
          </cell>
          <cell r="F153" t="str">
            <v>10g</v>
          </cell>
          <cell r="G153" t="str">
            <v>内蒙</v>
          </cell>
          <cell r="H153">
            <v>123</v>
          </cell>
        </row>
        <row r="154">
          <cell r="C154">
            <v>30346</v>
          </cell>
          <cell r="D154" t="str">
            <v>炒决明子</v>
          </cell>
          <cell r="E154" t="str">
            <v>清炒</v>
          </cell>
          <cell r="F154" t="str">
            <v>10g</v>
          </cell>
          <cell r="G154" t="str">
            <v>四川</v>
          </cell>
          <cell r="H154">
            <v>122</v>
          </cell>
        </row>
        <row r="155">
          <cell r="C155">
            <v>30835</v>
          </cell>
          <cell r="D155" t="str">
            <v>蜜紫菀</v>
          </cell>
          <cell r="E155" t="str">
            <v>段</v>
          </cell>
          <cell r="F155" t="str">
            <v>10g</v>
          </cell>
          <cell r="G155" t="str">
            <v>河北</v>
          </cell>
          <cell r="H155">
            <v>121.2</v>
          </cell>
        </row>
        <row r="156">
          <cell r="C156">
            <v>30968</v>
          </cell>
          <cell r="D156" t="str">
            <v>车前草</v>
          </cell>
          <cell r="E156" t="str">
            <v>段</v>
          </cell>
          <cell r="F156" t="str">
            <v>10g</v>
          </cell>
          <cell r="G156" t="str">
            <v>四川</v>
          </cell>
          <cell r="H156">
            <v>121</v>
          </cell>
        </row>
        <row r="157">
          <cell r="C157">
            <v>162376</v>
          </cell>
          <cell r="D157" t="str">
            <v>苍术</v>
          </cell>
          <cell r="E157" t="str">
            <v>片</v>
          </cell>
          <cell r="F157" t="str">
            <v>10g</v>
          </cell>
          <cell r="G157" t="str">
            <v>河北</v>
          </cell>
          <cell r="H157">
            <v>120.6</v>
          </cell>
        </row>
        <row r="158">
          <cell r="C158">
            <v>161298</v>
          </cell>
          <cell r="D158" t="str">
            <v>芦根</v>
          </cell>
          <cell r="E158" t="str">
            <v>段</v>
          </cell>
          <cell r="F158" t="str">
            <v>10g</v>
          </cell>
          <cell r="G158" t="str">
            <v>四川</v>
          </cell>
          <cell r="H158">
            <v>120.6</v>
          </cell>
        </row>
        <row r="159">
          <cell r="C159">
            <v>190064</v>
          </cell>
          <cell r="D159" t="str">
            <v>管花肉苁蓉片</v>
          </cell>
          <cell r="E159" t="str">
            <v>切制</v>
          </cell>
          <cell r="F159" t="str">
            <v>10g</v>
          </cell>
          <cell r="G159" t="str">
            <v>新疆</v>
          </cell>
          <cell r="H159">
            <v>120.5</v>
          </cell>
        </row>
        <row r="160">
          <cell r="C160">
            <v>49559</v>
          </cell>
          <cell r="D160" t="str">
            <v>瓜蒌皮</v>
          </cell>
          <cell r="E160" t="str">
            <v>丝</v>
          </cell>
          <cell r="F160" t="str">
            <v>10g</v>
          </cell>
          <cell r="G160" t="str">
            <v>四川</v>
          </cell>
          <cell r="H160">
            <v>119.2</v>
          </cell>
        </row>
        <row r="161">
          <cell r="C161">
            <v>25303</v>
          </cell>
          <cell r="D161" t="str">
            <v>舒筋草</v>
          </cell>
          <cell r="E161" t="str">
            <v>段</v>
          </cell>
          <cell r="F161" t="str">
            <v>10g</v>
          </cell>
          <cell r="G161" t="str">
            <v>四川</v>
          </cell>
          <cell r="H161">
            <v>119</v>
          </cell>
        </row>
        <row r="162">
          <cell r="C162">
            <v>156729</v>
          </cell>
          <cell r="D162" t="str">
            <v>木贼</v>
          </cell>
          <cell r="E162" t="str">
            <v>切制</v>
          </cell>
          <cell r="F162" t="str">
            <v>10g</v>
          </cell>
          <cell r="G162" t="str">
            <v>陕西</v>
          </cell>
          <cell r="H162">
            <v>119</v>
          </cell>
        </row>
        <row r="163">
          <cell r="C163">
            <v>25707</v>
          </cell>
          <cell r="D163" t="str">
            <v>桑椹</v>
          </cell>
          <cell r="E163" t="str">
            <v>净制</v>
          </cell>
          <cell r="F163" t="str">
            <v>10g</v>
          </cell>
          <cell r="G163" t="str">
            <v>四川</v>
          </cell>
          <cell r="H163">
            <v>119</v>
          </cell>
        </row>
        <row r="164">
          <cell r="C164">
            <v>49206</v>
          </cell>
          <cell r="D164" t="str">
            <v>香加皮</v>
          </cell>
          <cell r="E164" t="str">
            <v>片</v>
          </cell>
          <cell r="F164" t="str">
            <v>10g</v>
          </cell>
          <cell r="G164" t="str">
            <v>宁夏</v>
          </cell>
          <cell r="H164">
            <v>118</v>
          </cell>
        </row>
        <row r="165">
          <cell r="C165">
            <v>14381</v>
          </cell>
          <cell r="D165" t="str">
            <v>小儿肺热咳喘口服液</v>
          </cell>
          <cell r="E165" t="str">
            <v>10mlx6支</v>
          </cell>
          <cell r="F165" t="str">
            <v>盒</v>
          </cell>
          <cell r="G165" t="str">
            <v>黑龙江葵花</v>
          </cell>
          <cell r="H165">
            <v>118</v>
          </cell>
        </row>
        <row r="166">
          <cell r="C166">
            <v>49200</v>
          </cell>
          <cell r="D166" t="str">
            <v>蜜麻黄</v>
          </cell>
          <cell r="E166" t="str">
            <v>段</v>
          </cell>
          <cell r="F166" t="str">
            <v>10g</v>
          </cell>
          <cell r="G166" t="str">
            <v>内蒙古</v>
          </cell>
          <cell r="H166">
            <v>117.9</v>
          </cell>
        </row>
        <row r="167">
          <cell r="C167">
            <v>215611</v>
          </cell>
          <cell r="D167" t="str">
            <v>菊花</v>
          </cell>
          <cell r="E167" t="str">
            <v>50g（杭菊 净制）</v>
          </cell>
          <cell r="F167" t="str">
            <v>听</v>
          </cell>
          <cell r="G167" t="str">
            <v>浙江</v>
          </cell>
          <cell r="H167">
            <v>117</v>
          </cell>
        </row>
        <row r="168">
          <cell r="C168">
            <v>136014</v>
          </cell>
          <cell r="D168" t="str">
            <v>木蝴蝶</v>
          </cell>
          <cell r="E168" t="str">
            <v>净</v>
          </cell>
          <cell r="F168" t="str">
            <v>10g</v>
          </cell>
          <cell r="G168" t="str">
            <v>云南</v>
          </cell>
          <cell r="H168">
            <v>116.7</v>
          </cell>
        </row>
        <row r="169">
          <cell r="C169">
            <v>29942</v>
          </cell>
          <cell r="D169" t="str">
            <v>蜜枇杷叶</v>
          </cell>
          <cell r="E169" t="str">
            <v>丝</v>
          </cell>
          <cell r="F169" t="str">
            <v>10g</v>
          </cell>
          <cell r="G169" t="str">
            <v>四川</v>
          </cell>
          <cell r="H169">
            <v>116.6</v>
          </cell>
        </row>
        <row r="170">
          <cell r="C170">
            <v>30548</v>
          </cell>
          <cell r="D170" t="str">
            <v>萆薢</v>
          </cell>
          <cell r="E170" t="str">
            <v>片</v>
          </cell>
          <cell r="F170" t="str">
            <v>10g</v>
          </cell>
          <cell r="G170" t="str">
            <v>四川</v>
          </cell>
          <cell r="H170">
            <v>115.9</v>
          </cell>
        </row>
        <row r="171">
          <cell r="C171">
            <v>186460</v>
          </cell>
          <cell r="D171" t="str">
            <v>赤芍</v>
          </cell>
          <cell r="E171" t="str">
            <v>片</v>
          </cell>
          <cell r="F171" t="str">
            <v>10g</v>
          </cell>
          <cell r="G171" t="str">
            <v>安徽</v>
          </cell>
          <cell r="H171">
            <v>115.2</v>
          </cell>
        </row>
        <row r="172">
          <cell r="C172">
            <v>157151</v>
          </cell>
          <cell r="D172" t="str">
            <v>桑寄生</v>
          </cell>
          <cell r="E172" t="str">
            <v>片</v>
          </cell>
          <cell r="F172" t="str">
            <v>10g</v>
          </cell>
          <cell r="G172" t="str">
            <v>广西</v>
          </cell>
          <cell r="H172">
            <v>115</v>
          </cell>
        </row>
        <row r="173">
          <cell r="C173">
            <v>158030</v>
          </cell>
          <cell r="D173" t="str">
            <v>海螵蛸</v>
          </cell>
          <cell r="E173" t="str">
            <v>块</v>
          </cell>
          <cell r="F173" t="str">
            <v>10g</v>
          </cell>
          <cell r="G173" t="str">
            <v>山东</v>
          </cell>
          <cell r="H173">
            <v>114.7</v>
          </cell>
        </row>
        <row r="174">
          <cell r="C174">
            <v>22219</v>
          </cell>
          <cell r="D174" t="str">
            <v>盐大菟丝子</v>
          </cell>
          <cell r="E174" t="str">
            <v>盐炙</v>
          </cell>
          <cell r="F174" t="str">
            <v>10g</v>
          </cell>
          <cell r="G174" t="str">
            <v>四川</v>
          </cell>
          <cell r="H174">
            <v>114.5</v>
          </cell>
        </row>
        <row r="175">
          <cell r="C175">
            <v>48646</v>
          </cell>
          <cell r="D175" t="str">
            <v>乌药</v>
          </cell>
          <cell r="E175" t="str">
            <v>片</v>
          </cell>
          <cell r="F175" t="str">
            <v>10g</v>
          </cell>
          <cell r="G175" t="str">
            <v>浙江</v>
          </cell>
          <cell r="H175">
            <v>114.1</v>
          </cell>
        </row>
        <row r="176">
          <cell r="C176">
            <v>43026</v>
          </cell>
          <cell r="D176" t="str">
            <v>刘寄奴</v>
          </cell>
          <cell r="E176" t="str">
            <v>段</v>
          </cell>
          <cell r="F176" t="str">
            <v>10g</v>
          </cell>
          <cell r="G176" t="str">
            <v>四川</v>
          </cell>
          <cell r="H176">
            <v>114</v>
          </cell>
        </row>
        <row r="177">
          <cell r="C177">
            <v>160156</v>
          </cell>
          <cell r="D177" t="str">
            <v>升麻</v>
          </cell>
          <cell r="E177" t="str">
            <v>片</v>
          </cell>
          <cell r="F177" t="str">
            <v>10g</v>
          </cell>
          <cell r="G177" t="str">
            <v>辽宁</v>
          </cell>
          <cell r="H177">
            <v>113.2</v>
          </cell>
        </row>
        <row r="178">
          <cell r="C178">
            <v>25108</v>
          </cell>
          <cell r="D178" t="str">
            <v>熟地黄</v>
          </cell>
          <cell r="E178" t="str">
            <v>酒蒸、片</v>
          </cell>
          <cell r="F178" t="str">
            <v>10g</v>
          </cell>
          <cell r="G178" t="str">
            <v>河南</v>
          </cell>
          <cell r="H178">
            <v>113</v>
          </cell>
        </row>
        <row r="179">
          <cell r="C179">
            <v>142063</v>
          </cell>
          <cell r="D179" t="str">
            <v>白鲜皮</v>
          </cell>
          <cell r="E179" t="str">
            <v>片</v>
          </cell>
          <cell r="F179" t="str">
            <v>10g</v>
          </cell>
          <cell r="G179" t="str">
            <v>辽宁</v>
          </cell>
          <cell r="H179">
            <v>112.5</v>
          </cell>
        </row>
        <row r="180">
          <cell r="C180">
            <v>40923</v>
          </cell>
          <cell r="D180" t="str">
            <v>蒲黄</v>
          </cell>
          <cell r="E180" t="str">
            <v>净制</v>
          </cell>
          <cell r="F180" t="str">
            <v>10g</v>
          </cell>
          <cell r="G180" t="str">
            <v>江苏</v>
          </cell>
          <cell r="H180">
            <v>112.5</v>
          </cell>
        </row>
        <row r="181">
          <cell r="C181">
            <v>49563</v>
          </cell>
          <cell r="D181" t="str">
            <v>炒蒺藜</v>
          </cell>
          <cell r="E181" t="str">
            <v>清炒</v>
          </cell>
          <cell r="F181" t="str">
            <v>10g</v>
          </cell>
          <cell r="G181" t="str">
            <v>河北</v>
          </cell>
          <cell r="H181">
            <v>112</v>
          </cell>
        </row>
        <row r="182">
          <cell r="C182">
            <v>25417</v>
          </cell>
          <cell r="D182" t="str">
            <v>干石斛</v>
          </cell>
          <cell r="E182" t="str">
            <v>段</v>
          </cell>
          <cell r="F182" t="str">
            <v>10g</v>
          </cell>
          <cell r="G182" t="str">
            <v>云南</v>
          </cell>
          <cell r="H182">
            <v>111.5</v>
          </cell>
        </row>
        <row r="183">
          <cell r="C183">
            <v>155156</v>
          </cell>
          <cell r="D183" t="str">
            <v>豆蔻</v>
          </cell>
          <cell r="E183" t="str">
            <v>净制</v>
          </cell>
          <cell r="F183" t="str">
            <v>10g</v>
          </cell>
          <cell r="G183" t="str">
            <v>广东</v>
          </cell>
          <cell r="H183">
            <v>111.18</v>
          </cell>
        </row>
        <row r="184">
          <cell r="C184">
            <v>166400</v>
          </cell>
          <cell r="D184" t="str">
            <v>合欢皮</v>
          </cell>
          <cell r="E184" t="str">
            <v>丝</v>
          </cell>
          <cell r="F184" t="str">
            <v>10g</v>
          </cell>
          <cell r="G184" t="str">
            <v>四川</v>
          </cell>
          <cell r="H184">
            <v>111</v>
          </cell>
        </row>
        <row r="185">
          <cell r="C185">
            <v>181351</v>
          </cell>
          <cell r="D185" t="str">
            <v>醋没药</v>
          </cell>
          <cell r="E185" t="str">
            <v>醋炙</v>
          </cell>
          <cell r="F185" t="str">
            <v>10g</v>
          </cell>
          <cell r="G185" t="str">
            <v>索马里</v>
          </cell>
          <cell r="H185">
            <v>109.5</v>
          </cell>
        </row>
        <row r="186">
          <cell r="C186">
            <v>25774</v>
          </cell>
          <cell r="D186" t="str">
            <v>郁金</v>
          </cell>
          <cell r="E186" t="str">
            <v>片</v>
          </cell>
          <cell r="F186" t="str">
            <v>10g</v>
          </cell>
          <cell r="G186" t="str">
            <v>广西</v>
          </cell>
          <cell r="H186">
            <v>109.5</v>
          </cell>
        </row>
        <row r="187">
          <cell r="C187">
            <v>48841</v>
          </cell>
          <cell r="D187" t="str">
            <v>盐杜仲</v>
          </cell>
          <cell r="E187" t="str">
            <v>丝</v>
          </cell>
          <cell r="F187" t="str">
            <v>10g</v>
          </cell>
          <cell r="G187" t="str">
            <v>四川</v>
          </cell>
          <cell r="H187">
            <v>109.5</v>
          </cell>
        </row>
        <row r="188">
          <cell r="C188">
            <v>155151</v>
          </cell>
          <cell r="D188" t="str">
            <v>天冬</v>
          </cell>
          <cell r="E188" t="str">
            <v>片</v>
          </cell>
          <cell r="F188" t="str">
            <v>10g</v>
          </cell>
          <cell r="G188" t="str">
            <v>四川</v>
          </cell>
          <cell r="H188">
            <v>109.2</v>
          </cell>
        </row>
        <row r="189">
          <cell r="C189">
            <v>25287</v>
          </cell>
          <cell r="D189" t="str">
            <v>桑枝</v>
          </cell>
          <cell r="E189" t="str">
            <v>片</v>
          </cell>
          <cell r="F189" t="str">
            <v>10g</v>
          </cell>
          <cell r="G189" t="str">
            <v>四川</v>
          </cell>
          <cell r="H189">
            <v>109</v>
          </cell>
        </row>
        <row r="190">
          <cell r="C190">
            <v>31976</v>
          </cell>
          <cell r="D190" t="str">
            <v>炒王不留行</v>
          </cell>
          <cell r="E190" t="str">
            <v>清炒</v>
          </cell>
          <cell r="F190" t="str">
            <v>10g</v>
          </cell>
          <cell r="G190" t="str">
            <v>河北</v>
          </cell>
          <cell r="H190">
            <v>108.4</v>
          </cell>
        </row>
        <row r="191">
          <cell r="C191">
            <v>25529</v>
          </cell>
          <cell r="D191" t="str">
            <v>鸡血藤</v>
          </cell>
          <cell r="E191" t="str">
            <v>片</v>
          </cell>
          <cell r="F191" t="str">
            <v>10g</v>
          </cell>
          <cell r="G191" t="str">
            <v>广西</v>
          </cell>
          <cell r="H191">
            <v>107.5</v>
          </cell>
        </row>
        <row r="192">
          <cell r="C192">
            <v>30636</v>
          </cell>
          <cell r="D192" t="str">
            <v>麸炒枳实</v>
          </cell>
          <cell r="E192" t="str">
            <v>片</v>
          </cell>
          <cell r="F192" t="str">
            <v>10g</v>
          </cell>
          <cell r="G192" t="str">
            <v>四川</v>
          </cell>
          <cell r="H192">
            <v>107.1</v>
          </cell>
        </row>
        <row r="193">
          <cell r="C193">
            <v>49190</v>
          </cell>
          <cell r="D193" t="str">
            <v>茜草</v>
          </cell>
          <cell r="E193" t="str">
            <v>段</v>
          </cell>
          <cell r="F193" t="str">
            <v>10g</v>
          </cell>
          <cell r="G193" t="str">
            <v>陕西</v>
          </cell>
          <cell r="H193">
            <v>107</v>
          </cell>
        </row>
        <row r="194">
          <cell r="C194">
            <v>147956</v>
          </cell>
          <cell r="D194" t="str">
            <v>海藻</v>
          </cell>
          <cell r="E194" t="str">
            <v>段</v>
          </cell>
          <cell r="F194" t="str">
            <v>10g</v>
          </cell>
          <cell r="G194" t="str">
            <v>浙江</v>
          </cell>
          <cell r="H194">
            <v>106.5</v>
          </cell>
        </row>
        <row r="195">
          <cell r="C195">
            <v>27032</v>
          </cell>
          <cell r="D195" t="str">
            <v>醋鳖甲</v>
          </cell>
          <cell r="E195" t="str">
            <v>块</v>
          </cell>
          <cell r="F195" t="str">
            <v>10g</v>
          </cell>
          <cell r="G195" t="str">
            <v>湖北</v>
          </cell>
          <cell r="H195">
            <v>106.35</v>
          </cell>
        </row>
        <row r="196">
          <cell r="C196">
            <v>14354</v>
          </cell>
          <cell r="D196" t="str">
            <v>五倍子</v>
          </cell>
          <cell r="E196" t="str">
            <v>净制</v>
          </cell>
          <cell r="F196" t="str">
            <v>10g</v>
          </cell>
          <cell r="G196" t="str">
            <v>四川</v>
          </cell>
          <cell r="H196">
            <v>106</v>
          </cell>
        </row>
        <row r="197">
          <cell r="C197">
            <v>155108</v>
          </cell>
          <cell r="D197" t="str">
            <v>复方鱼腥草合剂</v>
          </cell>
          <cell r="E197" t="str">
            <v>10mlx18瓶</v>
          </cell>
          <cell r="F197" t="str">
            <v>盒</v>
          </cell>
          <cell r="G197" t="str">
            <v>浙江康恩贝中药</v>
          </cell>
          <cell r="H197">
            <v>106</v>
          </cell>
        </row>
        <row r="198">
          <cell r="C198">
            <v>27308</v>
          </cell>
          <cell r="D198" t="str">
            <v>石菖蒲</v>
          </cell>
          <cell r="E198" t="str">
            <v>片</v>
          </cell>
          <cell r="F198" t="str">
            <v>10g</v>
          </cell>
          <cell r="G198" t="str">
            <v>四川</v>
          </cell>
          <cell r="H198">
            <v>105.9</v>
          </cell>
        </row>
        <row r="199">
          <cell r="C199">
            <v>25974</v>
          </cell>
          <cell r="D199" t="str">
            <v>干鱼腥草</v>
          </cell>
          <cell r="E199" t="str">
            <v>段</v>
          </cell>
          <cell r="F199" t="str">
            <v>10g</v>
          </cell>
          <cell r="G199" t="str">
            <v>四川</v>
          </cell>
          <cell r="H199">
            <v>105.2</v>
          </cell>
        </row>
        <row r="200">
          <cell r="C200">
            <v>155061</v>
          </cell>
          <cell r="D200" t="str">
            <v>佛手</v>
          </cell>
          <cell r="E200" t="str">
            <v>丝</v>
          </cell>
          <cell r="F200" t="str">
            <v>10g</v>
          </cell>
          <cell r="G200" t="str">
            <v>四川</v>
          </cell>
          <cell r="H200">
            <v>105.1</v>
          </cell>
        </row>
        <row r="201">
          <cell r="C201">
            <v>167187</v>
          </cell>
          <cell r="D201" t="str">
            <v>荆芥穗</v>
          </cell>
          <cell r="E201" t="str">
            <v>净制</v>
          </cell>
          <cell r="F201" t="str">
            <v>10g</v>
          </cell>
          <cell r="G201" t="str">
            <v>四川</v>
          </cell>
          <cell r="H201">
            <v>105</v>
          </cell>
        </row>
        <row r="202">
          <cell r="C202">
            <v>44305</v>
          </cell>
          <cell r="D202" t="str">
            <v>酒炙仙茅</v>
          </cell>
          <cell r="E202" t="str">
            <v>段</v>
          </cell>
          <cell r="F202" t="str">
            <v>10g</v>
          </cell>
          <cell r="G202" t="str">
            <v>四川</v>
          </cell>
          <cell r="H202">
            <v>105</v>
          </cell>
        </row>
        <row r="203">
          <cell r="C203">
            <v>233285</v>
          </cell>
          <cell r="D203" t="str">
            <v>医用外科口罩</v>
          </cell>
          <cell r="E203" t="str">
            <v>17.5cmx9cmx1只 灭菌级耳挂式</v>
          </cell>
          <cell r="F203" t="str">
            <v>只</v>
          </cell>
          <cell r="G203" t="str">
            <v>奥美医疗</v>
          </cell>
          <cell r="H203">
            <v>104.5</v>
          </cell>
        </row>
        <row r="204">
          <cell r="C204">
            <v>26427</v>
          </cell>
          <cell r="D204" t="str">
            <v>马齿苋</v>
          </cell>
          <cell r="E204" t="str">
            <v>段</v>
          </cell>
          <cell r="F204" t="str">
            <v>10g</v>
          </cell>
          <cell r="G204" t="str">
            <v>四川</v>
          </cell>
          <cell r="H204">
            <v>103.6</v>
          </cell>
        </row>
        <row r="205">
          <cell r="C205">
            <v>25109</v>
          </cell>
          <cell r="D205" t="str">
            <v>浙贝母</v>
          </cell>
          <cell r="E205" t="str">
            <v>片</v>
          </cell>
          <cell r="F205" t="str">
            <v>10g</v>
          </cell>
          <cell r="G205" t="str">
            <v>浙江</v>
          </cell>
          <cell r="H205">
            <v>103.4</v>
          </cell>
        </row>
        <row r="206">
          <cell r="C206">
            <v>155143</v>
          </cell>
          <cell r="D206" t="str">
            <v>麸炒苍术</v>
          </cell>
          <cell r="E206" t="str">
            <v>片</v>
          </cell>
          <cell r="F206" t="str">
            <v>10g</v>
          </cell>
          <cell r="G206" t="str">
            <v>河北</v>
          </cell>
          <cell r="H206">
            <v>103.036</v>
          </cell>
        </row>
        <row r="207">
          <cell r="C207">
            <v>47043</v>
          </cell>
          <cell r="D207" t="str">
            <v>山萸肉</v>
          </cell>
          <cell r="E207" t="str">
            <v>净制</v>
          </cell>
          <cell r="F207" t="str">
            <v>10g</v>
          </cell>
          <cell r="G207" t="str">
            <v>河南</v>
          </cell>
          <cell r="H207">
            <v>103</v>
          </cell>
        </row>
        <row r="208">
          <cell r="C208">
            <v>9917995</v>
          </cell>
          <cell r="D208" t="str">
            <v>薇诺娜透明质酸复合原液Z</v>
          </cell>
          <cell r="E208" t="str">
            <v>30ml
</v>
          </cell>
          <cell r="F208" t="str">
            <v>瓶</v>
          </cell>
          <cell r="G208" t="str">
            <v>云南贝泰妮
</v>
          </cell>
          <cell r="H208">
            <v>103</v>
          </cell>
        </row>
        <row r="209">
          <cell r="C209">
            <v>136093</v>
          </cell>
          <cell r="D209" t="str">
            <v>猪苓</v>
          </cell>
          <cell r="E209" t="str">
            <v>片</v>
          </cell>
          <cell r="F209" t="str">
            <v>10g</v>
          </cell>
          <cell r="G209" t="str">
            <v>四川</v>
          </cell>
          <cell r="H209">
            <v>102.4</v>
          </cell>
        </row>
        <row r="210">
          <cell r="C210">
            <v>54623</v>
          </cell>
          <cell r="D210" t="str">
            <v>炒茺蔚子</v>
          </cell>
          <cell r="E210" t="str">
            <v>清炒</v>
          </cell>
          <cell r="F210" t="str">
            <v>10g</v>
          </cell>
          <cell r="G210" t="str">
            <v>四川</v>
          </cell>
          <cell r="H210">
            <v>102.1</v>
          </cell>
        </row>
        <row r="211">
          <cell r="C211">
            <v>30326</v>
          </cell>
          <cell r="D211" t="str">
            <v>玄参</v>
          </cell>
          <cell r="E211" t="str">
            <v>片</v>
          </cell>
          <cell r="F211" t="str">
            <v>10g</v>
          </cell>
          <cell r="G211" t="str">
            <v>四川</v>
          </cell>
          <cell r="H211">
            <v>102.1</v>
          </cell>
        </row>
        <row r="212">
          <cell r="C212">
            <v>17035</v>
          </cell>
          <cell r="D212" t="str">
            <v>熟大黄</v>
          </cell>
          <cell r="E212" t="str">
            <v>片</v>
          </cell>
          <cell r="F212" t="str">
            <v>10g</v>
          </cell>
          <cell r="G212" t="str">
            <v>四川</v>
          </cell>
          <cell r="H212">
            <v>102</v>
          </cell>
        </row>
        <row r="213">
          <cell r="C213">
            <v>135914</v>
          </cell>
          <cell r="D213" t="str">
            <v>荷叶</v>
          </cell>
          <cell r="E213" t="str">
            <v>丝</v>
          </cell>
          <cell r="F213" t="str">
            <v>10g</v>
          </cell>
          <cell r="G213" t="str">
            <v>四川</v>
          </cell>
          <cell r="H213">
            <v>102</v>
          </cell>
        </row>
        <row r="214">
          <cell r="C214">
            <v>97186</v>
          </cell>
          <cell r="D214" t="str">
            <v>煅龙骨</v>
          </cell>
          <cell r="E214" t="str">
            <v>煅</v>
          </cell>
          <cell r="F214" t="str">
            <v>10g</v>
          </cell>
          <cell r="G214" t="str">
            <v>山西</v>
          </cell>
          <cell r="H214">
            <v>101.8</v>
          </cell>
        </row>
        <row r="215">
          <cell r="C215">
            <v>27212</v>
          </cell>
          <cell r="D215" t="str">
            <v>醋三棱</v>
          </cell>
          <cell r="E215" t="str">
            <v>片</v>
          </cell>
          <cell r="F215" t="str">
            <v>10g</v>
          </cell>
          <cell r="G215" t="str">
            <v>江苏</v>
          </cell>
          <cell r="H215">
            <v>100</v>
          </cell>
        </row>
        <row r="216">
          <cell r="C216">
            <v>9918062</v>
          </cell>
          <cell r="D216" t="str">
            <v>薇诺娜多效修护复合肽安瓶精华液+Z</v>
          </cell>
          <cell r="E216" t="str">
            <v>1.5mlx7支</v>
          </cell>
          <cell r="F216" t="str">
            <v>盒</v>
          </cell>
          <cell r="G216" t="str">
            <v>云南贝泰妮</v>
          </cell>
          <cell r="H216">
            <v>100</v>
          </cell>
        </row>
        <row r="217">
          <cell r="C217">
            <v>9918352</v>
          </cell>
          <cell r="D217" t="str">
            <v>薇诺娜多效修护复合肽安瓶精华液+Z</v>
          </cell>
          <cell r="E217" t="str">
            <v>1.5mlx30支</v>
          </cell>
          <cell r="F217" t="str">
            <v>瓶</v>
          </cell>
          <cell r="G217" t="str">
            <v>云南贝泰妮生物科技集团股份有限公司  </v>
          </cell>
          <cell r="H217">
            <v>100</v>
          </cell>
        </row>
        <row r="218">
          <cell r="C218">
            <v>219814</v>
          </cell>
          <cell r="D218" t="str">
            <v>醋龟甲</v>
          </cell>
          <cell r="E218" t="str">
            <v>醋淬</v>
          </cell>
          <cell r="F218" t="str">
            <v>10g</v>
          </cell>
          <cell r="G218" t="str">
            <v>四川</v>
          </cell>
          <cell r="H218">
            <v>100</v>
          </cell>
        </row>
        <row r="219">
          <cell r="C219">
            <v>149470</v>
          </cell>
          <cell r="D219" t="str">
            <v>板蓝根</v>
          </cell>
          <cell r="E219" t="str">
            <v>片</v>
          </cell>
          <cell r="F219" t="str">
            <v>10g</v>
          </cell>
          <cell r="G219" t="str">
            <v>河北</v>
          </cell>
          <cell r="H219">
            <v>100</v>
          </cell>
        </row>
        <row r="220">
          <cell r="C220">
            <v>154179</v>
          </cell>
          <cell r="D220" t="str">
            <v>薤白</v>
          </cell>
          <cell r="E220" t="str">
            <v>净制</v>
          </cell>
          <cell r="F220" t="str">
            <v>10g</v>
          </cell>
          <cell r="G220" t="str">
            <v>陕西</v>
          </cell>
          <cell r="H220">
            <v>100</v>
          </cell>
        </row>
        <row r="221">
          <cell r="C221">
            <v>9918036</v>
          </cell>
          <cell r="D221" t="str">
            <v>薇诺娜柔润赋活眼霜+Z</v>
          </cell>
          <cell r="E221" t="str">
            <v>15g</v>
          </cell>
          <cell r="F221" t="str">
            <v>盒</v>
          </cell>
          <cell r="G221" t="str">
            <v>云南贝泰妮</v>
          </cell>
          <cell r="H221">
            <v>100</v>
          </cell>
        </row>
        <row r="222">
          <cell r="C222">
            <v>27436</v>
          </cell>
          <cell r="D222" t="str">
            <v>炒金樱子肉</v>
          </cell>
          <cell r="E222" t="str">
            <v>清炒</v>
          </cell>
          <cell r="F222" t="str">
            <v>10g</v>
          </cell>
          <cell r="G222" t="str">
            <v>广东</v>
          </cell>
          <cell r="H222">
            <v>100</v>
          </cell>
        </row>
        <row r="223">
          <cell r="C223">
            <v>26307</v>
          </cell>
          <cell r="D223" t="str">
            <v>浮海石</v>
          </cell>
          <cell r="E223" t="str">
            <v>净制</v>
          </cell>
          <cell r="F223" t="str">
            <v>10g</v>
          </cell>
          <cell r="G223" t="str">
            <v>广东</v>
          </cell>
          <cell r="H223">
            <v>100</v>
          </cell>
        </row>
        <row r="224">
          <cell r="C224">
            <v>25971</v>
          </cell>
          <cell r="D224" t="str">
            <v>荆芥</v>
          </cell>
          <cell r="E224" t="str">
            <v>段</v>
          </cell>
          <cell r="F224" t="str">
            <v>10g</v>
          </cell>
          <cell r="G224" t="str">
            <v>四川</v>
          </cell>
          <cell r="H224">
            <v>100</v>
          </cell>
        </row>
        <row r="225">
          <cell r="C225">
            <v>161179</v>
          </cell>
          <cell r="D225" t="str">
            <v>盐益智仁</v>
          </cell>
          <cell r="E225" t="str">
            <v>盐炙</v>
          </cell>
          <cell r="F225" t="str">
            <v>10g</v>
          </cell>
          <cell r="G225" t="str">
            <v>海南</v>
          </cell>
          <cell r="H225">
            <v>100</v>
          </cell>
        </row>
        <row r="226">
          <cell r="C226">
            <v>168361</v>
          </cell>
          <cell r="D226" t="str">
            <v>路路通</v>
          </cell>
          <cell r="E226" t="str">
            <v>净制</v>
          </cell>
          <cell r="F226" t="str">
            <v>10g</v>
          </cell>
          <cell r="G226" t="str">
            <v>江苏</v>
          </cell>
          <cell r="H226">
            <v>100</v>
          </cell>
        </row>
        <row r="227">
          <cell r="C227">
            <v>28611</v>
          </cell>
          <cell r="D227" t="str">
            <v>小蓟</v>
          </cell>
          <cell r="E227" t="str">
            <v>段</v>
          </cell>
          <cell r="F227" t="str">
            <v>10g</v>
          </cell>
          <cell r="G227" t="str">
            <v>四川</v>
          </cell>
          <cell r="H227">
            <v>100</v>
          </cell>
        </row>
        <row r="228">
          <cell r="C228">
            <v>151318</v>
          </cell>
          <cell r="D228" t="str">
            <v>天花粉</v>
          </cell>
          <cell r="E228" t="str">
            <v>片</v>
          </cell>
          <cell r="F228" t="str">
            <v>10g</v>
          </cell>
          <cell r="G228" t="str">
            <v>河南</v>
          </cell>
          <cell r="H228">
            <v>100</v>
          </cell>
        </row>
        <row r="229">
          <cell r="C229">
            <v>9918070</v>
          </cell>
          <cell r="D229" t="str">
            <v>薇诺娜光透皙白BB霜+Z</v>
          </cell>
          <cell r="E229" t="str">
            <v>50g</v>
          </cell>
          <cell r="F229" t="str">
            <v>盒</v>
          </cell>
          <cell r="G229" t="str">
            <v>云南贝泰妮生物科技集团股份有限公司</v>
          </cell>
          <cell r="H229">
            <v>100</v>
          </cell>
        </row>
        <row r="230">
          <cell r="C230">
            <v>25309</v>
          </cell>
          <cell r="D230" t="str">
            <v>胖大海</v>
          </cell>
          <cell r="E230" t="str">
            <v>净制</v>
          </cell>
          <cell r="F230" t="str">
            <v>10g</v>
          </cell>
          <cell r="G230" t="str">
            <v>广西</v>
          </cell>
          <cell r="H230">
            <v>100</v>
          </cell>
        </row>
        <row r="231">
          <cell r="C231">
            <v>9918061</v>
          </cell>
          <cell r="D231" t="str">
            <v>薇诺娜多效修护复合肽保湿霜+Z</v>
          </cell>
          <cell r="E231" t="str">
            <v>50g</v>
          </cell>
          <cell r="F231" t="str">
            <v>盒</v>
          </cell>
          <cell r="G231" t="str">
            <v>云南贝泰妮</v>
          </cell>
          <cell r="H231">
            <v>100</v>
          </cell>
        </row>
        <row r="232">
          <cell r="C232">
            <v>158311</v>
          </cell>
          <cell r="D232" t="str">
            <v>蒲公英</v>
          </cell>
          <cell r="E232" t="str">
            <v>段</v>
          </cell>
          <cell r="F232" t="str">
            <v>10g</v>
          </cell>
          <cell r="G232" t="str">
            <v>陕西</v>
          </cell>
          <cell r="H232">
            <v>99.9</v>
          </cell>
        </row>
        <row r="233">
          <cell r="C233">
            <v>25776</v>
          </cell>
          <cell r="D233" t="str">
            <v>干益母草</v>
          </cell>
          <cell r="E233" t="str">
            <v>段</v>
          </cell>
          <cell r="F233" t="str">
            <v>10g</v>
          </cell>
          <cell r="G233" t="str">
            <v>四川</v>
          </cell>
          <cell r="H233">
            <v>99.7</v>
          </cell>
        </row>
        <row r="234">
          <cell r="C234">
            <v>49199</v>
          </cell>
          <cell r="D234" t="str">
            <v>制天南星</v>
          </cell>
          <cell r="E234" t="str">
            <v>复制</v>
          </cell>
          <cell r="F234" t="str">
            <v>10g</v>
          </cell>
          <cell r="G234" t="str">
            <v>四川</v>
          </cell>
          <cell r="H234">
            <v>99.4</v>
          </cell>
        </row>
        <row r="235">
          <cell r="C235">
            <v>163851</v>
          </cell>
          <cell r="D235" t="str">
            <v>煅珍珠母</v>
          </cell>
          <cell r="E235" t="str">
            <v>碎</v>
          </cell>
          <cell r="F235" t="str">
            <v>10g</v>
          </cell>
          <cell r="G235" t="str">
            <v>浙江</v>
          </cell>
          <cell r="H235">
            <v>99.3</v>
          </cell>
        </row>
        <row r="236">
          <cell r="C236">
            <v>26728</v>
          </cell>
          <cell r="D236" t="str">
            <v>芦荟</v>
          </cell>
          <cell r="E236" t="str">
            <v>块</v>
          </cell>
          <cell r="F236" t="str">
            <v>10g</v>
          </cell>
          <cell r="G236" t="str">
            <v>云南</v>
          </cell>
          <cell r="H236">
            <v>99</v>
          </cell>
        </row>
        <row r="237">
          <cell r="C237">
            <v>141369</v>
          </cell>
          <cell r="D237" t="str">
            <v>徐长卿</v>
          </cell>
          <cell r="E237" t="str">
            <v>段</v>
          </cell>
          <cell r="F237" t="str">
            <v>10g</v>
          </cell>
          <cell r="G237" t="str">
            <v>山东</v>
          </cell>
          <cell r="H237">
            <v>99</v>
          </cell>
        </row>
        <row r="238">
          <cell r="C238">
            <v>168665</v>
          </cell>
          <cell r="D238" t="str">
            <v>野菊花</v>
          </cell>
          <cell r="E238" t="str">
            <v>净制</v>
          </cell>
          <cell r="F238" t="str">
            <v>10g</v>
          </cell>
          <cell r="G238" t="str">
            <v>安徽</v>
          </cell>
          <cell r="H238">
            <v>99</v>
          </cell>
        </row>
        <row r="239">
          <cell r="C239">
            <v>9918052</v>
          </cell>
          <cell r="D239" t="str">
            <v>薇诺娜屏障修护精华液+Z</v>
          </cell>
          <cell r="E239" t="str">
            <v>30ml</v>
          </cell>
          <cell r="F239" t="str">
            <v>盒</v>
          </cell>
          <cell r="G239" t="str">
            <v>云南贝泰妮</v>
          </cell>
          <cell r="H239">
            <v>99</v>
          </cell>
        </row>
        <row r="240">
          <cell r="C240">
            <v>28615</v>
          </cell>
          <cell r="D240" t="str">
            <v>秦皮</v>
          </cell>
          <cell r="E240" t="str">
            <v>丝</v>
          </cell>
          <cell r="F240" t="str">
            <v>10g</v>
          </cell>
          <cell r="G240" t="str">
            <v>陕西</v>
          </cell>
          <cell r="H240">
            <v>98.4</v>
          </cell>
        </row>
        <row r="241">
          <cell r="C241">
            <v>158601</v>
          </cell>
          <cell r="D241" t="str">
            <v>淫羊藿</v>
          </cell>
          <cell r="E241" t="str">
            <v>丝</v>
          </cell>
          <cell r="F241" t="str">
            <v>10g</v>
          </cell>
          <cell r="G241" t="str">
            <v>四川</v>
          </cell>
          <cell r="H241">
            <v>98</v>
          </cell>
        </row>
        <row r="242">
          <cell r="C242">
            <v>9918056</v>
          </cell>
          <cell r="D242" t="str">
            <v>薇诺娜光透皙白晶粹水+Z</v>
          </cell>
          <cell r="E242" t="str">
            <v>120ml</v>
          </cell>
          <cell r="F242" t="str">
            <v>盒</v>
          </cell>
          <cell r="G242" t="str">
            <v>云南贝泰妮</v>
          </cell>
          <cell r="H242">
            <v>98</v>
          </cell>
        </row>
        <row r="243">
          <cell r="C243">
            <v>163852</v>
          </cell>
          <cell r="D243" t="str">
            <v>麻黄根</v>
          </cell>
          <cell r="E243" t="str">
            <v>片</v>
          </cell>
          <cell r="F243" t="str">
            <v>10g</v>
          </cell>
          <cell r="G243" t="str">
            <v>甘肃</v>
          </cell>
          <cell r="H243">
            <v>98</v>
          </cell>
        </row>
        <row r="244">
          <cell r="C244">
            <v>26147</v>
          </cell>
          <cell r="D244" t="str">
            <v>金银花</v>
          </cell>
          <cell r="E244" t="str">
            <v>净制、密</v>
          </cell>
          <cell r="F244" t="str">
            <v>10g</v>
          </cell>
          <cell r="G244" t="str">
            <v>河南</v>
          </cell>
          <cell r="H244">
            <v>97.8</v>
          </cell>
        </row>
        <row r="245">
          <cell r="C245">
            <v>135864</v>
          </cell>
          <cell r="D245" t="str">
            <v>炒葶苈子</v>
          </cell>
          <cell r="E245" t="str">
            <v>清炒</v>
          </cell>
          <cell r="F245" t="str">
            <v>10g</v>
          </cell>
          <cell r="G245" t="str">
            <v>河北</v>
          </cell>
          <cell r="H245">
            <v>97.6</v>
          </cell>
        </row>
        <row r="246">
          <cell r="C246">
            <v>30184</v>
          </cell>
          <cell r="D246" t="str">
            <v>莲须</v>
          </cell>
          <cell r="E246" t="str">
            <v>净制</v>
          </cell>
          <cell r="F246" t="str">
            <v>10g</v>
          </cell>
          <cell r="G246" t="str">
            <v>湖南</v>
          </cell>
          <cell r="H246">
            <v>97.1</v>
          </cell>
        </row>
        <row r="247">
          <cell r="C247">
            <v>161304</v>
          </cell>
          <cell r="D247" t="str">
            <v>丹参</v>
          </cell>
          <cell r="E247" t="str">
            <v>段</v>
          </cell>
          <cell r="F247" t="str">
            <v>10g</v>
          </cell>
          <cell r="G247" t="str">
            <v>山东</v>
          </cell>
          <cell r="H247">
            <v>97.1</v>
          </cell>
        </row>
        <row r="248">
          <cell r="C248">
            <v>22130</v>
          </cell>
          <cell r="D248" t="str">
            <v>鹿角</v>
          </cell>
          <cell r="E248" t="str">
            <v>片</v>
          </cell>
          <cell r="F248" t="str">
            <v>10g</v>
          </cell>
          <cell r="G248" t="str">
            <v>吉林</v>
          </cell>
          <cell r="H248">
            <v>97</v>
          </cell>
        </row>
        <row r="249">
          <cell r="C249">
            <v>135980</v>
          </cell>
          <cell r="D249" t="str">
            <v>牡丹皮</v>
          </cell>
          <cell r="E249" t="str">
            <v>片</v>
          </cell>
          <cell r="F249" t="str">
            <v>10g</v>
          </cell>
          <cell r="G249" t="str">
            <v>安徽</v>
          </cell>
          <cell r="H249">
            <v>97</v>
          </cell>
        </row>
        <row r="250">
          <cell r="C250">
            <v>136183</v>
          </cell>
          <cell r="D250" t="str">
            <v>豨莶草</v>
          </cell>
          <cell r="E250" t="str">
            <v>段</v>
          </cell>
          <cell r="F250" t="str">
            <v>10g</v>
          </cell>
          <cell r="G250" t="str">
            <v>四川</v>
          </cell>
          <cell r="H250">
            <v>97</v>
          </cell>
        </row>
        <row r="251">
          <cell r="C251">
            <v>148453</v>
          </cell>
          <cell r="D251" t="str">
            <v>太子参</v>
          </cell>
          <cell r="E251" t="str">
            <v>净制</v>
          </cell>
          <cell r="F251" t="str">
            <v>10g</v>
          </cell>
          <cell r="G251" t="str">
            <v>山东</v>
          </cell>
          <cell r="H251">
            <v>96.5</v>
          </cell>
        </row>
        <row r="252">
          <cell r="C252">
            <v>129667</v>
          </cell>
          <cell r="D252" t="str">
            <v>蜜水朝阳旋覆花</v>
          </cell>
          <cell r="E252" t="str">
            <v>蜜炙</v>
          </cell>
          <cell r="F252" t="str">
            <v>10g</v>
          </cell>
          <cell r="G252" t="str">
            <v>四川</v>
          </cell>
          <cell r="H252">
            <v>95.9</v>
          </cell>
        </row>
        <row r="253">
          <cell r="C253">
            <v>25300</v>
          </cell>
          <cell r="D253" t="str">
            <v>海螵蛸</v>
          </cell>
          <cell r="E253" t="str">
            <v>净制</v>
          </cell>
          <cell r="F253" t="str">
            <v>10g</v>
          </cell>
          <cell r="G253" t="str">
            <v>浙江</v>
          </cell>
          <cell r="H253">
            <v>95.5</v>
          </cell>
        </row>
        <row r="254">
          <cell r="C254">
            <v>23748</v>
          </cell>
          <cell r="D254" t="str">
            <v>连花清瘟胶囊</v>
          </cell>
          <cell r="E254" t="str">
            <v>0.35gx12粒x2板</v>
          </cell>
          <cell r="F254" t="str">
            <v>盒</v>
          </cell>
          <cell r="G254" t="str">
            <v>石家庄以岭</v>
          </cell>
          <cell r="H254">
            <v>95</v>
          </cell>
        </row>
        <row r="255">
          <cell r="C255">
            <v>9918051</v>
          </cell>
          <cell r="D255" t="str">
            <v>薇诺娜清痘修复精华液+Z</v>
          </cell>
          <cell r="E255" t="str">
            <v>25g</v>
          </cell>
          <cell r="F255" t="str">
            <v>支</v>
          </cell>
          <cell r="G255" t="str">
            <v>云南贝泰妮</v>
          </cell>
          <cell r="H255">
            <v>95</v>
          </cell>
        </row>
        <row r="256">
          <cell r="C256">
            <v>9917994</v>
          </cell>
          <cell r="D256" t="str">
            <v>薇诺娜熊果苷美白保湿精华乳Z</v>
          </cell>
          <cell r="E256" t="str">
            <v>50g
</v>
          </cell>
          <cell r="F256" t="str">
            <v>支 </v>
          </cell>
          <cell r="G256" t="str">
            <v>云南贝泰妮
</v>
          </cell>
          <cell r="H256">
            <v>95</v>
          </cell>
        </row>
        <row r="257">
          <cell r="C257">
            <v>9918133</v>
          </cell>
          <cell r="D257" t="str">
            <v>薇诺娜舒敏保湿喷雾Z</v>
          </cell>
          <cell r="E257" t="str">
            <v>50ML</v>
          </cell>
          <cell r="F257" t="str">
            <v>瓶</v>
          </cell>
          <cell r="G257" t="str">
            <v/>
          </cell>
          <cell r="H257">
            <v>95</v>
          </cell>
        </row>
        <row r="258">
          <cell r="C258">
            <v>9918071</v>
          </cell>
          <cell r="D258" t="str">
            <v>薇诺娜光透皙白洁面乳+Z</v>
          </cell>
          <cell r="E258" t="str">
            <v>80g</v>
          </cell>
          <cell r="F258" t="str">
            <v>盒</v>
          </cell>
          <cell r="G258" t="str">
            <v>云南贝泰妮生物科技集团股份有限公司 </v>
          </cell>
          <cell r="H258">
            <v>95</v>
          </cell>
        </row>
        <row r="259">
          <cell r="C259">
            <v>186350</v>
          </cell>
          <cell r="D259" t="str">
            <v>姜黄</v>
          </cell>
          <cell r="E259" t="str">
            <v>切制</v>
          </cell>
          <cell r="F259" t="str">
            <v>10g</v>
          </cell>
          <cell r="G259" t="str">
            <v>云南</v>
          </cell>
          <cell r="H259">
            <v>95</v>
          </cell>
        </row>
        <row r="260">
          <cell r="C260">
            <v>181349</v>
          </cell>
          <cell r="D260" t="str">
            <v>夏天无</v>
          </cell>
          <cell r="E260" t="str">
            <v>统</v>
          </cell>
          <cell r="F260" t="str">
            <v>10g</v>
          </cell>
          <cell r="G260" t="str">
            <v>浙江</v>
          </cell>
          <cell r="H260">
            <v>94.7</v>
          </cell>
        </row>
        <row r="261">
          <cell r="C261">
            <v>135868</v>
          </cell>
          <cell r="D261" t="str">
            <v>炒牛蒡子</v>
          </cell>
          <cell r="E261" t="str">
            <v>清炒</v>
          </cell>
          <cell r="F261" t="str">
            <v>10g</v>
          </cell>
          <cell r="G261" t="str">
            <v>四川</v>
          </cell>
          <cell r="H261">
            <v>94.6</v>
          </cell>
        </row>
        <row r="262">
          <cell r="C262">
            <v>164390</v>
          </cell>
          <cell r="D262" t="str">
            <v>紫花地丁</v>
          </cell>
          <cell r="E262" t="str">
            <v>段</v>
          </cell>
          <cell r="F262" t="str">
            <v>10g</v>
          </cell>
          <cell r="G262" t="str">
            <v>江苏</v>
          </cell>
          <cell r="H262">
            <v>94.5</v>
          </cell>
        </row>
        <row r="263">
          <cell r="C263">
            <v>31851</v>
          </cell>
          <cell r="D263" t="str">
            <v>麦芽</v>
          </cell>
          <cell r="E263" t="str">
            <v>净制</v>
          </cell>
          <cell r="F263" t="str">
            <v>10g</v>
          </cell>
          <cell r="G263" t="str">
            <v>四川</v>
          </cell>
          <cell r="H263">
            <v>94.4</v>
          </cell>
        </row>
        <row r="264">
          <cell r="C264">
            <v>49727</v>
          </cell>
          <cell r="D264" t="str">
            <v>天花粉</v>
          </cell>
          <cell r="E264" t="str">
            <v>片</v>
          </cell>
          <cell r="F264" t="str">
            <v>10g</v>
          </cell>
          <cell r="G264" t="str">
            <v>四川</v>
          </cell>
          <cell r="H264">
            <v>94.2</v>
          </cell>
        </row>
        <row r="265">
          <cell r="C265">
            <v>171408</v>
          </cell>
          <cell r="D265" t="str">
            <v>钩藤</v>
          </cell>
          <cell r="E265" t="str">
            <v>净制</v>
          </cell>
          <cell r="F265" t="str">
            <v>10g</v>
          </cell>
          <cell r="G265" t="str">
            <v>贵州</v>
          </cell>
          <cell r="H265">
            <v>94</v>
          </cell>
        </row>
        <row r="266">
          <cell r="C266">
            <v>40131</v>
          </cell>
          <cell r="D266" t="str">
            <v>血余炭</v>
          </cell>
          <cell r="E266" t="str">
            <v>净制</v>
          </cell>
          <cell r="F266" t="str">
            <v>10g</v>
          </cell>
          <cell r="G266" t="str">
            <v>四川</v>
          </cell>
          <cell r="H266">
            <v>94</v>
          </cell>
        </row>
        <row r="267">
          <cell r="C267">
            <v>9918058</v>
          </cell>
          <cell r="D267" t="str">
            <v>薇诺娜光透皙白淡斑面膜+Z</v>
          </cell>
          <cell r="E267" t="str">
            <v>25mlx6</v>
          </cell>
          <cell r="F267" t="str">
            <v>盒</v>
          </cell>
          <cell r="G267" t="str">
            <v>云南贝泰妮</v>
          </cell>
          <cell r="H267">
            <v>94</v>
          </cell>
        </row>
        <row r="268">
          <cell r="C268">
            <v>44319</v>
          </cell>
          <cell r="D268" t="str">
            <v>黄柏</v>
          </cell>
          <cell r="E268" t="str">
            <v>丝</v>
          </cell>
          <cell r="F268" t="str">
            <v>10g</v>
          </cell>
          <cell r="G268" t="str">
            <v>四川</v>
          </cell>
          <cell r="H268">
            <v>93.6</v>
          </cell>
        </row>
        <row r="269">
          <cell r="C269">
            <v>206967</v>
          </cell>
          <cell r="D269" t="str">
            <v>透骨草</v>
          </cell>
          <cell r="E269" t="str">
            <v>段</v>
          </cell>
          <cell r="F269" t="str">
            <v>10g</v>
          </cell>
          <cell r="G269" t="str">
            <v>安徽</v>
          </cell>
          <cell r="H269">
            <v>93.5</v>
          </cell>
        </row>
        <row r="270">
          <cell r="C270">
            <v>30441</v>
          </cell>
          <cell r="D270" t="str">
            <v>麸炒青皮</v>
          </cell>
          <cell r="E270" t="str">
            <v>片</v>
          </cell>
          <cell r="F270" t="str">
            <v>10g</v>
          </cell>
          <cell r="G270" t="str">
            <v>四川</v>
          </cell>
          <cell r="H270">
            <v>93.4</v>
          </cell>
        </row>
        <row r="271">
          <cell r="C271">
            <v>30233</v>
          </cell>
          <cell r="D271" t="str">
            <v>大蓟炭</v>
          </cell>
          <cell r="E271" t="str">
            <v>段</v>
          </cell>
          <cell r="F271" t="str">
            <v>10g</v>
          </cell>
          <cell r="G271" t="str">
            <v>四川</v>
          </cell>
          <cell r="H271">
            <v>93</v>
          </cell>
        </row>
        <row r="272">
          <cell r="C272">
            <v>48650</v>
          </cell>
          <cell r="D272" t="str">
            <v>龙胆草</v>
          </cell>
          <cell r="E272" t="str">
            <v>段</v>
          </cell>
          <cell r="F272" t="str">
            <v>10g</v>
          </cell>
          <cell r="G272" t="str">
            <v>四川</v>
          </cell>
          <cell r="H272">
            <v>92.9</v>
          </cell>
        </row>
        <row r="273">
          <cell r="C273">
            <v>161180</v>
          </cell>
          <cell r="D273" t="str">
            <v>酒黄芩</v>
          </cell>
          <cell r="E273" t="str">
            <v>酒炙</v>
          </cell>
          <cell r="F273" t="str">
            <v>10g</v>
          </cell>
          <cell r="G273" t="str">
            <v>山西</v>
          </cell>
          <cell r="H273">
            <v>92.62</v>
          </cell>
        </row>
        <row r="274">
          <cell r="C274">
            <v>161942</v>
          </cell>
          <cell r="D274" t="str">
            <v>炒芥子</v>
          </cell>
          <cell r="E274" t="str">
            <v>炒制</v>
          </cell>
          <cell r="F274" t="str">
            <v>10g</v>
          </cell>
          <cell r="G274" t="str">
            <v>河北</v>
          </cell>
          <cell r="H274">
            <v>92.5</v>
          </cell>
        </row>
        <row r="275">
          <cell r="C275">
            <v>171403</v>
          </cell>
          <cell r="D275" t="str">
            <v>干益母草</v>
          </cell>
          <cell r="E275" t="str">
            <v>净制</v>
          </cell>
          <cell r="F275" t="str">
            <v>10g</v>
          </cell>
          <cell r="G275" t="str">
            <v>湖北</v>
          </cell>
          <cell r="H275">
            <v>92.5</v>
          </cell>
        </row>
        <row r="276">
          <cell r="C276">
            <v>27041</v>
          </cell>
          <cell r="D276" t="str">
            <v>红花</v>
          </cell>
          <cell r="E276" t="str">
            <v>净制</v>
          </cell>
          <cell r="F276" t="str">
            <v>10g</v>
          </cell>
          <cell r="G276" t="str">
            <v>新疆</v>
          </cell>
          <cell r="H276">
            <v>92.4</v>
          </cell>
        </row>
        <row r="277">
          <cell r="C277">
            <v>9918055</v>
          </cell>
          <cell r="D277" t="str">
            <v>薇诺娜光透皙白修护晚霜+Z</v>
          </cell>
          <cell r="E277" t="str">
            <v>50g</v>
          </cell>
          <cell r="F277" t="str">
            <v>盒</v>
          </cell>
          <cell r="G277" t="str">
            <v>云南贝泰妮</v>
          </cell>
          <cell r="H277">
            <v>92</v>
          </cell>
        </row>
        <row r="278">
          <cell r="C278">
            <v>9918041</v>
          </cell>
          <cell r="D278" t="str">
            <v>薇诺娜柔润保湿面膜+Z</v>
          </cell>
          <cell r="E278" t="str">
            <v>25mlx6贴</v>
          </cell>
          <cell r="F278" t="str">
            <v>盒</v>
          </cell>
          <cell r="G278" t="str">
            <v>云南贝泰妮</v>
          </cell>
          <cell r="H278">
            <v>92</v>
          </cell>
        </row>
        <row r="279">
          <cell r="C279">
            <v>10340</v>
          </cell>
          <cell r="D279" t="str">
            <v>复方对乙酰氨基酚片Ⅱ(散列通)</v>
          </cell>
          <cell r="E279" t="str">
            <v>10片</v>
          </cell>
          <cell r="F279" t="str">
            <v>盒</v>
          </cell>
          <cell r="G279" t="str">
            <v>西南药业</v>
          </cell>
          <cell r="H279">
            <v>92</v>
          </cell>
        </row>
        <row r="280">
          <cell r="C280">
            <v>26131</v>
          </cell>
          <cell r="D280" t="str">
            <v>白茅根</v>
          </cell>
          <cell r="E280" t="str">
            <v>段</v>
          </cell>
          <cell r="F280" t="str">
            <v>10g</v>
          </cell>
          <cell r="G280" t="str">
            <v>四川</v>
          </cell>
          <cell r="H280">
            <v>92</v>
          </cell>
        </row>
        <row r="281">
          <cell r="C281">
            <v>9918057</v>
          </cell>
          <cell r="D281" t="str">
            <v>薇诺娜光透皙白隔离日霜+Z</v>
          </cell>
          <cell r="E281" t="str">
            <v>50g</v>
          </cell>
          <cell r="F281" t="str">
            <v>盒</v>
          </cell>
          <cell r="G281" t="str">
            <v>云南贝泰妮</v>
          </cell>
          <cell r="H281">
            <v>92</v>
          </cell>
        </row>
        <row r="282">
          <cell r="C282">
            <v>9918033</v>
          </cell>
          <cell r="D282" t="str">
            <v>薇诺娜舒缓控油凝露+Z</v>
          </cell>
          <cell r="E282" t="str">
            <v>50g
</v>
          </cell>
          <cell r="F282" t="str">
            <v>支</v>
          </cell>
          <cell r="G282" t="str">
            <v>云南贝泰妮
</v>
          </cell>
          <cell r="H282">
            <v>92</v>
          </cell>
        </row>
        <row r="283">
          <cell r="C283">
            <v>27029</v>
          </cell>
          <cell r="D283" t="str">
            <v>淡竹叶</v>
          </cell>
          <cell r="E283" t="str">
            <v>段</v>
          </cell>
          <cell r="F283" t="str">
            <v>10g</v>
          </cell>
          <cell r="G283" t="str">
            <v>四川</v>
          </cell>
          <cell r="H283">
            <v>91.3</v>
          </cell>
        </row>
        <row r="284">
          <cell r="C284">
            <v>9917997</v>
          </cell>
          <cell r="D284" t="str">
            <v>薇诺娜舒缓控油爽肤水Z</v>
          </cell>
          <cell r="E284" t="str">
            <v>120ml
</v>
          </cell>
          <cell r="F284" t="str">
            <v>瓶 </v>
          </cell>
          <cell r="G284" t="str">
            <v>云南贝泰妮
</v>
          </cell>
          <cell r="H284">
            <v>91</v>
          </cell>
        </row>
        <row r="285">
          <cell r="C285">
            <v>167613</v>
          </cell>
          <cell r="D285" t="str">
            <v>鸡血藤</v>
          </cell>
          <cell r="E285" t="str">
            <v>净制</v>
          </cell>
          <cell r="F285" t="str">
            <v>10g</v>
          </cell>
          <cell r="G285" t="str">
            <v>云南</v>
          </cell>
          <cell r="H285">
            <v>91</v>
          </cell>
        </row>
        <row r="286">
          <cell r="C286">
            <v>136122</v>
          </cell>
          <cell r="D286" t="str">
            <v>芡实</v>
          </cell>
          <cell r="E286" t="str">
            <v>净制</v>
          </cell>
          <cell r="F286" t="str">
            <v>10g</v>
          </cell>
          <cell r="G286" t="str">
            <v>广东</v>
          </cell>
          <cell r="H286">
            <v>91</v>
          </cell>
        </row>
        <row r="287">
          <cell r="C287">
            <v>91803</v>
          </cell>
          <cell r="D287" t="str">
            <v>炮附片</v>
          </cell>
          <cell r="E287" t="str">
            <v>片</v>
          </cell>
          <cell r="F287" t="str">
            <v>10g</v>
          </cell>
          <cell r="G287" t="str">
            <v>四川</v>
          </cell>
          <cell r="H287">
            <v>90.7</v>
          </cell>
        </row>
        <row r="288">
          <cell r="C288">
            <v>8762</v>
          </cell>
          <cell r="D288" t="str">
            <v>炒稻芽</v>
          </cell>
          <cell r="E288" t="str">
            <v>清炒</v>
          </cell>
          <cell r="F288" t="str">
            <v>10g</v>
          </cell>
          <cell r="G288" t="str">
            <v>四川</v>
          </cell>
          <cell r="H288">
            <v>90.5</v>
          </cell>
        </row>
        <row r="289">
          <cell r="C289">
            <v>25773</v>
          </cell>
          <cell r="D289" t="str">
            <v>虎杖</v>
          </cell>
          <cell r="E289" t="str">
            <v>片</v>
          </cell>
          <cell r="F289" t="str">
            <v>10g</v>
          </cell>
          <cell r="G289" t="str">
            <v>四川</v>
          </cell>
          <cell r="H289">
            <v>90.5</v>
          </cell>
        </row>
        <row r="290">
          <cell r="C290">
            <v>25754</v>
          </cell>
          <cell r="D290" t="str">
            <v>炒瓜蒌子</v>
          </cell>
          <cell r="E290" t="str">
            <v>清炒</v>
          </cell>
          <cell r="F290" t="str">
            <v>10g</v>
          </cell>
          <cell r="G290" t="str">
            <v>四川</v>
          </cell>
          <cell r="H290">
            <v>90.5</v>
          </cell>
        </row>
        <row r="291">
          <cell r="C291">
            <v>204848</v>
          </cell>
          <cell r="D291" t="str">
            <v>射干</v>
          </cell>
          <cell r="E291" t="str">
            <v>片</v>
          </cell>
          <cell r="F291" t="str">
            <v>10g</v>
          </cell>
          <cell r="G291" t="str">
            <v>安徽</v>
          </cell>
          <cell r="H291">
            <v>90.1</v>
          </cell>
        </row>
        <row r="292">
          <cell r="C292">
            <v>68604</v>
          </cell>
          <cell r="D292" t="str">
            <v>防风</v>
          </cell>
          <cell r="E292" t="str">
            <v>片(引种)</v>
          </cell>
          <cell r="F292" t="str">
            <v>10g</v>
          </cell>
          <cell r="G292" t="str">
            <v>河北</v>
          </cell>
          <cell r="H292">
            <v>90.1</v>
          </cell>
        </row>
        <row r="293">
          <cell r="C293">
            <v>147951</v>
          </cell>
          <cell r="D293" t="str">
            <v>复方南板蓝根片</v>
          </cell>
          <cell r="E293" t="str">
            <v>100片（糖衣）</v>
          </cell>
          <cell r="F293" t="str">
            <v>瓶</v>
          </cell>
          <cell r="G293" t="str">
            <v>广东省罗浮山白鹤</v>
          </cell>
          <cell r="H293">
            <v>90</v>
          </cell>
        </row>
        <row r="294">
          <cell r="C294">
            <v>9917993</v>
          </cell>
          <cell r="D294" t="str">
            <v>薇诺娜熊果苷美白保湿精华液Z</v>
          </cell>
          <cell r="E294" t="str">
            <v>30ml</v>
          </cell>
          <cell r="F294" t="str">
            <v>瓶</v>
          </cell>
          <cell r="G294" t="str">
            <v>云南贝泰妮
</v>
          </cell>
          <cell r="H294">
            <v>90</v>
          </cell>
        </row>
        <row r="295">
          <cell r="C295">
            <v>135959</v>
          </cell>
          <cell r="D295" t="str">
            <v>龙齿</v>
          </cell>
          <cell r="E295" t="str">
            <v>碎</v>
          </cell>
          <cell r="F295" t="str">
            <v>10g</v>
          </cell>
          <cell r="G295" t="str">
            <v>山西</v>
          </cell>
          <cell r="H295">
            <v>90</v>
          </cell>
        </row>
        <row r="296">
          <cell r="C296">
            <v>189690</v>
          </cell>
          <cell r="D296" t="str">
            <v>制何首乌</v>
          </cell>
          <cell r="E296" t="str">
            <v>蒸制</v>
          </cell>
          <cell r="F296" t="str">
            <v>10g</v>
          </cell>
          <cell r="G296" t="str">
            <v>贵州</v>
          </cell>
          <cell r="H296">
            <v>90</v>
          </cell>
        </row>
        <row r="297">
          <cell r="C297">
            <v>158532</v>
          </cell>
          <cell r="D297" t="str">
            <v>蛇床子</v>
          </cell>
          <cell r="E297" t="str">
            <v>净制</v>
          </cell>
          <cell r="F297" t="str">
            <v>10g</v>
          </cell>
          <cell r="G297" t="str">
            <v>河北</v>
          </cell>
          <cell r="H297">
            <v>90</v>
          </cell>
        </row>
        <row r="298">
          <cell r="C298">
            <v>29049</v>
          </cell>
          <cell r="D298" t="str">
            <v>藕节炭</v>
          </cell>
          <cell r="E298" t="str">
            <v>炒炭</v>
          </cell>
          <cell r="F298" t="str">
            <v>10g</v>
          </cell>
          <cell r="G298" t="str">
            <v>湖南</v>
          </cell>
          <cell r="H298">
            <v>90</v>
          </cell>
        </row>
        <row r="299">
          <cell r="C299">
            <v>170165</v>
          </cell>
          <cell r="D299" t="str">
            <v>棉签</v>
          </cell>
          <cell r="E299" t="str">
            <v>80支 BA10SC竹棒型10cm单头普通级</v>
          </cell>
          <cell r="F299" t="str">
            <v>袋</v>
          </cell>
          <cell r="G299" t="str">
            <v>振德医疗用品</v>
          </cell>
          <cell r="H299">
            <v>90</v>
          </cell>
        </row>
        <row r="300">
          <cell r="C300">
            <v>9918042</v>
          </cell>
          <cell r="D300" t="str">
            <v>薇诺娜柔润保湿精华液+Z</v>
          </cell>
          <cell r="E300" t="str">
            <v>30ml</v>
          </cell>
          <cell r="F300" t="str">
            <v>盒</v>
          </cell>
          <cell r="G300" t="str">
            <v>云南贝泰妮</v>
          </cell>
          <cell r="H300">
            <v>90</v>
          </cell>
        </row>
        <row r="301">
          <cell r="C301">
            <v>196999</v>
          </cell>
          <cell r="D301" t="str">
            <v>金花清感颗粒</v>
          </cell>
          <cell r="E301" t="str">
            <v>5gx6袋</v>
          </cell>
          <cell r="F301" t="str">
            <v>盒</v>
          </cell>
          <cell r="G301" t="str">
            <v>北京聚协昌</v>
          </cell>
          <cell r="H301">
            <v>90</v>
          </cell>
        </row>
        <row r="302">
          <cell r="C302">
            <v>146384</v>
          </cell>
          <cell r="D302" t="str">
            <v>酒精消毒棉片</v>
          </cell>
          <cell r="E302" t="str">
            <v>60mmx60mmx24片(欧洁)</v>
          </cell>
          <cell r="F302" t="str">
            <v>盒</v>
          </cell>
          <cell r="G302" t="str">
            <v>浙江欧洁</v>
          </cell>
          <cell r="H302">
            <v>89</v>
          </cell>
        </row>
        <row r="303">
          <cell r="C303">
            <v>40133</v>
          </cell>
          <cell r="D303" t="str">
            <v>蜜马兜铃</v>
          </cell>
          <cell r="E303" t="str">
            <v>段</v>
          </cell>
          <cell r="F303" t="str">
            <v>10g</v>
          </cell>
          <cell r="G303" t="str">
            <v>辽宁</v>
          </cell>
          <cell r="H303">
            <v>89</v>
          </cell>
        </row>
        <row r="304">
          <cell r="C304">
            <v>26216</v>
          </cell>
          <cell r="D304" t="str">
            <v>金荞麦</v>
          </cell>
          <cell r="E304" t="str">
            <v>片</v>
          </cell>
          <cell r="F304" t="str">
            <v>10g</v>
          </cell>
          <cell r="G304" t="str">
            <v>四川</v>
          </cell>
          <cell r="H304">
            <v>88</v>
          </cell>
        </row>
        <row r="305">
          <cell r="C305">
            <v>25431</v>
          </cell>
          <cell r="D305" t="str">
            <v>独一味</v>
          </cell>
          <cell r="E305" t="str">
            <v>段</v>
          </cell>
          <cell r="F305" t="str">
            <v>10g</v>
          </cell>
          <cell r="G305" t="str">
            <v>四川</v>
          </cell>
          <cell r="H305">
            <v>88</v>
          </cell>
        </row>
        <row r="306">
          <cell r="C306">
            <v>31583</v>
          </cell>
          <cell r="D306" t="str">
            <v>炒白扁豆</v>
          </cell>
          <cell r="E306" t="str">
            <v>清炒</v>
          </cell>
          <cell r="F306" t="str">
            <v>10g</v>
          </cell>
          <cell r="G306" t="str">
            <v>四川</v>
          </cell>
          <cell r="H306">
            <v>87.2</v>
          </cell>
        </row>
        <row r="307">
          <cell r="C307">
            <v>170089</v>
          </cell>
          <cell r="D307" t="str">
            <v>地肤子</v>
          </cell>
          <cell r="E307" t="str">
            <v>净制</v>
          </cell>
          <cell r="F307" t="str">
            <v>10g</v>
          </cell>
          <cell r="G307" t="str">
            <v>河南</v>
          </cell>
          <cell r="H307">
            <v>85.5</v>
          </cell>
        </row>
        <row r="308">
          <cell r="C308">
            <v>25333</v>
          </cell>
          <cell r="D308" t="str">
            <v>秦艽</v>
          </cell>
          <cell r="E308" t="str">
            <v>片(家种)</v>
          </cell>
          <cell r="F308" t="str">
            <v>10g</v>
          </cell>
          <cell r="G308" t="str">
            <v>四川</v>
          </cell>
          <cell r="H308">
            <v>85</v>
          </cell>
        </row>
        <row r="309">
          <cell r="C309">
            <v>9918053</v>
          </cell>
          <cell r="D309" t="str">
            <v>薇诺娜紧致眼霜+Z</v>
          </cell>
          <cell r="E309" t="str">
            <v>20g</v>
          </cell>
          <cell r="F309" t="str">
            <v>支</v>
          </cell>
          <cell r="G309" t="str">
            <v>云南贝泰妮</v>
          </cell>
          <cell r="H309">
            <v>85</v>
          </cell>
        </row>
        <row r="310">
          <cell r="C310">
            <v>25564</v>
          </cell>
          <cell r="D310" t="str">
            <v>北沙参</v>
          </cell>
          <cell r="E310" t="str">
            <v>段</v>
          </cell>
          <cell r="F310" t="str">
            <v>10g</v>
          </cell>
          <cell r="G310" t="str">
            <v>山东</v>
          </cell>
          <cell r="H310">
            <v>84.3</v>
          </cell>
        </row>
        <row r="311">
          <cell r="C311">
            <v>44557</v>
          </cell>
          <cell r="D311" t="str">
            <v>寻骨风</v>
          </cell>
          <cell r="E311" t="str">
            <v>段</v>
          </cell>
          <cell r="F311" t="str">
            <v>10g</v>
          </cell>
          <cell r="G311" t="str">
            <v>四川</v>
          </cell>
          <cell r="H311">
            <v>84.1</v>
          </cell>
        </row>
        <row r="312">
          <cell r="C312">
            <v>147320</v>
          </cell>
          <cell r="D312" t="str">
            <v>开喉剑喷雾剂（儿童型）</v>
          </cell>
          <cell r="E312" t="str">
            <v>20ml</v>
          </cell>
          <cell r="F312" t="str">
            <v>瓶</v>
          </cell>
          <cell r="G312" t="str">
            <v>贵州三力</v>
          </cell>
          <cell r="H312">
            <v>84</v>
          </cell>
        </row>
        <row r="313">
          <cell r="C313">
            <v>27817</v>
          </cell>
          <cell r="D313" t="str">
            <v>酒川牛膝</v>
          </cell>
          <cell r="E313" t="str">
            <v>片</v>
          </cell>
          <cell r="F313" t="str">
            <v>10g</v>
          </cell>
          <cell r="G313" t="str">
            <v>四川</v>
          </cell>
          <cell r="H313">
            <v>84</v>
          </cell>
        </row>
        <row r="314">
          <cell r="C314">
            <v>257355</v>
          </cell>
          <cell r="D314" t="str">
            <v>医用重组III型人源化胶原蛋白敷贴</v>
          </cell>
          <cell r="E314" t="str">
            <v>椭圆形：21cmx23cmx5贴</v>
          </cell>
          <cell r="F314" t="str">
            <v>盒</v>
          </cell>
          <cell r="G314" t="str">
            <v>湖南紫晶汇康</v>
          </cell>
          <cell r="H314">
            <v>84</v>
          </cell>
        </row>
        <row r="315">
          <cell r="C315">
            <v>162870</v>
          </cell>
          <cell r="D315" t="str">
            <v>椿皮</v>
          </cell>
          <cell r="E315" t="str">
            <v>丝</v>
          </cell>
          <cell r="F315" t="str">
            <v>10g</v>
          </cell>
          <cell r="G315" t="str">
            <v>浙江</v>
          </cell>
          <cell r="H315">
            <v>83.5</v>
          </cell>
        </row>
        <row r="316">
          <cell r="C316">
            <v>29821</v>
          </cell>
          <cell r="D316" t="str">
            <v>冬瓜皮</v>
          </cell>
          <cell r="E316" t="str">
            <v>丝</v>
          </cell>
          <cell r="F316" t="str">
            <v>10g</v>
          </cell>
          <cell r="G316" t="str">
            <v>四川</v>
          </cell>
          <cell r="H316">
            <v>83</v>
          </cell>
        </row>
        <row r="317">
          <cell r="C317">
            <v>188573</v>
          </cell>
          <cell r="D317" t="str">
            <v>金银花露</v>
          </cell>
          <cell r="E317" t="str">
            <v>250ml(含糖型)塑瓶</v>
          </cell>
          <cell r="F317" t="str">
            <v>瓶</v>
          </cell>
          <cell r="G317" t="str">
            <v>湖北午时</v>
          </cell>
          <cell r="H317">
            <v>83</v>
          </cell>
        </row>
        <row r="318">
          <cell r="C318">
            <v>9918034</v>
          </cell>
          <cell r="D318" t="str">
            <v>薇诺娜舒缓控油洁面泡沫+Z</v>
          </cell>
          <cell r="E318" t="str">
            <v>150ml</v>
          </cell>
          <cell r="F318" t="str">
            <v>瓶</v>
          </cell>
          <cell r="G318" t="str">
            <v>云南贝泰妮</v>
          </cell>
          <cell r="H318">
            <v>83</v>
          </cell>
        </row>
        <row r="319">
          <cell r="C319">
            <v>9918075</v>
          </cell>
          <cell r="D319" t="str">
            <v>酵母重组胶原蛋白凝胶+Z</v>
          </cell>
          <cell r="E319" t="str">
            <v>10g*5</v>
          </cell>
          <cell r="F319" t="str">
            <v>盒</v>
          </cell>
          <cell r="G319" t="str">
            <v>青海创铭</v>
          </cell>
          <cell r="H319">
            <v>83</v>
          </cell>
        </row>
        <row r="320">
          <cell r="C320">
            <v>37946</v>
          </cell>
          <cell r="D320" t="str">
            <v>青蒿</v>
          </cell>
          <cell r="E320" t="str">
            <v>段</v>
          </cell>
          <cell r="F320" t="str">
            <v>10g</v>
          </cell>
          <cell r="G320" t="str">
            <v>四川</v>
          </cell>
          <cell r="H320">
            <v>83</v>
          </cell>
        </row>
        <row r="321">
          <cell r="C321">
            <v>26047</v>
          </cell>
          <cell r="D321" t="str">
            <v>伸筋草</v>
          </cell>
          <cell r="E321" t="str">
            <v>段</v>
          </cell>
          <cell r="F321" t="str">
            <v>10g</v>
          </cell>
          <cell r="G321" t="str">
            <v>四川</v>
          </cell>
          <cell r="H321">
            <v>82.3</v>
          </cell>
        </row>
        <row r="322">
          <cell r="C322">
            <v>254181</v>
          </cell>
          <cell r="D322" t="str">
            <v>夜明砂</v>
          </cell>
          <cell r="E322" t="str">
            <v>统</v>
          </cell>
          <cell r="F322" t="str">
            <v>10g</v>
          </cell>
          <cell r="G322" t="str">
            <v>浙江</v>
          </cell>
          <cell r="H322">
            <v>82</v>
          </cell>
        </row>
        <row r="323">
          <cell r="C323">
            <v>26859</v>
          </cell>
          <cell r="D323" t="str">
            <v>沉香</v>
          </cell>
          <cell r="E323" t="str">
            <v>块</v>
          </cell>
          <cell r="F323" t="str">
            <v>10g</v>
          </cell>
          <cell r="G323" t="str">
            <v>广东</v>
          </cell>
          <cell r="H323">
            <v>81.7663</v>
          </cell>
        </row>
        <row r="324">
          <cell r="C324">
            <v>162384</v>
          </cell>
          <cell r="D324" t="str">
            <v>赤小豆</v>
          </cell>
          <cell r="E324" t="str">
            <v>净制</v>
          </cell>
          <cell r="F324" t="str">
            <v>10g</v>
          </cell>
          <cell r="G324" t="str">
            <v>陕西</v>
          </cell>
          <cell r="H324">
            <v>81.5</v>
          </cell>
        </row>
        <row r="325">
          <cell r="C325">
            <v>27809</v>
          </cell>
          <cell r="D325" t="str">
            <v>小蓟炭</v>
          </cell>
          <cell r="E325" t="str">
            <v>段</v>
          </cell>
          <cell r="F325" t="str">
            <v>10g</v>
          </cell>
          <cell r="G325" t="str">
            <v>四川</v>
          </cell>
          <cell r="H325">
            <v>81</v>
          </cell>
        </row>
        <row r="326">
          <cell r="C326">
            <v>9918043</v>
          </cell>
          <cell r="D326" t="str">
            <v>薇诺娜柔润保湿洁颜慕斯+Z</v>
          </cell>
          <cell r="E326" t="str">
            <v>150ml</v>
          </cell>
          <cell r="F326" t="str">
            <v>盒</v>
          </cell>
          <cell r="G326" t="str">
            <v>云南贝泰妮</v>
          </cell>
          <cell r="H326">
            <v>81</v>
          </cell>
        </row>
        <row r="327">
          <cell r="C327">
            <v>135873</v>
          </cell>
          <cell r="D327" t="str">
            <v>醋五灵脂</v>
          </cell>
          <cell r="E327" t="str">
            <v>醋制</v>
          </cell>
          <cell r="F327" t="str">
            <v>10g</v>
          </cell>
          <cell r="G327" t="str">
            <v>山西</v>
          </cell>
          <cell r="H327">
            <v>80.9</v>
          </cell>
        </row>
        <row r="328">
          <cell r="C328">
            <v>148930</v>
          </cell>
          <cell r="D328" t="str">
            <v>桔梗</v>
          </cell>
          <cell r="E328" t="str">
            <v>片</v>
          </cell>
          <cell r="F328" t="str">
            <v>10g</v>
          </cell>
          <cell r="G328" t="str">
            <v>山东</v>
          </cell>
          <cell r="H328">
            <v>80.6</v>
          </cell>
        </row>
        <row r="329">
          <cell r="C329">
            <v>168992</v>
          </cell>
          <cell r="D329" t="str">
            <v>酒大黄</v>
          </cell>
          <cell r="E329" t="str">
            <v>酒炙</v>
          </cell>
          <cell r="F329" t="str">
            <v>10g</v>
          </cell>
          <cell r="G329" t="str">
            <v>四川</v>
          </cell>
          <cell r="H329">
            <v>80.6</v>
          </cell>
        </row>
        <row r="330">
          <cell r="C330">
            <v>27030</v>
          </cell>
          <cell r="D330" t="str">
            <v>化橘红</v>
          </cell>
          <cell r="E330" t="str">
            <v>丝</v>
          </cell>
          <cell r="F330" t="str">
            <v>10g</v>
          </cell>
          <cell r="G330" t="str">
            <v>广东</v>
          </cell>
          <cell r="H330">
            <v>80.5</v>
          </cell>
        </row>
        <row r="331">
          <cell r="C331">
            <v>25864</v>
          </cell>
          <cell r="D331" t="str">
            <v>栀子</v>
          </cell>
          <cell r="E331" t="str">
            <v>净制</v>
          </cell>
          <cell r="F331" t="str">
            <v>10g</v>
          </cell>
          <cell r="G331" t="str">
            <v>四川</v>
          </cell>
          <cell r="H331">
            <v>80.3</v>
          </cell>
        </row>
        <row r="332">
          <cell r="C332">
            <v>48321</v>
          </cell>
          <cell r="D332" t="str">
            <v>姜厚朴</v>
          </cell>
          <cell r="E332" t="str">
            <v>丝</v>
          </cell>
          <cell r="F332" t="str">
            <v>10g</v>
          </cell>
          <cell r="G332" t="str">
            <v>四川</v>
          </cell>
          <cell r="H332">
            <v>80.1</v>
          </cell>
        </row>
        <row r="333">
          <cell r="C333">
            <v>146578</v>
          </cell>
          <cell r="D333" t="str">
            <v>酒乌梢蛇</v>
          </cell>
          <cell r="E333" t="str">
            <v>酒炙、段 10g</v>
          </cell>
          <cell r="F333" t="str">
            <v>袋</v>
          </cell>
          <cell r="G333" t="str">
            <v>四川</v>
          </cell>
          <cell r="H333">
            <v>80</v>
          </cell>
        </row>
        <row r="334">
          <cell r="C334">
            <v>9918073</v>
          </cell>
          <cell r="D334" t="str">
            <v>酵母重组胶原蛋白修复敷料+Z</v>
          </cell>
          <cell r="E334" t="str">
            <v>50g</v>
          </cell>
          <cell r="F334" t="str">
            <v>支</v>
          </cell>
          <cell r="G334" t="str">
            <v>青海创铭</v>
          </cell>
          <cell r="H334">
            <v>80</v>
          </cell>
        </row>
        <row r="335">
          <cell r="C335">
            <v>134711</v>
          </cell>
          <cell r="D335" t="str">
            <v>无花果</v>
          </cell>
          <cell r="E335" t="str">
            <v>片</v>
          </cell>
          <cell r="F335" t="str">
            <v>10g</v>
          </cell>
          <cell r="G335" t="str">
            <v>四川</v>
          </cell>
          <cell r="H335">
            <v>80</v>
          </cell>
        </row>
        <row r="336">
          <cell r="C336">
            <v>153483</v>
          </cell>
          <cell r="D336" t="str">
            <v>酒乌梢蛇</v>
          </cell>
          <cell r="E336" t="str">
            <v>酒炙</v>
          </cell>
          <cell r="F336" t="str">
            <v>10g</v>
          </cell>
          <cell r="G336" t="str">
            <v>四川</v>
          </cell>
          <cell r="H336">
            <v>80</v>
          </cell>
        </row>
        <row r="337">
          <cell r="C337">
            <v>26123</v>
          </cell>
          <cell r="D337" t="str">
            <v>忍冬藤</v>
          </cell>
          <cell r="E337" t="str">
            <v>段</v>
          </cell>
          <cell r="F337" t="str">
            <v>10g</v>
          </cell>
          <cell r="G337" t="str">
            <v>四川</v>
          </cell>
          <cell r="H337">
            <v>80</v>
          </cell>
        </row>
        <row r="338">
          <cell r="C338">
            <v>209341</v>
          </cell>
          <cell r="D338" t="str">
            <v>西洋参</v>
          </cell>
          <cell r="E338" t="str">
            <v>10g 薄片</v>
          </cell>
          <cell r="F338" t="str">
            <v>袋</v>
          </cell>
          <cell r="G338" t="str">
            <v>加拿大</v>
          </cell>
          <cell r="H338">
            <v>79.4</v>
          </cell>
        </row>
        <row r="339">
          <cell r="C339">
            <v>28835</v>
          </cell>
          <cell r="D339" t="str">
            <v>青葙子</v>
          </cell>
          <cell r="E339" t="str">
            <v>净制</v>
          </cell>
          <cell r="F339" t="str">
            <v>10g</v>
          </cell>
          <cell r="G339" t="str">
            <v>四川</v>
          </cell>
          <cell r="H339">
            <v>79</v>
          </cell>
        </row>
        <row r="340">
          <cell r="C340">
            <v>133360</v>
          </cell>
          <cell r="D340" t="str">
            <v>丹参口服液</v>
          </cell>
          <cell r="E340" t="str">
            <v>10mlx10支</v>
          </cell>
          <cell r="F340" t="str">
            <v>盒</v>
          </cell>
          <cell r="G340" t="str">
            <v>太极涪陵药厂</v>
          </cell>
          <cell r="H340">
            <v>79</v>
          </cell>
        </row>
        <row r="341">
          <cell r="C341">
            <v>13091</v>
          </cell>
          <cell r="D341" t="str">
            <v>芡实</v>
          </cell>
          <cell r="E341" t="str">
            <v>净选</v>
          </cell>
          <cell r="F341" t="str">
            <v>10g</v>
          </cell>
          <cell r="G341" t="str">
            <v>江苏</v>
          </cell>
          <cell r="H341">
            <v>79</v>
          </cell>
        </row>
        <row r="342">
          <cell r="C342">
            <v>163742</v>
          </cell>
          <cell r="D342" t="str">
            <v>煅紫石英</v>
          </cell>
          <cell r="E342" t="str">
            <v>煅淬</v>
          </cell>
          <cell r="F342" t="str">
            <v>10g</v>
          </cell>
          <cell r="G342" t="str">
            <v>甘肃</v>
          </cell>
          <cell r="H342">
            <v>78</v>
          </cell>
        </row>
        <row r="343">
          <cell r="C343">
            <v>16712</v>
          </cell>
          <cell r="D343" t="str">
            <v>青黛（千方中药饮片）</v>
          </cell>
          <cell r="E343" t="str">
            <v>粉</v>
          </cell>
          <cell r="F343" t="str">
            <v>10g</v>
          </cell>
          <cell r="G343" t="str">
            <v>千方中药材</v>
          </cell>
          <cell r="H343">
            <v>77.6</v>
          </cell>
        </row>
        <row r="344">
          <cell r="C344">
            <v>26418</v>
          </cell>
          <cell r="D344" t="str">
            <v>羌活</v>
          </cell>
          <cell r="E344" t="str">
            <v>片</v>
          </cell>
          <cell r="F344" t="str">
            <v>10g</v>
          </cell>
          <cell r="G344" t="str">
            <v>四川</v>
          </cell>
          <cell r="H344">
            <v>77.5</v>
          </cell>
        </row>
        <row r="345">
          <cell r="C345">
            <v>22269</v>
          </cell>
          <cell r="D345" t="str">
            <v>炙甘草</v>
          </cell>
          <cell r="E345" t="str">
            <v>片</v>
          </cell>
          <cell r="F345" t="str">
            <v>10g</v>
          </cell>
          <cell r="G345" t="str">
            <v>新疆</v>
          </cell>
          <cell r="H345">
            <v>77.2</v>
          </cell>
        </row>
        <row r="346">
          <cell r="C346">
            <v>9918024</v>
          </cell>
          <cell r="D346" t="str">
            <v>薇诺娜舒敏保湿喷雾Z</v>
          </cell>
          <cell r="E346" t="str">
            <v>150ml
</v>
          </cell>
          <cell r="F346" t="str">
            <v>瓶</v>
          </cell>
          <cell r="G346" t="str">
            <v>云南贝泰妮
</v>
          </cell>
          <cell r="H346">
            <v>77</v>
          </cell>
        </row>
        <row r="347">
          <cell r="C347">
            <v>25968</v>
          </cell>
          <cell r="D347" t="str">
            <v>白扁豆</v>
          </cell>
          <cell r="E347" t="str">
            <v>净制</v>
          </cell>
          <cell r="F347" t="str">
            <v>10g</v>
          </cell>
          <cell r="G347" t="str">
            <v>四川</v>
          </cell>
          <cell r="H347">
            <v>76.6</v>
          </cell>
        </row>
        <row r="348">
          <cell r="C348">
            <v>201594</v>
          </cell>
          <cell r="D348" t="str">
            <v>玄参</v>
          </cell>
          <cell r="E348" t="str">
            <v>片</v>
          </cell>
          <cell r="F348" t="str">
            <v>10g</v>
          </cell>
          <cell r="G348" t="str">
            <v>湖北</v>
          </cell>
          <cell r="H348">
            <v>76.3</v>
          </cell>
        </row>
        <row r="349">
          <cell r="C349">
            <v>54607</v>
          </cell>
          <cell r="D349" t="str">
            <v>白花蛇舌草</v>
          </cell>
          <cell r="E349" t="str">
            <v>段</v>
          </cell>
          <cell r="F349" t="str">
            <v>10g</v>
          </cell>
          <cell r="G349" t="str">
            <v>江西</v>
          </cell>
          <cell r="H349">
            <v>75.5</v>
          </cell>
        </row>
        <row r="350">
          <cell r="C350">
            <v>26729</v>
          </cell>
          <cell r="D350" t="str">
            <v>细辛</v>
          </cell>
          <cell r="E350" t="str">
            <v>段</v>
          </cell>
          <cell r="F350" t="str">
            <v>10g</v>
          </cell>
          <cell r="G350" t="str">
            <v>辽宁</v>
          </cell>
          <cell r="H350">
            <v>75.3</v>
          </cell>
        </row>
        <row r="351">
          <cell r="C351">
            <v>118368</v>
          </cell>
          <cell r="D351" t="str">
            <v>百部</v>
          </cell>
          <cell r="E351" t="str">
            <v>片</v>
          </cell>
          <cell r="F351" t="str">
            <v>10g</v>
          </cell>
          <cell r="G351" t="str">
            <v>广西</v>
          </cell>
          <cell r="H351">
            <v>75.2</v>
          </cell>
        </row>
        <row r="352">
          <cell r="C352">
            <v>148604</v>
          </cell>
          <cell r="D352" t="str">
            <v>木香</v>
          </cell>
          <cell r="E352" t="str">
            <v>片</v>
          </cell>
          <cell r="F352" t="str">
            <v>10g</v>
          </cell>
          <cell r="G352" t="str">
            <v>四川</v>
          </cell>
          <cell r="H352">
            <v>75.2</v>
          </cell>
        </row>
        <row r="353">
          <cell r="C353">
            <v>135878</v>
          </cell>
          <cell r="D353" t="str">
            <v>煅石决明</v>
          </cell>
          <cell r="E353" t="str">
            <v>煅制</v>
          </cell>
          <cell r="F353" t="str">
            <v>10g</v>
          </cell>
          <cell r="G353" t="str">
            <v>广东</v>
          </cell>
          <cell r="H353">
            <v>75</v>
          </cell>
        </row>
        <row r="354">
          <cell r="C354">
            <v>97136</v>
          </cell>
          <cell r="D354" t="str">
            <v>清半夏</v>
          </cell>
          <cell r="E354" t="str">
            <v>厚片</v>
          </cell>
          <cell r="F354" t="str">
            <v>10g</v>
          </cell>
          <cell r="G354" t="str">
            <v>四川</v>
          </cell>
          <cell r="H354">
            <v>75</v>
          </cell>
        </row>
        <row r="355">
          <cell r="C355">
            <v>30547</v>
          </cell>
          <cell r="D355" t="str">
            <v>煅牡蛎</v>
          </cell>
          <cell r="E355" t="str">
            <v>明煅、粉</v>
          </cell>
          <cell r="F355" t="str">
            <v>10g</v>
          </cell>
          <cell r="G355" t="str">
            <v>广东</v>
          </cell>
          <cell r="H355">
            <v>74.6485</v>
          </cell>
        </row>
        <row r="356">
          <cell r="C356">
            <v>26772</v>
          </cell>
          <cell r="D356" t="str">
            <v>鹅不食草</v>
          </cell>
          <cell r="E356" t="str">
            <v>段</v>
          </cell>
          <cell r="F356" t="str">
            <v>10g</v>
          </cell>
          <cell r="G356" t="str">
            <v>四川</v>
          </cell>
          <cell r="H356">
            <v>74.2</v>
          </cell>
        </row>
        <row r="357">
          <cell r="C357">
            <v>40921</v>
          </cell>
          <cell r="D357" t="str">
            <v>浮小麦</v>
          </cell>
          <cell r="E357" t="str">
            <v>净制</v>
          </cell>
          <cell r="F357" t="str">
            <v>10g</v>
          </cell>
          <cell r="G357" t="str">
            <v>四川</v>
          </cell>
          <cell r="H357">
            <v>74</v>
          </cell>
        </row>
        <row r="358">
          <cell r="C358">
            <v>168993</v>
          </cell>
          <cell r="D358" t="str">
            <v>肉桂</v>
          </cell>
          <cell r="E358" t="str">
            <v>丝</v>
          </cell>
          <cell r="F358" t="str">
            <v>10g</v>
          </cell>
          <cell r="G358" t="str">
            <v>广西</v>
          </cell>
          <cell r="H358">
            <v>73.6</v>
          </cell>
        </row>
        <row r="359">
          <cell r="C359">
            <v>30638</v>
          </cell>
          <cell r="D359" t="str">
            <v>贯众</v>
          </cell>
          <cell r="E359" t="str">
            <v>片</v>
          </cell>
          <cell r="F359" t="str">
            <v>10g</v>
          </cell>
          <cell r="G359" t="str">
            <v>四川</v>
          </cell>
          <cell r="H359">
            <v>73.1</v>
          </cell>
        </row>
        <row r="360">
          <cell r="C360">
            <v>9918069</v>
          </cell>
          <cell r="D360" t="str">
            <v>酵母重组胶原蛋白液体敷料+Z</v>
          </cell>
          <cell r="E360" t="str">
            <v>100ml</v>
          </cell>
          <cell r="F360" t="str">
            <v>盒</v>
          </cell>
          <cell r="G360" t="str">
            <v>青海创铭</v>
          </cell>
          <cell r="H360">
            <v>73</v>
          </cell>
        </row>
        <row r="361">
          <cell r="C361">
            <v>28359</v>
          </cell>
          <cell r="D361" t="str">
            <v>白薇</v>
          </cell>
          <cell r="E361" t="str">
            <v>段</v>
          </cell>
          <cell r="F361" t="str">
            <v>10g</v>
          </cell>
          <cell r="G361" t="str">
            <v>安徽</v>
          </cell>
          <cell r="H361">
            <v>72.9</v>
          </cell>
        </row>
        <row r="362">
          <cell r="C362">
            <v>28477</v>
          </cell>
          <cell r="D362" t="str">
            <v>制何首乌</v>
          </cell>
          <cell r="E362" t="str">
            <v>片</v>
          </cell>
          <cell r="F362" t="str">
            <v>10g</v>
          </cell>
          <cell r="G362" t="str">
            <v>四川</v>
          </cell>
          <cell r="H362">
            <v>72.8</v>
          </cell>
        </row>
        <row r="363">
          <cell r="C363">
            <v>25862</v>
          </cell>
          <cell r="D363" t="str">
            <v>红毛五加皮</v>
          </cell>
          <cell r="E363" t="str">
            <v>段</v>
          </cell>
          <cell r="F363" t="str">
            <v>10g</v>
          </cell>
          <cell r="G363" t="str">
            <v>四川</v>
          </cell>
          <cell r="H363">
            <v>72.7</v>
          </cell>
        </row>
        <row r="364">
          <cell r="C364">
            <v>136067</v>
          </cell>
          <cell r="D364" t="str">
            <v>煨诃子</v>
          </cell>
          <cell r="E364" t="str">
            <v>煨制（碎）</v>
          </cell>
          <cell r="F364" t="str">
            <v>10g</v>
          </cell>
          <cell r="G364" t="str">
            <v>云南</v>
          </cell>
          <cell r="H364">
            <v>72.1</v>
          </cell>
        </row>
        <row r="365">
          <cell r="C365">
            <v>13882</v>
          </cell>
          <cell r="D365" t="str">
            <v>侧柏叶</v>
          </cell>
          <cell r="E365" t="str">
            <v>段</v>
          </cell>
          <cell r="F365" t="str">
            <v>10g</v>
          </cell>
          <cell r="G365" t="str">
            <v>四川</v>
          </cell>
          <cell r="H365">
            <v>72</v>
          </cell>
        </row>
        <row r="366">
          <cell r="C366">
            <v>26420</v>
          </cell>
          <cell r="D366" t="str">
            <v>萹蓄</v>
          </cell>
          <cell r="E366" t="str">
            <v>段</v>
          </cell>
          <cell r="F366" t="str">
            <v>10g</v>
          </cell>
          <cell r="G366" t="str">
            <v>河南</v>
          </cell>
          <cell r="H366">
            <v>72</v>
          </cell>
        </row>
        <row r="367">
          <cell r="C367">
            <v>25973</v>
          </cell>
          <cell r="D367" t="str">
            <v>白芍</v>
          </cell>
          <cell r="E367" t="str">
            <v>片</v>
          </cell>
          <cell r="F367" t="str">
            <v>10g</v>
          </cell>
          <cell r="G367" t="str">
            <v>安徽</v>
          </cell>
          <cell r="H367">
            <v>71.8</v>
          </cell>
        </row>
        <row r="368">
          <cell r="C368">
            <v>27810</v>
          </cell>
          <cell r="D368" t="str">
            <v>甘松</v>
          </cell>
          <cell r="E368" t="str">
            <v>净制</v>
          </cell>
          <cell r="F368" t="str">
            <v>10g</v>
          </cell>
          <cell r="G368" t="str">
            <v>四川</v>
          </cell>
          <cell r="H368">
            <v>70.7</v>
          </cell>
        </row>
        <row r="369">
          <cell r="C369">
            <v>162385</v>
          </cell>
          <cell r="D369" t="str">
            <v>炒吴茱萸</v>
          </cell>
          <cell r="E369" t="str">
            <v>清炒</v>
          </cell>
          <cell r="F369" t="str">
            <v>10g</v>
          </cell>
          <cell r="G369" t="str">
            <v>四川</v>
          </cell>
          <cell r="H369">
            <v>70.6</v>
          </cell>
        </row>
        <row r="370">
          <cell r="C370">
            <v>12994</v>
          </cell>
          <cell r="D370" t="str">
            <v>生地黄</v>
          </cell>
          <cell r="E370" t="str">
            <v>片</v>
          </cell>
          <cell r="F370" t="str">
            <v>10g</v>
          </cell>
          <cell r="G370" t="str">
            <v>河南</v>
          </cell>
          <cell r="H370">
            <v>70.5</v>
          </cell>
        </row>
        <row r="371">
          <cell r="C371">
            <v>156817</v>
          </cell>
          <cell r="D371" t="str">
            <v>土鳖虫</v>
          </cell>
          <cell r="E371" t="str">
            <v>净制</v>
          </cell>
          <cell r="F371" t="str">
            <v>10g</v>
          </cell>
          <cell r="G371" t="str">
            <v>安徽</v>
          </cell>
          <cell r="H371">
            <v>70.5</v>
          </cell>
        </row>
        <row r="372">
          <cell r="C372">
            <v>31462</v>
          </cell>
          <cell r="D372" t="str">
            <v>矮地茶</v>
          </cell>
          <cell r="E372" t="str">
            <v>段</v>
          </cell>
          <cell r="F372" t="str">
            <v>10g</v>
          </cell>
          <cell r="G372" t="str">
            <v>四川</v>
          </cell>
          <cell r="H372">
            <v>70.2</v>
          </cell>
        </row>
        <row r="373">
          <cell r="C373">
            <v>134907</v>
          </cell>
          <cell r="D373" t="str">
            <v>余甘子</v>
          </cell>
          <cell r="E373" t="str">
            <v>净制</v>
          </cell>
          <cell r="F373" t="str">
            <v>10g</v>
          </cell>
          <cell r="G373" t="str">
            <v>云南</v>
          </cell>
          <cell r="H373">
            <v>70</v>
          </cell>
        </row>
        <row r="374">
          <cell r="C374">
            <v>165087</v>
          </cell>
          <cell r="D374" t="str">
            <v>蛤壳</v>
          </cell>
          <cell r="E374" t="str">
            <v>碎</v>
          </cell>
          <cell r="F374" t="str">
            <v>10g</v>
          </cell>
          <cell r="G374" t="str">
            <v>广东</v>
          </cell>
          <cell r="H374">
            <v>70</v>
          </cell>
        </row>
        <row r="375">
          <cell r="C375">
            <v>219017</v>
          </cell>
          <cell r="D375" t="str">
            <v>维满C维生素C咀嚼片（百香果味）</v>
          </cell>
          <cell r="E375" t="str">
            <v>46.8g(780mgx60片)</v>
          </cell>
          <cell r="F375" t="str">
            <v>盒</v>
          </cell>
          <cell r="G375" t="str">
            <v>汤臣倍健</v>
          </cell>
          <cell r="H375">
            <v>70</v>
          </cell>
        </row>
        <row r="376">
          <cell r="C376">
            <v>27446</v>
          </cell>
          <cell r="D376" t="str">
            <v>牡蛎</v>
          </cell>
          <cell r="E376" t="str">
            <v>碎块</v>
          </cell>
          <cell r="F376" t="str">
            <v>10g</v>
          </cell>
          <cell r="G376" t="str">
            <v>广东</v>
          </cell>
          <cell r="H376">
            <v>69</v>
          </cell>
        </row>
        <row r="377">
          <cell r="C377">
            <v>168311</v>
          </cell>
          <cell r="D377" t="str">
            <v>地耳草</v>
          </cell>
          <cell r="E377" t="str">
            <v>段</v>
          </cell>
          <cell r="F377" t="str">
            <v>10g</v>
          </cell>
          <cell r="G377" t="str">
            <v>广西</v>
          </cell>
          <cell r="H377">
            <v>68.6</v>
          </cell>
        </row>
        <row r="378">
          <cell r="C378">
            <v>177716</v>
          </cell>
          <cell r="D378" t="str">
            <v>制川贝母粉</v>
          </cell>
          <cell r="E378" t="str">
            <v>1gx6袋</v>
          </cell>
          <cell r="F378" t="str">
            <v>盒</v>
          </cell>
          <cell r="G378" t="str">
            <v>四川</v>
          </cell>
          <cell r="H378">
            <v>68</v>
          </cell>
        </row>
        <row r="379">
          <cell r="C379">
            <v>9918054</v>
          </cell>
          <cell r="D379" t="str">
            <v>薇诺娜紧致抗皱精华霜+Z</v>
          </cell>
          <cell r="E379" t="str">
            <v>30g</v>
          </cell>
          <cell r="F379" t="str">
            <v>盒</v>
          </cell>
          <cell r="G379" t="str">
            <v>云南贝泰妮</v>
          </cell>
          <cell r="H379">
            <v>68</v>
          </cell>
        </row>
        <row r="380">
          <cell r="C380">
            <v>182299</v>
          </cell>
          <cell r="D380" t="str">
            <v>鬼箭羽</v>
          </cell>
          <cell r="E380" t="str">
            <v>统片</v>
          </cell>
          <cell r="F380" t="str">
            <v>10g</v>
          </cell>
          <cell r="G380" t="str">
            <v>湖北</v>
          </cell>
          <cell r="H380">
            <v>68</v>
          </cell>
        </row>
        <row r="381">
          <cell r="C381">
            <v>163608</v>
          </cell>
          <cell r="D381" t="str">
            <v>石决明</v>
          </cell>
          <cell r="E381" t="str">
            <v>碎</v>
          </cell>
          <cell r="F381" t="str">
            <v>10g</v>
          </cell>
          <cell r="G381" t="str">
            <v>山东</v>
          </cell>
          <cell r="H381">
            <v>67.5</v>
          </cell>
        </row>
        <row r="382">
          <cell r="C382">
            <v>159371</v>
          </cell>
          <cell r="D382" t="str">
            <v>姜半夏</v>
          </cell>
          <cell r="E382" t="str">
            <v>生姜白帆制</v>
          </cell>
          <cell r="F382" t="str">
            <v>10g</v>
          </cell>
          <cell r="G382" t="str">
            <v>甘肃</v>
          </cell>
          <cell r="H382">
            <v>67.5</v>
          </cell>
        </row>
        <row r="383">
          <cell r="C383">
            <v>26124</v>
          </cell>
          <cell r="D383" t="str">
            <v>合欢花</v>
          </cell>
          <cell r="E383" t="str">
            <v>净制</v>
          </cell>
          <cell r="F383" t="str">
            <v>10g</v>
          </cell>
          <cell r="G383" t="str">
            <v>四川</v>
          </cell>
          <cell r="H383">
            <v>67.4</v>
          </cell>
        </row>
        <row r="384">
          <cell r="C384">
            <v>48845</v>
          </cell>
          <cell r="D384" t="str">
            <v>垂盆草</v>
          </cell>
          <cell r="E384" t="str">
            <v>段</v>
          </cell>
          <cell r="F384" t="str">
            <v>10g</v>
          </cell>
          <cell r="G384" t="str">
            <v>四川</v>
          </cell>
          <cell r="H384">
            <v>67.1</v>
          </cell>
        </row>
        <row r="385">
          <cell r="C385">
            <v>48897</v>
          </cell>
          <cell r="D385" t="str">
            <v>黑豆</v>
          </cell>
          <cell r="E385" t="str">
            <v>净制</v>
          </cell>
          <cell r="F385" t="str">
            <v>10g</v>
          </cell>
          <cell r="G385" t="str">
            <v>四川</v>
          </cell>
          <cell r="H385">
            <v>67</v>
          </cell>
        </row>
        <row r="386">
          <cell r="C386">
            <v>139378</v>
          </cell>
          <cell r="D386" t="str">
            <v>复方板蓝根颗粒</v>
          </cell>
          <cell r="E386" t="str">
            <v>15gx22袋</v>
          </cell>
          <cell r="F386" t="str">
            <v>袋</v>
          </cell>
          <cell r="G386" t="str">
            <v>重庆中药二厂</v>
          </cell>
          <cell r="H386">
            <v>67</v>
          </cell>
        </row>
        <row r="387">
          <cell r="C387">
            <v>22289</v>
          </cell>
          <cell r="D387" t="str">
            <v>醋延胡索</v>
          </cell>
          <cell r="E387" t="str">
            <v>醋炙</v>
          </cell>
          <cell r="F387" t="str">
            <v>10g</v>
          </cell>
          <cell r="G387" t="str">
            <v>浙江</v>
          </cell>
          <cell r="H387">
            <v>66.3</v>
          </cell>
        </row>
        <row r="388">
          <cell r="C388">
            <v>25565</v>
          </cell>
          <cell r="D388" t="str">
            <v>木香</v>
          </cell>
          <cell r="E388" t="str">
            <v>片</v>
          </cell>
          <cell r="F388" t="str">
            <v>10g</v>
          </cell>
          <cell r="G388" t="str">
            <v>云南</v>
          </cell>
          <cell r="H388">
            <v>66.2</v>
          </cell>
        </row>
        <row r="389">
          <cell r="C389">
            <v>25312</v>
          </cell>
          <cell r="D389" t="str">
            <v>肉桂</v>
          </cell>
          <cell r="E389" t="str">
            <v>净制</v>
          </cell>
          <cell r="F389" t="str">
            <v>10g</v>
          </cell>
          <cell r="G389" t="str">
            <v>广西</v>
          </cell>
          <cell r="H389">
            <v>66.2</v>
          </cell>
        </row>
        <row r="390">
          <cell r="C390">
            <v>139798</v>
          </cell>
          <cell r="D390" t="str">
            <v>玄麦甘桔颗粒</v>
          </cell>
          <cell r="E390" t="str">
            <v>10gx22袋</v>
          </cell>
          <cell r="F390" t="str">
            <v>袋</v>
          </cell>
          <cell r="G390" t="str">
            <v>重庆中药二厂</v>
          </cell>
          <cell r="H390">
            <v>66</v>
          </cell>
        </row>
        <row r="391">
          <cell r="C391">
            <v>25535</v>
          </cell>
          <cell r="D391" t="str">
            <v>柿蒂</v>
          </cell>
          <cell r="E391" t="str">
            <v>净制</v>
          </cell>
          <cell r="F391" t="str">
            <v>10g</v>
          </cell>
          <cell r="G391" t="str">
            <v>陕西</v>
          </cell>
          <cell r="H391">
            <v>66</v>
          </cell>
        </row>
        <row r="392">
          <cell r="C392">
            <v>199206</v>
          </cell>
          <cell r="D392" t="str">
            <v>炒紫苏子</v>
          </cell>
          <cell r="E392" t="str">
            <v>炒制</v>
          </cell>
          <cell r="F392" t="str">
            <v>10g</v>
          </cell>
          <cell r="G392" t="str">
            <v>安徽</v>
          </cell>
          <cell r="H392">
            <v>65.62</v>
          </cell>
        </row>
        <row r="393">
          <cell r="C393">
            <v>26686</v>
          </cell>
          <cell r="D393" t="str">
            <v>地龙</v>
          </cell>
          <cell r="E393" t="str">
            <v>段</v>
          </cell>
          <cell r="F393" t="str">
            <v>10g</v>
          </cell>
          <cell r="G393" t="str">
            <v>广西</v>
          </cell>
          <cell r="H393">
            <v>65.1</v>
          </cell>
        </row>
        <row r="394">
          <cell r="C394">
            <v>207733</v>
          </cell>
          <cell r="D394" t="str">
            <v>昆布</v>
          </cell>
          <cell r="E394" t="str">
            <v>丝</v>
          </cell>
          <cell r="F394" t="str">
            <v>10g</v>
          </cell>
          <cell r="G394" t="str">
            <v>辽宁</v>
          </cell>
          <cell r="H394">
            <v>65</v>
          </cell>
        </row>
        <row r="395">
          <cell r="C395">
            <v>49202</v>
          </cell>
          <cell r="D395" t="str">
            <v>金钱草</v>
          </cell>
          <cell r="E395" t="str">
            <v>段</v>
          </cell>
          <cell r="F395" t="str">
            <v>10g</v>
          </cell>
          <cell r="G395" t="str">
            <v>四川</v>
          </cell>
          <cell r="H395">
            <v>65</v>
          </cell>
        </row>
        <row r="396">
          <cell r="C396">
            <v>24633</v>
          </cell>
          <cell r="D396" t="str">
            <v>山慈菇</v>
          </cell>
          <cell r="E396" t="str">
            <v>净选</v>
          </cell>
          <cell r="F396" t="str">
            <v>10g</v>
          </cell>
          <cell r="G396" t="str">
            <v>贵州</v>
          </cell>
          <cell r="H396">
            <v>65</v>
          </cell>
        </row>
        <row r="397">
          <cell r="C397">
            <v>173722</v>
          </cell>
          <cell r="D397" t="str">
            <v>酒女贞子</v>
          </cell>
          <cell r="E397" t="str">
            <v>酒蒸</v>
          </cell>
          <cell r="F397" t="str">
            <v>10g</v>
          </cell>
          <cell r="G397" t="str">
            <v>陕西</v>
          </cell>
          <cell r="H397">
            <v>65</v>
          </cell>
        </row>
        <row r="398">
          <cell r="C398">
            <v>19539</v>
          </cell>
          <cell r="D398" t="str">
            <v>灵芝</v>
          </cell>
          <cell r="E398" t="str">
            <v>片</v>
          </cell>
          <cell r="F398" t="str">
            <v>10g</v>
          </cell>
          <cell r="G398" t="str">
            <v>四川</v>
          </cell>
          <cell r="H398">
            <v>64.5</v>
          </cell>
        </row>
        <row r="399">
          <cell r="C399">
            <v>135870</v>
          </cell>
          <cell r="D399" t="str">
            <v>赤芍</v>
          </cell>
          <cell r="E399" t="str">
            <v>片</v>
          </cell>
          <cell r="F399" t="str">
            <v>10g</v>
          </cell>
          <cell r="G399" t="str">
            <v>四川</v>
          </cell>
          <cell r="H399">
            <v>64.3</v>
          </cell>
        </row>
        <row r="400">
          <cell r="C400">
            <v>106614</v>
          </cell>
          <cell r="D400" t="str">
            <v>芒硝</v>
          </cell>
          <cell r="E400" t="str">
            <v>净制</v>
          </cell>
          <cell r="F400" t="str">
            <v>10g</v>
          </cell>
          <cell r="G400" t="str">
            <v>四川</v>
          </cell>
          <cell r="H400">
            <v>64</v>
          </cell>
        </row>
        <row r="401">
          <cell r="C401">
            <v>154193</v>
          </cell>
          <cell r="D401" t="str">
            <v>太子参</v>
          </cell>
          <cell r="E401" t="str">
            <v>净制</v>
          </cell>
          <cell r="F401" t="str">
            <v>10g</v>
          </cell>
          <cell r="G401" t="str">
            <v>贵州</v>
          </cell>
          <cell r="H401">
            <v>64</v>
          </cell>
        </row>
        <row r="402">
          <cell r="C402">
            <v>255593</v>
          </cell>
          <cell r="D402" t="str">
            <v>复方氨酚烷胺胶囊</v>
          </cell>
          <cell r="E402" t="str">
            <v>20粒</v>
          </cell>
          <cell r="F402" t="str">
            <v>盒</v>
          </cell>
          <cell r="G402" t="str">
            <v>成都锦华</v>
          </cell>
          <cell r="H402">
            <v>64</v>
          </cell>
        </row>
        <row r="403">
          <cell r="C403">
            <v>96881</v>
          </cell>
          <cell r="D403" t="str">
            <v>连钱草</v>
          </cell>
          <cell r="E403" t="str">
            <v>段</v>
          </cell>
          <cell r="F403" t="str">
            <v>10g</v>
          </cell>
          <cell r="G403" t="str">
            <v>四川</v>
          </cell>
          <cell r="H403">
            <v>64</v>
          </cell>
        </row>
        <row r="404">
          <cell r="C404">
            <v>49542</v>
          </cell>
          <cell r="D404" t="str">
            <v>盐巴戟天</v>
          </cell>
          <cell r="E404" t="str">
            <v>片</v>
          </cell>
          <cell r="F404" t="str">
            <v>10g</v>
          </cell>
          <cell r="G404" t="str">
            <v>广东</v>
          </cell>
          <cell r="H404">
            <v>63.8</v>
          </cell>
        </row>
        <row r="405">
          <cell r="C405">
            <v>13854</v>
          </cell>
          <cell r="D405" t="str">
            <v>麻黄绒</v>
          </cell>
          <cell r="E405" t="str">
            <v>绒</v>
          </cell>
          <cell r="F405" t="str">
            <v>10g</v>
          </cell>
          <cell r="G405" t="str">
            <v>内蒙古</v>
          </cell>
          <cell r="H405">
            <v>63</v>
          </cell>
        </row>
        <row r="406">
          <cell r="C406">
            <v>9918040</v>
          </cell>
          <cell r="D406" t="str">
            <v>薇诺娜柔润保湿柔肤水＋Z</v>
          </cell>
          <cell r="E406" t="str">
            <v>120ml</v>
          </cell>
          <cell r="F406" t="str">
            <v>瓶</v>
          </cell>
          <cell r="G406" t="str">
            <v>云南贝泰妮</v>
          </cell>
          <cell r="H406">
            <v>63</v>
          </cell>
        </row>
        <row r="407">
          <cell r="C407">
            <v>30226</v>
          </cell>
          <cell r="D407" t="str">
            <v>辛夷</v>
          </cell>
          <cell r="E407" t="str">
            <v>净制</v>
          </cell>
          <cell r="F407" t="str">
            <v>10g</v>
          </cell>
          <cell r="G407" t="str">
            <v>四川</v>
          </cell>
          <cell r="H407">
            <v>62.8</v>
          </cell>
        </row>
        <row r="408">
          <cell r="C408">
            <v>25293</v>
          </cell>
          <cell r="D408" t="str">
            <v>独活</v>
          </cell>
          <cell r="E408" t="str">
            <v>片</v>
          </cell>
          <cell r="F408" t="str">
            <v>10g</v>
          </cell>
          <cell r="G408" t="str">
            <v>湖北</v>
          </cell>
          <cell r="H408">
            <v>62</v>
          </cell>
        </row>
        <row r="409">
          <cell r="C409">
            <v>26301</v>
          </cell>
          <cell r="D409" t="str">
            <v>败酱草</v>
          </cell>
          <cell r="E409" t="str">
            <v>段</v>
          </cell>
          <cell r="F409" t="str">
            <v>10g</v>
          </cell>
          <cell r="G409" t="str">
            <v>四川</v>
          </cell>
          <cell r="H409">
            <v>62</v>
          </cell>
        </row>
        <row r="410">
          <cell r="C410">
            <v>165643</v>
          </cell>
          <cell r="D410" t="str">
            <v>石见穿</v>
          </cell>
          <cell r="E410" t="str">
            <v>段</v>
          </cell>
          <cell r="F410" t="str">
            <v>10g</v>
          </cell>
          <cell r="G410" t="str">
            <v>江苏</v>
          </cell>
          <cell r="H410">
            <v>62</v>
          </cell>
        </row>
        <row r="411">
          <cell r="C411">
            <v>25859</v>
          </cell>
          <cell r="D411" t="str">
            <v>重楼</v>
          </cell>
          <cell r="E411" t="str">
            <v>片</v>
          </cell>
          <cell r="F411" t="str">
            <v>10g</v>
          </cell>
          <cell r="G411" t="str">
            <v>四川</v>
          </cell>
          <cell r="H411">
            <v>61.3</v>
          </cell>
        </row>
        <row r="412">
          <cell r="C412">
            <v>162378</v>
          </cell>
          <cell r="D412" t="str">
            <v>藕节</v>
          </cell>
          <cell r="E412" t="str">
            <v>片</v>
          </cell>
          <cell r="F412" t="str">
            <v>10g</v>
          </cell>
          <cell r="G412" t="str">
            <v>四川</v>
          </cell>
          <cell r="H412">
            <v>61</v>
          </cell>
        </row>
        <row r="413">
          <cell r="C413">
            <v>54618</v>
          </cell>
          <cell r="D413" t="str">
            <v>金沸草</v>
          </cell>
          <cell r="E413" t="str">
            <v>段</v>
          </cell>
          <cell r="F413" t="str">
            <v>10g</v>
          </cell>
          <cell r="G413" t="str">
            <v>河南</v>
          </cell>
          <cell r="H413">
            <v>61</v>
          </cell>
        </row>
        <row r="414">
          <cell r="C414">
            <v>25429</v>
          </cell>
          <cell r="D414" t="str">
            <v>炮姜</v>
          </cell>
          <cell r="E414" t="str">
            <v>片</v>
          </cell>
          <cell r="F414" t="str">
            <v>10g</v>
          </cell>
          <cell r="G414" t="str">
            <v>四川</v>
          </cell>
          <cell r="H414">
            <v>60.4</v>
          </cell>
        </row>
        <row r="415">
          <cell r="C415">
            <v>177394</v>
          </cell>
          <cell r="D415" t="str">
            <v>乳酸菌素片</v>
          </cell>
          <cell r="E415" t="str">
            <v>0.2gx12片x3板</v>
          </cell>
          <cell r="F415" t="str">
            <v>盒</v>
          </cell>
          <cell r="G415" t="str">
            <v>江中药业</v>
          </cell>
          <cell r="H415">
            <v>60</v>
          </cell>
        </row>
        <row r="416">
          <cell r="C416">
            <v>9917996</v>
          </cell>
          <cell r="D416" t="str">
            <v>薇诺娜舒敏保湿修复霜z</v>
          </cell>
          <cell r="E416" t="str">
            <v>50g
</v>
          </cell>
          <cell r="F416" t="str">
            <v>瓶</v>
          </cell>
          <cell r="G416" t="str">
            <v>云南贝泰妮</v>
          </cell>
          <cell r="H416">
            <v>60</v>
          </cell>
        </row>
        <row r="417">
          <cell r="C417">
            <v>22453</v>
          </cell>
          <cell r="D417" t="str">
            <v>红参</v>
          </cell>
          <cell r="E417" t="str">
            <v>片</v>
          </cell>
          <cell r="F417" t="str">
            <v>10g</v>
          </cell>
          <cell r="G417" t="str">
            <v>吉林</v>
          </cell>
          <cell r="H417">
            <v>59.4</v>
          </cell>
        </row>
        <row r="418">
          <cell r="C418">
            <v>151554</v>
          </cell>
          <cell r="D418" t="str">
            <v>北柴胡</v>
          </cell>
          <cell r="E418" t="str">
            <v>片</v>
          </cell>
          <cell r="F418" t="str">
            <v>10g</v>
          </cell>
          <cell r="G418" t="str">
            <v>河北</v>
          </cell>
          <cell r="H418">
            <v>59.2</v>
          </cell>
        </row>
        <row r="419">
          <cell r="C419">
            <v>183471</v>
          </cell>
          <cell r="D419" t="str">
            <v>炒栀子</v>
          </cell>
          <cell r="E419" t="str">
            <v>清炒</v>
          </cell>
          <cell r="F419" t="str">
            <v>10g</v>
          </cell>
          <cell r="G419" t="str">
            <v>江西</v>
          </cell>
          <cell r="H419">
            <v>59.1</v>
          </cell>
        </row>
        <row r="420">
          <cell r="C420">
            <v>163263</v>
          </cell>
          <cell r="D420" t="str">
            <v>盐桑螵蛸</v>
          </cell>
          <cell r="E420" t="str">
            <v>盐炙</v>
          </cell>
          <cell r="F420" t="str">
            <v>10g</v>
          </cell>
          <cell r="G420" t="str">
            <v>广西</v>
          </cell>
          <cell r="H420">
            <v>59</v>
          </cell>
        </row>
        <row r="421">
          <cell r="C421">
            <v>9918065</v>
          </cell>
          <cell r="D421" t="str">
            <v>薇诺娜宝贝舒润滋养霜+Z</v>
          </cell>
          <cell r="E421" t="str">
            <v>100g</v>
          </cell>
          <cell r="F421" t="str">
            <v>支</v>
          </cell>
          <cell r="G421" t="str">
            <v>云南贝泰妮</v>
          </cell>
          <cell r="H421">
            <v>59</v>
          </cell>
        </row>
        <row r="422">
          <cell r="C422">
            <v>9918076</v>
          </cell>
          <cell r="D422" t="str">
            <v>柔润保湿颜慕斯+Z</v>
          </cell>
          <cell r="E422" t="str">
            <v>50ml</v>
          </cell>
          <cell r="F422" t="str">
            <v>盒</v>
          </cell>
          <cell r="G422" t="str">
            <v>云南贝泰妮</v>
          </cell>
          <cell r="H422">
            <v>59</v>
          </cell>
        </row>
        <row r="423">
          <cell r="C423">
            <v>28384</v>
          </cell>
          <cell r="D423" t="str">
            <v>煅花蕊石</v>
          </cell>
          <cell r="E423" t="str">
            <v>明煅</v>
          </cell>
          <cell r="F423" t="str">
            <v>10g</v>
          </cell>
          <cell r="G423" t="str">
            <v>四川</v>
          </cell>
          <cell r="H423">
            <v>59</v>
          </cell>
        </row>
        <row r="424">
          <cell r="C424">
            <v>9918020</v>
          </cell>
          <cell r="D424" t="str">
            <v>薇诺娜舒敏保湿特护霜z</v>
          </cell>
          <cell r="E424" t="str">
            <v>15g
</v>
          </cell>
          <cell r="F424" t="str">
            <v>支</v>
          </cell>
          <cell r="G424" t="str">
            <v>云南贝泰妮
</v>
          </cell>
          <cell r="H424">
            <v>59</v>
          </cell>
        </row>
        <row r="425">
          <cell r="C425">
            <v>49561</v>
          </cell>
          <cell r="D425" t="str">
            <v>石韦</v>
          </cell>
          <cell r="E425" t="str">
            <v>丝</v>
          </cell>
          <cell r="F425" t="str">
            <v>10g</v>
          </cell>
          <cell r="G425" t="str">
            <v>浙江</v>
          </cell>
          <cell r="H425">
            <v>58</v>
          </cell>
        </row>
        <row r="426">
          <cell r="C426">
            <v>147237</v>
          </cell>
          <cell r="D426" t="str">
            <v>锦灯笼</v>
          </cell>
          <cell r="E426" t="str">
            <v>净10g</v>
          </cell>
          <cell r="F426" t="str">
            <v>袋</v>
          </cell>
          <cell r="G426" t="str">
            <v>四川</v>
          </cell>
          <cell r="H426">
            <v>58</v>
          </cell>
        </row>
        <row r="427">
          <cell r="C427">
            <v>9918017</v>
          </cell>
          <cell r="D427" t="str">
            <v>薇诺娜熊果苷透白保湿面膜Z</v>
          </cell>
          <cell r="E427" t="str">
            <v>20mlx6</v>
          </cell>
          <cell r="F427" t="str">
            <v>瓶</v>
          </cell>
          <cell r="G427" t="str">
            <v>云南贝泰妮
</v>
          </cell>
          <cell r="H427">
            <v>58</v>
          </cell>
        </row>
        <row r="428">
          <cell r="C428">
            <v>9918060</v>
          </cell>
          <cell r="D428" t="str">
            <v>薇诺娜多效修护复合肽冻干粉喷雾+Z</v>
          </cell>
          <cell r="E428" t="str">
            <v>100mg+10ml</v>
          </cell>
          <cell r="F428" t="str">
            <v>盒</v>
          </cell>
          <cell r="G428" t="str">
            <v>云南贝泰妮</v>
          </cell>
          <cell r="H428">
            <v>58</v>
          </cell>
        </row>
        <row r="429">
          <cell r="C429">
            <v>177488</v>
          </cell>
          <cell r="D429" t="str">
            <v>法半夏</v>
          </cell>
          <cell r="E429" t="str">
            <v>甘草石灰水制</v>
          </cell>
          <cell r="F429" t="str">
            <v>10g</v>
          </cell>
          <cell r="G429" t="str">
            <v>河北</v>
          </cell>
          <cell r="H429">
            <v>57.8</v>
          </cell>
        </row>
        <row r="430">
          <cell r="C430">
            <v>184757</v>
          </cell>
          <cell r="D430" t="str">
            <v>草果仁</v>
          </cell>
          <cell r="E430" t="str">
            <v>净制</v>
          </cell>
          <cell r="F430" t="str">
            <v>10g</v>
          </cell>
          <cell r="G430" t="str">
            <v>云南</v>
          </cell>
          <cell r="H430">
            <v>57.6</v>
          </cell>
        </row>
        <row r="431">
          <cell r="C431">
            <v>22144</v>
          </cell>
          <cell r="D431" t="str">
            <v>连翘</v>
          </cell>
          <cell r="E431" t="str">
            <v>净制</v>
          </cell>
          <cell r="F431" t="str">
            <v>10g</v>
          </cell>
          <cell r="G431" t="str">
            <v>山西</v>
          </cell>
          <cell r="H431">
            <v>57.3</v>
          </cell>
        </row>
        <row r="432">
          <cell r="C432">
            <v>9918022</v>
          </cell>
          <cell r="D432" t="str">
            <v>薇诺娜舒敏保湿丝滑面贴膜z</v>
          </cell>
          <cell r="E432" t="str">
            <v>20ml*6
</v>
          </cell>
          <cell r="F432" t="str">
            <v>盒</v>
          </cell>
          <cell r="G432" t="str">
            <v>云南贝泰妮
</v>
          </cell>
          <cell r="H432">
            <v>57</v>
          </cell>
        </row>
        <row r="433">
          <cell r="C433">
            <v>9918037</v>
          </cell>
          <cell r="D433" t="str">
            <v>薇诺娜柔润保湿霜+Z</v>
          </cell>
          <cell r="E433" t="str">
            <v>80g</v>
          </cell>
          <cell r="F433" t="str">
            <v>支</v>
          </cell>
          <cell r="G433" t="str">
            <v>云南贝泰妮</v>
          </cell>
          <cell r="H433">
            <v>56</v>
          </cell>
        </row>
        <row r="434">
          <cell r="C434">
            <v>9918039</v>
          </cell>
          <cell r="D434" t="str">
            <v>薇诺娜柔润保湿乳液+Z</v>
          </cell>
          <cell r="E434" t="str">
            <v>50g</v>
          </cell>
          <cell r="F434" t="str">
            <v>支</v>
          </cell>
          <cell r="G434" t="str">
            <v>云南贝泰妮</v>
          </cell>
          <cell r="H434">
            <v>56</v>
          </cell>
        </row>
        <row r="435">
          <cell r="C435">
            <v>2012</v>
          </cell>
          <cell r="D435" t="str">
            <v>阿卡波糖片</v>
          </cell>
          <cell r="E435" t="str">
            <v>50mgx30片</v>
          </cell>
          <cell r="F435" t="str">
            <v>盒</v>
          </cell>
          <cell r="G435" t="str">
            <v>拜耳医药保健</v>
          </cell>
          <cell r="H435">
            <v>56</v>
          </cell>
        </row>
        <row r="436">
          <cell r="C436">
            <v>182524</v>
          </cell>
          <cell r="D436" t="str">
            <v>蛇床子</v>
          </cell>
          <cell r="E436" t="str">
            <v>净制</v>
          </cell>
          <cell r="F436" t="str">
            <v>10g</v>
          </cell>
          <cell r="G436" t="str">
            <v>湖北</v>
          </cell>
          <cell r="H436">
            <v>56</v>
          </cell>
        </row>
        <row r="437">
          <cell r="C437">
            <v>174659</v>
          </cell>
          <cell r="D437" t="str">
            <v>刺五加</v>
          </cell>
          <cell r="E437" t="str">
            <v>片</v>
          </cell>
          <cell r="F437" t="str">
            <v>10g</v>
          </cell>
          <cell r="G437" t="str">
            <v>河北</v>
          </cell>
          <cell r="H437">
            <v>55.4</v>
          </cell>
        </row>
        <row r="438">
          <cell r="C438">
            <v>25099</v>
          </cell>
          <cell r="D438" t="str">
            <v>鸡内金</v>
          </cell>
          <cell r="E438" t="str">
            <v>净制</v>
          </cell>
          <cell r="F438" t="str">
            <v>10g</v>
          </cell>
          <cell r="G438" t="str">
            <v>四川</v>
          </cell>
          <cell r="H438">
            <v>55</v>
          </cell>
        </row>
        <row r="439">
          <cell r="C439">
            <v>45169</v>
          </cell>
          <cell r="D439" t="str">
            <v>小儿感冒颗粒</v>
          </cell>
          <cell r="E439" t="str">
            <v>6gx10袋</v>
          </cell>
          <cell r="F439" t="str">
            <v>盒</v>
          </cell>
          <cell r="G439" t="str">
            <v>华润三九(枣庄)</v>
          </cell>
          <cell r="H439">
            <v>55</v>
          </cell>
        </row>
        <row r="440">
          <cell r="C440">
            <v>9918064</v>
          </cell>
          <cell r="D440" t="str">
            <v>薇诺娜宝贝舒润滋养霜+Z</v>
          </cell>
          <cell r="E440" t="str">
            <v>200g</v>
          </cell>
          <cell r="F440" t="str">
            <v>支</v>
          </cell>
          <cell r="G440" t="str">
            <v>云南贝泰妮</v>
          </cell>
          <cell r="H440">
            <v>55</v>
          </cell>
        </row>
        <row r="441">
          <cell r="C441">
            <v>75239</v>
          </cell>
          <cell r="D441" t="str">
            <v>氨酚麻美干混悬剂</v>
          </cell>
          <cell r="E441" t="str">
            <v>6袋</v>
          </cell>
          <cell r="F441" t="str">
            <v>盒</v>
          </cell>
          <cell r="G441" t="str">
            <v>浙江康德药业</v>
          </cell>
          <cell r="H441">
            <v>55</v>
          </cell>
        </row>
        <row r="442">
          <cell r="C442">
            <v>9918046</v>
          </cell>
          <cell r="D442" t="str">
            <v>薇诺娜清透水感防晒喷雾+Z</v>
          </cell>
          <cell r="E442" t="str">
            <v>120ml</v>
          </cell>
          <cell r="F442" t="str">
            <v>盒</v>
          </cell>
          <cell r="G442" t="str">
            <v>云南贝泰妮</v>
          </cell>
          <cell r="H442">
            <v>54</v>
          </cell>
        </row>
        <row r="443">
          <cell r="C443">
            <v>256225</v>
          </cell>
          <cell r="D443" t="str">
            <v>复方桔梗止咳片</v>
          </cell>
          <cell r="E443" t="str">
            <v>0.25gx100片</v>
          </cell>
          <cell r="F443" t="str">
            <v>瓶</v>
          </cell>
          <cell r="G443" t="str">
            <v>云南裕丰</v>
          </cell>
          <cell r="H443">
            <v>54</v>
          </cell>
        </row>
        <row r="444">
          <cell r="C444">
            <v>28299</v>
          </cell>
          <cell r="D444" t="str">
            <v>葛花</v>
          </cell>
          <cell r="E444" t="str">
            <v>净制</v>
          </cell>
          <cell r="F444" t="str">
            <v>10g</v>
          </cell>
          <cell r="G444" t="str">
            <v>广西</v>
          </cell>
          <cell r="H444">
            <v>54</v>
          </cell>
        </row>
        <row r="445">
          <cell r="C445">
            <v>25566</v>
          </cell>
          <cell r="D445" t="str">
            <v>蜡梅花</v>
          </cell>
          <cell r="E445" t="str">
            <v>净制</v>
          </cell>
          <cell r="F445" t="str">
            <v>10g</v>
          </cell>
          <cell r="G445" t="str">
            <v>四川</v>
          </cell>
          <cell r="H445">
            <v>54</v>
          </cell>
        </row>
        <row r="446">
          <cell r="C446">
            <v>178433</v>
          </cell>
          <cell r="D446" t="str">
            <v>炒槐花</v>
          </cell>
          <cell r="E446" t="str">
            <v>炒、花</v>
          </cell>
          <cell r="F446" t="str">
            <v>10g</v>
          </cell>
          <cell r="G446" t="str">
            <v>陕西</v>
          </cell>
          <cell r="H446">
            <v>53.7</v>
          </cell>
        </row>
        <row r="447">
          <cell r="C447">
            <v>26908</v>
          </cell>
          <cell r="D447" t="str">
            <v>朱砂粉</v>
          </cell>
          <cell r="E447" t="str">
            <v>粉</v>
          </cell>
          <cell r="F447" t="str">
            <v>10g</v>
          </cell>
          <cell r="G447" t="str">
            <v>贵州</v>
          </cell>
          <cell r="H447">
            <v>53.7</v>
          </cell>
        </row>
        <row r="448">
          <cell r="C448">
            <v>18546</v>
          </cell>
          <cell r="D448" t="str">
            <v>紫河车</v>
          </cell>
          <cell r="E448" t="str">
            <v>统装</v>
          </cell>
          <cell r="F448" t="str">
            <v>10g</v>
          </cell>
          <cell r="G448" t="str">
            <v>四川</v>
          </cell>
          <cell r="H448">
            <v>53.3</v>
          </cell>
        </row>
        <row r="449">
          <cell r="C449">
            <v>73381</v>
          </cell>
          <cell r="D449" t="str">
            <v>川银花</v>
          </cell>
          <cell r="E449" t="str">
            <v>净制</v>
          </cell>
          <cell r="F449" t="str">
            <v>10g</v>
          </cell>
          <cell r="G449" t="str">
            <v>四川</v>
          </cell>
          <cell r="H449">
            <v>53</v>
          </cell>
        </row>
        <row r="450">
          <cell r="C450">
            <v>163189</v>
          </cell>
          <cell r="D450" t="str">
            <v>红花</v>
          </cell>
          <cell r="E450" t="str">
            <v>净制</v>
          </cell>
          <cell r="F450" t="str">
            <v>10g</v>
          </cell>
          <cell r="G450" t="str">
            <v>云南</v>
          </cell>
          <cell r="H450">
            <v>53</v>
          </cell>
        </row>
        <row r="451">
          <cell r="C451">
            <v>8218</v>
          </cell>
          <cell r="D451" t="str">
            <v>三七</v>
          </cell>
          <cell r="E451" t="str">
            <v>60头</v>
          </cell>
          <cell r="F451" t="str">
            <v>10g</v>
          </cell>
          <cell r="G451" t="str">
            <v>云南</v>
          </cell>
          <cell r="H451">
            <v>53</v>
          </cell>
        </row>
        <row r="452">
          <cell r="C452">
            <v>207551</v>
          </cell>
          <cell r="D452" t="str">
            <v>槐菊颗粒</v>
          </cell>
          <cell r="E452" t="str">
            <v>3gx9袋</v>
          </cell>
          <cell r="F452" t="str">
            <v>盒</v>
          </cell>
          <cell r="G452" t="str">
            <v>遂成药业</v>
          </cell>
          <cell r="H452">
            <v>53</v>
          </cell>
        </row>
        <row r="453">
          <cell r="C453">
            <v>136092</v>
          </cell>
          <cell r="D453" t="str">
            <v>炙黄芪</v>
          </cell>
          <cell r="E453" t="str">
            <v>蜜炙</v>
          </cell>
          <cell r="F453" t="str">
            <v>10g</v>
          </cell>
          <cell r="G453" t="str">
            <v>甘肃</v>
          </cell>
          <cell r="H453">
            <v>53</v>
          </cell>
        </row>
        <row r="454">
          <cell r="C454">
            <v>9918023</v>
          </cell>
          <cell r="D454" t="str">
            <v>薇诺娜舒敏保湿润肤水Z</v>
          </cell>
          <cell r="E454" t="str">
            <v>120ml
</v>
          </cell>
          <cell r="F454" t="str">
            <v>瓶</v>
          </cell>
          <cell r="G454" t="str">
            <v>云南贝泰妮
</v>
          </cell>
          <cell r="H454">
            <v>53</v>
          </cell>
        </row>
        <row r="455">
          <cell r="C455">
            <v>163827</v>
          </cell>
          <cell r="D455" t="str">
            <v>麸炒陈皮</v>
          </cell>
          <cell r="E455" t="str">
            <v>丝</v>
          </cell>
          <cell r="F455" t="str">
            <v>10g</v>
          </cell>
          <cell r="G455" t="str">
            <v>四川</v>
          </cell>
          <cell r="H455">
            <v>52.3</v>
          </cell>
        </row>
        <row r="456">
          <cell r="C456">
            <v>27808</v>
          </cell>
          <cell r="D456" t="str">
            <v>马鞭草</v>
          </cell>
          <cell r="E456" t="str">
            <v>段</v>
          </cell>
          <cell r="F456" t="str">
            <v>10g</v>
          </cell>
          <cell r="G456" t="str">
            <v>四川</v>
          </cell>
          <cell r="H456">
            <v>52</v>
          </cell>
        </row>
        <row r="457">
          <cell r="C457">
            <v>28292</v>
          </cell>
          <cell r="D457" t="str">
            <v>珍珠母</v>
          </cell>
          <cell r="E457" t="str">
            <v>生、粉碎</v>
          </cell>
          <cell r="F457" t="str">
            <v>10g</v>
          </cell>
          <cell r="G457" t="str">
            <v>浙江</v>
          </cell>
          <cell r="H457">
            <v>52</v>
          </cell>
        </row>
        <row r="458">
          <cell r="C458">
            <v>15124</v>
          </cell>
          <cell r="D458" t="str">
            <v>散寒解热口服液</v>
          </cell>
          <cell r="E458" t="str">
            <v>10mlx6支</v>
          </cell>
          <cell r="F458" t="str">
            <v>盒</v>
          </cell>
          <cell r="G458" t="str">
            <v>国药集团宜宾制药</v>
          </cell>
          <cell r="H458">
            <v>52</v>
          </cell>
        </row>
        <row r="459">
          <cell r="C459">
            <v>17276</v>
          </cell>
          <cell r="D459" t="str">
            <v>阿托伐他汀钙片(立普妥)</v>
          </cell>
          <cell r="E459" t="str">
            <v>10mgx7片</v>
          </cell>
          <cell r="F459" t="str">
            <v>盒</v>
          </cell>
          <cell r="G459" t="str">
            <v>辉瑞制药(分装)</v>
          </cell>
          <cell r="H459">
            <v>52</v>
          </cell>
        </row>
        <row r="460">
          <cell r="C460">
            <v>15160</v>
          </cell>
          <cell r="D460" t="str">
            <v>荔枝草(青蛙草)</v>
          </cell>
          <cell r="E460" t="str">
            <v>段</v>
          </cell>
          <cell r="F460" t="str">
            <v>10g</v>
          </cell>
          <cell r="G460" t="str">
            <v>四川</v>
          </cell>
          <cell r="H460">
            <v>52</v>
          </cell>
        </row>
        <row r="461">
          <cell r="C461">
            <v>29021</v>
          </cell>
          <cell r="D461" t="str">
            <v>柏子仁</v>
          </cell>
          <cell r="E461" t="str">
            <v>净制</v>
          </cell>
          <cell r="F461" t="str">
            <v>10g</v>
          </cell>
          <cell r="G461" t="str">
            <v>山东</v>
          </cell>
          <cell r="H461">
            <v>52</v>
          </cell>
        </row>
        <row r="462">
          <cell r="C462">
            <v>141495</v>
          </cell>
          <cell r="D462" t="str">
            <v>当归头</v>
          </cell>
          <cell r="E462" t="str">
            <v>片</v>
          </cell>
          <cell r="F462" t="str">
            <v>10g</v>
          </cell>
          <cell r="G462" t="str">
            <v>甘肃</v>
          </cell>
          <cell r="H462">
            <v>51.5</v>
          </cell>
        </row>
        <row r="463">
          <cell r="C463">
            <v>44552</v>
          </cell>
          <cell r="D463" t="str">
            <v>麻黄</v>
          </cell>
          <cell r="E463" t="str">
            <v>段</v>
          </cell>
          <cell r="F463" t="str">
            <v>10g</v>
          </cell>
          <cell r="G463" t="str">
            <v>内蒙古</v>
          </cell>
          <cell r="H463">
            <v>51.3</v>
          </cell>
        </row>
        <row r="464">
          <cell r="C464">
            <v>9918025</v>
          </cell>
          <cell r="D464" t="str">
            <v>薇诺娜舒敏保湿洁面乳z</v>
          </cell>
          <cell r="E464" t="str">
            <v>80g
</v>
          </cell>
          <cell r="F464" t="str">
            <v>支</v>
          </cell>
          <cell r="G464" t="str">
            <v>云南贝泰妮
</v>
          </cell>
          <cell r="H464">
            <v>51</v>
          </cell>
        </row>
        <row r="465">
          <cell r="C465">
            <v>3527</v>
          </cell>
          <cell r="D465" t="str">
            <v>非那雄胺片</v>
          </cell>
          <cell r="E465" t="str">
            <v>5mgx10片</v>
          </cell>
          <cell r="F465" t="str">
            <v>盒</v>
          </cell>
          <cell r="G465" t="str">
            <v>杭州默沙东</v>
          </cell>
          <cell r="H465">
            <v>51</v>
          </cell>
        </row>
        <row r="466">
          <cell r="C466">
            <v>26218</v>
          </cell>
          <cell r="D466" t="str">
            <v>降香</v>
          </cell>
          <cell r="E466" t="str">
            <v>块</v>
          </cell>
          <cell r="F466" t="str">
            <v>10g</v>
          </cell>
          <cell r="G466" t="str">
            <v>海南</v>
          </cell>
          <cell r="H466">
            <v>50</v>
          </cell>
        </row>
        <row r="467">
          <cell r="C467">
            <v>226124</v>
          </cell>
          <cell r="D467" t="str">
            <v>天竺黄</v>
          </cell>
          <cell r="E467" t="str">
            <v>净制</v>
          </cell>
          <cell r="F467" t="str">
            <v>10g</v>
          </cell>
          <cell r="G467" t="str">
            <v>浙江</v>
          </cell>
          <cell r="H467">
            <v>50</v>
          </cell>
        </row>
        <row r="468">
          <cell r="C468">
            <v>178323</v>
          </cell>
          <cell r="D468" t="str">
            <v>积雪草</v>
          </cell>
          <cell r="E468" t="str">
            <v>统段</v>
          </cell>
          <cell r="F468" t="str">
            <v>10g</v>
          </cell>
          <cell r="G468" t="str">
            <v>湖北</v>
          </cell>
          <cell r="H468">
            <v>50</v>
          </cell>
        </row>
        <row r="469">
          <cell r="C469">
            <v>132658</v>
          </cell>
          <cell r="D469" t="str">
            <v>对乙酰氨基酚片</v>
          </cell>
          <cell r="E469" t="str">
            <v>0.5gx12片x2板</v>
          </cell>
          <cell r="F469" t="str">
            <v>盒</v>
          </cell>
          <cell r="G469" t="str">
            <v>成都天台山</v>
          </cell>
          <cell r="H469">
            <v>50</v>
          </cell>
        </row>
        <row r="470">
          <cell r="C470">
            <v>25536</v>
          </cell>
          <cell r="D470" t="str">
            <v>枳壳</v>
          </cell>
          <cell r="E470" t="str">
            <v>片</v>
          </cell>
          <cell r="F470" t="str">
            <v>10g</v>
          </cell>
          <cell r="G470" t="str">
            <v>四川</v>
          </cell>
          <cell r="H470">
            <v>50</v>
          </cell>
        </row>
        <row r="471">
          <cell r="C471">
            <v>48653</v>
          </cell>
          <cell r="D471" t="str">
            <v>制川乌</v>
          </cell>
          <cell r="E471" t="str">
            <v>复制</v>
          </cell>
          <cell r="F471" t="str">
            <v>10g</v>
          </cell>
          <cell r="G471" t="str">
            <v>四川</v>
          </cell>
          <cell r="H471">
            <v>50</v>
          </cell>
        </row>
        <row r="472">
          <cell r="C472">
            <v>163540</v>
          </cell>
          <cell r="D472" t="str">
            <v>柿蒂</v>
          </cell>
          <cell r="E472" t="str">
            <v>净制</v>
          </cell>
          <cell r="F472" t="str">
            <v>10g</v>
          </cell>
          <cell r="G472" t="str">
            <v>河南</v>
          </cell>
          <cell r="H472">
            <v>50</v>
          </cell>
        </row>
        <row r="473">
          <cell r="C473">
            <v>147955</v>
          </cell>
          <cell r="D473" t="str">
            <v>昆布</v>
          </cell>
          <cell r="E473" t="str">
            <v>洗丝</v>
          </cell>
          <cell r="F473" t="str">
            <v>10g</v>
          </cell>
          <cell r="G473" t="str">
            <v>浙江</v>
          </cell>
          <cell r="H473">
            <v>50</v>
          </cell>
        </row>
        <row r="474">
          <cell r="C474">
            <v>135881</v>
          </cell>
          <cell r="D474" t="str">
            <v>赤小豆</v>
          </cell>
          <cell r="E474" t="str">
            <v>净</v>
          </cell>
          <cell r="F474" t="str">
            <v>10g</v>
          </cell>
          <cell r="G474" t="str">
            <v>四川</v>
          </cell>
          <cell r="H474">
            <v>50</v>
          </cell>
        </row>
        <row r="475">
          <cell r="C475">
            <v>170128</v>
          </cell>
          <cell r="D475" t="str">
            <v>槟榔</v>
          </cell>
          <cell r="E475" t="str">
            <v>切制</v>
          </cell>
          <cell r="F475" t="str">
            <v>10g</v>
          </cell>
          <cell r="G475" t="str">
            <v>云南</v>
          </cell>
          <cell r="H475">
            <v>50</v>
          </cell>
        </row>
        <row r="476">
          <cell r="C476">
            <v>146178</v>
          </cell>
          <cell r="D476" t="str">
            <v>制白附子</v>
          </cell>
          <cell r="E476" t="str">
            <v>片</v>
          </cell>
          <cell r="F476" t="str">
            <v>10g</v>
          </cell>
          <cell r="G476" t="str">
            <v>河南</v>
          </cell>
          <cell r="H476">
            <v>50</v>
          </cell>
        </row>
        <row r="477">
          <cell r="C477">
            <v>30435</v>
          </cell>
          <cell r="D477" t="str">
            <v>苍术</v>
          </cell>
          <cell r="E477" t="str">
            <v>片</v>
          </cell>
          <cell r="F477" t="str">
            <v>10g</v>
          </cell>
          <cell r="G477" t="str">
            <v>内蒙古</v>
          </cell>
          <cell r="H477">
            <v>50</v>
          </cell>
        </row>
        <row r="478">
          <cell r="C478">
            <v>166238</v>
          </cell>
          <cell r="D478" t="str">
            <v>红景天</v>
          </cell>
          <cell r="E478" t="str">
            <v>片</v>
          </cell>
          <cell r="F478" t="str">
            <v>10g</v>
          </cell>
          <cell r="G478" t="str">
            <v>四川</v>
          </cell>
          <cell r="H478">
            <v>50</v>
          </cell>
        </row>
        <row r="479">
          <cell r="C479">
            <v>181051</v>
          </cell>
          <cell r="D479" t="str">
            <v>煅瓦楞子</v>
          </cell>
          <cell r="E479" t="str">
            <v>煅</v>
          </cell>
          <cell r="F479" t="str">
            <v>10g</v>
          </cell>
          <cell r="G479" t="str">
            <v>浙江</v>
          </cell>
          <cell r="H479">
            <v>50</v>
          </cell>
        </row>
        <row r="480">
          <cell r="C480">
            <v>1466</v>
          </cell>
          <cell r="D480" t="str">
            <v>复方熊胆薄荷含片(熊胆舒喉片)</v>
          </cell>
          <cell r="E480" t="str">
            <v>8片x2板</v>
          </cell>
          <cell r="F480" t="str">
            <v>盒</v>
          </cell>
          <cell r="G480" t="str">
            <v>桐君阁药厂</v>
          </cell>
          <cell r="H480">
            <v>50</v>
          </cell>
        </row>
        <row r="481">
          <cell r="C481">
            <v>32028</v>
          </cell>
          <cell r="D481" t="str">
            <v>蜜麻黄绒</v>
          </cell>
          <cell r="E481" t="str">
            <v>绒</v>
          </cell>
          <cell r="F481" t="str">
            <v>10g</v>
          </cell>
          <cell r="G481" t="str">
            <v>内蒙古</v>
          </cell>
          <cell r="H481">
            <v>50</v>
          </cell>
        </row>
        <row r="482">
          <cell r="C482">
            <v>23458</v>
          </cell>
          <cell r="D482" t="str">
            <v>姜黄</v>
          </cell>
          <cell r="E482" t="str">
            <v>片</v>
          </cell>
          <cell r="F482" t="str">
            <v>10g</v>
          </cell>
          <cell r="G482" t="str">
            <v>四川</v>
          </cell>
          <cell r="H482">
            <v>50</v>
          </cell>
        </row>
        <row r="483">
          <cell r="C483">
            <v>181893</v>
          </cell>
          <cell r="D483" t="str">
            <v>水蛭</v>
          </cell>
          <cell r="E483" t="str">
            <v>段</v>
          </cell>
          <cell r="F483" t="str">
            <v>10g</v>
          </cell>
          <cell r="G483" t="str">
            <v>山东</v>
          </cell>
          <cell r="H483">
            <v>49.78</v>
          </cell>
        </row>
        <row r="484">
          <cell r="C484">
            <v>162043</v>
          </cell>
          <cell r="D484" t="str">
            <v>四制香附</v>
          </cell>
          <cell r="E484" t="str">
            <v>片</v>
          </cell>
          <cell r="F484" t="str">
            <v>10g</v>
          </cell>
          <cell r="G484" t="str">
            <v>河南</v>
          </cell>
          <cell r="H484">
            <v>49.5</v>
          </cell>
        </row>
        <row r="485">
          <cell r="C485">
            <v>166450</v>
          </cell>
          <cell r="D485" t="str">
            <v>前胡</v>
          </cell>
          <cell r="E485" t="str">
            <v>切制</v>
          </cell>
          <cell r="F485" t="str">
            <v>10g</v>
          </cell>
          <cell r="G485" t="str">
            <v>四川</v>
          </cell>
          <cell r="H485">
            <v>49.3</v>
          </cell>
        </row>
        <row r="486">
          <cell r="C486">
            <v>134594</v>
          </cell>
          <cell r="D486" t="str">
            <v>人血白蛋白</v>
          </cell>
          <cell r="E486" t="str">
            <v>20%(50ml：10g)</v>
          </cell>
          <cell r="F486" t="str">
            <v>瓶</v>
          </cell>
          <cell r="G486" t="str">
            <v>成都蓉生</v>
          </cell>
          <cell r="H486">
            <v>49</v>
          </cell>
        </row>
        <row r="487">
          <cell r="C487">
            <v>186465</v>
          </cell>
          <cell r="D487" t="str">
            <v>盐益智仁</v>
          </cell>
          <cell r="E487" t="str">
            <v>盐制</v>
          </cell>
          <cell r="F487" t="str">
            <v>10g</v>
          </cell>
          <cell r="G487" t="str">
            <v>广西</v>
          </cell>
          <cell r="H487">
            <v>49</v>
          </cell>
        </row>
        <row r="488">
          <cell r="C488">
            <v>58522</v>
          </cell>
          <cell r="D488" t="str">
            <v>沉香化气片</v>
          </cell>
          <cell r="E488" t="str">
            <v>0.5gx12片x2板</v>
          </cell>
          <cell r="F488" t="str">
            <v>盒</v>
          </cell>
          <cell r="G488" t="str">
            <v>桐君阁药厂</v>
          </cell>
          <cell r="H488">
            <v>49</v>
          </cell>
        </row>
        <row r="489">
          <cell r="C489">
            <v>26175</v>
          </cell>
          <cell r="D489" t="str">
            <v>知母</v>
          </cell>
          <cell r="E489" t="str">
            <v>片</v>
          </cell>
          <cell r="F489" t="str">
            <v>10g</v>
          </cell>
          <cell r="G489" t="str">
            <v>河北</v>
          </cell>
          <cell r="H489">
            <v>49</v>
          </cell>
        </row>
        <row r="490">
          <cell r="C490">
            <v>135936</v>
          </cell>
          <cell r="D490" t="str">
            <v>鸡骨草</v>
          </cell>
          <cell r="E490" t="str">
            <v>段</v>
          </cell>
          <cell r="F490" t="str">
            <v>10g</v>
          </cell>
          <cell r="G490" t="str">
            <v>广西</v>
          </cell>
          <cell r="H490">
            <v>48.5</v>
          </cell>
        </row>
        <row r="491">
          <cell r="C491">
            <v>22162</v>
          </cell>
          <cell r="D491" t="str">
            <v>盐荔枝核</v>
          </cell>
          <cell r="E491" t="str">
            <v>盐炙</v>
          </cell>
          <cell r="F491" t="str">
            <v>10g</v>
          </cell>
          <cell r="G491" t="str">
            <v>广西</v>
          </cell>
          <cell r="H491">
            <v>48.5</v>
          </cell>
        </row>
        <row r="492">
          <cell r="C492">
            <v>48840</v>
          </cell>
          <cell r="D492" t="str">
            <v>南沙参</v>
          </cell>
          <cell r="E492" t="str">
            <v>片</v>
          </cell>
          <cell r="F492" t="str">
            <v>10g</v>
          </cell>
          <cell r="G492" t="str">
            <v>四川</v>
          </cell>
          <cell r="H492">
            <v>48.2</v>
          </cell>
        </row>
        <row r="493">
          <cell r="C493">
            <v>156149</v>
          </cell>
          <cell r="D493" t="str">
            <v>菊花</v>
          </cell>
          <cell r="E493" t="str">
            <v>净制</v>
          </cell>
          <cell r="F493" t="str">
            <v>10g</v>
          </cell>
          <cell r="G493" t="str">
            <v>河北</v>
          </cell>
          <cell r="H493">
            <v>48</v>
          </cell>
        </row>
        <row r="494">
          <cell r="C494">
            <v>256202</v>
          </cell>
          <cell r="D494" t="str">
            <v>无菌医用防护口罩</v>
          </cell>
          <cell r="E494" t="str">
            <v>A型鱼形耳挂-I型80mmx225mmx10只装（允差±5%）</v>
          </cell>
          <cell r="F494" t="str">
            <v>盒</v>
          </cell>
          <cell r="G494" t="str">
            <v>河北宝塔医疗器械</v>
          </cell>
          <cell r="H494">
            <v>48</v>
          </cell>
        </row>
        <row r="495">
          <cell r="C495">
            <v>9918038</v>
          </cell>
          <cell r="D495" t="str">
            <v>薇诺娜柔润保湿霜+Z</v>
          </cell>
          <cell r="E495" t="str">
            <v>150g</v>
          </cell>
          <cell r="F495" t="str">
            <v>支</v>
          </cell>
          <cell r="G495" t="str">
            <v>云南贝泰妮</v>
          </cell>
          <cell r="H495">
            <v>48</v>
          </cell>
        </row>
        <row r="496">
          <cell r="C496">
            <v>62663</v>
          </cell>
          <cell r="D496" t="str">
            <v>益生菌冲剂(合生元)</v>
          </cell>
          <cell r="E496" t="str">
            <v>1.5gx26袋(儿童型)</v>
          </cell>
          <cell r="F496" t="str">
            <v>盒</v>
          </cell>
          <cell r="G496" t="str">
            <v>合生元(广州)</v>
          </cell>
          <cell r="H496">
            <v>48</v>
          </cell>
        </row>
        <row r="497">
          <cell r="C497">
            <v>155160</v>
          </cell>
          <cell r="D497" t="str">
            <v>地肤子</v>
          </cell>
          <cell r="E497" t="str">
            <v>净制</v>
          </cell>
          <cell r="F497" t="str">
            <v>10g</v>
          </cell>
          <cell r="G497" t="str">
            <v>河北</v>
          </cell>
          <cell r="H497">
            <v>48</v>
          </cell>
        </row>
        <row r="498">
          <cell r="C498">
            <v>25633</v>
          </cell>
          <cell r="D498" t="str">
            <v>油松节</v>
          </cell>
          <cell r="E498" t="str">
            <v>片</v>
          </cell>
          <cell r="F498" t="str">
            <v>10g</v>
          </cell>
          <cell r="G498" t="str">
            <v>四川</v>
          </cell>
          <cell r="H498">
            <v>47.5</v>
          </cell>
        </row>
        <row r="499">
          <cell r="C499">
            <v>186474</v>
          </cell>
          <cell r="D499" t="str">
            <v>盐补骨脂</v>
          </cell>
          <cell r="E499" t="str">
            <v>盐制</v>
          </cell>
          <cell r="F499" t="str">
            <v>10g</v>
          </cell>
          <cell r="G499" t="str">
            <v>云南</v>
          </cell>
          <cell r="H499">
            <v>47.5</v>
          </cell>
        </row>
        <row r="500">
          <cell r="C500">
            <v>28004</v>
          </cell>
          <cell r="D500" t="str">
            <v>大肺筋草</v>
          </cell>
          <cell r="E500" t="str">
            <v>段</v>
          </cell>
          <cell r="F500" t="str">
            <v>10g</v>
          </cell>
          <cell r="G500" t="str">
            <v>四川</v>
          </cell>
          <cell r="H500">
            <v>47.4</v>
          </cell>
        </row>
        <row r="501">
          <cell r="C501">
            <v>49541</v>
          </cell>
          <cell r="D501" t="str">
            <v>盐炙桑螵蛸</v>
          </cell>
          <cell r="E501" t="str">
            <v>盐炙</v>
          </cell>
          <cell r="F501" t="str">
            <v>10g</v>
          </cell>
          <cell r="G501" t="str">
            <v>四川</v>
          </cell>
          <cell r="H501">
            <v>47</v>
          </cell>
        </row>
        <row r="502">
          <cell r="C502">
            <v>27647</v>
          </cell>
          <cell r="D502" t="str">
            <v>苏木</v>
          </cell>
          <cell r="E502" t="str">
            <v>块</v>
          </cell>
          <cell r="F502" t="str">
            <v>10g</v>
          </cell>
          <cell r="G502" t="str">
            <v>广西</v>
          </cell>
          <cell r="H502">
            <v>47</v>
          </cell>
        </row>
        <row r="503">
          <cell r="C503">
            <v>13112</v>
          </cell>
          <cell r="D503" t="str">
            <v>莲子心</v>
          </cell>
          <cell r="E503" t="str">
            <v>净制</v>
          </cell>
          <cell r="F503" t="str">
            <v>10g</v>
          </cell>
          <cell r="G503" t="str">
            <v>湖南</v>
          </cell>
          <cell r="H503">
            <v>47</v>
          </cell>
        </row>
        <row r="504">
          <cell r="C504">
            <v>9918066</v>
          </cell>
          <cell r="D504" t="str">
            <v>透明质酸修护贴敷料+Z</v>
          </cell>
          <cell r="E504" t="str">
            <v>25gx6贴</v>
          </cell>
          <cell r="F504" t="str">
            <v>支</v>
          </cell>
          <cell r="G504" t="str">
            <v>云南贝泰妮</v>
          </cell>
          <cell r="H504">
            <v>47</v>
          </cell>
        </row>
        <row r="505">
          <cell r="C505">
            <v>135807</v>
          </cell>
          <cell r="D505" t="str">
            <v>草豆蔻</v>
          </cell>
          <cell r="E505" t="str">
            <v>净制</v>
          </cell>
          <cell r="F505" t="str">
            <v>10g</v>
          </cell>
          <cell r="G505" t="str">
            <v>广西</v>
          </cell>
          <cell r="H505">
            <v>47</v>
          </cell>
        </row>
        <row r="506">
          <cell r="C506">
            <v>27914</v>
          </cell>
          <cell r="D506" t="str">
            <v>老鹳草</v>
          </cell>
          <cell r="E506" t="str">
            <v>段</v>
          </cell>
          <cell r="F506" t="str">
            <v>10g</v>
          </cell>
          <cell r="G506" t="str">
            <v>四川</v>
          </cell>
          <cell r="H506">
            <v>46.6</v>
          </cell>
        </row>
        <row r="507">
          <cell r="C507">
            <v>26337</v>
          </cell>
          <cell r="D507" t="str">
            <v>炒鸡内金</v>
          </cell>
          <cell r="E507" t="str">
            <v>清炒</v>
          </cell>
          <cell r="F507" t="str">
            <v>10g</v>
          </cell>
          <cell r="G507" t="str">
            <v>四川</v>
          </cell>
          <cell r="H507">
            <v>46.5</v>
          </cell>
        </row>
        <row r="508">
          <cell r="C508">
            <v>162381</v>
          </cell>
          <cell r="D508" t="str">
            <v>净山楂</v>
          </cell>
          <cell r="E508" t="str">
            <v>去心</v>
          </cell>
          <cell r="F508" t="str">
            <v>10g</v>
          </cell>
          <cell r="G508" t="str">
            <v>山东</v>
          </cell>
          <cell r="H508">
            <v>46.5</v>
          </cell>
        </row>
        <row r="509">
          <cell r="C509">
            <v>14353</v>
          </cell>
          <cell r="D509" t="str">
            <v>赤石脂</v>
          </cell>
          <cell r="E509" t="str">
            <v>净制</v>
          </cell>
          <cell r="F509" t="str">
            <v>10g</v>
          </cell>
          <cell r="G509" t="str">
            <v>河南</v>
          </cell>
          <cell r="H509">
            <v>46.5</v>
          </cell>
        </row>
        <row r="510">
          <cell r="C510">
            <v>51007</v>
          </cell>
          <cell r="D510" t="str">
            <v>阿司匹林肠溶片</v>
          </cell>
          <cell r="E510" t="str">
            <v>100mgx30片</v>
          </cell>
          <cell r="F510" t="str">
            <v>盒</v>
          </cell>
          <cell r="G510" t="str">
            <v>拜耳医药保健</v>
          </cell>
          <cell r="H510">
            <v>46</v>
          </cell>
        </row>
        <row r="511">
          <cell r="C511">
            <v>9984</v>
          </cell>
          <cell r="D511" t="str">
            <v>医用棉签</v>
          </cell>
          <cell r="E511" t="str">
            <v>40支Ⅰ型</v>
          </cell>
          <cell r="F511" t="str">
            <v>袋</v>
          </cell>
          <cell r="G511" t="str">
            <v>成都卫材厂</v>
          </cell>
          <cell r="H511">
            <v>46</v>
          </cell>
        </row>
        <row r="512">
          <cell r="C512">
            <v>118129</v>
          </cell>
          <cell r="D512" t="str">
            <v>赛谷精草</v>
          </cell>
          <cell r="E512" t="str">
            <v>段</v>
          </cell>
          <cell r="F512" t="str">
            <v>10g</v>
          </cell>
          <cell r="G512" t="str">
            <v>四川</v>
          </cell>
          <cell r="H512">
            <v>46</v>
          </cell>
        </row>
        <row r="513">
          <cell r="C513">
            <v>193471</v>
          </cell>
          <cell r="D513" t="str">
            <v>粗齿川木通</v>
          </cell>
          <cell r="E513" t="str">
            <v>切制</v>
          </cell>
          <cell r="F513" t="str">
            <v>10g</v>
          </cell>
          <cell r="G513" t="str">
            <v>四川</v>
          </cell>
          <cell r="H513">
            <v>46</v>
          </cell>
        </row>
        <row r="514">
          <cell r="C514">
            <v>175826</v>
          </cell>
          <cell r="D514" t="str">
            <v>小儿消积止咳口服液</v>
          </cell>
          <cell r="E514" t="str">
            <v>10mlx10支</v>
          </cell>
          <cell r="F514" t="str">
            <v>盒</v>
          </cell>
          <cell r="G514" t="str">
            <v>鲁南厚普</v>
          </cell>
          <cell r="H514">
            <v>46</v>
          </cell>
        </row>
        <row r="515">
          <cell r="C515">
            <v>27512</v>
          </cell>
          <cell r="D515" t="str">
            <v>蜜款冬花</v>
          </cell>
          <cell r="E515" t="str">
            <v>蜜炙</v>
          </cell>
          <cell r="F515" t="str">
            <v>10g</v>
          </cell>
          <cell r="G515" t="str">
            <v>陕西</v>
          </cell>
          <cell r="H515">
            <v>46</v>
          </cell>
        </row>
        <row r="516">
          <cell r="C516">
            <v>19342</v>
          </cell>
          <cell r="D516" t="str">
            <v>蒲黄炭</v>
          </cell>
          <cell r="E516" t="str">
            <v>炒炭</v>
          </cell>
          <cell r="F516" t="str">
            <v>10g</v>
          </cell>
          <cell r="G516" t="str">
            <v>江苏</v>
          </cell>
          <cell r="H516">
            <v>46</v>
          </cell>
        </row>
        <row r="517">
          <cell r="C517">
            <v>26116</v>
          </cell>
          <cell r="D517" t="str">
            <v>炒冬瓜子</v>
          </cell>
          <cell r="E517" t="str">
            <v>清炒</v>
          </cell>
          <cell r="F517" t="str">
            <v>10g</v>
          </cell>
          <cell r="G517" t="str">
            <v>四川</v>
          </cell>
          <cell r="H517">
            <v>45.8</v>
          </cell>
        </row>
        <row r="518">
          <cell r="C518">
            <v>49838</v>
          </cell>
          <cell r="D518" t="str">
            <v>地骨皮</v>
          </cell>
          <cell r="E518" t="str">
            <v>净制</v>
          </cell>
          <cell r="F518" t="str">
            <v>10g</v>
          </cell>
          <cell r="G518" t="str">
            <v>宁夏</v>
          </cell>
          <cell r="H518">
            <v>45.7</v>
          </cell>
        </row>
        <row r="519">
          <cell r="C519">
            <v>155144</v>
          </cell>
          <cell r="D519" t="str">
            <v>葛根</v>
          </cell>
          <cell r="E519" t="str">
            <v>块</v>
          </cell>
          <cell r="F519" t="str">
            <v>10g</v>
          </cell>
          <cell r="G519" t="str">
            <v>四川</v>
          </cell>
          <cell r="H519">
            <v>45.1</v>
          </cell>
        </row>
        <row r="520">
          <cell r="C520">
            <v>243172</v>
          </cell>
          <cell r="D520" t="str">
            <v>复方板蓝根颗粒</v>
          </cell>
          <cell r="E520" t="str">
            <v>15gx10袋</v>
          </cell>
          <cell r="F520" t="str">
            <v>盒</v>
          </cell>
          <cell r="G520" t="str">
            <v>江苏苏南</v>
          </cell>
          <cell r="H520">
            <v>45</v>
          </cell>
        </row>
        <row r="521">
          <cell r="C521">
            <v>35640</v>
          </cell>
          <cell r="D521" t="str">
            <v>天麻</v>
          </cell>
          <cell r="E521" t="str">
            <v>100g、冬</v>
          </cell>
          <cell r="F521" t="str">
            <v>10g</v>
          </cell>
          <cell r="G521" t="str">
            <v>贵州</v>
          </cell>
          <cell r="H521">
            <v>44.6</v>
          </cell>
        </row>
        <row r="522">
          <cell r="C522">
            <v>94956</v>
          </cell>
          <cell r="D522" t="str">
            <v>维生素C泡腾片</v>
          </cell>
          <cell r="E522" t="str">
            <v>1gx12片</v>
          </cell>
          <cell r="F522" t="str">
            <v>盒</v>
          </cell>
          <cell r="G522" t="str">
            <v>敖东延边药业</v>
          </cell>
          <cell r="H522">
            <v>44</v>
          </cell>
        </row>
        <row r="523">
          <cell r="C523">
            <v>49540</v>
          </cell>
          <cell r="D523" t="str">
            <v>络石藤</v>
          </cell>
          <cell r="E523" t="str">
            <v>段</v>
          </cell>
          <cell r="F523" t="str">
            <v>10g</v>
          </cell>
          <cell r="G523" t="str">
            <v>四川</v>
          </cell>
          <cell r="H523">
            <v>44</v>
          </cell>
        </row>
        <row r="524">
          <cell r="C524">
            <v>163261</v>
          </cell>
          <cell r="D524" t="str">
            <v>煅磁石</v>
          </cell>
          <cell r="E524" t="str">
            <v>粉</v>
          </cell>
          <cell r="F524" t="str">
            <v>10g</v>
          </cell>
          <cell r="G524" t="str">
            <v>湖北</v>
          </cell>
          <cell r="H524">
            <v>43.9084</v>
          </cell>
        </row>
        <row r="525">
          <cell r="C525">
            <v>25301</v>
          </cell>
          <cell r="D525" t="str">
            <v>竹叶柴胡</v>
          </cell>
          <cell r="E525" t="str">
            <v>段</v>
          </cell>
          <cell r="F525" t="str">
            <v>10g</v>
          </cell>
          <cell r="G525" t="str">
            <v>四川</v>
          </cell>
          <cell r="H525">
            <v>43.6</v>
          </cell>
        </row>
        <row r="526">
          <cell r="C526">
            <v>153099</v>
          </cell>
          <cell r="D526" t="str">
            <v>芩翘口服液</v>
          </cell>
          <cell r="E526" t="str">
            <v>10mlx6支</v>
          </cell>
          <cell r="F526" t="str">
            <v>盒</v>
          </cell>
          <cell r="G526" t="str">
            <v>沈阳飞龙</v>
          </cell>
          <cell r="H526">
            <v>43</v>
          </cell>
        </row>
        <row r="527">
          <cell r="C527">
            <v>147605</v>
          </cell>
          <cell r="D527" t="str">
            <v>锁阳</v>
          </cell>
          <cell r="E527" t="str">
            <v>切制
</v>
          </cell>
          <cell r="F527" t="str">
            <v>10g</v>
          </cell>
          <cell r="G527" t="str">
            <v>甘肃
</v>
          </cell>
          <cell r="H527">
            <v>42.5</v>
          </cell>
        </row>
        <row r="528">
          <cell r="C528">
            <v>25311</v>
          </cell>
          <cell r="D528" t="str">
            <v>小通草</v>
          </cell>
          <cell r="E528" t="str">
            <v>段</v>
          </cell>
          <cell r="F528" t="str">
            <v>10g</v>
          </cell>
          <cell r="G528" t="str">
            <v>四川</v>
          </cell>
          <cell r="H528">
            <v>42.2</v>
          </cell>
        </row>
        <row r="529">
          <cell r="C529">
            <v>35729</v>
          </cell>
          <cell r="D529" t="str">
            <v>诺氟沙星胶囊</v>
          </cell>
          <cell r="E529" t="str">
            <v>0.1gx12粒x2板</v>
          </cell>
          <cell r="F529" t="str">
            <v>盒</v>
          </cell>
          <cell r="G529" t="str">
            <v>四川科伦(四川珍珠)</v>
          </cell>
          <cell r="H529">
            <v>42</v>
          </cell>
        </row>
        <row r="530">
          <cell r="C530">
            <v>17379</v>
          </cell>
          <cell r="D530" t="str">
            <v>盐酸坦索罗辛缓释胶囊(哈乐)</v>
          </cell>
          <cell r="E530" t="str">
            <v>0.2mgx10粒</v>
          </cell>
          <cell r="F530" t="str">
            <v>盒</v>
          </cell>
          <cell r="G530" t="str">
            <v>安斯泰来制药(中国)</v>
          </cell>
          <cell r="H530">
            <v>42</v>
          </cell>
        </row>
        <row r="531">
          <cell r="C531">
            <v>130063</v>
          </cell>
          <cell r="D531" t="str">
            <v>白及</v>
          </cell>
          <cell r="E531" t="str">
            <v>片</v>
          </cell>
          <cell r="F531" t="str">
            <v>10g</v>
          </cell>
          <cell r="G531" t="str">
            <v>四川</v>
          </cell>
          <cell r="H531">
            <v>42</v>
          </cell>
        </row>
        <row r="532">
          <cell r="C532">
            <v>148927</v>
          </cell>
          <cell r="D532" t="str">
            <v>冬葵果</v>
          </cell>
          <cell r="E532" t="str">
            <v>净制</v>
          </cell>
          <cell r="F532" t="str">
            <v>10g</v>
          </cell>
          <cell r="G532" t="str">
            <v>四川</v>
          </cell>
          <cell r="H532">
            <v>41.9</v>
          </cell>
        </row>
        <row r="533">
          <cell r="C533">
            <v>49557</v>
          </cell>
          <cell r="D533" t="str">
            <v>蜜桑白皮</v>
          </cell>
          <cell r="E533" t="str">
            <v>丝</v>
          </cell>
          <cell r="F533" t="str">
            <v>10g</v>
          </cell>
          <cell r="G533" t="str">
            <v>四川</v>
          </cell>
          <cell r="H533">
            <v>41.9</v>
          </cell>
        </row>
        <row r="534">
          <cell r="C534">
            <v>31463</v>
          </cell>
          <cell r="D534" t="str">
            <v>绞股蓝</v>
          </cell>
          <cell r="E534" t="str">
            <v>段</v>
          </cell>
          <cell r="F534" t="str">
            <v>10g</v>
          </cell>
          <cell r="G534" t="str">
            <v>四川</v>
          </cell>
          <cell r="H534">
            <v>41.9</v>
          </cell>
        </row>
        <row r="535">
          <cell r="C535">
            <v>22220</v>
          </cell>
          <cell r="D535" t="str">
            <v>醋五味子</v>
          </cell>
          <cell r="E535" t="str">
            <v>醋炙</v>
          </cell>
          <cell r="F535" t="str">
            <v>10g</v>
          </cell>
          <cell r="G535" t="str">
            <v>辽宁</v>
          </cell>
          <cell r="H535">
            <v>41.7</v>
          </cell>
        </row>
        <row r="536">
          <cell r="C536">
            <v>197071</v>
          </cell>
          <cell r="D536" t="str">
            <v>降香</v>
          </cell>
          <cell r="E536" t="str">
            <v>块</v>
          </cell>
          <cell r="F536" t="str">
            <v>10g</v>
          </cell>
          <cell r="G536" t="str">
            <v>广东</v>
          </cell>
          <cell r="H536">
            <v>41.5</v>
          </cell>
        </row>
        <row r="537">
          <cell r="C537">
            <v>9919372</v>
          </cell>
          <cell r="D537" t="str">
            <v>金笛定制口罩+z</v>
          </cell>
          <cell r="E537" t="str">
            <v>1个</v>
          </cell>
          <cell r="F537" t="str">
            <v>个</v>
          </cell>
          <cell r="G537" t="str">
            <v/>
          </cell>
          <cell r="H537">
            <v>41</v>
          </cell>
        </row>
        <row r="538">
          <cell r="C538">
            <v>69369</v>
          </cell>
          <cell r="D538" t="str">
            <v>炒九香虫</v>
          </cell>
          <cell r="E538" t="str">
            <v>清炒</v>
          </cell>
          <cell r="F538" t="str">
            <v>10g</v>
          </cell>
          <cell r="G538" t="str">
            <v>四川</v>
          </cell>
          <cell r="H538">
            <v>41</v>
          </cell>
        </row>
        <row r="539">
          <cell r="C539">
            <v>177481</v>
          </cell>
          <cell r="D539" t="str">
            <v>滑石</v>
          </cell>
          <cell r="E539" t="str">
            <v>细粉</v>
          </cell>
          <cell r="F539" t="str">
            <v>10g</v>
          </cell>
          <cell r="G539" t="str">
            <v>广西</v>
          </cell>
          <cell r="H539">
            <v>40.4</v>
          </cell>
        </row>
        <row r="540">
          <cell r="C540">
            <v>31721</v>
          </cell>
          <cell r="D540" t="str">
            <v>浮萍</v>
          </cell>
          <cell r="E540" t="str">
            <v>净制</v>
          </cell>
          <cell r="F540" t="str">
            <v>10g</v>
          </cell>
          <cell r="G540" t="str">
            <v>四川</v>
          </cell>
          <cell r="H540">
            <v>40</v>
          </cell>
        </row>
        <row r="541">
          <cell r="C541">
            <v>28003</v>
          </cell>
          <cell r="D541" t="str">
            <v>高良姜</v>
          </cell>
          <cell r="E541" t="str">
            <v>片</v>
          </cell>
          <cell r="F541" t="str">
            <v>10g</v>
          </cell>
          <cell r="G541" t="str">
            <v>广东</v>
          </cell>
          <cell r="H541">
            <v>40</v>
          </cell>
        </row>
        <row r="542">
          <cell r="C542">
            <v>31113</v>
          </cell>
          <cell r="D542" t="str">
            <v>侧柏炭</v>
          </cell>
          <cell r="E542" t="str">
            <v>炒炭</v>
          </cell>
          <cell r="F542" t="str">
            <v>10g</v>
          </cell>
          <cell r="G542" t="str">
            <v>四川</v>
          </cell>
          <cell r="H542">
            <v>40</v>
          </cell>
        </row>
        <row r="543">
          <cell r="C543">
            <v>13314</v>
          </cell>
          <cell r="D543" t="str">
            <v>蛇床子</v>
          </cell>
          <cell r="E543" t="str">
            <v>净制</v>
          </cell>
          <cell r="F543" t="str">
            <v>10g</v>
          </cell>
          <cell r="G543" t="str">
            <v>四川</v>
          </cell>
          <cell r="H543">
            <v>40</v>
          </cell>
        </row>
        <row r="544">
          <cell r="C544">
            <v>29764</v>
          </cell>
          <cell r="D544" t="str">
            <v>山柰</v>
          </cell>
          <cell r="E544" t="str">
            <v>片</v>
          </cell>
          <cell r="F544" t="str">
            <v>10g</v>
          </cell>
          <cell r="G544" t="str">
            <v>广西</v>
          </cell>
          <cell r="H544">
            <v>40</v>
          </cell>
        </row>
        <row r="545">
          <cell r="C545">
            <v>25427</v>
          </cell>
          <cell r="D545" t="str">
            <v>豆蔻</v>
          </cell>
          <cell r="E545" t="str">
            <v>净制</v>
          </cell>
          <cell r="F545" t="str">
            <v>10g</v>
          </cell>
          <cell r="G545" t="str">
            <v>广西</v>
          </cell>
          <cell r="H545">
            <v>39.9</v>
          </cell>
        </row>
        <row r="546">
          <cell r="C546">
            <v>44838</v>
          </cell>
          <cell r="D546" t="str">
            <v>六月寒</v>
          </cell>
          <cell r="E546" t="str">
            <v>段</v>
          </cell>
          <cell r="F546" t="str">
            <v>10g</v>
          </cell>
          <cell r="G546" t="str">
            <v>四川</v>
          </cell>
          <cell r="H546">
            <v>39.6</v>
          </cell>
        </row>
        <row r="547">
          <cell r="C547">
            <v>149475</v>
          </cell>
          <cell r="D547" t="str">
            <v>蜜百部</v>
          </cell>
          <cell r="E547" t="str">
            <v>片</v>
          </cell>
          <cell r="F547" t="str">
            <v>10g</v>
          </cell>
          <cell r="G547" t="str">
            <v>广西</v>
          </cell>
          <cell r="H547">
            <v>39.5</v>
          </cell>
        </row>
        <row r="548">
          <cell r="C548">
            <v>159370</v>
          </cell>
          <cell r="D548" t="str">
            <v>穿心莲</v>
          </cell>
          <cell r="E548" t="str">
            <v>段</v>
          </cell>
          <cell r="F548" t="str">
            <v>10g</v>
          </cell>
          <cell r="G548" t="str">
            <v>广东</v>
          </cell>
          <cell r="H548">
            <v>39.4</v>
          </cell>
        </row>
        <row r="549">
          <cell r="C549">
            <v>202466</v>
          </cell>
          <cell r="D549" t="str">
            <v>京半夏</v>
          </cell>
          <cell r="E549" t="str">
            <v>复制，片</v>
          </cell>
          <cell r="F549" t="str">
            <v>10g</v>
          </cell>
          <cell r="G549" t="str">
            <v>甘肃</v>
          </cell>
          <cell r="H549">
            <v>39.3</v>
          </cell>
        </row>
        <row r="550">
          <cell r="C550">
            <v>153711</v>
          </cell>
          <cell r="D550" t="str">
            <v>炒苍耳子</v>
          </cell>
          <cell r="E550" t="str">
            <v>炒</v>
          </cell>
          <cell r="F550" t="str">
            <v>10g</v>
          </cell>
          <cell r="G550" t="str">
            <v>内蒙古</v>
          </cell>
          <cell r="H550">
            <v>39.3</v>
          </cell>
        </row>
        <row r="551">
          <cell r="C551">
            <v>213778</v>
          </cell>
          <cell r="D551" t="str">
            <v>荆防颗粒</v>
          </cell>
          <cell r="E551" t="str">
            <v>15gx6袋</v>
          </cell>
          <cell r="F551" t="str">
            <v>盒</v>
          </cell>
          <cell r="G551" t="str">
            <v>山东新时代</v>
          </cell>
          <cell r="H551">
            <v>39</v>
          </cell>
        </row>
        <row r="552">
          <cell r="C552">
            <v>177889</v>
          </cell>
          <cell r="D552" t="str">
            <v>维生素C咀嚼片</v>
          </cell>
          <cell r="E552" t="str">
            <v>80片</v>
          </cell>
          <cell r="F552" t="str">
            <v>瓶</v>
          </cell>
          <cell r="G552" t="str">
            <v>吉林恒金</v>
          </cell>
          <cell r="H552">
            <v>39</v>
          </cell>
        </row>
        <row r="553">
          <cell r="C553">
            <v>170212</v>
          </cell>
          <cell r="D553" t="str">
            <v>利尔康牌75%酒精消毒液</v>
          </cell>
          <cell r="E553" t="str">
            <v>250ml</v>
          </cell>
          <cell r="F553" t="str">
            <v>瓶</v>
          </cell>
          <cell r="G553" t="str">
            <v>山东利尔康</v>
          </cell>
          <cell r="H553">
            <v>39</v>
          </cell>
        </row>
        <row r="554">
          <cell r="C554">
            <v>241182</v>
          </cell>
          <cell r="D554" t="str">
            <v>硝苯地平控释片</v>
          </cell>
          <cell r="E554" t="str">
            <v>30mgx28片</v>
          </cell>
          <cell r="F554" t="str">
            <v>盒</v>
          </cell>
          <cell r="G554" t="str">
            <v>Bayer AG</v>
          </cell>
          <cell r="H554">
            <v>39</v>
          </cell>
        </row>
        <row r="555">
          <cell r="C555">
            <v>25863</v>
          </cell>
          <cell r="D555" t="str">
            <v>白果</v>
          </cell>
          <cell r="E555" t="str">
            <v>净制(仁)</v>
          </cell>
          <cell r="F555" t="str">
            <v>10g</v>
          </cell>
          <cell r="G555" t="str">
            <v>四川</v>
          </cell>
          <cell r="H555">
            <v>38.8</v>
          </cell>
        </row>
        <row r="556">
          <cell r="C556">
            <v>147592</v>
          </cell>
          <cell r="D556" t="str">
            <v>羌活</v>
          </cell>
          <cell r="E556" t="str">
            <v>切制
</v>
          </cell>
          <cell r="F556" t="str">
            <v>10g</v>
          </cell>
          <cell r="G556" t="str">
            <v>四川
</v>
          </cell>
          <cell r="H556">
            <v>38.7</v>
          </cell>
        </row>
        <row r="557">
          <cell r="C557">
            <v>186198</v>
          </cell>
          <cell r="D557" t="str">
            <v>盐吴茱萸</v>
          </cell>
          <cell r="E557" t="str">
            <v>盐制</v>
          </cell>
          <cell r="F557" t="str">
            <v>10g</v>
          </cell>
          <cell r="G557" t="str">
            <v>江西</v>
          </cell>
          <cell r="H557">
            <v>38.4</v>
          </cell>
        </row>
        <row r="558">
          <cell r="C558">
            <v>115733</v>
          </cell>
          <cell r="D558" t="str">
            <v>阿胶（太极天胶）</v>
          </cell>
          <cell r="E558" t="str">
            <v>250g</v>
          </cell>
          <cell r="F558" t="str">
            <v>盒</v>
          </cell>
          <cell r="G558" t="str">
            <v>太极天水羲皇</v>
          </cell>
          <cell r="H558">
            <v>38.062781</v>
          </cell>
        </row>
        <row r="559">
          <cell r="C559">
            <v>22252</v>
          </cell>
          <cell r="D559" t="str">
            <v>麸煨肉豆蔻</v>
          </cell>
          <cell r="E559" t="str">
            <v>煨</v>
          </cell>
          <cell r="F559" t="str">
            <v>10g</v>
          </cell>
          <cell r="G559" t="str">
            <v>广西</v>
          </cell>
          <cell r="H559">
            <v>38</v>
          </cell>
        </row>
        <row r="560">
          <cell r="C560">
            <v>25518</v>
          </cell>
          <cell r="D560" t="str">
            <v>番泻叶</v>
          </cell>
          <cell r="E560" t="str">
            <v>净制</v>
          </cell>
          <cell r="F560" t="str">
            <v>10g</v>
          </cell>
          <cell r="G560" t="str">
            <v>云南</v>
          </cell>
          <cell r="H560">
            <v>38</v>
          </cell>
        </row>
        <row r="561">
          <cell r="C561">
            <v>134566</v>
          </cell>
          <cell r="D561" t="str">
            <v>复方鱼腥草片</v>
          </cell>
          <cell r="E561" t="str">
            <v>12片x3板</v>
          </cell>
          <cell r="F561" t="str">
            <v>盒</v>
          </cell>
          <cell r="G561" t="str">
            <v>桐君阁药厂</v>
          </cell>
          <cell r="H561">
            <v>38</v>
          </cell>
        </row>
        <row r="562">
          <cell r="C562">
            <v>26219</v>
          </cell>
          <cell r="D562" t="str">
            <v>佛手</v>
          </cell>
          <cell r="E562" t="str">
            <v>片</v>
          </cell>
          <cell r="F562" t="str">
            <v>10g</v>
          </cell>
          <cell r="G562" t="str">
            <v>四川</v>
          </cell>
          <cell r="H562">
            <v>38</v>
          </cell>
        </row>
        <row r="563">
          <cell r="C563">
            <v>28675</v>
          </cell>
          <cell r="D563" t="str">
            <v>龙葵</v>
          </cell>
          <cell r="E563" t="str">
            <v>段</v>
          </cell>
          <cell r="F563" t="str">
            <v>10g</v>
          </cell>
          <cell r="G563" t="str">
            <v>四川</v>
          </cell>
          <cell r="H563">
            <v>38</v>
          </cell>
        </row>
        <row r="564">
          <cell r="C564">
            <v>182086</v>
          </cell>
          <cell r="D564" t="str">
            <v>苯磺酸氨氯地平片</v>
          </cell>
          <cell r="E564" t="str">
            <v>5mgx28片</v>
          </cell>
          <cell r="F564" t="str">
            <v>盒</v>
          </cell>
          <cell r="G564" t="str">
            <v>辉瑞制药</v>
          </cell>
          <cell r="H564">
            <v>38</v>
          </cell>
        </row>
        <row r="565">
          <cell r="C565">
            <v>58386</v>
          </cell>
          <cell r="D565" t="str">
            <v>四季感冒片</v>
          </cell>
          <cell r="E565" t="str">
            <v>0.35gx12片x2板(糖衣)</v>
          </cell>
          <cell r="F565" t="str">
            <v>盒</v>
          </cell>
          <cell r="G565" t="str">
            <v>葵花(佳木斯)</v>
          </cell>
          <cell r="H565">
            <v>38</v>
          </cell>
        </row>
        <row r="566">
          <cell r="C566">
            <v>40216</v>
          </cell>
          <cell r="D566" t="str">
            <v>薤白</v>
          </cell>
          <cell r="E566" t="str">
            <v>净制</v>
          </cell>
          <cell r="F566" t="str">
            <v>10g</v>
          </cell>
          <cell r="G566" t="str">
            <v>四川</v>
          </cell>
          <cell r="H566">
            <v>37.7</v>
          </cell>
        </row>
        <row r="567">
          <cell r="C567">
            <v>154176</v>
          </cell>
          <cell r="D567" t="str">
            <v>党参片</v>
          </cell>
          <cell r="E567" t="str">
            <v>片</v>
          </cell>
          <cell r="F567" t="str">
            <v>10g</v>
          </cell>
          <cell r="G567" t="str">
            <v>甘肃</v>
          </cell>
          <cell r="H567">
            <v>37.7</v>
          </cell>
        </row>
        <row r="568">
          <cell r="C568">
            <v>30920</v>
          </cell>
          <cell r="D568" t="str">
            <v>木瓜</v>
          </cell>
          <cell r="E568" t="str">
            <v>片</v>
          </cell>
          <cell r="F568" t="str">
            <v>10g</v>
          </cell>
          <cell r="G568" t="str">
            <v>四川</v>
          </cell>
          <cell r="H568">
            <v>37.5</v>
          </cell>
        </row>
        <row r="569">
          <cell r="C569">
            <v>148642</v>
          </cell>
          <cell r="D569" t="str">
            <v>路路通</v>
          </cell>
          <cell r="E569" t="str">
            <v>净制</v>
          </cell>
          <cell r="F569" t="str">
            <v>10g</v>
          </cell>
          <cell r="G569" t="str">
            <v>广西</v>
          </cell>
          <cell r="H569">
            <v>37.4</v>
          </cell>
        </row>
        <row r="570">
          <cell r="C570">
            <v>153674</v>
          </cell>
          <cell r="D570" t="str">
            <v>炒柏子仁</v>
          </cell>
          <cell r="E570" t="str">
            <v>炒</v>
          </cell>
          <cell r="F570" t="str">
            <v>10g</v>
          </cell>
          <cell r="G570" t="str">
            <v>山东</v>
          </cell>
          <cell r="H570">
            <v>37.2</v>
          </cell>
        </row>
        <row r="571">
          <cell r="C571">
            <v>29083</v>
          </cell>
          <cell r="D571" t="str">
            <v>清热解毒口服液</v>
          </cell>
          <cell r="E571" t="str">
            <v>10mlx10支</v>
          </cell>
          <cell r="F571" t="str">
            <v>盒</v>
          </cell>
          <cell r="G571" t="str">
            <v>湖北太子药业</v>
          </cell>
          <cell r="H571">
            <v>37</v>
          </cell>
        </row>
        <row r="572">
          <cell r="C572">
            <v>174232</v>
          </cell>
          <cell r="D572" t="str">
            <v>葡萄糖酸钙锌口服溶液</v>
          </cell>
          <cell r="E572" t="str">
            <v>10mlx48支</v>
          </cell>
          <cell r="F572" t="str">
            <v>盒</v>
          </cell>
          <cell r="G572" t="str">
            <v>澳诺(中国)制药</v>
          </cell>
          <cell r="H572">
            <v>37</v>
          </cell>
        </row>
        <row r="573">
          <cell r="C573">
            <v>238990</v>
          </cell>
          <cell r="D573" t="str">
            <v>胆木浸膏糖浆</v>
          </cell>
          <cell r="E573" t="str">
            <v>10mlx5支</v>
          </cell>
          <cell r="F573" t="str">
            <v>盒</v>
          </cell>
          <cell r="G573" t="str">
            <v>海南森祺</v>
          </cell>
          <cell r="H573">
            <v>37</v>
          </cell>
        </row>
        <row r="574">
          <cell r="C574">
            <v>75028</v>
          </cell>
          <cell r="D574" t="str">
            <v>铁笛片</v>
          </cell>
          <cell r="E574" t="str">
            <v>1gx24片</v>
          </cell>
          <cell r="F574" t="str">
            <v>盒</v>
          </cell>
          <cell r="G574" t="str">
            <v>成都神鹤药业（原成都新希臣)</v>
          </cell>
          <cell r="H574">
            <v>37</v>
          </cell>
        </row>
        <row r="575">
          <cell r="C575">
            <v>166009</v>
          </cell>
          <cell r="D575" t="str">
            <v>清喉利咽颗粒</v>
          </cell>
          <cell r="E575" t="str">
            <v>5gx18袋(无蔗糖型)</v>
          </cell>
          <cell r="F575" t="str">
            <v>盒</v>
          </cell>
          <cell r="G575" t="str">
            <v>桂龙药业(安徽)</v>
          </cell>
          <cell r="H575">
            <v>37</v>
          </cell>
        </row>
        <row r="576">
          <cell r="C576">
            <v>25325</v>
          </cell>
          <cell r="D576" t="str">
            <v>蝉蜕</v>
          </cell>
          <cell r="E576" t="str">
            <v>净制</v>
          </cell>
          <cell r="F576" t="str">
            <v>10g</v>
          </cell>
          <cell r="G576" t="str">
            <v>四川</v>
          </cell>
          <cell r="H576">
            <v>36.55</v>
          </cell>
        </row>
        <row r="577">
          <cell r="C577">
            <v>40914</v>
          </cell>
          <cell r="D577" t="str">
            <v>苦参</v>
          </cell>
          <cell r="E577" t="str">
            <v>片</v>
          </cell>
          <cell r="F577" t="str">
            <v>10g</v>
          </cell>
          <cell r="G577" t="str">
            <v>四川</v>
          </cell>
          <cell r="H577">
            <v>36.4</v>
          </cell>
        </row>
        <row r="578">
          <cell r="C578">
            <v>38745</v>
          </cell>
          <cell r="D578" t="str">
            <v>燀桃仁</v>
          </cell>
          <cell r="E578" t="str">
            <v>燀、去皮</v>
          </cell>
          <cell r="F578" t="str">
            <v>10g</v>
          </cell>
          <cell r="G578" t="str">
            <v>河北</v>
          </cell>
          <cell r="H578">
            <v>36.3</v>
          </cell>
        </row>
        <row r="579">
          <cell r="C579">
            <v>14435</v>
          </cell>
          <cell r="D579" t="str">
            <v>煅瓦楞子</v>
          </cell>
          <cell r="E579" t="str">
            <v>明煅、粗粉</v>
          </cell>
          <cell r="F579" t="str">
            <v>10g</v>
          </cell>
          <cell r="G579" t="str">
            <v>广东</v>
          </cell>
          <cell r="H579">
            <v>36.3</v>
          </cell>
        </row>
        <row r="580">
          <cell r="C580">
            <v>26689</v>
          </cell>
          <cell r="D580" t="str">
            <v>阿胶珠</v>
          </cell>
          <cell r="E580" t="str">
            <v>烫制</v>
          </cell>
          <cell r="F580" t="str">
            <v>10g</v>
          </cell>
          <cell r="G580" t="str">
            <v>四川中药饮片</v>
          </cell>
          <cell r="H580">
            <v>36.2</v>
          </cell>
        </row>
        <row r="581">
          <cell r="C581">
            <v>206855</v>
          </cell>
          <cell r="D581" t="str">
            <v>阿托伐他汀钙片</v>
          </cell>
          <cell r="E581" t="str">
            <v>10mgx14片x2板</v>
          </cell>
          <cell r="F581" t="str">
            <v>盒</v>
          </cell>
          <cell r="G581" t="str">
            <v>福建东瑞制药</v>
          </cell>
          <cell r="H581">
            <v>36</v>
          </cell>
        </row>
        <row r="582">
          <cell r="C582">
            <v>255644</v>
          </cell>
          <cell r="D582" t="str">
            <v>护家卫士消毒液</v>
          </cell>
          <cell r="E582" t="str">
            <v>500ml</v>
          </cell>
          <cell r="F582" t="str">
            <v>瓶</v>
          </cell>
          <cell r="G582" t="str">
            <v>四川护家卫士</v>
          </cell>
          <cell r="H582">
            <v>36</v>
          </cell>
        </row>
        <row r="583">
          <cell r="C583">
            <v>25527</v>
          </cell>
          <cell r="D583" t="str">
            <v>莪术</v>
          </cell>
          <cell r="E583" t="str">
            <v>片</v>
          </cell>
          <cell r="F583" t="str">
            <v>10g</v>
          </cell>
          <cell r="G583" t="str">
            <v>四川</v>
          </cell>
          <cell r="H583">
            <v>36</v>
          </cell>
        </row>
        <row r="584">
          <cell r="C584">
            <v>12957</v>
          </cell>
          <cell r="D584" t="str">
            <v>新疆紫草</v>
          </cell>
          <cell r="E584" t="str">
            <v>片</v>
          </cell>
          <cell r="F584" t="str">
            <v>10g</v>
          </cell>
          <cell r="G584" t="str">
            <v>新疆</v>
          </cell>
          <cell r="H584">
            <v>35.3</v>
          </cell>
        </row>
        <row r="585">
          <cell r="C585">
            <v>39255</v>
          </cell>
          <cell r="D585" t="str">
            <v>马兰草(鱼鳅串)</v>
          </cell>
          <cell r="E585" t="str">
            <v>段</v>
          </cell>
          <cell r="F585" t="str">
            <v>10g</v>
          </cell>
          <cell r="G585" t="str">
            <v>四川</v>
          </cell>
          <cell r="H585">
            <v>35</v>
          </cell>
        </row>
        <row r="586">
          <cell r="C586">
            <v>40915</v>
          </cell>
          <cell r="D586" t="str">
            <v>附片</v>
          </cell>
          <cell r="E586" t="str">
            <v>白附片</v>
          </cell>
          <cell r="F586" t="str">
            <v>10g</v>
          </cell>
          <cell r="G586" t="str">
            <v>四川</v>
          </cell>
          <cell r="H586">
            <v>35</v>
          </cell>
        </row>
        <row r="587">
          <cell r="C587">
            <v>30597</v>
          </cell>
          <cell r="D587" t="str">
            <v>盐益智仁</v>
          </cell>
          <cell r="E587" t="str">
            <v>盐炙</v>
          </cell>
          <cell r="F587" t="str">
            <v>10g</v>
          </cell>
          <cell r="G587" t="str">
            <v>广东</v>
          </cell>
          <cell r="H587">
            <v>35</v>
          </cell>
        </row>
        <row r="588">
          <cell r="C588">
            <v>153410</v>
          </cell>
          <cell r="D588" t="str">
            <v>玄麦甘桔颗粒</v>
          </cell>
          <cell r="E588" t="str">
            <v>5gx20袋（无糖型）</v>
          </cell>
          <cell r="F588" t="str">
            <v>袋</v>
          </cell>
          <cell r="G588" t="str">
            <v>重庆三峡云海</v>
          </cell>
          <cell r="H588">
            <v>35</v>
          </cell>
        </row>
        <row r="589">
          <cell r="C589">
            <v>255572</v>
          </cell>
          <cell r="D589" t="str">
            <v>75%医用酒精消毒液</v>
          </cell>
          <cell r="E589" t="str">
            <v>120ml</v>
          </cell>
          <cell r="F589" t="str">
            <v>瓶</v>
          </cell>
          <cell r="G589" t="str">
            <v>江西草珊瑚</v>
          </cell>
          <cell r="H589">
            <v>35</v>
          </cell>
        </row>
        <row r="590">
          <cell r="C590">
            <v>170166</v>
          </cell>
          <cell r="D590" t="str">
            <v>棉签</v>
          </cell>
          <cell r="E590" t="str">
            <v>50支 BA10SC竹棒型10cm单头普通级</v>
          </cell>
          <cell r="F590" t="str">
            <v>袋</v>
          </cell>
          <cell r="G590" t="str">
            <v>振德医疗用品</v>
          </cell>
          <cell r="H590">
            <v>35</v>
          </cell>
        </row>
        <row r="591">
          <cell r="C591">
            <v>178717</v>
          </cell>
          <cell r="D591" t="str">
            <v>盐菟丝子</v>
          </cell>
          <cell r="E591" t="str">
            <v>盐炙</v>
          </cell>
          <cell r="F591" t="str">
            <v>10g</v>
          </cell>
          <cell r="G591" t="str">
            <v>内蒙古</v>
          </cell>
          <cell r="H591">
            <v>35</v>
          </cell>
        </row>
        <row r="592">
          <cell r="C592">
            <v>158873</v>
          </cell>
          <cell r="D592" t="str">
            <v>白茅根</v>
          </cell>
          <cell r="E592" t="str">
            <v>段</v>
          </cell>
          <cell r="F592" t="str">
            <v>10g</v>
          </cell>
          <cell r="G592" t="str">
            <v>湖北</v>
          </cell>
          <cell r="H592">
            <v>34.3</v>
          </cell>
        </row>
        <row r="593">
          <cell r="C593">
            <v>240486</v>
          </cell>
          <cell r="D593" t="str">
            <v>京润珍珠珍珠水解液补水面膜</v>
          </cell>
          <cell r="E593" t="str">
            <v>25gx5袋</v>
          </cell>
          <cell r="F593" t="str">
            <v>盒</v>
          </cell>
          <cell r="G593" t="str">
            <v>海南京润珍珠</v>
          </cell>
          <cell r="H593">
            <v>34</v>
          </cell>
        </row>
        <row r="594">
          <cell r="C594">
            <v>27039</v>
          </cell>
          <cell r="D594" t="str">
            <v>海金沙</v>
          </cell>
          <cell r="E594" t="str">
            <v>净制</v>
          </cell>
          <cell r="F594" t="str">
            <v>10g</v>
          </cell>
          <cell r="G594" t="str">
            <v>四川</v>
          </cell>
          <cell r="H594">
            <v>34</v>
          </cell>
        </row>
        <row r="595">
          <cell r="C595">
            <v>58880</v>
          </cell>
          <cell r="D595" t="str">
            <v>复方板蓝根颗粒</v>
          </cell>
          <cell r="E595" t="str">
            <v>15gx20袋</v>
          </cell>
          <cell r="F595" t="str">
            <v>袋</v>
          </cell>
          <cell r="G595" t="str">
            <v>四川绵阳制药</v>
          </cell>
          <cell r="H595">
            <v>34</v>
          </cell>
        </row>
        <row r="596">
          <cell r="C596">
            <v>217768</v>
          </cell>
          <cell r="D596" t="str">
            <v>醋北柴胡</v>
          </cell>
          <cell r="E596" t="str">
            <v>片</v>
          </cell>
          <cell r="F596" t="str">
            <v>10g</v>
          </cell>
          <cell r="G596" t="str">
            <v>山西</v>
          </cell>
          <cell r="H596">
            <v>34</v>
          </cell>
        </row>
        <row r="597">
          <cell r="C597">
            <v>192979</v>
          </cell>
          <cell r="D597" t="str">
            <v>化橘红</v>
          </cell>
          <cell r="E597" t="str">
            <v>3gx4袋</v>
          </cell>
          <cell r="F597" t="str">
            <v>盒</v>
          </cell>
          <cell r="G597" t="str">
            <v>广东化州</v>
          </cell>
          <cell r="H597">
            <v>34</v>
          </cell>
        </row>
        <row r="598">
          <cell r="C598">
            <v>156104</v>
          </cell>
          <cell r="D598" t="str">
            <v>粉葛</v>
          </cell>
          <cell r="E598" t="str">
            <v>块</v>
          </cell>
          <cell r="F598" t="str">
            <v>10g</v>
          </cell>
          <cell r="G598" t="str">
            <v>广东</v>
          </cell>
          <cell r="H598">
            <v>33.5</v>
          </cell>
        </row>
        <row r="599">
          <cell r="C599">
            <v>20188</v>
          </cell>
          <cell r="D599" t="str">
            <v>响铃草</v>
          </cell>
          <cell r="E599" t="str">
            <v>段</v>
          </cell>
          <cell r="F599" t="str">
            <v>10g</v>
          </cell>
          <cell r="G599" t="str">
            <v>四川</v>
          </cell>
          <cell r="H599">
            <v>33.3</v>
          </cell>
        </row>
        <row r="600">
          <cell r="C600">
            <v>180193</v>
          </cell>
          <cell r="D600" t="str">
            <v>草红藤</v>
          </cell>
          <cell r="E600" t="str">
            <v>切制</v>
          </cell>
          <cell r="F600" t="str">
            <v>10g</v>
          </cell>
          <cell r="G600" t="str">
            <v>四川</v>
          </cell>
          <cell r="H600">
            <v>33</v>
          </cell>
        </row>
        <row r="601">
          <cell r="C601">
            <v>161607</v>
          </cell>
          <cell r="D601" t="str">
            <v>生蒲黄</v>
          </cell>
          <cell r="E601" t="str">
            <v>净制</v>
          </cell>
          <cell r="F601" t="str">
            <v>10g</v>
          </cell>
          <cell r="G601" t="str">
            <v>江苏</v>
          </cell>
          <cell r="H601">
            <v>33</v>
          </cell>
        </row>
        <row r="602">
          <cell r="C602">
            <v>233043</v>
          </cell>
          <cell r="D602" t="str">
            <v>一次性使用医用口罩</v>
          </cell>
          <cell r="E602" t="str">
            <v>17.5cmx9cmx10只独立装（小熊糜鹿情侣装）</v>
          </cell>
          <cell r="F602" t="str">
            <v>袋</v>
          </cell>
          <cell r="G602" t="str">
            <v>奥美医疗</v>
          </cell>
          <cell r="H602">
            <v>33</v>
          </cell>
        </row>
        <row r="603">
          <cell r="C603">
            <v>41088</v>
          </cell>
          <cell r="D603" t="str">
            <v>藁本</v>
          </cell>
          <cell r="E603" t="str">
            <v>片</v>
          </cell>
          <cell r="F603" t="str">
            <v>10g</v>
          </cell>
          <cell r="G603" t="str">
            <v>四川</v>
          </cell>
          <cell r="H603">
            <v>32.8</v>
          </cell>
        </row>
        <row r="604">
          <cell r="C604">
            <v>13307</v>
          </cell>
          <cell r="D604" t="str">
            <v>亚麻子</v>
          </cell>
          <cell r="E604" t="str">
            <v>净制</v>
          </cell>
          <cell r="F604" t="str">
            <v>10g</v>
          </cell>
          <cell r="G604" t="str">
            <v>贵州</v>
          </cell>
          <cell r="H604">
            <v>32.5</v>
          </cell>
        </row>
        <row r="605">
          <cell r="C605">
            <v>135800</v>
          </cell>
          <cell r="D605" t="str">
            <v>白蔹</v>
          </cell>
          <cell r="E605" t="str">
            <v>片</v>
          </cell>
          <cell r="F605" t="str">
            <v>10g</v>
          </cell>
          <cell r="G605" t="str">
            <v>河南</v>
          </cell>
          <cell r="H605">
            <v>32.5</v>
          </cell>
        </row>
        <row r="606">
          <cell r="C606">
            <v>27622</v>
          </cell>
          <cell r="D606" t="str">
            <v>复方鱼腥草片</v>
          </cell>
          <cell r="E606" t="str">
            <v>12片x3板(糖衣)</v>
          </cell>
          <cell r="F606" t="str">
            <v>盒</v>
          </cell>
          <cell r="G606" t="str">
            <v>四川绵阳制药</v>
          </cell>
          <cell r="H606">
            <v>32</v>
          </cell>
        </row>
        <row r="607">
          <cell r="C607">
            <v>181668</v>
          </cell>
          <cell r="D607" t="str">
            <v>小儿氨酚黄那敏颗粒</v>
          </cell>
          <cell r="E607" t="str">
            <v>12袋</v>
          </cell>
          <cell r="F607" t="str">
            <v>盒</v>
          </cell>
          <cell r="G607" t="str">
            <v>亚宝四川制药</v>
          </cell>
          <cell r="H607">
            <v>32</v>
          </cell>
        </row>
        <row r="608">
          <cell r="C608">
            <v>168601</v>
          </cell>
          <cell r="D608" t="str">
            <v>养生堂牌B族维生素片</v>
          </cell>
          <cell r="E608" t="str">
            <v>30g(0.5gx60片)</v>
          </cell>
          <cell r="F608" t="str">
            <v>瓶</v>
          </cell>
          <cell r="G608" t="str">
            <v>养生堂药业</v>
          </cell>
          <cell r="H608">
            <v>32</v>
          </cell>
        </row>
        <row r="609">
          <cell r="C609">
            <v>38929</v>
          </cell>
          <cell r="D609" t="str">
            <v>厄贝沙坦氢氯噻嗪片(安博诺)</v>
          </cell>
          <cell r="E609" t="str">
            <v>150mg:12.5mgx7片</v>
          </cell>
          <cell r="F609" t="str">
            <v>盒</v>
          </cell>
          <cell r="G609" t="str">
            <v>赛诺菲安万特(杭州)</v>
          </cell>
          <cell r="H609">
            <v>32</v>
          </cell>
        </row>
        <row r="610">
          <cell r="C610">
            <v>135975</v>
          </cell>
          <cell r="D610" t="str">
            <v>蜜白前</v>
          </cell>
          <cell r="E610" t="str">
            <v>蜜炙</v>
          </cell>
          <cell r="F610" t="str">
            <v>10g</v>
          </cell>
          <cell r="G610" t="str">
            <v>湖北</v>
          </cell>
          <cell r="H610">
            <v>31.6</v>
          </cell>
        </row>
        <row r="611">
          <cell r="C611">
            <v>9627</v>
          </cell>
          <cell r="D611" t="str">
            <v>维生素B6片</v>
          </cell>
          <cell r="E611" t="str">
            <v>10mgx100片</v>
          </cell>
          <cell r="F611" t="str">
            <v>瓶</v>
          </cell>
          <cell r="G611" t="str">
            <v>成都第一制药</v>
          </cell>
          <cell r="H611">
            <v>31</v>
          </cell>
        </row>
        <row r="612">
          <cell r="C612">
            <v>161301</v>
          </cell>
          <cell r="D612" t="str">
            <v>紫荆皮</v>
          </cell>
          <cell r="E612" t="str">
            <v>段</v>
          </cell>
          <cell r="F612" t="str">
            <v>10g</v>
          </cell>
          <cell r="G612" t="str">
            <v>江苏</v>
          </cell>
          <cell r="H612">
            <v>31</v>
          </cell>
        </row>
        <row r="613">
          <cell r="C613">
            <v>108706</v>
          </cell>
          <cell r="D613" t="str">
            <v>小儿咽扁颗粒</v>
          </cell>
          <cell r="E613" t="str">
            <v>4gx9袋</v>
          </cell>
          <cell r="F613" t="str">
            <v>盒</v>
          </cell>
          <cell r="G613" t="str">
            <v>兰州和盛堂</v>
          </cell>
          <cell r="H613">
            <v>31</v>
          </cell>
        </row>
        <row r="614">
          <cell r="C614">
            <v>196639</v>
          </cell>
          <cell r="D614" t="str">
            <v>达格列净片</v>
          </cell>
          <cell r="E614" t="str">
            <v>10mgx10片x3板</v>
          </cell>
          <cell r="F614" t="str">
            <v>盒</v>
          </cell>
          <cell r="G614" t="str">
            <v>美国AstraZeneca Pharmaceuticals LP</v>
          </cell>
          <cell r="H614">
            <v>31</v>
          </cell>
        </row>
        <row r="615">
          <cell r="C615">
            <v>113448</v>
          </cell>
          <cell r="D615" t="str">
            <v>盐酸二甲双胍缓释片(圣邦杰)</v>
          </cell>
          <cell r="E615" t="str">
            <v>0.5gx30片</v>
          </cell>
          <cell r="F615" t="str">
            <v>瓶</v>
          </cell>
          <cell r="G615" t="str">
            <v>山东司邦得</v>
          </cell>
          <cell r="H615">
            <v>31</v>
          </cell>
        </row>
        <row r="616">
          <cell r="C616">
            <v>26618</v>
          </cell>
          <cell r="D616" t="str">
            <v>预知子</v>
          </cell>
          <cell r="E616" t="str">
            <v>片</v>
          </cell>
          <cell r="F616" t="str">
            <v>10g</v>
          </cell>
          <cell r="G616" t="str">
            <v>四川</v>
          </cell>
          <cell r="H616">
            <v>30</v>
          </cell>
        </row>
        <row r="617">
          <cell r="C617">
            <v>213499</v>
          </cell>
          <cell r="D617" t="str">
            <v>多元施力牌维生素C泡腾片</v>
          </cell>
          <cell r="E617" t="str">
            <v>80g(4gx20片）甜橙味</v>
          </cell>
          <cell r="F617" t="str">
            <v>盒</v>
          </cell>
          <cell r="G617" t="str">
            <v>安徽康博特</v>
          </cell>
          <cell r="H617">
            <v>30</v>
          </cell>
        </row>
        <row r="618">
          <cell r="C618">
            <v>69810</v>
          </cell>
          <cell r="D618" t="str">
            <v>开塞露</v>
          </cell>
          <cell r="E618" t="str">
            <v>20ml(含甘油)</v>
          </cell>
          <cell r="F618" t="str">
            <v>支</v>
          </cell>
          <cell r="G618" t="str">
            <v>马应龙股份</v>
          </cell>
          <cell r="H618">
            <v>30</v>
          </cell>
        </row>
        <row r="619">
          <cell r="C619">
            <v>206239</v>
          </cell>
          <cell r="D619" t="str">
            <v>医用棉签</v>
          </cell>
          <cell r="E619" t="str">
            <v>50支 Ⅰ型</v>
          </cell>
          <cell r="F619" t="str">
            <v>包</v>
          </cell>
          <cell r="G619" t="str">
            <v>成都卫材厂</v>
          </cell>
          <cell r="H619">
            <v>30</v>
          </cell>
        </row>
        <row r="620">
          <cell r="C620">
            <v>193877</v>
          </cell>
          <cell r="D620" t="str">
            <v>草酸艾司西酞普兰片</v>
          </cell>
          <cell r="E620" t="str">
            <v>10mgx7片</v>
          </cell>
          <cell r="F620" t="str">
            <v>盒</v>
          </cell>
          <cell r="G620" t="str">
            <v>丹麦</v>
          </cell>
          <cell r="H620">
            <v>30</v>
          </cell>
        </row>
        <row r="621">
          <cell r="C621">
            <v>12861</v>
          </cell>
          <cell r="D621" t="str">
            <v>布洛芬混悬液(美林)</v>
          </cell>
          <cell r="E621" t="str">
            <v>100ml:2g</v>
          </cell>
          <cell r="F621" t="str">
            <v>瓶</v>
          </cell>
          <cell r="G621" t="str">
            <v>上海强生制药</v>
          </cell>
          <cell r="H621">
            <v>30</v>
          </cell>
        </row>
        <row r="622">
          <cell r="C622">
            <v>40393</v>
          </cell>
          <cell r="D622" t="str">
            <v>小儿氨酚黄那敏颗粒</v>
          </cell>
          <cell r="E622" t="str">
            <v>6gx10袋</v>
          </cell>
          <cell r="F622" t="str">
            <v>盒</v>
          </cell>
          <cell r="G622" t="str">
            <v>华润三九(北京)</v>
          </cell>
          <cell r="H622">
            <v>30</v>
          </cell>
        </row>
        <row r="623">
          <cell r="C623">
            <v>9918074</v>
          </cell>
          <cell r="D623" t="str">
            <v>酵母重组胶原蛋白凝胶+Z</v>
          </cell>
          <cell r="E623" t="str">
            <v>10g</v>
          </cell>
          <cell r="F623" t="str">
            <v>支</v>
          </cell>
          <cell r="G623" t="str">
            <v>青海创铭</v>
          </cell>
          <cell r="H623">
            <v>30</v>
          </cell>
        </row>
        <row r="624">
          <cell r="C624">
            <v>9918059</v>
          </cell>
          <cell r="D624" t="str">
            <v>薇诺娜光透皙白淡斑精华液+Z</v>
          </cell>
          <cell r="E624" t="str">
            <v>30ml</v>
          </cell>
          <cell r="F624" t="str">
            <v>盒</v>
          </cell>
          <cell r="G624" t="str">
            <v>云南贝泰妮</v>
          </cell>
          <cell r="H624">
            <v>30</v>
          </cell>
        </row>
        <row r="625">
          <cell r="C625">
            <v>45648</v>
          </cell>
          <cell r="D625" t="str">
            <v>五味子</v>
          </cell>
          <cell r="E625" t="str">
            <v>净制</v>
          </cell>
          <cell r="F625" t="str">
            <v>10g</v>
          </cell>
          <cell r="G625" t="str">
            <v>辽宁</v>
          </cell>
          <cell r="H625">
            <v>29.4</v>
          </cell>
        </row>
        <row r="626">
          <cell r="C626">
            <v>14428</v>
          </cell>
          <cell r="D626" t="str">
            <v>淡豆豉</v>
          </cell>
          <cell r="E626" t="str">
            <v>发酵品</v>
          </cell>
          <cell r="F626" t="str">
            <v>10g</v>
          </cell>
          <cell r="G626" t="str">
            <v>四川</v>
          </cell>
          <cell r="H626">
            <v>29.1</v>
          </cell>
        </row>
        <row r="627">
          <cell r="C627">
            <v>16185</v>
          </cell>
          <cell r="D627" t="str">
            <v>厄贝沙坦片</v>
          </cell>
          <cell r="E627" t="str">
            <v>0.15gx7片</v>
          </cell>
          <cell r="F627" t="str">
            <v>盒</v>
          </cell>
          <cell r="G627" t="str">
            <v>赛诺菲(杭州)制药</v>
          </cell>
          <cell r="H627">
            <v>29</v>
          </cell>
        </row>
        <row r="628">
          <cell r="C628">
            <v>148686</v>
          </cell>
          <cell r="D628" t="str">
            <v>管花肉苁蓉片</v>
          </cell>
          <cell r="E628" t="str">
            <v>片</v>
          </cell>
          <cell r="F628" t="str">
            <v>10g</v>
          </cell>
          <cell r="G628" t="str">
            <v>内蒙</v>
          </cell>
          <cell r="H628">
            <v>29</v>
          </cell>
        </row>
        <row r="629">
          <cell r="C629">
            <v>8482</v>
          </cell>
          <cell r="D629" t="str">
            <v>十味龙胆花颗粒</v>
          </cell>
          <cell r="E629" t="str">
            <v>3gx6袋</v>
          </cell>
          <cell r="F629" t="str">
            <v>盒</v>
          </cell>
          <cell r="G629" t="str">
            <v>西藏藏药</v>
          </cell>
          <cell r="H629">
            <v>29</v>
          </cell>
        </row>
        <row r="630">
          <cell r="C630">
            <v>22482</v>
          </cell>
          <cell r="D630" t="str">
            <v>蜈蚣</v>
          </cell>
          <cell r="E630" t="str">
            <v>统货</v>
          </cell>
          <cell r="F630" t="str">
            <v>条</v>
          </cell>
          <cell r="G630" t="str">
            <v>湖北</v>
          </cell>
          <cell r="H630">
            <v>29</v>
          </cell>
        </row>
        <row r="631">
          <cell r="C631">
            <v>1827</v>
          </cell>
          <cell r="D631" t="str">
            <v>马应龙麝香痔疮膏</v>
          </cell>
          <cell r="E631" t="str">
            <v>10g</v>
          </cell>
          <cell r="F631" t="str">
            <v>支</v>
          </cell>
          <cell r="G631" t="str">
            <v>马应龙股份</v>
          </cell>
          <cell r="H631">
            <v>29</v>
          </cell>
        </row>
        <row r="632">
          <cell r="C632">
            <v>119904</v>
          </cell>
          <cell r="D632" t="str">
            <v>盐酸左氧氟沙星片(京必妥新)</v>
          </cell>
          <cell r="E632" t="str">
            <v>0.1gx12片(薄膜衣)</v>
          </cell>
          <cell r="F632" t="str">
            <v>盒</v>
          </cell>
          <cell r="G632" t="str">
            <v>浙江京新药业</v>
          </cell>
          <cell r="H632">
            <v>29</v>
          </cell>
        </row>
        <row r="633">
          <cell r="C633">
            <v>72942</v>
          </cell>
          <cell r="D633" t="str">
            <v>瑞舒伐他汀钙片(可定)</v>
          </cell>
          <cell r="E633" t="str">
            <v>10mgx7片</v>
          </cell>
          <cell r="F633" t="str">
            <v>盒</v>
          </cell>
          <cell r="G633" t="str">
            <v>阿斯利康</v>
          </cell>
          <cell r="H633">
            <v>29</v>
          </cell>
        </row>
        <row r="634">
          <cell r="C634">
            <v>243908</v>
          </cell>
          <cell r="D634" t="str">
            <v>制川贝母粉</v>
          </cell>
          <cell r="E634" t="str">
            <v>1gx3袋</v>
          </cell>
          <cell r="F634" t="str">
            <v>盒</v>
          </cell>
          <cell r="G634" t="str">
            <v>四川</v>
          </cell>
          <cell r="H634">
            <v>29</v>
          </cell>
        </row>
        <row r="635">
          <cell r="C635">
            <v>40922</v>
          </cell>
          <cell r="D635" t="str">
            <v>广藿香</v>
          </cell>
          <cell r="E635" t="str">
            <v>段</v>
          </cell>
          <cell r="F635" t="str">
            <v>10g</v>
          </cell>
          <cell r="G635" t="str">
            <v>广东</v>
          </cell>
          <cell r="H635">
            <v>29</v>
          </cell>
        </row>
        <row r="636">
          <cell r="C636">
            <v>25629</v>
          </cell>
          <cell r="D636" t="str">
            <v>灯心草</v>
          </cell>
          <cell r="E636" t="str">
            <v>段</v>
          </cell>
          <cell r="F636" t="str">
            <v>10g</v>
          </cell>
          <cell r="G636" t="str">
            <v>四川</v>
          </cell>
          <cell r="H636">
            <v>28.5</v>
          </cell>
        </row>
        <row r="637">
          <cell r="C637">
            <v>48648</v>
          </cell>
          <cell r="D637" t="str">
            <v>大黄</v>
          </cell>
          <cell r="E637" t="str">
            <v>块</v>
          </cell>
          <cell r="F637" t="str">
            <v>10g</v>
          </cell>
          <cell r="G637" t="str">
            <v>四川</v>
          </cell>
          <cell r="H637">
            <v>28.4</v>
          </cell>
        </row>
        <row r="638">
          <cell r="C638">
            <v>13787</v>
          </cell>
          <cell r="D638" t="str">
            <v>丁香</v>
          </cell>
          <cell r="E638" t="str">
            <v>净制</v>
          </cell>
          <cell r="F638" t="str">
            <v>10g</v>
          </cell>
          <cell r="G638" t="str">
            <v>广东</v>
          </cell>
          <cell r="H638">
            <v>28.1</v>
          </cell>
        </row>
        <row r="639">
          <cell r="C639">
            <v>202177</v>
          </cell>
          <cell r="D639" t="str">
            <v>孟鲁司特钠片</v>
          </cell>
          <cell r="E639" t="str">
            <v>10mgx5片</v>
          </cell>
          <cell r="F639" t="str">
            <v>盒</v>
          </cell>
          <cell r="G639" t="str">
            <v>青岛百洋</v>
          </cell>
          <cell r="H639">
            <v>28</v>
          </cell>
        </row>
        <row r="640">
          <cell r="C640">
            <v>68325</v>
          </cell>
          <cell r="D640" t="str">
            <v>小儿解感颗粒</v>
          </cell>
          <cell r="E640" t="str">
            <v>2.5gx12袋</v>
          </cell>
          <cell r="F640" t="str">
            <v>盒</v>
          </cell>
          <cell r="G640" t="str">
            <v>健民药业</v>
          </cell>
          <cell r="H640">
            <v>28</v>
          </cell>
        </row>
        <row r="641">
          <cell r="C641">
            <v>254543</v>
          </cell>
          <cell r="D641" t="str">
            <v>伊洁士牌75%医用消毒酒精</v>
          </cell>
          <cell r="E641" t="str">
            <v>500ml</v>
          </cell>
          <cell r="F641" t="str">
            <v>瓶</v>
          </cell>
          <cell r="G641" t="str">
            <v>四川伊洁士</v>
          </cell>
          <cell r="H641">
            <v>28</v>
          </cell>
        </row>
        <row r="642">
          <cell r="C642">
            <v>15308</v>
          </cell>
          <cell r="D642" t="str">
            <v>硝苯地平控释片(拜新同)</v>
          </cell>
          <cell r="E642" t="str">
            <v>30mgx7片</v>
          </cell>
          <cell r="F642" t="str">
            <v>盒</v>
          </cell>
          <cell r="G642" t="str">
            <v>拜耳医药保健</v>
          </cell>
          <cell r="H642">
            <v>28</v>
          </cell>
        </row>
        <row r="643">
          <cell r="C643">
            <v>183399</v>
          </cell>
          <cell r="D643" t="str">
            <v>风寒感冒颗粒</v>
          </cell>
          <cell r="E643" t="str">
            <v>8gx10袋</v>
          </cell>
          <cell r="F643" t="str">
            <v>盒</v>
          </cell>
          <cell r="G643" t="str">
            <v>陕西紫光辰济</v>
          </cell>
          <cell r="H643">
            <v>28</v>
          </cell>
        </row>
        <row r="644">
          <cell r="C644">
            <v>204303</v>
          </cell>
          <cell r="D644" t="str">
            <v>冰樟桉氟轻松贴膏</v>
          </cell>
          <cell r="E644" t="str">
            <v>4cmx6.5cmx4贴</v>
          </cell>
          <cell r="F644" t="str">
            <v>袋</v>
          </cell>
          <cell r="G644" t="str">
            <v>河南羚锐</v>
          </cell>
          <cell r="H644">
            <v>28</v>
          </cell>
        </row>
        <row r="645">
          <cell r="C645">
            <v>9918049</v>
          </cell>
          <cell r="D645" t="str">
            <v>薇诺娜清透防晒乳SPF48PA++++Z</v>
          </cell>
          <cell r="E645" t="str">
            <v>50g</v>
          </cell>
          <cell r="F645" t="str">
            <v>盒</v>
          </cell>
          <cell r="G645" t="str">
            <v>云南贝泰妮</v>
          </cell>
          <cell r="H645">
            <v>28</v>
          </cell>
        </row>
        <row r="646">
          <cell r="C646">
            <v>117684</v>
          </cell>
          <cell r="D646" t="str">
            <v>化橘红</v>
          </cell>
          <cell r="E646" t="str">
            <v>3gx8包</v>
          </cell>
          <cell r="F646" t="str">
            <v>盒</v>
          </cell>
          <cell r="G646" t="str">
            <v>广东化州</v>
          </cell>
          <cell r="H646">
            <v>28</v>
          </cell>
        </row>
        <row r="647">
          <cell r="C647">
            <v>218622</v>
          </cell>
          <cell r="D647" t="str">
            <v>酒石酸美托洛尔片</v>
          </cell>
          <cell r="E647" t="str">
            <v>25mgx20片x3板</v>
          </cell>
          <cell r="F647" t="str">
            <v>盒</v>
          </cell>
          <cell r="G647" t="str">
            <v>阿斯利康制药</v>
          </cell>
          <cell r="H647">
            <v>28</v>
          </cell>
        </row>
        <row r="648">
          <cell r="C648">
            <v>49939</v>
          </cell>
          <cell r="D648" t="str">
            <v>强力天麻杜仲丸</v>
          </cell>
          <cell r="E648" t="str">
            <v>0.25gx36丸x6板(水蜜丸)</v>
          </cell>
          <cell r="F648" t="str">
            <v>盒</v>
          </cell>
          <cell r="G648" t="str">
            <v>桐君阁药厂</v>
          </cell>
          <cell r="H648">
            <v>28</v>
          </cell>
        </row>
        <row r="649">
          <cell r="C649">
            <v>152524</v>
          </cell>
          <cell r="D649" t="str">
            <v>吲哚美辛巴布膏（必艾得）</v>
          </cell>
          <cell r="E649" t="str">
            <v>14cmx10cmx6片</v>
          </cell>
          <cell r="F649" t="str">
            <v>盒</v>
          </cell>
          <cell r="G649" t="str">
            <v>日本</v>
          </cell>
          <cell r="H649">
            <v>28</v>
          </cell>
        </row>
        <row r="650">
          <cell r="C650">
            <v>25297</v>
          </cell>
          <cell r="D650" t="str">
            <v>川芎</v>
          </cell>
          <cell r="E650" t="str">
            <v>片</v>
          </cell>
          <cell r="F650" t="str">
            <v>10g</v>
          </cell>
          <cell r="G650" t="str">
            <v>四川</v>
          </cell>
          <cell r="H650">
            <v>27.5864</v>
          </cell>
        </row>
        <row r="651">
          <cell r="C651">
            <v>17214</v>
          </cell>
          <cell r="D651" t="str">
            <v>阿奇霉素片(希舒美)</v>
          </cell>
          <cell r="E651" t="str">
            <v>250mgx6片</v>
          </cell>
          <cell r="F651" t="str">
            <v>盒</v>
          </cell>
          <cell r="G651" t="str">
            <v>大连辉瑞</v>
          </cell>
          <cell r="H651">
            <v>27</v>
          </cell>
        </row>
        <row r="652">
          <cell r="C652">
            <v>77</v>
          </cell>
          <cell r="D652" t="str">
            <v>阿莫西林胶囊</v>
          </cell>
          <cell r="E652" t="str">
            <v>0.25gx10粒x5板</v>
          </cell>
          <cell r="F652" t="str">
            <v>盒</v>
          </cell>
          <cell r="G652" t="str">
            <v>重庆科瑞</v>
          </cell>
          <cell r="H652">
            <v>27</v>
          </cell>
        </row>
        <row r="653">
          <cell r="C653">
            <v>25234</v>
          </cell>
          <cell r="D653" t="str">
            <v>双黄连口服液</v>
          </cell>
          <cell r="E653" t="str">
            <v>10mlx10支(浓缩型)</v>
          </cell>
          <cell r="F653" t="str">
            <v>盒</v>
          </cell>
          <cell r="G653" t="str">
            <v>河南太龙药业</v>
          </cell>
          <cell r="H653">
            <v>27</v>
          </cell>
        </row>
        <row r="654">
          <cell r="C654">
            <v>183439</v>
          </cell>
          <cell r="D654" t="str">
            <v>维生素D滴剂</v>
          </cell>
          <cell r="E654" t="str">
            <v>400单位x60粒</v>
          </cell>
          <cell r="F654" t="str">
            <v>盒</v>
          </cell>
          <cell r="G654" t="str">
            <v>青岛双鲸药业</v>
          </cell>
          <cell r="H654">
            <v>27</v>
          </cell>
        </row>
        <row r="655">
          <cell r="C655">
            <v>158729</v>
          </cell>
          <cell r="D655" t="str">
            <v>银柴胡段</v>
          </cell>
          <cell r="E655" t="str">
            <v>段</v>
          </cell>
          <cell r="F655" t="str">
            <v>10g</v>
          </cell>
          <cell r="G655" t="str">
            <v>宁夏</v>
          </cell>
          <cell r="H655">
            <v>27</v>
          </cell>
        </row>
        <row r="656">
          <cell r="C656">
            <v>179319</v>
          </cell>
          <cell r="D656" t="str">
            <v>葡萄糖饮品</v>
          </cell>
          <cell r="E656" t="str">
            <v>20mlx5支</v>
          </cell>
          <cell r="F656" t="str">
            <v>盒</v>
          </cell>
          <cell r="G656" t="str">
            <v>吉林天瑞</v>
          </cell>
          <cell r="H656">
            <v>27</v>
          </cell>
        </row>
        <row r="657">
          <cell r="C657">
            <v>135804</v>
          </cell>
          <cell r="D657" t="str">
            <v>阿胶</v>
          </cell>
          <cell r="E657" t="str">
            <v>250g（精品）</v>
          </cell>
          <cell r="F657" t="str">
            <v>盒</v>
          </cell>
          <cell r="G657" t="str">
            <v>太极集团甘肃天水羲皇</v>
          </cell>
          <cell r="H657">
            <v>27</v>
          </cell>
        </row>
        <row r="658">
          <cell r="C658">
            <v>9919412</v>
          </cell>
          <cell r="D658" t="str">
            <v>清透水感防晒乳+z</v>
          </cell>
          <cell r="E658" t="str">
            <v>50g</v>
          </cell>
          <cell r="F658" t="str">
            <v>盒</v>
          </cell>
          <cell r="G658" t="str">
            <v>云南贝泰妮</v>
          </cell>
          <cell r="H658">
            <v>27</v>
          </cell>
        </row>
        <row r="659">
          <cell r="C659">
            <v>193349</v>
          </cell>
          <cell r="D659" t="str">
            <v>蓝芩颗粒</v>
          </cell>
          <cell r="E659" t="str">
            <v>4gx6袋</v>
          </cell>
          <cell r="F659" t="str">
            <v>盒</v>
          </cell>
          <cell r="G659" t="str">
            <v>浙江康恩贝</v>
          </cell>
          <cell r="H659">
            <v>27</v>
          </cell>
        </row>
        <row r="660">
          <cell r="C660">
            <v>25541</v>
          </cell>
          <cell r="D660" t="str">
            <v>川木香</v>
          </cell>
          <cell r="E660" t="str">
            <v>片</v>
          </cell>
          <cell r="F660" t="str">
            <v>10g</v>
          </cell>
          <cell r="G660" t="str">
            <v>四川</v>
          </cell>
          <cell r="H660">
            <v>27</v>
          </cell>
        </row>
        <row r="661">
          <cell r="C661">
            <v>108835</v>
          </cell>
          <cell r="D661" t="str">
            <v>复方青橄榄利咽含片(慢严舒柠)</v>
          </cell>
          <cell r="E661" t="str">
            <v>0.5gx24片（无蔗糖型）</v>
          </cell>
          <cell r="F661" t="str">
            <v>盒</v>
          </cell>
          <cell r="G661" t="str">
            <v>桂龙药业(安徽)</v>
          </cell>
          <cell r="H661">
            <v>27</v>
          </cell>
        </row>
        <row r="662">
          <cell r="C662">
            <v>106211</v>
          </cell>
          <cell r="D662" t="str">
            <v>风寒感冒颗粒</v>
          </cell>
          <cell r="E662" t="str">
            <v>8gx6袋</v>
          </cell>
          <cell r="F662" t="str">
            <v>盒</v>
          </cell>
          <cell r="G662" t="str">
            <v>云南白药股份</v>
          </cell>
          <cell r="H662">
            <v>27</v>
          </cell>
        </row>
        <row r="663">
          <cell r="C663">
            <v>202097</v>
          </cell>
          <cell r="D663" t="str">
            <v>中光牌75%消毒酒精</v>
          </cell>
          <cell r="E663" t="str">
            <v>喷雾型 100ml</v>
          </cell>
          <cell r="F663" t="str">
            <v>瓶</v>
          </cell>
          <cell r="G663" t="str">
            <v>成都中光</v>
          </cell>
          <cell r="H663">
            <v>27</v>
          </cell>
        </row>
        <row r="664">
          <cell r="C664">
            <v>59936</v>
          </cell>
          <cell r="D664" t="str">
            <v>骨化三醇胶丸</v>
          </cell>
          <cell r="E664" t="str">
            <v>0.25ugx10粒</v>
          </cell>
          <cell r="F664" t="str">
            <v>盒</v>
          </cell>
          <cell r="G664" t="str">
            <v>上海罗氏分装</v>
          </cell>
          <cell r="H664">
            <v>27</v>
          </cell>
        </row>
        <row r="665">
          <cell r="C665">
            <v>196777</v>
          </cell>
          <cell r="D665" t="str">
            <v>中光牌75%消毒酒精</v>
          </cell>
          <cell r="E665" t="str">
            <v>500ml</v>
          </cell>
          <cell r="F665" t="str">
            <v>瓶</v>
          </cell>
          <cell r="G665" t="str">
            <v>成都中光</v>
          </cell>
          <cell r="H665">
            <v>27</v>
          </cell>
        </row>
        <row r="666">
          <cell r="C666">
            <v>135793</v>
          </cell>
          <cell r="D666" t="str">
            <v>川芎茶调丸(浓缩丸)</v>
          </cell>
          <cell r="E666" t="str">
            <v>每3丸重1.20g18丸x2板</v>
          </cell>
          <cell r="F666" t="str">
            <v>盒</v>
          </cell>
          <cell r="G666" t="str">
            <v>重庆中药二厂</v>
          </cell>
          <cell r="H666">
            <v>27</v>
          </cell>
        </row>
        <row r="667">
          <cell r="C667">
            <v>198756</v>
          </cell>
          <cell r="D667" t="str">
            <v>清肺宁嗽丸</v>
          </cell>
          <cell r="E667" t="str">
            <v>9gx8丸(大蜜丸)</v>
          </cell>
          <cell r="F667" t="str">
            <v>盒</v>
          </cell>
          <cell r="G667" t="str">
            <v>广盛原中医药</v>
          </cell>
          <cell r="H667">
            <v>27</v>
          </cell>
        </row>
        <row r="668">
          <cell r="C668">
            <v>48844</v>
          </cell>
          <cell r="D668" t="str">
            <v>竹茹</v>
          </cell>
          <cell r="E668" t="str">
            <v>段</v>
          </cell>
          <cell r="F668" t="str">
            <v>10g</v>
          </cell>
          <cell r="G668" t="str">
            <v>四川</v>
          </cell>
          <cell r="H668">
            <v>26.9</v>
          </cell>
        </row>
        <row r="669">
          <cell r="C669">
            <v>50601</v>
          </cell>
          <cell r="D669" t="str">
            <v>开塞露</v>
          </cell>
          <cell r="E669" t="str">
            <v>20mlx20支</v>
          </cell>
          <cell r="F669" t="str">
            <v>盒</v>
          </cell>
          <cell r="G669" t="str">
            <v>上海运佳黄浦</v>
          </cell>
          <cell r="H669">
            <v>26.075</v>
          </cell>
        </row>
        <row r="670">
          <cell r="C670">
            <v>44460</v>
          </cell>
          <cell r="D670" t="str">
            <v>艾司奥美拉唑镁肠溶片</v>
          </cell>
          <cell r="E670" t="str">
            <v>20mgx7片</v>
          </cell>
          <cell r="F670" t="str">
            <v>盒</v>
          </cell>
          <cell r="G670" t="str">
            <v>阿斯利康</v>
          </cell>
          <cell r="H670">
            <v>26</v>
          </cell>
        </row>
        <row r="671">
          <cell r="C671">
            <v>171499</v>
          </cell>
          <cell r="D671" t="str">
            <v>肠炎宁片</v>
          </cell>
          <cell r="E671" t="str">
            <v>0.42gx12片x5板（薄膜衣）</v>
          </cell>
          <cell r="F671" t="str">
            <v>盒</v>
          </cell>
          <cell r="G671" t="str">
            <v>江西康恩贝</v>
          </cell>
          <cell r="H671">
            <v>26</v>
          </cell>
        </row>
        <row r="672">
          <cell r="C672">
            <v>137250</v>
          </cell>
          <cell r="D672" t="str">
            <v>金钙尔奇碳酸钙维D3元素片(4)(金钙尔奇D)</v>
          </cell>
          <cell r="E672" t="str">
            <v>100片</v>
          </cell>
          <cell r="F672" t="str">
            <v>盒</v>
          </cell>
          <cell r="G672" t="str">
            <v>惠氏制药</v>
          </cell>
          <cell r="H672">
            <v>26</v>
          </cell>
        </row>
        <row r="673">
          <cell r="C673">
            <v>9918063</v>
          </cell>
          <cell r="D673" t="str">
            <v>薇诺娜玻尿酸修护面膜+Z</v>
          </cell>
          <cell r="E673" t="str">
            <v>25gx6</v>
          </cell>
          <cell r="F673" t="str">
            <v>盒</v>
          </cell>
          <cell r="G673" t="str">
            <v>云南贝泰妮</v>
          </cell>
          <cell r="H673">
            <v>26</v>
          </cell>
        </row>
        <row r="674">
          <cell r="C674">
            <v>47732</v>
          </cell>
          <cell r="D674" t="str">
            <v>阿仑膦酸钠片</v>
          </cell>
          <cell r="E674" t="str">
            <v>70mgx1片</v>
          </cell>
          <cell r="F674" t="str">
            <v>盒</v>
          </cell>
          <cell r="G674" t="str">
            <v>杭州默沙东</v>
          </cell>
          <cell r="H674">
            <v>26</v>
          </cell>
        </row>
        <row r="675">
          <cell r="C675">
            <v>255887</v>
          </cell>
          <cell r="D675" t="str">
            <v>免洗手消毒凝胶</v>
          </cell>
          <cell r="E675" t="str">
            <v>500ml</v>
          </cell>
          <cell r="F675" t="str">
            <v>瓶</v>
          </cell>
          <cell r="G675" t="str">
            <v>平舆冰王</v>
          </cell>
          <cell r="H675">
            <v>26</v>
          </cell>
        </row>
        <row r="676">
          <cell r="C676">
            <v>158827</v>
          </cell>
          <cell r="D676" t="str">
            <v>达比加群酯胶囊</v>
          </cell>
          <cell r="E676" t="str">
            <v>110mgx10粒</v>
          </cell>
          <cell r="F676" t="str">
            <v>盒</v>
          </cell>
          <cell r="G676" t="str">
            <v>上海勃林格</v>
          </cell>
          <cell r="H676">
            <v>26</v>
          </cell>
        </row>
        <row r="677">
          <cell r="C677">
            <v>209353</v>
          </cell>
          <cell r="D677" t="str">
            <v>制白附子</v>
          </cell>
          <cell r="E677" t="str">
            <v>姜矾制、片</v>
          </cell>
          <cell r="F677" t="str">
            <v>10g</v>
          </cell>
          <cell r="G677" t="str">
            <v>四川</v>
          </cell>
          <cell r="H677">
            <v>26</v>
          </cell>
        </row>
        <row r="678">
          <cell r="C678">
            <v>1966</v>
          </cell>
          <cell r="D678" t="str">
            <v>云南白药膏</v>
          </cell>
          <cell r="E678" t="str">
            <v>6.5cmx10cmx5片(打孔透气型)</v>
          </cell>
          <cell r="F678" t="str">
            <v>盒</v>
          </cell>
          <cell r="G678" t="str">
            <v>云南白药无锡</v>
          </cell>
          <cell r="H678">
            <v>26</v>
          </cell>
        </row>
        <row r="679">
          <cell r="C679">
            <v>104695</v>
          </cell>
          <cell r="D679" t="str">
            <v>双歧杆菌乳杆菌三联活菌片</v>
          </cell>
          <cell r="E679" t="str">
            <v>0.5gx12片x3板</v>
          </cell>
          <cell r="F679" t="str">
            <v>盒</v>
          </cell>
          <cell r="G679" t="str">
            <v>内蒙古双奇</v>
          </cell>
          <cell r="H679">
            <v>26</v>
          </cell>
        </row>
        <row r="680">
          <cell r="C680">
            <v>23140</v>
          </cell>
          <cell r="D680" t="str">
            <v>阿奇霉素干混悬剂(希舒美)</v>
          </cell>
          <cell r="E680" t="str">
            <v>0.1gx6袋</v>
          </cell>
          <cell r="F680" t="str">
            <v>盒</v>
          </cell>
          <cell r="G680" t="str">
            <v>大连辉瑞</v>
          </cell>
          <cell r="H680">
            <v>26</v>
          </cell>
        </row>
        <row r="681">
          <cell r="C681">
            <v>248</v>
          </cell>
          <cell r="D681" t="str">
            <v>维生素B1片</v>
          </cell>
          <cell r="E681" t="str">
            <v>10mgx100片</v>
          </cell>
          <cell r="F681" t="str">
            <v>瓶</v>
          </cell>
          <cell r="G681" t="str">
            <v>华中药业股份</v>
          </cell>
          <cell r="H681">
            <v>26</v>
          </cell>
        </row>
        <row r="682">
          <cell r="C682">
            <v>245960</v>
          </cell>
          <cell r="D682" t="str">
            <v>骨化三醇胶丸</v>
          </cell>
          <cell r="E682" t="str">
            <v>0.25μgx10粒</v>
          </cell>
          <cell r="F682" t="str">
            <v>盒</v>
          </cell>
          <cell r="G682" t="str">
            <v>台湾海默尼</v>
          </cell>
          <cell r="H682">
            <v>26</v>
          </cell>
        </row>
        <row r="683">
          <cell r="C683">
            <v>182090</v>
          </cell>
          <cell r="D683" t="str">
            <v>阿托伐他汀钙片</v>
          </cell>
          <cell r="E683" t="str">
            <v>20mgx28片</v>
          </cell>
          <cell r="F683" t="str">
            <v>盒</v>
          </cell>
          <cell r="G683" t="str">
            <v>辉瑞制药</v>
          </cell>
          <cell r="H683">
            <v>26</v>
          </cell>
        </row>
        <row r="684">
          <cell r="C684">
            <v>135806</v>
          </cell>
          <cell r="D684" t="str">
            <v>槟榔</v>
          </cell>
          <cell r="E684" t="str">
            <v>片</v>
          </cell>
          <cell r="F684" t="str">
            <v>10g</v>
          </cell>
          <cell r="G684" t="str">
            <v>广东</v>
          </cell>
          <cell r="H684">
            <v>25.8</v>
          </cell>
        </row>
        <row r="685">
          <cell r="C685">
            <v>215646</v>
          </cell>
          <cell r="D685" t="str">
            <v>薏苡仁</v>
          </cell>
          <cell r="E685" t="str">
            <v>200g（净制）</v>
          </cell>
          <cell r="F685" t="str">
            <v>袋</v>
          </cell>
          <cell r="G685" t="str">
            <v>贵州</v>
          </cell>
          <cell r="H685">
            <v>25.515</v>
          </cell>
        </row>
        <row r="686">
          <cell r="C686">
            <v>139743</v>
          </cell>
          <cell r="D686" t="str">
            <v>补中益气丸</v>
          </cell>
          <cell r="E686" t="str">
            <v>300丸(浓缩丸)</v>
          </cell>
          <cell r="F686" t="str">
            <v>瓶</v>
          </cell>
          <cell r="G686" t="str">
            <v>仲景宛西</v>
          </cell>
          <cell r="H686">
            <v>25</v>
          </cell>
        </row>
        <row r="687">
          <cell r="C687">
            <v>187104</v>
          </cell>
          <cell r="D687" t="str">
            <v>西洋参</v>
          </cell>
          <cell r="E687" t="str">
            <v>30g刨片（桐君阁）</v>
          </cell>
          <cell r="F687" t="str">
            <v>瓶</v>
          </cell>
          <cell r="G687" t="str">
            <v>吉林</v>
          </cell>
          <cell r="H687">
            <v>25</v>
          </cell>
        </row>
        <row r="688">
          <cell r="C688">
            <v>1902</v>
          </cell>
          <cell r="D688" t="str">
            <v>鲜竹沥</v>
          </cell>
          <cell r="E688" t="str">
            <v>100ml(塑料瓶)</v>
          </cell>
          <cell r="F688" t="str">
            <v>瓶</v>
          </cell>
          <cell r="G688" t="str">
            <v>四川通园制药</v>
          </cell>
          <cell r="H688">
            <v>25</v>
          </cell>
        </row>
        <row r="689">
          <cell r="C689">
            <v>38124</v>
          </cell>
          <cell r="D689" t="str">
            <v>小儿清热止咳合剂（原小儿清热止咳口服液）</v>
          </cell>
          <cell r="E689" t="str">
            <v>10mlx6支</v>
          </cell>
          <cell r="F689" t="str">
            <v>盒</v>
          </cell>
          <cell r="G689" t="str">
            <v>桐君阁药厂</v>
          </cell>
          <cell r="H689">
            <v>25</v>
          </cell>
        </row>
        <row r="690">
          <cell r="C690">
            <v>114711</v>
          </cell>
          <cell r="D690" t="str">
            <v>咽炎片</v>
          </cell>
          <cell r="E690" t="str">
            <v>0.25gx15片x2板(糖衣)</v>
          </cell>
          <cell r="F690" t="str">
            <v>盒</v>
          </cell>
          <cell r="G690" t="str">
            <v>成都迪康</v>
          </cell>
          <cell r="H690">
            <v>25</v>
          </cell>
        </row>
        <row r="691">
          <cell r="C691">
            <v>104690</v>
          </cell>
          <cell r="D691" t="str">
            <v>炎可宁胶囊</v>
          </cell>
          <cell r="E691" t="str">
            <v>0.4g*3板*9粒</v>
          </cell>
          <cell r="F691" t="str">
            <v>盒</v>
          </cell>
          <cell r="G691" t="str">
            <v>四川绵阳制药</v>
          </cell>
          <cell r="H691">
            <v>25</v>
          </cell>
        </row>
        <row r="692">
          <cell r="C692">
            <v>10908</v>
          </cell>
          <cell r="D692" t="str">
            <v>心元胶囊</v>
          </cell>
          <cell r="E692" t="str">
            <v>0.3gx20粒</v>
          </cell>
          <cell r="F692" t="str">
            <v>盒</v>
          </cell>
          <cell r="G692" t="str">
            <v>四川吉泰安</v>
          </cell>
          <cell r="H692">
            <v>25</v>
          </cell>
        </row>
        <row r="693">
          <cell r="C693">
            <v>9919532</v>
          </cell>
          <cell r="D693" t="str">
            <v>薇诺娜透明质酸修护敷料贴+Z</v>
          </cell>
          <cell r="E693" t="str">
            <v>25g</v>
          </cell>
          <cell r="F693" t="str">
            <v>贴</v>
          </cell>
          <cell r="G693" t="str">
            <v/>
          </cell>
          <cell r="H693">
            <v>25</v>
          </cell>
        </row>
        <row r="694">
          <cell r="C694">
            <v>248031</v>
          </cell>
          <cell r="D694" t="str">
            <v>维生素牛磺酸饮料</v>
          </cell>
          <cell r="E694" t="str">
            <v>250ml</v>
          </cell>
          <cell r="F694" t="str">
            <v>瓶</v>
          </cell>
          <cell r="G694" t="str">
            <v>广州曜能量</v>
          </cell>
          <cell r="H694">
            <v>24</v>
          </cell>
        </row>
        <row r="695">
          <cell r="C695">
            <v>166599</v>
          </cell>
          <cell r="D695" t="str">
            <v>康麦斯牌碳酸钙维生素D软胶囊</v>
          </cell>
          <cell r="E695" t="str">
            <v>200g（2gx100粒）</v>
          </cell>
          <cell r="F695" t="str">
            <v>瓶</v>
          </cell>
          <cell r="G695" t="str">
            <v>美国康龙集团公司</v>
          </cell>
          <cell r="H695">
            <v>24</v>
          </cell>
        </row>
        <row r="696">
          <cell r="C696">
            <v>164200</v>
          </cell>
          <cell r="D696" t="str">
            <v>氟比洛芬凝胶贴膏(氟比洛芬巴布膏)</v>
          </cell>
          <cell r="E696" t="str">
            <v>40mg(13.6cmx10.0cm)x6贴</v>
          </cell>
          <cell r="F696" t="str">
            <v>盒</v>
          </cell>
          <cell r="G696" t="str">
            <v>北京泰德</v>
          </cell>
          <cell r="H696">
            <v>24</v>
          </cell>
        </row>
        <row r="697">
          <cell r="C697">
            <v>212082</v>
          </cell>
          <cell r="D697" t="str">
            <v>瑞舒伐他汀钙片</v>
          </cell>
          <cell r="E697" t="str">
            <v>10mgx7片x4板</v>
          </cell>
          <cell r="F697" t="str">
            <v>盒</v>
          </cell>
          <cell r="G697" t="str">
            <v>浙江京新药业</v>
          </cell>
          <cell r="H697">
            <v>24</v>
          </cell>
        </row>
        <row r="698">
          <cell r="C698">
            <v>8439</v>
          </cell>
          <cell r="D698" t="str">
            <v>海洋洁肤液</v>
          </cell>
          <cell r="E698" t="str">
            <v>5ml</v>
          </cell>
          <cell r="F698" t="str">
            <v>盒</v>
          </cell>
          <cell r="G698" t="str">
            <v>威海康源生物工程（山东文登康源）</v>
          </cell>
          <cell r="H698">
            <v>24</v>
          </cell>
        </row>
        <row r="699">
          <cell r="C699">
            <v>154519</v>
          </cell>
          <cell r="D699" t="str">
            <v>利格列汀片</v>
          </cell>
          <cell r="E699" t="str">
            <v>5mgx7片</v>
          </cell>
          <cell r="F699" t="str">
            <v>盒</v>
          </cell>
          <cell r="G699" t="str">
            <v>美国West-Ward</v>
          </cell>
          <cell r="H699">
            <v>24</v>
          </cell>
        </row>
        <row r="700">
          <cell r="C700">
            <v>19577</v>
          </cell>
          <cell r="D700" t="str">
            <v>人丹</v>
          </cell>
          <cell r="E700" t="str">
            <v>1.725g</v>
          </cell>
          <cell r="F700" t="str">
            <v>盒</v>
          </cell>
          <cell r="G700" t="str">
            <v>广州王老吉</v>
          </cell>
          <cell r="H700">
            <v>24</v>
          </cell>
        </row>
        <row r="701">
          <cell r="C701">
            <v>84174</v>
          </cell>
          <cell r="D701" t="str">
            <v>六味地黄丸</v>
          </cell>
          <cell r="E701" t="str">
            <v>126丸/瓶(浓缩丸)</v>
          </cell>
          <cell r="F701" t="str">
            <v>盒</v>
          </cell>
          <cell r="G701" t="str">
            <v>重庆中药二厂</v>
          </cell>
          <cell r="H701">
            <v>24</v>
          </cell>
        </row>
        <row r="702">
          <cell r="C702">
            <v>231570</v>
          </cell>
          <cell r="D702" t="str">
            <v>柴胡舒肝丸</v>
          </cell>
          <cell r="E702" t="str">
            <v>7gx10袋</v>
          </cell>
          <cell r="F702" t="str">
            <v>盒</v>
          </cell>
          <cell r="G702" t="str">
            <v>天津天士力(辽宁)</v>
          </cell>
          <cell r="H702">
            <v>24</v>
          </cell>
        </row>
        <row r="703">
          <cell r="C703">
            <v>255575</v>
          </cell>
          <cell r="D703" t="str">
            <v>75%医用酒精消毒液</v>
          </cell>
          <cell r="E703" t="str">
            <v>100ml</v>
          </cell>
          <cell r="F703" t="str">
            <v>瓶</v>
          </cell>
          <cell r="G703" t="str">
            <v>江西草珊瑚</v>
          </cell>
          <cell r="H703">
            <v>24</v>
          </cell>
        </row>
        <row r="704">
          <cell r="C704">
            <v>243752</v>
          </cell>
          <cell r="D704" t="str">
            <v>脱敏糊剂</v>
          </cell>
          <cell r="E704" t="str">
            <v>120g</v>
          </cell>
          <cell r="F704" t="str">
            <v>盒</v>
          </cell>
          <cell r="G704" t="str">
            <v>丹东欣时代</v>
          </cell>
          <cell r="H704">
            <v>24</v>
          </cell>
        </row>
        <row r="705">
          <cell r="C705">
            <v>166670</v>
          </cell>
          <cell r="D705" t="str">
            <v>透明质酸修护贴敷料</v>
          </cell>
          <cell r="E705" t="str">
            <v>25gx6贴</v>
          </cell>
          <cell r="F705" t="str">
            <v>支</v>
          </cell>
          <cell r="G705" t="str">
            <v>云南贝泰妮</v>
          </cell>
          <cell r="H705">
            <v>24</v>
          </cell>
        </row>
        <row r="706">
          <cell r="C706">
            <v>185564</v>
          </cell>
          <cell r="D706" t="str">
            <v>沙库巴曲缬沙坦钠片</v>
          </cell>
          <cell r="E706" t="str">
            <v>100mgx14片</v>
          </cell>
          <cell r="F706" t="str">
            <v>盒</v>
          </cell>
          <cell r="G706" t="str">
            <v>瑞士Novartis</v>
          </cell>
          <cell r="H706">
            <v>24</v>
          </cell>
        </row>
        <row r="707">
          <cell r="C707">
            <v>82184</v>
          </cell>
          <cell r="D707" t="str">
            <v>维生素AD滴剂</v>
          </cell>
          <cell r="E707" t="str">
            <v>2000U：700Ux30粒（1岁以上）</v>
          </cell>
          <cell r="F707" t="str">
            <v>盒</v>
          </cell>
          <cell r="G707" t="str">
            <v>山东达因海洋</v>
          </cell>
          <cell r="H707">
            <v>24</v>
          </cell>
        </row>
        <row r="708">
          <cell r="C708">
            <v>165011</v>
          </cell>
          <cell r="D708" t="str">
            <v>炒蒺藜</v>
          </cell>
          <cell r="E708" t="str">
            <v>清炒</v>
          </cell>
          <cell r="F708" t="str">
            <v>10g</v>
          </cell>
          <cell r="G708" t="str">
            <v>内蒙古</v>
          </cell>
          <cell r="H708">
            <v>24</v>
          </cell>
        </row>
        <row r="709">
          <cell r="C709">
            <v>234763</v>
          </cell>
          <cell r="D709" t="str">
            <v>蓝芩口服液</v>
          </cell>
          <cell r="E709" t="str">
            <v>10ml(相当于原药材21.2克)x9支</v>
          </cell>
          <cell r="F709" t="str">
            <v>盒</v>
          </cell>
          <cell r="G709" t="str">
            <v>扬子江药业</v>
          </cell>
          <cell r="H709">
            <v>24</v>
          </cell>
        </row>
        <row r="710">
          <cell r="C710">
            <v>5391</v>
          </cell>
          <cell r="D710" t="str">
            <v>全天麻胶囊</v>
          </cell>
          <cell r="E710" t="str">
            <v>0.5gx24粒</v>
          </cell>
          <cell r="F710" t="str">
            <v>盒</v>
          </cell>
          <cell r="G710" t="str">
            <v>贵州益康制药</v>
          </cell>
          <cell r="H710">
            <v>24</v>
          </cell>
        </row>
        <row r="711">
          <cell r="C711">
            <v>4279</v>
          </cell>
          <cell r="D711" t="str">
            <v>盐酸洛哌丁胺胶囊(易蒙停)</v>
          </cell>
          <cell r="E711" t="str">
            <v>2mgx6粒</v>
          </cell>
          <cell r="F711" t="str">
            <v>盒</v>
          </cell>
          <cell r="G711" t="str">
            <v>西安杨森</v>
          </cell>
          <cell r="H711">
            <v>24</v>
          </cell>
        </row>
        <row r="712">
          <cell r="C712">
            <v>1818</v>
          </cell>
          <cell r="D712" t="str">
            <v>风油精</v>
          </cell>
          <cell r="E712" t="str">
            <v>3ml</v>
          </cell>
          <cell r="F712" t="str">
            <v>瓶</v>
          </cell>
          <cell r="G712" t="str">
            <v>漳州水仙药业</v>
          </cell>
          <cell r="H712">
            <v>24</v>
          </cell>
        </row>
        <row r="713">
          <cell r="C713">
            <v>209768</v>
          </cell>
          <cell r="D713" t="str">
            <v>盐酸克林霉素棕榈酸酯分散片</v>
          </cell>
          <cell r="E713" t="str">
            <v>75mgx8片</v>
          </cell>
          <cell r="F713" t="str">
            <v>盒</v>
          </cell>
          <cell r="G713" t="str">
            <v>广州一品红制药</v>
          </cell>
          <cell r="H713">
            <v>24</v>
          </cell>
        </row>
        <row r="714">
          <cell r="C714">
            <v>179507</v>
          </cell>
          <cell r="D714" t="str">
            <v>白术</v>
          </cell>
          <cell r="E714" t="str">
            <v>片</v>
          </cell>
          <cell r="F714" t="str">
            <v>10g</v>
          </cell>
          <cell r="G714" t="str">
            <v>安徽</v>
          </cell>
          <cell r="H714">
            <v>23.9</v>
          </cell>
        </row>
        <row r="715">
          <cell r="C715">
            <v>205064</v>
          </cell>
          <cell r="D715" t="str">
            <v>醋乳香</v>
          </cell>
          <cell r="E715" t="str">
            <v>块</v>
          </cell>
          <cell r="F715" t="str">
            <v>10g</v>
          </cell>
          <cell r="G715" t="str">
            <v>苏丹</v>
          </cell>
          <cell r="H715">
            <v>23.3</v>
          </cell>
        </row>
        <row r="716">
          <cell r="C716">
            <v>24147</v>
          </cell>
          <cell r="D716" t="str">
            <v>降脂灵片</v>
          </cell>
          <cell r="E716" t="str">
            <v>0.25gx100片</v>
          </cell>
          <cell r="F716" t="str">
            <v>瓶</v>
          </cell>
          <cell r="G716" t="str">
            <v>桐君阁药厂</v>
          </cell>
          <cell r="H716">
            <v>23</v>
          </cell>
        </row>
        <row r="717">
          <cell r="C717">
            <v>141123</v>
          </cell>
          <cell r="D717" t="str">
            <v>缬沙坦氢氯噻嗪片</v>
          </cell>
          <cell r="E717" t="str">
            <v>80mg：12.5mgx7片</v>
          </cell>
          <cell r="F717" t="str">
            <v>盒</v>
          </cell>
          <cell r="G717" t="str">
            <v>北京诺华</v>
          </cell>
          <cell r="H717">
            <v>23</v>
          </cell>
        </row>
        <row r="718">
          <cell r="C718">
            <v>115429</v>
          </cell>
          <cell r="D718" t="str">
            <v>复方红衣补血口服液</v>
          </cell>
          <cell r="E718" t="str">
            <v>10mlx12支</v>
          </cell>
          <cell r="F718" t="str">
            <v>盒</v>
          </cell>
          <cell r="G718" t="str">
            <v>翔宇药业股份有限公司</v>
          </cell>
          <cell r="H718">
            <v>23</v>
          </cell>
        </row>
        <row r="719">
          <cell r="C719">
            <v>56370</v>
          </cell>
          <cell r="D719" t="str">
            <v>感冒清热软胶囊</v>
          </cell>
          <cell r="E719" t="str">
            <v>0.65gx24粒</v>
          </cell>
          <cell r="F719" t="str">
            <v>盒</v>
          </cell>
          <cell r="G719" t="str">
            <v>石药欧意</v>
          </cell>
          <cell r="H719">
            <v>23</v>
          </cell>
        </row>
        <row r="720">
          <cell r="C720">
            <v>173059</v>
          </cell>
          <cell r="D720" t="str">
            <v>复方木香小檗碱片</v>
          </cell>
          <cell r="E720" t="str">
            <v>12片×1板(小檗碱50mg：木香0.3125g：吴茱萸0.125g)(糖衣)</v>
          </cell>
          <cell r="F720" t="str">
            <v>盒</v>
          </cell>
          <cell r="G720" t="str">
            <v>远大医药</v>
          </cell>
          <cell r="H720">
            <v>23</v>
          </cell>
        </row>
        <row r="721">
          <cell r="C721">
            <v>238370</v>
          </cell>
          <cell r="D721" t="str">
            <v>医用外科口罩</v>
          </cell>
          <cell r="E721" t="str">
            <v>非无菌型柳叶型20.0cmx8.3cm-Jx10只（单只独立装）</v>
          </cell>
          <cell r="F721" t="str">
            <v>袋</v>
          </cell>
          <cell r="G721" t="str">
            <v>四川省乐至贵均</v>
          </cell>
          <cell r="H721">
            <v>23</v>
          </cell>
        </row>
        <row r="722">
          <cell r="C722">
            <v>222840</v>
          </cell>
          <cell r="D722" t="str">
            <v>大山楂丸</v>
          </cell>
          <cell r="E722" t="str">
            <v>9gx20丸(大蜜丸)</v>
          </cell>
          <cell r="F722" t="str">
            <v>袋</v>
          </cell>
          <cell r="G722" t="str">
            <v>朗致双人药业</v>
          </cell>
          <cell r="H722">
            <v>23</v>
          </cell>
        </row>
        <row r="723">
          <cell r="C723">
            <v>53945</v>
          </cell>
          <cell r="D723" t="str">
            <v>胞磷胆碱钠片(欣可来)</v>
          </cell>
          <cell r="E723" t="str">
            <v>0.2gx6片x2板</v>
          </cell>
          <cell r="F723" t="str">
            <v>盒</v>
          </cell>
          <cell r="G723" t="str">
            <v>四川梓橦宫</v>
          </cell>
          <cell r="H723">
            <v>23</v>
          </cell>
        </row>
        <row r="724">
          <cell r="C724">
            <v>195148</v>
          </cell>
          <cell r="D724" t="str">
            <v>德谷门冬双胰岛素注射液</v>
          </cell>
          <cell r="E724" t="str">
            <v>3ml：300单位（畅充）</v>
          </cell>
          <cell r="F724" t="str">
            <v>盒</v>
          </cell>
          <cell r="G724" t="str">
            <v>Novo Nordisk(丹麦)</v>
          </cell>
          <cell r="H724">
            <v>23</v>
          </cell>
        </row>
        <row r="725">
          <cell r="C725">
            <v>167108</v>
          </cell>
          <cell r="D725" t="str">
            <v>大腹皮</v>
          </cell>
          <cell r="E725" t="str">
            <v>切制</v>
          </cell>
          <cell r="F725" t="str">
            <v>10g</v>
          </cell>
          <cell r="G725" t="str">
            <v>广东</v>
          </cell>
          <cell r="H725">
            <v>23</v>
          </cell>
        </row>
        <row r="726">
          <cell r="C726">
            <v>160124</v>
          </cell>
          <cell r="D726" t="str">
            <v>胖大海</v>
          </cell>
          <cell r="E726" t="str">
            <v>精选</v>
          </cell>
          <cell r="F726" t="str">
            <v>10g</v>
          </cell>
          <cell r="G726" t="str">
            <v>云南</v>
          </cell>
          <cell r="H726">
            <v>23</v>
          </cell>
        </row>
        <row r="727">
          <cell r="C727">
            <v>10462</v>
          </cell>
          <cell r="D727" t="str">
            <v>非诺贝特胶囊</v>
          </cell>
          <cell r="E727" t="str">
            <v>200mgx10粒</v>
          </cell>
          <cell r="F727" t="str">
            <v>盒</v>
          </cell>
          <cell r="G727" t="str">
            <v>法国利博福尼</v>
          </cell>
          <cell r="H727">
            <v>23</v>
          </cell>
        </row>
        <row r="728">
          <cell r="C728">
            <v>40916</v>
          </cell>
          <cell r="D728" t="str">
            <v>炒牵牛子</v>
          </cell>
          <cell r="E728" t="str">
            <v>清炒</v>
          </cell>
          <cell r="F728" t="str">
            <v>10g</v>
          </cell>
          <cell r="G728" t="str">
            <v>四川</v>
          </cell>
          <cell r="H728">
            <v>22.5</v>
          </cell>
        </row>
        <row r="729">
          <cell r="C729">
            <v>25528</v>
          </cell>
          <cell r="D729" t="str">
            <v>炒芥子</v>
          </cell>
          <cell r="E729" t="str">
            <v>清炒</v>
          </cell>
          <cell r="F729" t="str">
            <v>10g</v>
          </cell>
          <cell r="G729" t="str">
            <v>四川</v>
          </cell>
          <cell r="H729">
            <v>22.4</v>
          </cell>
        </row>
        <row r="730">
          <cell r="C730">
            <v>148929</v>
          </cell>
          <cell r="D730" t="str">
            <v>酒蛇蜕</v>
          </cell>
          <cell r="E730" t="str">
            <v>段</v>
          </cell>
          <cell r="F730" t="str">
            <v>10g</v>
          </cell>
          <cell r="G730" t="str">
            <v>四川</v>
          </cell>
          <cell r="H730">
            <v>22.3</v>
          </cell>
        </row>
        <row r="731">
          <cell r="C731">
            <v>153431</v>
          </cell>
          <cell r="D731" t="str">
            <v>桂林西瓜霜含片</v>
          </cell>
          <cell r="E731" t="str">
            <v>0.62gx12片（薄膜衣）</v>
          </cell>
          <cell r="F731" t="str">
            <v>盒</v>
          </cell>
          <cell r="G731" t="str">
            <v>桂林三金药业</v>
          </cell>
          <cell r="H731">
            <v>22</v>
          </cell>
        </row>
        <row r="732">
          <cell r="C732">
            <v>26458</v>
          </cell>
          <cell r="D732" t="str">
            <v>附片</v>
          </cell>
          <cell r="E732" t="str">
            <v>黑顺片</v>
          </cell>
          <cell r="F732" t="str">
            <v>10g</v>
          </cell>
          <cell r="G732" t="str">
            <v>四川</v>
          </cell>
          <cell r="H732">
            <v>22</v>
          </cell>
        </row>
        <row r="733">
          <cell r="C733">
            <v>105457</v>
          </cell>
          <cell r="D733" t="str">
            <v>多潘立酮片</v>
          </cell>
          <cell r="E733" t="str">
            <v>10mgx42片</v>
          </cell>
          <cell r="F733" t="str">
            <v>盒</v>
          </cell>
          <cell r="G733" t="str">
            <v>西安杨森</v>
          </cell>
          <cell r="H733">
            <v>22</v>
          </cell>
        </row>
        <row r="734">
          <cell r="C734">
            <v>112078</v>
          </cell>
          <cell r="D734" t="str">
            <v>阴道用乳杆菌活菌胶囊</v>
          </cell>
          <cell r="E734" t="str">
            <v>0.25gx5粒</v>
          </cell>
          <cell r="F734" t="str">
            <v>盒</v>
          </cell>
          <cell r="G734" t="str">
            <v>内蒙古双奇</v>
          </cell>
          <cell r="H734">
            <v>22</v>
          </cell>
        </row>
        <row r="735">
          <cell r="C735">
            <v>138584</v>
          </cell>
          <cell r="D735" t="str">
            <v>天然维生素C咀嚼片</v>
          </cell>
          <cell r="E735" t="str">
            <v>110.5克（850mgx130片）</v>
          </cell>
          <cell r="F735" t="str">
            <v>瓶</v>
          </cell>
          <cell r="G735" t="str">
            <v>海南养生堂</v>
          </cell>
          <cell r="H735">
            <v>22</v>
          </cell>
        </row>
        <row r="736">
          <cell r="C736">
            <v>183404</v>
          </cell>
          <cell r="D736" t="str">
            <v>川贝清肺糖浆</v>
          </cell>
          <cell r="E736" t="str">
            <v>100ml</v>
          </cell>
          <cell r="F736" t="str">
            <v>盒</v>
          </cell>
          <cell r="G736" t="str">
            <v>葵花湖北武当</v>
          </cell>
          <cell r="H736">
            <v>22</v>
          </cell>
        </row>
        <row r="737">
          <cell r="C737">
            <v>134167</v>
          </cell>
          <cell r="D737" t="str">
            <v>蒲地蓝消炎口服液</v>
          </cell>
          <cell r="E737" t="str">
            <v>10mlx10支</v>
          </cell>
          <cell r="F737" t="str">
            <v>盒</v>
          </cell>
          <cell r="G737" t="str">
            <v>济川药业</v>
          </cell>
          <cell r="H737">
            <v>22</v>
          </cell>
        </row>
        <row r="738">
          <cell r="C738">
            <v>193429</v>
          </cell>
          <cell r="D738" t="str">
            <v>头孢克肟分散片</v>
          </cell>
          <cell r="E738" t="str">
            <v>0.1gx4片x2板</v>
          </cell>
          <cell r="F738" t="str">
            <v>盒</v>
          </cell>
          <cell r="G738" t="str">
            <v>广州白云山总厂</v>
          </cell>
          <cell r="H738">
            <v>22</v>
          </cell>
        </row>
        <row r="739">
          <cell r="C739">
            <v>1299</v>
          </cell>
          <cell r="D739" t="str">
            <v>补中益气丸</v>
          </cell>
          <cell r="E739" t="str">
            <v>200丸(浓缩丸)</v>
          </cell>
          <cell r="F739" t="str">
            <v>盒</v>
          </cell>
          <cell r="G739" t="str">
            <v>仲景宛西制药</v>
          </cell>
          <cell r="H739">
            <v>22</v>
          </cell>
        </row>
        <row r="740">
          <cell r="C740">
            <v>140507</v>
          </cell>
          <cell r="D740" t="str">
            <v>蛋白粉(汤臣倍健)</v>
          </cell>
          <cell r="E740" t="str">
            <v>450g</v>
          </cell>
          <cell r="F740" t="str">
            <v>罐</v>
          </cell>
          <cell r="G740" t="str">
            <v>汤臣倍健股份有限公司</v>
          </cell>
          <cell r="H740">
            <v>22</v>
          </cell>
        </row>
        <row r="741">
          <cell r="C741">
            <v>151352</v>
          </cell>
          <cell r="D741" t="str">
            <v>硝苯地平控释片(硝苯地平缓释片(Ⅲ))</v>
          </cell>
          <cell r="E741" t="str">
            <v>30mgx14片</v>
          </cell>
          <cell r="F741" t="str">
            <v>盒</v>
          </cell>
          <cell r="G741" t="str">
            <v>北京红林</v>
          </cell>
          <cell r="H741">
            <v>22</v>
          </cell>
        </row>
        <row r="742">
          <cell r="C742">
            <v>169354</v>
          </cell>
          <cell r="D742" t="str">
            <v>瑞舒伐他汀钙片</v>
          </cell>
          <cell r="E742" t="str">
            <v>10mgx7片x4板</v>
          </cell>
          <cell r="F742" t="str">
            <v>盒</v>
          </cell>
          <cell r="G742" t="str">
            <v>波多黎各IPR Pharmaceuticals</v>
          </cell>
          <cell r="H742">
            <v>22</v>
          </cell>
        </row>
        <row r="743">
          <cell r="C743">
            <v>148758</v>
          </cell>
          <cell r="D743" t="str">
            <v>麝香壮骨膏</v>
          </cell>
          <cell r="E743" t="str">
            <v>10cmx7cmx10贴x1袋</v>
          </cell>
          <cell r="F743" t="str">
            <v>盒</v>
          </cell>
          <cell r="G743" t="str">
            <v>九寨沟天然</v>
          </cell>
          <cell r="H743">
            <v>22</v>
          </cell>
        </row>
        <row r="744">
          <cell r="C744">
            <v>184103</v>
          </cell>
          <cell r="D744" t="str">
            <v>盐酸曲普利啶胶囊</v>
          </cell>
          <cell r="E744" t="str">
            <v>2.5mgx12粒</v>
          </cell>
          <cell r="F744" t="str">
            <v>盒</v>
          </cell>
          <cell r="G744" t="str">
            <v>联邦制药厂</v>
          </cell>
          <cell r="H744">
            <v>22</v>
          </cell>
        </row>
        <row r="745">
          <cell r="C745">
            <v>14006</v>
          </cell>
          <cell r="D745" t="str">
            <v>甲磺酸倍他司汀片(敏使朗)</v>
          </cell>
          <cell r="E745" t="str">
            <v>6mgx10片x3板</v>
          </cell>
          <cell r="F745" t="str">
            <v>盒</v>
          </cell>
          <cell r="G745" t="str">
            <v>卫材(中国)药业</v>
          </cell>
          <cell r="H745">
            <v>21</v>
          </cell>
        </row>
        <row r="746">
          <cell r="C746">
            <v>202044</v>
          </cell>
          <cell r="D746" t="str">
            <v>甲硝唑口颊片</v>
          </cell>
          <cell r="E746" t="str">
            <v>3mgx10片x3板</v>
          </cell>
          <cell r="F746" t="str">
            <v>盒</v>
          </cell>
          <cell r="G746" t="str">
            <v>远大医药(中国)</v>
          </cell>
          <cell r="H746">
            <v>21</v>
          </cell>
        </row>
        <row r="747">
          <cell r="C747">
            <v>22512</v>
          </cell>
          <cell r="D747" t="str">
            <v>叶酸片</v>
          </cell>
          <cell r="E747" t="str">
            <v>0.4mgx31片</v>
          </cell>
          <cell r="F747" t="str">
            <v>瓶</v>
          </cell>
          <cell r="G747" t="str">
            <v>北京麦迪海</v>
          </cell>
          <cell r="H747">
            <v>21</v>
          </cell>
        </row>
        <row r="748">
          <cell r="C748">
            <v>217319</v>
          </cell>
          <cell r="D748" t="str">
            <v>两个宝贝巧克力山楂</v>
          </cell>
          <cell r="E748" t="str">
            <v>88g</v>
          </cell>
          <cell r="F748" t="str">
            <v>罐</v>
          </cell>
          <cell r="G748" t="str">
            <v>青州市顺丰</v>
          </cell>
          <cell r="H748">
            <v>21</v>
          </cell>
        </row>
        <row r="749">
          <cell r="C749">
            <v>58138</v>
          </cell>
          <cell r="D749" t="str">
            <v>风油精</v>
          </cell>
          <cell r="E749" t="str">
            <v>6ml</v>
          </cell>
          <cell r="F749" t="str">
            <v>瓶</v>
          </cell>
          <cell r="G749" t="str">
            <v>漳州水仙药业</v>
          </cell>
          <cell r="H749">
            <v>21</v>
          </cell>
        </row>
        <row r="750">
          <cell r="C750">
            <v>122181</v>
          </cell>
          <cell r="D750" t="str">
            <v>小儿氨酚黄那敏颗粒</v>
          </cell>
          <cell r="E750" t="str">
            <v>6gx20袋</v>
          </cell>
          <cell r="F750" t="str">
            <v>盒</v>
          </cell>
          <cell r="G750" t="str">
            <v>华润三九(黄石)</v>
          </cell>
          <cell r="H750">
            <v>21</v>
          </cell>
        </row>
        <row r="751">
          <cell r="C751">
            <v>256107</v>
          </cell>
          <cell r="D751" t="str">
            <v>多元施力牌维生素C泡腾片</v>
          </cell>
          <cell r="E751" t="str">
            <v>80g(4gx20片）菠萝味</v>
          </cell>
          <cell r="F751" t="str">
            <v>瓶</v>
          </cell>
          <cell r="G751" t="str">
            <v>安徽康博特</v>
          </cell>
          <cell r="H751">
            <v>21</v>
          </cell>
        </row>
        <row r="752">
          <cell r="C752">
            <v>146864</v>
          </cell>
          <cell r="D752" t="str">
            <v>复方消化酶胶囊(Ⅱ)</v>
          </cell>
          <cell r="E752" t="str">
            <v>20粒</v>
          </cell>
          <cell r="F752" t="str">
            <v>盒</v>
          </cell>
          <cell r="G752" t="str">
            <v>常州千红生化</v>
          </cell>
          <cell r="H752">
            <v>21</v>
          </cell>
        </row>
        <row r="753">
          <cell r="C753">
            <v>203787</v>
          </cell>
          <cell r="D753" t="str">
            <v>草木犀流浸液片</v>
          </cell>
          <cell r="E753" t="str">
            <v>0.4gx50片</v>
          </cell>
          <cell r="F753" t="str">
            <v>盒</v>
          </cell>
          <cell r="G753" t="str">
            <v>日本生晃荣养</v>
          </cell>
          <cell r="H753">
            <v>21</v>
          </cell>
        </row>
        <row r="754">
          <cell r="C754">
            <v>9918021</v>
          </cell>
          <cell r="D754" t="str">
            <v>薇诺娜舒敏保湿特护霜z</v>
          </cell>
          <cell r="E754" t="str">
            <v>50g
</v>
          </cell>
          <cell r="F754" t="str">
            <v>支</v>
          </cell>
          <cell r="G754" t="str">
            <v>云南贝泰妮
</v>
          </cell>
          <cell r="H754">
            <v>21</v>
          </cell>
        </row>
        <row r="755">
          <cell r="C755">
            <v>184709</v>
          </cell>
          <cell r="D755" t="str">
            <v>洁芙柔免洗手消毒凝胶</v>
          </cell>
          <cell r="E755" t="str">
            <v>60ml</v>
          </cell>
          <cell r="F755" t="str">
            <v>瓶</v>
          </cell>
          <cell r="G755" t="str">
            <v>上海利康消毒</v>
          </cell>
          <cell r="H755">
            <v>21</v>
          </cell>
        </row>
        <row r="756">
          <cell r="C756">
            <v>245065</v>
          </cell>
          <cell r="D756" t="str">
            <v>医用修复敷料</v>
          </cell>
          <cell r="E756" t="str">
            <v>25g 贴敷型椭圆形(T)T-3</v>
          </cell>
          <cell r="F756" t="str">
            <v>袋</v>
          </cell>
          <cell r="G756" t="str">
            <v>西安汇智</v>
          </cell>
          <cell r="H756">
            <v>21</v>
          </cell>
        </row>
        <row r="757">
          <cell r="C757">
            <v>195767</v>
          </cell>
          <cell r="D757" t="str">
            <v>汤臣倍健辅酶Q10维生素E软胶囊</v>
          </cell>
          <cell r="E757" t="str">
            <v>24g(400mgx60粒)</v>
          </cell>
          <cell r="F757" t="str">
            <v>盒</v>
          </cell>
          <cell r="G757" t="str">
            <v>汤臣倍健</v>
          </cell>
          <cell r="H757">
            <v>21</v>
          </cell>
        </row>
        <row r="758">
          <cell r="C758">
            <v>118600</v>
          </cell>
          <cell r="D758" t="str">
            <v>萘普生肠溶微丸胶囊</v>
          </cell>
          <cell r="E758" t="str">
            <v>0.125gx24粒</v>
          </cell>
          <cell r="F758" t="str">
            <v>盒</v>
          </cell>
          <cell r="G758" t="str">
            <v>杭州康恩贝</v>
          </cell>
          <cell r="H758">
            <v>21</v>
          </cell>
        </row>
        <row r="759">
          <cell r="C759">
            <v>45748</v>
          </cell>
          <cell r="D759" t="str">
            <v>枯草杆菌二联活菌肠溶胶囊(美常安)</v>
          </cell>
          <cell r="E759" t="str">
            <v>250mgx10粒</v>
          </cell>
          <cell r="F759" t="str">
            <v>盒</v>
          </cell>
          <cell r="G759" t="str">
            <v>北京韩美</v>
          </cell>
          <cell r="H759">
            <v>20</v>
          </cell>
        </row>
        <row r="760">
          <cell r="C760">
            <v>147246</v>
          </cell>
          <cell r="D760" t="str">
            <v>麝香保心丸</v>
          </cell>
          <cell r="E760" t="str">
            <v>22.5mgx60丸(水丸)</v>
          </cell>
          <cell r="F760" t="str">
            <v>盒</v>
          </cell>
          <cell r="G760" t="str">
            <v>上海和黄</v>
          </cell>
          <cell r="H760">
            <v>20</v>
          </cell>
        </row>
        <row r="761">
          <cell r="C761">
            <v>9918047</v>
          </cell>
          <cell r="D761" t="str">
            <v>薇诺娜清透水感防晒喷雾+Z</v>
          </cell>
          <cell r="E761" t="str">
            <v>75ml</v>
          </cell>
          <cell r="F761" t="str">
            <v>盒</v>
          </cell>
          <cell r="G761" t="str">
            <v>云南贝泰妮</v>
          </cell>
          <cell r="H761">
            <v>20</v>
          </cell>
        </row>
        <row r="762">
          <cell r="C762">
            <v>75062</v>
          </cell>
          <cell r="D762" t="str">
            <v>小儿豉翘清热颗粒</v>
          </cell>
          <cell r="E762" t="str">
            <v>2gx6袋(无蔗糖)</v>
          </cell>
          <cell r="F762" t="str">
            <v>盒</v>
          </cell>
          <cell r="G762" t="str">
            <v>济川药业集团（原江苏济川制药）</v>
          </cell>
          <cell r="H762">
            <v>20</v>
          </cell>
        </row>
        <row r="763">
          <cell r="C763">
            <v>201253</v>
          </cell>
          <cell r="D763" t="str">
            <v>生理性海水鼻腔喷雾器（鼻朗）</v>
          </cell>
          <cell r="E763" t="str">
            <v>79ml</v>
          </cell>
          <cell r="F763" t="str">
            <v>盒</v>
          </cell>
          <cell r="G763" t="str">
            <v>浙江朗柯生物</v>
          </cell>
          <cell r="H763">
            <v>20</v>
          </cell>
        </row>
        <row r="764">
          <cell r="C764">
            <v>233037</v>
          </cell>
          <cell r="D764" t="str">
            <v>一次性使用医用口罩</v>
          </cell>
          <cell r="E764" t="str">
            <v>耳挂式灭菌级17.5cmx9cmx10只（独立装）+14.5cmx9cmx5只（儿童独立装）（圣诞家庭装）</v>
          </cell>
          <cell r="F764" t="str">
            <v>袋</v>
          </cell>
          <cell r="G764" t="str">
            <v>奥美医疗</v>
          </cell>
          <cell r="H764">
            <v>20</v>
          </cell>
        </row>
        <row r="765">
          <cell r="C765">
            <v>130557</v>
          </cell>
          <cell r="D765" t="str">
            <v>小儿热速清颗粒</v>
          </cell>
          <cell r="E765" t="str">
            <v>2gx12袋</v>
          </cell>
          <cell r="F765" t="str">
            <v>盒</v>
          </cell>
          <cell r="G765" t="str">
            <v>哈尔滨圣泰生物</v>
          </cell>
          <cell r="H765">
            <v>20</v>
          </cell>
        </row>
        <row r="766">
          <cell r="C766">
            <v>9856</v>
          </cell>
          <cell r="D766" t="str">
            <v>阿奇霉素分散片</v>
          </cell>
          <cell r="E766" t="str">
            <v>0.25gx6片</v>
          </cell>
          <cell r="F766" t="str">
            <v>盒</v>
          </cell>
          <cell r="G766" t="str">
            <v>珠海联邦</v>
          </cell>
          <cell r="H766">
            <v>20</v>
          </cell>
        </row>
        <row r="767">
          <cell r="C767">
            <v>111912</v>
          </cell>
          <cell r="D767" t="str">
            <v>海王金樽牌牡蛎大豆肽肉碱口服液</v>
          </cell>
          <cell r="E767" t="str">
            <v>50ml</v>
          </cell>
          <cell r="F767" t="str">
            <v>瓶</v>
          </cell>
          <cell r="G767" t="str">
            <v>深圳海王健康</v>
          </cell>
          <cell r="H767">
            <v>20</v>
          </cell>
        </row>
        <row r="768">
          <cell r="C768">
            <v>124828</v>
          </cell>
          <cell r="D768" t="str">
            <v>参苓健脾胃颗粒</v>
          </cell>
          <cell r="E768" t="str">
            <v>5gx8袋(无蔗糖)</v>
          </cell>
          <cell r="F768" t="str">
            <v>盒</v>
          </cell>
          <cell r="G768" t="str">
            <v>昆明中药厂</v>
          </cell>
          <cell r="H768">
            <v>20</v>
          </cell>
        </row>
        <row r="769">
          <cell r="C769">
            <v>255641</v>
          </cell>
          <cell r="D769" t="str">
            <v>维生素C咀嚼片（针叶樱桃味）</v>
          </cell>
          <cell r="E769" t="str">
            <v>22.5g（0.5g/片x45片）</v>
          </cell>
          <cell r="F769" t="str">
            <v>瓶</v>
          </cell>
          <cell r="G769" t="str">
            <v>安徽育生堂</v>
          </cell>
          <cell r="H769">
            <v>20</v>
          </cell>
        </row>
        <row r="770">
          <cell r="C770">
            <v>165484</v>
          </cell>
          <cell r="D770" t="str">
            <v>阿莫西林胶囊</v>
          </cell>
          <cell r="E770" t="str">
            <v>0.25gx24粒</v>
          </cell>
          <cell r="F770" t="str">
            <v>盒</v>
          </cell>
          <cell r="G770" t="str">
            <v>浙江亚太</v>
          </cell>
          <cell r="H770">
            <v>20</v>
          </cell>
        </row>
        <row r="771">
          <cell r="C771">
            <v>13045</v>
          </cell>
          <cell r="D771" t="str">
            <v>莲子</v>
          </cell>
          <cell r="E771" t="str">
            <v>净制</v>
          </cell>
          <cell r="F771" t="str">
            <v>10g</v>
          </cell>
          <cell r="G771" t="str">
            <v>湖南</v>
          </cell>
          <cell r="H771">
            <v>20</v>
          </cell>
        </row>
        <row r="772">
          <cell r="C772">
            <v>179327</v>
          </cell>
          <cell r="D772" t="str">
            <v>麦金利牌益生菌粉</v>
          </cell>
          <cell r="E772" t="str">
            <v>30g(1.5gx20袋)</v>
          </cell>
          <cell r="F772" t="str">
            <v>盒</v>
          </cell>
          <cell r="G772" t="str">
            <v>深圳市麦金利</v>
          </cell>
          <cell r="H772">
            <v>20</v>
          </cell>
        </row>
        <row r="773">
          <cell r="C773">
            <v>225220</v>
          </cell>
          <cell r="D773" t="str">
            <v>西红花</v>
          </cell>
          <cell r="E773" t="str">
            <v>2g  净制</v>
          </cell>
          <cell r="F773" t="str">
            <v>瓶</v>
          </cell>
          <cell r="G773" t="str">
            <v>伊朗</v>
          </cell>
          <cell r="H773">
            <v>20</v>
          </cell>
        </row>
        <row r="774">
          <cell r="C774">
            <v>205173</v>
          </cell>
          <cell r="D774" t="str">
            <v>熊胆粉</v>
          </cell>
          <cell r="E774" t="str">
            <v>0.1gx3瓶</v>
          </cell>
          <cell r="F774" t="str">
            <v>盒</v>
          </cell>
          <cell r="G774" t="str">
            <v>都江堰中善制药</v>
          </cell>
          <cell r="H774">
            <v>20</v>
          </cell>
        </row>
        <row r="775">
          <cell r="C775">
            <v>220466</v>
          </cell>
          <cell r="D775" t="str">
            <v>维生素AD滴剂(胶囊型)</v>
          </cell>
          <cell r="E775" t="str">
            <v>10粒x5板(一岁以上/VA2000:VD700）</v>
          </cell>
          <cell r="F775" t="str">
            <v>盒</v>
          </cell>
          <cell r="G775" t="str">
            <v>青岛双鲸药业</v>
          </cell>
          <cell r="H775">
            <v>20</v>
          </cell>
        </row>
        <row r="776">
          <cell r="C776">
            <v>239471</v>
          </cell>
          <cell r="D776" t="str">
            <v>液体敷料</v>
          </cell>
          <cell r="E776" t="str">
            <v>50ml（乳液型）</v>
          </cell>
          <cell r="F776" t="str">
            <v>瓶</v>
          </cell>
          <cell r="G776" t="str">
            <v>山东义才和锐</v>
          </cell>
          <cell r="H776">
            <v>20</v>
          </cell>
        </row>
        <row r="777">
          <cell r="C777">
            <v>37804</v>
          </cell>
          <cell r="D777" t="str">
            <v>精制银翘解毒片</v>
          </cell>
          <cell r="E777" t="str">
            <v>12片x2板</v>
          </cell>
          <cell r="F777" t="str">
            <v>盒</v>
          </cell>
          <cell r="G777" t="str">
            <v>桐君阁药厂</v>
          </cell>
          <cell r="H777">
            <v>20</v>
          </cell>
        </row>
        <row r="778">
          <cell r="C778">
            <v>88771</v>
          </cell>
          <cell r="D778" t="str">
            <v>阿法骨化醇软胶囊</v>
          </cell>
          <cell r="E778" t="str">
            <v>0.25ugx30粒</v>
          </cell>
          <cell r="F778" t="str">
            <v>盒</v>
          </cell>
          <cell r="G778" t="str">
            <v>南通华山</v>
          </cell>
          <cell r="H778">
            <v>20</v>
          </cell>
        </row>
        <row r="779">
          <cell r="C779">
            <v>96799</v>
          </cell>
          <cell r="D779" t="str">
            <v>精制银翘解毒片</v>
          </cell>
          <cell r="E779" t="str">
            <v>15片x3板(每片含扑热息痛44mg)</v>
          </cell>
          <cell r="F779" t="str">
            <v>盒</v>
          </cell>
          <cell r="G779" t="str">
            <v>四川绵阳制药</v>
          </cell>
          <cell r="H779">
            <v>20</v>
          </cell>
        </row>
        <row r="780">
          <cell r="C780">
            <v>217317</v>
          </cell>
          <cell r="D780" t="str">
            <v>两个宝贝酸奶山楂</v>
          </cell>
          <cell r="E780" t="str">
            <v>88g</v>
          </cell>
          <cell r="F780" t="str">
            <v>袋</v>
          </cell>
          <cell r="G780" t="str">
            <v>青州市顺丰</v>
          </cell>
          <cell r="H780">
            <v>20</v>
          </cell>
        </row>
        <row r="781">
          <cell r="C781">
            <v>9918045</v>
          </cell>
          <cell r="D781" t="str">
            <v>薇诺娜柔润保湿BB霜（亮肌色）+Z</v>
          </cell>
          <cell r="E781" t="str">
            <v>50g</v>
          </cell>
          <cell r="F781" t="str">
            <v>盒</v>
          </cell>
          <cell r="G781" t="str">
            <v>云南贝泰妮</v>
          </cell>
          <cell r="H781">
            <v>19</v>
          </cell>
        </row>
        <row r="782">
          <cell r="C782">
            <v>17217</v>
          </cell>
          <cell r="D782" t="str">
            <v>头孢克洛胶囊(希刻劳)</v>
          </cell>
          <cell r="E782" t="str">
            <v>250mgx6粒</v>
          </cell>
          <cell r="F782" t="str">
            <v>盒</v>
          </cell>
          <cell r="G782" t="str">
            <v>苏州西克罗</v>
          </cell>
          <cell r="H782">
            <v>19</v>
          </cell>
        </row>
        <row r="783">
          <cell r="C783">
            <v>138325</v>
          </cell>
          <cell r="D783" t="str">
            <v>天然维生素E软胶囊（养生堂）</v>
          </cell>
          <cell r="E783" t="str">
            <v>50g（250mgx200粒）</v>
          </cell>
          <cell r="F783" t="str">
            <v>瓶</v>
          </cell>
          <cell r="G783" t="str">
            <v>养生堂药业(海南养生堂)</v>
          </cell>
          <cell r="H783">
            <v>19</v>
          </cell>
        </row>
        <row r="784">
          <cell r="C784">
            <v>27689</v>
          </cell>
          <cell r="D784" t="str">
            <v>速效救心丸</v>
          </cell>
          <cell r="E784" t="str">
            <v>40mgx60丸x2瓶</v>
          </cell>
          <cell r="F784" t="str">
            <v>盒</v>
          </cell>
          <cell r="G784" t="str">
            <v>津药达仁堂第六中药</v>
          </cell>
          <cell r="H784">
            <v>19</v>
          </cell>
        </row>
        <row r="785">
          <cell r="C785">
            <v>39495</v>
          </cell>
          <cell r="D785" t="str">
            <v>艾司奥美拉唑镁肠溶片</v>
          </cell>
          <cell r="E785" t="str">
            <v>40mgx7片</v>
          </cell>
          <cell r="F785" t="str">
            <v>盒</v>
          </cell>
          <cell r="G785" t="str">
            <v>阿斯利康</v>
          </cell>
          <cell r="H785">
            <v>19</v>
          </cell>
        </row>
        <row r="786">
          <cell r="C786">
            <v>17362</v>
          </cell>
          <cell r="D786" t="str">
            <v>肠内营养粉剂(安素)</v>
          </cell>
          <cell r="E786" t="str">
            <v>400g</v>
          </cell>
          <cell r="F786" t="str">
            <v>罐</v>
          </cell>
          <cell r="G786" t="str">
            <v>荷兰AbbottLad.B.V.R</v>
          </cell>
          <cell r="H786">
            <v>19</v>
          </cell>
        </row>
        <row r="787">
          <cell r="C787">
            <v>30334</v>
          </cell>
          <cell r="D787" t="str">
            <v>丙戊酸钠缓释片(I）</v>
          </cell>
          <cell r="E787" t="str">
            <v>0.5gx30片</v>
          </cell>
          <cell r="F787" t="str">
            <v>盒</v>
          </cell>
          <cell r="G787" t="str">
            <v>赛诺菲(杭州)制药</v>
          </cell>
          <cell r="H787">
            <v>19</v>
          </cell>
        </row>
        <row r="788">
          <cell r="C788">
            <v>48315</v>
          </cell>
          <cell r="D788" t="str">
            <v>盐橘核</v>
          </cell>
          <cell r="E788" t="str">
            <v>盐炙</v>
          </cell>
          <cell r="F788" t="str">
            <v>10g</v>
          </cell>
          <cell r="G788" t="str">
            <v>四川</v>
          </cell>
          <cell r="H788">
            <v>19</v>
          </cell>
        </row>
        <row r="789">
          <cell r="C789">
            <v>106288</v>
          </cell>
          <cell r="D789" t="str">
            <v>氨酚伪麻那敏分散片(III)</v>
          </cell>
          <cell r="E789" t="str">
            <v>24片</v>
          </cell>
          <cell r="F789" t="str">
            <v>盒</v>
          </cell>
          <cell r="G789" t="str">
            <v>山西皇城相府</v>
          </cell>
          <cell r="H789">
            <v>19</v>
          </cell>
        </row>
        <row r="790">
          <cell r="C790">
            <v>237452</v>
          </cell>
          <cell r="D790" t="str">
            <v>桉柠蒎肠溶胶囊</v>
          </cell>
          <cell r="E790" t="str">
            <v>0.3gx45粒</v>
          </cell>
          <cell r="F790" t="str">
            <v>盒</v>
          </cell>
          <cell r="G790" t="str">
            <v>北京远大九和</v>
          </cell>
          <cell r="H790">
            <v>19</v>
          </cell>
        </row>
        <row r="791">
          <cell r="C791">
            <v>55156</v>
          </cell>
          <cell r="D791" t="str">
            <v>罗汉果止咳糖浆</v>
          </cell>
          <cell r="E791" t="str">
            <v>100ml</v>
          </cell>
          <cell r="F791" t="str">
            <v>瓶</v>
          </cell>
          <cell r="G791" t="str">
            <v>桂林中族中药</v>
          </cell>
          <cell r="H791">
            <v>19</v>
          </cell>
        </row>
        <row r="792">
          <cell r="C792">
            <v>16932</v>
          </cell>
          <cell r="D792" t="str">
            <v>通宣理肺丸</v>
          </cell>
          <cell r="E792" t="str">
            <v>32丸x2板(浓缩丸)</v>
          </cell>
          <cell r="F792" t="str">
            <v>盒</v>
          </cell>
          <cell r="G792" t="str">
            <v>重庆中药二厂</v>
          </cell>
          <cell r="H792">
            <v>19</v>
          </cell>
        </row>
        <row r="793">
          <cell r="C793">
            <v>131809</v>
          </cell>
          <cell r="D793" t="str">
            <v>决明子破壁饮片</v>
          </cell>
          <cell r="E793" t="str">
            <v>2gx20袋</v>
          </cell>
          <cell r="F793" t="str">
            <v>罐</v>
          </cell>
          <cell r="G793" t="str">
            <v>河南</v>
          </cell>
          <cell r="H793">
            <v>19</v>
          </cell>
        </row>
        <row r="794">
          <cell r="C794">
            <v>217320</v>
          </cell>
          <cell r="D794" t="str">
            <v>两个宝贝巧克力山楂</v>
          </cell>
          <cell r="E794" t="str">
            <v>58g</v>
          </cell>
          <cell r="F794" t="str">
            <v>桶</v>
          </cell>
          <cell r="G794" t="str">
            <v>青州市顺丰</v>
          </cell>
          <cell r="H794">
            <v>19</v>
          </cell>
        </row>
        <row r="795">
          <cell r="C795">
            <v>244848</v>
          </cell>
          <cell r="D795" t="str">
            <v>清洗液</v>
          </cell>
          <cell r="E795" t="str">
            <v>100ml</v>
          </cell>
          <cell r="F795" t="str">
            <v>瓶</v>
          </cell>
          <cell r="G795" t="str">
            <v>江西真美</v>
          </cell>
          <cell r="H795">
            <v>19</v>
          </cell>
        </row>
        <row r="796">
          <cell r="C796">
            <v>63464</v>
          </cell>
          <cell r="D796" t="str">
            <v>孟鲁司特钠咀嚼片(顺尔宁)</v>
          </cell>
          <cell r="E796" t="str">
            <v>5mgx5片</v>
          </cell>
          <cell r="F796" t="str">
            <v>盒</v>
          </cell>
          <cell r="G796" t="str">
            <v>杭州默沙东</v>
          </cell>
          <cell r="H796">
            <v>19</v>
          </cell>
        </row>
        <row r="797">
          <cell r="C797">
            <v>60219</v>
          </cell>
          <cell r="D797" t="str">
            <v>苯磺酸左氨氯地平片</v>
          </cell>
          <cell r="E797" t="str">
            <v>2.5mgx14片</v>
          </cell>
          <cell r="F797" t="str">
            <v>盒</v>
          </cell>
          <cell r="G797" t="str">
            <v>南昌弘益</v>
          </cell>
          <cell r="H797">
            <v>19</v>
          </cell>
        </row>
        <row r="798">
          <cell r="C798">
            <v>25290</v>
          </cell>
          <cell r="D798" t="str">
            <v>密蒙花</v>
          </cell>
          <cell r="E798" t="str">
            <v>净制</v>
          </cell>
          <cell r="F798" t="str">
            <v>10g</v>
          </cell>
          <cell r="G798" t="str">
            <v>河南</v>
          </cell>
          <cell r="H798">
            <v>19</v>
          </cell>
        </row>
        <row r="799">
          <cell r="C799">
            <v>17261</v>
          </cell>
          <cell r="D799" t="str">
            <v>甲钴胺片</v>
          </cell>
          <cell r="E799" t="str">
            <v>0.5mgx10片x10板</v>
          </cell>
          <cell r="F799" t="str">
            <v>盒</v>
          </cell>
          <cell r="G799" t="str">
            <v>中国卫材</v>
          </cell>
          <cell r="H799">
            <v>19</v>
          </cell>
        </row>
        <row r="800">
          <cell r="C800">
            <v>195840</v>
          </cell>
          <cell r="D800" t="str">
            <v>复合维生素片</v>
          </cell>
          <cell r="E800" t="str">
            <v>40片</v>
          </cell>
          <cell r="F800" t="str">
            <v>瓶</v>
          </cell>
          <cell r="G800" t="str">
            <v>拜耳医药启东</v>
          </cell>
          <cell r="H800">
            <v>19</v>
          </cell>
        </row>
        <row r="801">
          <cell r="C801">
            <v>225269</v>
          </cell>
          <cell r="D801" t="str">
            <v>感冒清热颗粒</v>
          </cell>
          <cell r="E801" t="str">
            <v>12gx18袋</v>
          </cell>
          <cell r="F801" t="str">
            <v>包</v>
          </cell>
          <cell r="G801" t="str">
            <v>合肥华润神鹿</v>
          </cell>
          <cell r="H801">
            <v>19</v>
          </cell>
        </row>
        <row r="802">
          <cell r="C802">
            <v>48846</v>
          </cell>
          <cell r="D802" t="str">
            <v>千里光</v>
          </cell>
          <cell r="E802" t="str">
            <v>段</v>
          </cell>
          <cell r="F802" t="str">
            <v>10g</v>
          </cell>
          <cell r="G802" t="str">
            <v>四川</v>
          </cell>
          <cell r="H802">
            <v>19</v>
          </cell>
        </row>
        <row r="803">
          <cell r="C803">
            <v>46642</v>
          </cell>
          <cell r="D803" t="str">
            <v>伊洁士牌皮肤消毒液</v>
          </cell>
          <cell r="E803" t="str">
            <v>100ml(喷雾型)</v>
          </cell>
          <cell r="F803" t="str">
            <v>瓶</v>
          </cell>
          <cell r="G803" t="str">
            <v>四川伊洁士</v>
          </cell>
          <cell r="H803">
            <v>19</v>
          </cell>
        </row>
        <row r="804">
          <cell r="C804">
            <v>261207</v>
          </cell>
          <cell r="D804" t="str">
            <v>硫酸氢氯吡格雷片</v>
          </cell>
          <cell r="E804" t="str">
            <v>75mgX28片</v>
          </cell>
          <cell r="F804" t="str">
            <v>盒</v>
          </cell>
          <cell r="G804" t="str">
            <v>赛诺菲(杭州)</v>
          </cell>
          <cell r="H804">
            <v>19</v>
          </cell>
        </row>
        <row r="805">
          <cell r="C805">
            <v>239621</v>
          </cell>
          <cell r="D805" t="str">
            <v>医用皮肤修复敷料</v>
          </cell>
          <cell r="E805" t="str">
            <v>京润珍珠 5片 D1-O型25g</v>
          </cell>
          <cell r="F805" t="str">
            <v>盒</v>
          </cell>
          <cell r="G805" t="str">
            <v>海南众康悦</v>
          </cell>
          <cell r="H805">
            <v>19</v>
          </cell>
        </row>
        <row r="806">
          <cell r="C806">
            <v>124068</v>
          </cell>
          <cell r="D806" t="str">
            <v>急支糖浆</v>
          </cell>
          <cell r="E806" t="str">
            <v>120ml</v>
          </cell>
          <cell r="F806" t="str">
            <v>瓶</v>
          </cell>
          <cell r="G806" t="str">
            <v>太极涪陵药厂</v>
          </cell>
          <cell r="H806">
            <v>19</v>
          </cell>
        </row>
        <row r="807">
          <cell r="C807">
            <v>9918044</v>
          </cell>
          <cell r="D807" t="str">
            <v>薇诺娜柔润保湿BB霜（自然色）+Z</v>
          </cell>
          <cell r="E807" t="str">
            <v>50g</v>
          </cell>
          <cell r="F807" t="str">
            <v>盒</v>
          </cell>
          <cell r="G807" t="str">
            <v>云南贝泰妮</v>
          </cell>
          <cell r="H807">
            <v>19</v>
          </cell>
        </row>
        <row r="808">
          <cell r="C808">
            <v>201015</v>
          </cell>
          <cell r="D808" t="str">
            <v>消痛冷敷贴</v>
          </cell>
          <cell r="E808" t="str">
            <v>10cmx12cmx1贴x5袋</v>
          </cell>
          <cell r="F808" t="str">
            <v>盒</v>
          </cell>
          <cell r="G808" t="str">
            <v>青海御恩</v>
          </cell>
          <cell r="H808">
            <v>19</v>
          </cell>
        </row>
        <row r="809">
          <cell r="C809">
            <v>255886</v>
          </cell>
          <cell r="D809" t="str">
            <v>小儿咳喘灵口服液</v>
          </cell>
          <cell r="E809" t="str">
            <v>10mlx6支</v>
          </cell>
          <cell r="F809" t="str">
            <v>盒</v>
          </cell>
          <cell r="G809" t="str">
            <v>亚宝药业</v>
          </cell>
          <cell r="H809">
            <v>18</v>
          </cell>
        </row>
        <row r="810">
          <cell r="C810">
            <v>2739</v>
          </cell>
          <cell r="D810" t="str">
            <v>纱布绷带</v>
          </cell>
          <cell r="E810" t="str">
            <v>WS/BD-8x600</v>
          </cell>
          <cell r="F810" t="str">
            <v>只</v>
          </cell>
          <cell r="G810" t="str">
            <v>成都卫材厂</v>
          </cell>
          <cell r="H810">
            <v>18</v>
          </cell>
        </row>
        <row r="811">
          <cell r="C811">
            <v>161888</v>
          </cell>
          <cell r="D811" t="str">
            <v>生理性海水鼻腔喷雾器</v>
          </cell>
          <cell r="E811" t="str">
            <v>50ml</v>
          </cell>
          <cell r="F811" t="str">
            <v>瓶</v>
          </cell>
          <cell r="G811" t="str">
            <v>浙江朗柯</v>
          </cell>
          <cell r="H811">
            <v>18</v>
          </cell>
        </row>
        <row r="812">
          <cell r="C812">
            <v>9101</v>
          </cell>
          <cell r="D812" t="str">
            <v>川黄芪</v>
          </cell>
          <cell r="E812" t="str">
            <v>大片、特级</v>
          </cell>
          <cell r="F812" t="str">
            <v>10g</v>
          </cell>
          <cell r="G812" t="str">
            <v>四川</v>
          </cell>
          <cell r="H812">
            <v>18</v>
          </cell>
        </row>
        <row r="813">
          <cell r="C813">
            <v>30113</v>
          </cell>
          <cell r="D813" t="str">
            <v>肠炎宁片</v>
          </cell>
          <cell r="E813" t="str">
            <v>0.42gx12片x4板(薄膜衣)</v>
          </cell>
          <cell r="F813" t="str">
            <v>盒</v>
          </cell>
          <cell r="G813" t="str">
            <v>江西康恩贝</v>
          </cell>
          <cell r="H813">
            <v>18</v>
          </cell>
        </row>
        <row r="814">
          <cell r="C814">
            <v>83600</v>
          </cell>
          <cell r="D814" t="str">
            <v>左氧氟沙星片</v>
          </cell>
          <cell r="E814" t="str">
            <v>0.5gx4片</v>
          </cell>
          <cell r="F814" t="str">
            <v>盒</v>
          </cell>
          <cell r="G814" t="str">
            <v>第一三共制药(北京)</v>
          </cell>
          <cell r="H814">
            <v>18</v>
          </cell>
        </row>
        <row r="815">
          <cell r="C815">
            <v>55639</v>
          </cell>
          <cell r="D815" t="str">
            <v>妥布霉素地塞米松滴眼液(典必殊)</v>
          </cell>
          <cell r="E815" t="str">
            <v>5ml</v>
          </cell>
          <cell r="F815" t="str">
            <v>支</v>
          </cell>
          <cell r="G815" t="str">
            <v>比利时爱尔康</v>
          </cell>
          <cell r="H815">
            <v>18</v>
          </cell>
        </row>
        <row r="816">
          <cell r="C816">
            <v>168600</v>
          </cell>
          <cell r="D816" t="str">
            <v>鸿洋神牌蓝莓叶黄素β-胡萝卜素软胶囊</v>
          </cell>
          <cell r="E816" t="str">
            <v>30g(0.5gx60粒)</v>
          </cell>
          <cell r="F816" t="str">
            <v>盒</v>
          </cell>
          <cell r="G816" t="str">
            <v>威海百合生物</v>
          </cell>
          <cell r="H816">
            <v>18</v>
          </cell>
        </row>
        <row r="817">
          <cell r="C817">
            <v>203330</v>
          </cell>
          <cell r="D817" t="str">
            <v>葡萄糖饮品</v>
          </cell>
          <cell r="E817" t="str">
            <v>20mlx5瓶</v>
          </cell>
          <cell r="F817" t="str">
            <v>盒</v>
          </cell>
          <cell r="G817" t="str">
            <v>成都益康堂</v>
          </cell>
          <cell r="H817">
            <v>18</v>
          </cell>
        </row>
        <row r="818">
          <cell r="C818">
            <v>148693</v>
          </cell>
          <cell r="D818" t="str">
            <v>强力天麻杜仲丸</v>
          </cell>
          <cell r="E818" t="str">
            <v>0.25gx36粒x2板</v>
          </cell>
          <cell r="F818" t="str">
            <v>盒</v>
          </cell>
          <cell r="G818" t="str">
            <v>桐君阁药厂</v>
          </cell>
          <cell r="H818">
            <v>18</v>
          </cell>
        </row>
        <row r="819">
          <cell r="C819">
            <v>194346</v>
          </cell>
          <cell r="D819" t="str">
            <v>阿利沙坦酯片</v>
          </cell>
          <cell r="E819" t="str">
            <v>240mgx7片</v>
          </cell>
          <cell r="F819" t="str">
            <v>盒</v>
          </cell>
          <cell r="G819" t="str">
            <v>深圳信立泰</v>
          </cell>
          <cell r="H819">
            <v>18</v>
          </cell>
        </row>
        <row r="820">
          <cell r="C820">
            <v>66444</v>
          </cell>
          <cell r="D820" t="str">
            <v>人表皮生长因子凝胶（原名重组人表皮生长因子凝胶）</v>
          </cell>
          <cell r="E820" t="str">
            <v>10万IU（200ug）:20g</v>
          </cell>
          <cell r="F820" t="str">
            <v>支
</v>
          </cell>
          <cell r="G820" t="str">
            <v>桂林华诺威
</v>
          </cell>
          <cell r="H820">
            <v>18</v>
          </cell>
        </row>
        <row r="821">
          <cell r="C821">
            <v>154549</v>
          </cell>
          <cell r="D821" t="str">
            <v>罗汉果</v>
          </cell>
          <cell r="E821" t="str">
            <v>2个</v>
          </cell>
          <cell r="F821" t="str">
            <v>盒</v>
          </cell>
          <cell r="G821" t="str">
            <v>广西</v>
          </cell>
          <cell r="H821">
            <v>18</v>
          </cell>
        </row>
        <row r="822">
          <cell r="C822">
            <v>74180</v>
          </cell>
          <cell r="D822" t="str">
            <v>脂必泰胶囊</v>
          </cell>
          <cell r="E822" t="str">
            <v>0.24gx10粒</v>
          </cell>
          <cell r="F822" t="str">
            <v>盒</v>
          </cell>
          <cell r="G822" t="str">
            <v>成都地奥九泓</v>
          </cell>
          <cell r="H822">
            <v>18</v>
          </cell>
        </row>
        <row r="823">
          <cell r="C823">
            <v>148519</v>
          </cell>
          <cell r="D823" t="str">
            <v>木瓜</v>
          </cell>
          <cell r="E823" t="str">
            <v>片</v>
          </cell>
          <cell r="F823" t="str">
            <v>10g</v>
          </cell>
          <cell r="G823" t="str">
            <v>湖北</v>
          </cell>
          <cell r="H823">
            <v>17.5</v>
          </cell>
        </row>
        <row r="824">
          <cell r="C824">
            <v>1637</v>
          </cell>
          <cell r="D824" t="str">
            <v>感冒灵颗粒</v>
          </cell>
          <cell r="E824" t="str">
            <v>10gx9袋</v>
          </cell>
          <cell r="F824" t="str">
            <v>盒</v>
          </cell>
          <cell r="G824" t="str">
            <v>华润三九医药</v>
          </cell>
          <cell r="H824">
            <v>17</v>
          </cell>
        </row>
        <row r="825">
          <cell r="C825">
            <v>37050</v>
          </cell>
          <cell r="D825" t="str">
            <v>夏桑菊颗粒</v>
          </cell>
          <cell r="E825" t="str">
            <v>10gx20袋</v>
          </cell>
          <cell r="F825" t="str">
            <v>袋</v>
          </cell>
          <cell r="G825" t="str">
            <v>四川绵阳制药</v>
          </cell>
          <cell r="H825">
            <v>17</v>
          </cell>
        </row>
        <row r="826">
          <cell r="C826">
            <v>25339</v>
          </cell>
          <cell r="D826" t="str">
            <v>椒目</v>
          </cell>
          <cell r="E826" t="str">
            <v>净制</v>
          </cell>
          <cell r="F826" t="str">
            <v>10g</v>
          </cell>
          <cell r="G826" t="str">
            <v>四川</v>
          </cell>
          <cell r="H826">
            <v>17</v>
          </cell>
        </row>
        <row r="827">
          <cell r="C827">
            <v>35100</v>
          </cell>
          <cell r="D827" t="str">
            <v>夏桑菊颗粒</v>
          </cell>
          <cell r="E827" t="str">
            <v>10gx20袋</v>
          </cell>
          <cell r="F827" t="str">
            <v>袋</v>
          </cell>
          <cell r="G827" t="str">
            <v>桐君阁药厂</v>
          </cell>
          <cell r="H827">
            <v>17</v>
          </cell>
        </row>
        <row r="828">
          <cell r="C828">
            <v>45375</v>
          </cell>
          <cell r="D828" t="str">
            <v>赖氨酸磷酸氢钙片</v>
          </cell>
          <cell r="E828" t="str">
            <v>12片x5板</v>
          </cell>
          <cell r="F828" t="str">
            <v>盒</v>
          </cell>
          <cell r="G828" t="str">
            <v>广西嘉进</v>
          </cell>
          <cell r="H828">
            <v>17</v>
          </cell>
        </row>
        <row r="829">
          <cell r="C829">
            <v>165275</v>
          </cell>
          <cell r="D829" t="str">
            <v>厄贝沙坦片</v>
          </cell>
          <cell r="E829" t="str">
            <v>75mgx42片</v>
          </cell>
          <cell r="F829" t="str">
            <v>盒</v>
          </cell>
          <cell r="G829" t="str">
            <v>浙江华海药业</v>
          </cell>
          <cell r="H829">
            <v>17</v>
          </cell>
        </row>
        <row r="830">
          <cell r="C830">
            <v>175659</v>
          </cell>
          <cell r="D830" t="str">
            <v>便携式氧气呼吸器</v>
          </cell>
          <cell r="E830" t="str">
            <v>LFBZ-960</v>
          </cell>
          <cell r="F830" t="str">
            <v>瓶</v>
          </cell>
          <cell r="G830" t="str">
            <v>连云港利丰</v>
          </cell>
          <cell r="H830">
            <v>17</v>
          </cell>
        </row>
        <row r="831">
          <cell r="C831">
            <v>180965</v>
          </cell>
          <cell r="D831" t="str">
            <v>铝碳酸镁咀嚼片</v>
          </cell>
          <cell r="E831" t="str">
            <v>0.5gx30片</v>
          </cell>
          <cell r="F831" t="str">
            <v>盒</v>
          </cell>
          <cell r="G831" t="str">
            <v>拜耳医药</v>
          </cell>
          <cell r="H831">
            <v>17</v>
          </cell>
        </row>
        <row r="832">
          <cell r="C832">
            <v>202280</v>
          </cell>
          <cell r="D832" t="str">
            <v>复方甲氧那明胶囊</v>
          </cell>
          <cell r="E832" t="str">
            <v>40粒（复方）</v>
          </cell>
          <cell r="F832" t="str">
            <v>盒</v>
          </cell>
          <cell r="G832" t="str">
            <v>上海上药信谊</v>
          </cell>
          <cell r="H832">
            <v>17</v>
          </cell>
        </row>
        <row r="833">
          <cell r="C833">
            <v>256958</v>
          </cell>
          <cell r="D833" t="str">
            <v>西洋参</v>
          </cell>
          <cell r="E833" t="str">
            <v>50g</v>
          </cell>
          <cell r="F833" t="str">
            <v>瓶</v>
          </cell>
          <cell r="G833" t="str">
            <v>吉林</v>
          </cell>
          <cell r="H833">
            <v>17</v>
          </cell>
        </row>
        <row r="834">
          <cell r="C834">
            <v>13518</v>
          </cell>
          <cell r="D834" t="str">
            <v>荜茇</v>
          </cell>
          <cell r="E834" t="str">
            <v>净制</v>
          </cell>
          <cell r="F834" t="str">
            <v>10g</v>
          </cell>
          <cell r="G834" t="str">
            <v>海南</v>
          </cell>
          <cell r="H834">
            <v>17</v>
          </cell>
        </row>
        <row r="835">
          <cell r="C835">
            <v>115435</v>
          </cell>
          <cell r="D835" t="str">
            <v>康麦斯牌深海鱼油胶囊</v>
          </cell>
          <cell r="E835" t="str">
            <v>137g(1370mgx100粒)</v>
          </cell>
          <cell r="F835" t="str">
            <v>瓶</v>
          </cell>
          <cell r="G835" t="str">
            <v>美国康龙(上海康麦斯经销)</v>
          </cell>
          <cell r="H835">
            <v>17</v>
          </cell>
        </row>
        <row r="836">
          <cell r="C836">
            <v>6493</v>
          </cell>
          <cell r="D836" t="str">
            <v>咳感康口服液</v>
          </cell>
          <cell r="E836" t="str">
            <v>10mlx6支</v>
          </cell>
          <cell r="F836" t="str">
            <v>盒</v>
          </cell>
          <cell r="G836" t="str">
            <v>四川奇力制药</v>
          </cell>
          <cell r="H836">
            <v>17</v>
          </cell>
        </row>
        <row r="837">
          <cell r="C837">
            <v>11798</v>
          </cell>
          <cell r="D837" t="str">
            <v>金银花露</v>
          </cell>
          <cell r="E837" t="str">
            <v>340ml(含糖型)玻瓶</v>
          </cell>
          <cell r="F837" t="str">
            <v>瓶</v>
          </cell>
          <cell r="G837" t="str">
            <v>湖北午时药业</v>
          </cell>
          <cell r="H837">
            <v>17</v>
          </cell>
        </row>
        <row r="838">
          <cell r="C838">
            <v>873</v>
          </cell>
          <cell r="D838" t="str">
            <v>曲安奈德益康唑乳膏(派瑞松)</v>
          </cell>
          <cell r="E838" t="str">
            <v>10mg：1mgx15g</v>
          </cell>
          <cell r="F838" t="str">
            <v>支</v>
          </cell>
          <cell r="G838" t="str">
            <v>西安杨森</v>
          </cell>
          <cell r="H838">
            <v>17</v>
          </cell>
        </row>
        <row r="839">
          <cell r="C839">
            <v>39048</v>
          </cell>
          <cell r="D839" t="str">
            <v>替米沙坦片</v>
          </cell>
          <cell r="E839" t="str">
            <v>80mgx7片</v>
          </cell>
          <cell r="F839" t="str">
            <v>盒</v>
          </cell>
          <cell r="G839" t="str">
            <v>上海勃林格殷格翰</v>
          </cell>
          <cell r="H839">
            <v>17</v>
          </cell>
        </row>
        <row r="840">
          <cell r="C840">
            <v>159558</v>
          </cell>
          <cell r="D840" t="str">
            <v>复方樟脑乳膏</v>
          </cell>
          <cell r="E840" t="str">
            <v>25g</v>
          </cell>
          <cell r="F840" t="str">
            <v>支</v>
          </cell>
          <cell r="G840" t="str">
            <v>重庆华邦</v>
          </cell>
          <cell r="H840">
            <v>17</v>
          </cell>
        </row>
        <row r="841">
          <cell r="C841">
            <v>104876</v>
          </cell>
          <cell r="D841" t="str">
            <v>急支糖浆</v>
          </cell>
          <cell r="E841" t="str">
            <v>300ml</v>
          </cell>
          <cell r="F841" t="str">
            <v>瓶</v>
          </cell>
          <cell r="G841" t="str">
            <v>太极涪陵药厂</v>
          </cell>
          <cell r="H841">
            <v>17</v>
          </cell>
        </row>
        <row r="842">
          <cell r="C842">
            <v>35101</v>
          </cell>
          <cell r="D842" t="str">
            <v>玄麦甘桔颗粒</v>
          </cell>
          <cell r="E842" t="str">
            <v>10gx20袋</v>
          </cell>
          <cell r="F842" t="str">
            <v>袋</v>
          </cell>
          <cell r="G842" t="str">
            <v>桐君阁药厂</v>
          </cell>
          <cell r="H842">
            <v>17</v>
          </cell>
        </row>
        <row r="843">
          <cell r="C843">
            <v>163836</v>
          </cell>
          <cell r="D843" t="str">
            <v>月见草油胶丸</v>
          </cell>
          <cell r="E843" t="str">
            <v>0.3gx160粒</v>
          </cell>
          <cell r="F843" t="str">
            <v>盒</v>
          </cell>
          <cell r="G843" t="str">
            <v>吉林万通</v>
          </cell>
          <cell r="H843">
            <v>17</v>
          </cell>
        </row>
        <row r="844">
          <cell r="C844">
            <v>222495</v>
          </cell>
          <cell r="D844" t="str">
            <v>一次性使用医用口罩</v>
          </cell>
          <cell r="E844" t="str">
            <v>非灭菌型I-3 17cmx14cm-3px5只耳挂式独立包装（浅蓝）</v>
          </cell>
          <cell r="F844" t="str">
            <v>袋</v>
          </cell>
          <cell r="G844" t="str">
            <v>振德医疗</v>
          </cell>
          <cell r="H844">
            <v>17</v>
          </cell>
        </row>
        <row r="845">
          <cell r="C845">
            <v>52887</v>
          </cell>
          <cell r="D845" t="str">
            <v>厄贝沙坦片(科苏)</v>
          </cell>
          <cell r="E845" t="str">
            <v>75mgx12片</v>
          </cell>
          <cell r="F845" t="str">
            <v>盒</v>
          </cell>
          <cell r="G845" t="str">
            <v>扬子江江苏紫龙</v>
          </cell>
          <cell r="H845">
            <v>17</v>
          </cell>
        </row>
        <row r="846">
          <cell r="C846">
            <v>75171</v>
          </cell>
          <cell r="D846" t="str">
            <v>米格列醇片</v>
          </cell>
          <cell r="E846" t="str">
            <v>50mgx10片x3板</v>
          </cell>
          <cell r="F846" t="str">
            <v>盒</v>
          </cell>
          <cell r="G846" t="str">
            <v>浙江新昌</v>
          </cell>
          <cell r="H846">
            <v>17</v>
          </cell>
        </row>
        <row r="847">
          <cell r="C847">
            <v>39911</v>
          </cell>
          <cell r="D847" t="str">
            <v>葛根芩连片</v>
          </cell>
          <cell r="E847" t="str">
            <v>12片x3板(薄膜衣片)</v>
          </cell>
          <cell r="F847" t="str">
            <v>盒</v>
          </cell>
          <cell r="G847" t="str">
            <v>四川绵阳制药</v>
          </cell>
          <cell r="H847">
            <v>17</v>
          </cell>
        </row>
        <row r="848">
          <cell r="C848">
            <v>35102</v>
          </cell>
          <cell r="D848" t="str">
            <v>复方板蓝根颗粒</v>
          </cell>
          <cell r="E848" t="str">
            <v>15gx20袋</v>
          </cell>
          <cell r="F848" t="str">
            <v>袋</v>
          </cell>
          <cell r="G848" t="str">
            <v>桐君阁药厂</v>
          </cell>
          <cell r="H848">
            <v>17</v>
          </cell>
        </row>
        <row r="849">
          <cell r="C849">
            <v>64805</v>
          </cell>
          <cell r="D849" t="str">
            <v>安儿宁颗粒</v>
          </cell>
          <cell r="E849" t="str">
            <v>3gx9袋</v>
          </cell>
          <cell r="F849" t="str">
            <v>盒</v>
          </cell>
          <cell r="G849" t="str">
            <v>金诃藏药股份</v>
          </cell>
          <cell r="H849">
            <v>17</v>
          </cell>
        </row>
        <row r="850">
          <cell r="C850">
            <v>120776</v>
          </cell>
          <cell r="D850" t="str">
            <v>复方黄连素片</v>
          </cell>
          <cell r="E850" t="str">
            <v>0.17gx24片x2板（薄膜衣）</v>
          </cell>
          <cell r="F850" t="str">
            <v>盒</v>
          </cell>
          <cell r="G850" t="str">
            <v>四川绵阳制药</v>
          </cell>
          <cell r="H850">
            <v>17</v>
          </cell>
        </row>
        <row r="851">
          <cell r="C851">
            <v>148548</v>
          </cell>
          <cell r="D851" t="str">
            <v>玉竹</v>
          </cell>
          <cell r="E851" t="str">
            <v>片</v>
          </cell>
          <cell r="F851" t="str">
            <v>10g</v>
          </cell>
          <cell r="G851" t="str">
            <v>河北</v>
          </cell>
          <cell r="H851">
            <v>16.7</v>
          </cell>
        </row>
        <row r="852">
          <cell r="C852">
            <v>171872</v>
          </cell>
          <cell r="D852" t="str">
            <v>苦金片</v>
          </cell>
          <cell r="E852" t="str">
            <v>0.41gx12片</v>
          </cell>
          <cell r="F852" t="str">
            <v>盒</v>
          </cell>
          <cell r="G852" t="str">
            <v>上药青岛国风</v>
          </cell>
          <cell r="H852">
            <v>16</v>
          </cell>
        </row>
        <row r="853">
          <cell r="C853">
            <v>194251</v>
          </cell>
          <cell r="D853" t="str">
            <v>右美沙芬愈创甘油醚糖浆</v>
          </cell>
          <cell r="E853" t="str">
            <v>150ml</v>
          </cell>
          <cell r="F853" t="str">
            <v>盒</v>
          </cell>
          <cell r="G853" t="str">
            <v>史达德药业</v>
          </cell>
          <cell r="H853">
            <v>16</v>
          </cell>
        </row>
        <row r="854">
          <cell r="C854">
            <v>133728</v>
          </cell>
          <cell r="D854" t="str">
            <v>磷酸西格列汀片</v>
          </cell>
          <cell r="E854" t="str">
            <v>100mgx7片x1板</v>
          </cell>
          <cell r="F854" t="str">
            <v>盒</v>
          </cell>
          <cell r="G854" t="str">
            <v>杭州默沙东制药（分装）</v>
          </cell>
          <cell r="H854">
            <v>16</v>
          </cell>
        </row>
        <row r="855">
          <cell r="C855">
            <v>162660</v>
          </cell>
          <cell r="D855" t="str">
            <v>维生素D滴剂</v>
          </cell>
          <cell r="E855" t="str">
            <v>400单位x24粒</v>
          </cell>
          <cell r="F855" t="str">
            <v>盒</v>
          </cell>
          <cell r="G855" t="str">
            <v>国药控股星鲨(厦门)</v>
          </cell>
          <cell r="H855">
            <v>16</v>
          </cell>
        </row>
        <row r="856">
          <cell r="C856">
            <v>184369</v>
          </cell>
          <cell r="D856" t="str">
            <v>重组胶原蛋白敷料(类人胶原蛋白敷料)(可复美)</v>
          </cell>
          <cell r="E856" t="str">
            <v>HCD02421椭圆形5片</v>
          </cell>
          <cell r="F856" t="str">
            <v>盒</v>
          </cell>
          <cell r="G856" t="str">
            <v>陕西巨子生物</v>
          </cell>
          <cell r="H856">
            <v>16</v>
          </cell>
        </row>
        <row r="857">
          <cell r="C857">
            <v>10547</v>
          </cell>
          <cell r="D857" t="str">
            <v>对乙酰氨基酚缓释片(泰诺林)</v>
          </cell>
          <cell r="E857" t="str">
            <v>18片</v>
          </cell>
          <cell r="F857" t="str">
            <v>盒</v>
          </cell>
          <cell r="G857" t="str">
            <v>上海强生制药</v>
          </cell>
          <cell r="H857">
            <v>16</v>
          </cell>
        </row>
        <row r="858">
          <cell r="C858">
            <v>42730</v>
          </cell>
          <cell r="D858" t="str">
            <v>盐酸阿罗洛尔片</v>
          </cell>
          <cell r="E858" t="str">
            <v>10mgx10片(糖衣)</v>
          </cell>
          <cell r="F858" t="str">
            <v>盒</v>
          </cell>
          <cell r="G858" t="str">
            <v>DainipponSumitomo</v>
          </cell>
          <cell r="H858">
            <v>16</v>
          </cell>
        </row>
        <row r="859">
          <cell r="C859">
            <v>216116</v>
          </cell>
          <cell r="D859" t="str">
            <v>珍草堂刮痧板套装</v>
          </cell>
          <cell r="E859" t="str">
            <v>WY-I型(栗棕色）</v>
          </cell>
          <cell r="F859" t="str">
            <v>盒</v>
          </cell>
          <cell r="G859" t="str">
            <v>济南威阳医疗器械</v>
          </cell>
          <cell r="H859">
            <v>16</v>
          </cell>
        </row>
        <row r="860">
          <cell r="C860">
            <v>186924</v>
          </cell>
          <cell r="D860" t="str">
            <v>利伐沙班片</v>
          </cell>
          <cell r="E860" t="str">
            <v>15mgx7片</v>
          </cell>
          <cell r="F860" t="str">
            <v>盒</v>
          </cell>
          <cell r="G860" t="str">
            <v>拜耳医药</v>
          </cell>
          <cell r="H860">
            <v>16</v>
          </cell>
        </row>
        <row r="861">
          <cell r="C861">
            <v>40929</v>
          </cell>
          <cell r="D861" t="str">
            <v>氯沙坦钾片(科素亚)</v>
          </cell>
          <cell r="E861" t="str">
            <v>100mgx7片</v>
          </cell>
          <cell r="F861" t="str">
            <v>盒</v>
          </cell>
          <cell r="G861" t="str">
            <v>杭州默沙东</v>
          </cell>
          <cell r="H861">
            <v>16</v>
          </cell>
        </row>
        <row r="862">
          <cell r="C862">
            <v>190082</v>
          </cell>
          <cell r="D862" t="str">
            <v>血塞通软胶囊</v>
          </cell>
          <cell r="E862" t="str">
            <v>0.55gx12粒x2板</v>
          </cell>
          <cell r="F862" t="str">
            <v>盒</v>
          </cell>
          <cell r="G862" t="str">
            <v>昆药集团</v>
          </cell>
          <cell r="H862">
            <v>16</v>
          </cell>
        </row>
        <row r="863">
          <cell r="C863">
            <v>40990</v>
          </cell>
          <cell r="D863" t="str">
            <v>西地碘含片(华素片)</v>
          </cell>
          <cell r="E863" t="str">
            <v>1.5mgx15片x2板</v>
          </cell>
          <cell r="F863" t="str">
            <v>盒</v>
          </cell>
          <cell r="G863" t="str">
            <v>北京华素制药</v>
          </cell>
          <cell r="H863">
            <v>16</v>
          </cell>
        </row>
        <row r="864">
          <cell r="C864">
            <v>152741</v>
          </cell>
          <cell r="D864" t="str">
            <v>透明敷料</v>
          </cell>
          <cell r="E864" t="str">
            <v>1片（5cmx7cm）(灭菌型)</v>
          </cell>
          <cell r="F864" t="str">
            <v>袋</v>
          </cell>
          <cell r="G864" t="str">
            <v>振德医疗用品</v>
          </cell>
          <cell r="H864">
            <v>16</v>
          </cell>
        </row>
        <row r="865">
          <cell r="C865">
            <v>135858</v>
          </cell>
          <cell r="D865" t="str">
            <v>逍遥丸</v>
          </cell>
          <cell r="E865" t="str">
            <v>300丸(浓缩丸)</v>
          </cell>
          <cell r="F865" t="str">
            <v>瓶</v>
          </cell>
          <cell r="G865" t="str">
            <v>仲景宛西</v>
          </cell>
          <cell r="H865">
            <v>16</v>
          </cell>
        </row>
        <row r="866">
          <cell r="C866">
            <v>1797</v>
          </cell>
          <cell r="D866" t="str">
            <v>云南白药气雾剂</v>
          </cell>
          <cell r="E866" t="str">
            <v>50g+60g</v>
          </cell>
          <cell r="F866" t="str">
            <v>盒</v>
          </cell>
          <cell r="G866" t="str">
            <v>云南白药股份</v>
          </cell>
          <cell r="H866">
            <v>16</v>
          </cell>
        </row>
        <row r="867">
          <cell r="C867">
            <v>88212</v>
          </cell>
          <cell r="D867" t="str">
            <v>冠心丹参滴丸</v>
          </cell>
          <cell r="E867" t="str">
            <v>0.04gx10粒x15袋</v>
          </cell>
          <cell r="F867" t="str">
            <v>盒 </v>
          </cell>
          <cell r="G867" t="str">
            <v>哈尔滨业锐</v>
          </cell>
          <cell r="H867">
            <v>16</v>
          </cell>
        </row>
        <row r="868">
          <cell r="C868">
            <v>82179</v>
          </cell>
          <cell r="D868" t="str">
            <v>维生素AD滴剂</v>
          </cell>
          <cell r="E868" t="str">
            <v>1500U：500Ux30粒（0-1岁）</v>
          </cell>
          <cell r="F868" t="str">
            <v>盒</v>
          </cell>
          <cell r="G868" t="str">
            <v>山东达因海洋</v>
          </cell>
          <cell r="H868">
            <v>16</v>
          </cell>
        </row>
        <row r="869">
          <cell r="C869">
            <v>152515</v>
          </cell>
          <cell r="D869" t="str">
            <v>血府逐瘀片</v>
          </cell>
          <cell r="E869" t="str">
            <v>0.4gx60片</v>
          </cell>
          <cell r="F869" t="str">
            <v>瓶</v>
          </cell>
          <cell r="G869" t="str">
            <v>潍坊中狮</v>
          </cell>
          <cell r="H869">
            <v>16</v>
          </cell>
        </row>
        <row r="870">
          <cell r="C870">
            <v>199128</v>
          </cell>
          <cell r="D870" t="str">
            <v>莲子</v>
          </cell>
          <cell r="E870" t="str">
            <v>120克（净制）</v>
          </cell>
          <cell r="F870" t="str">
            <v>瓶</v>
          </cell>
          <cell r="G870" t="str">
            <v>湖南</v>
          </cell>
          <cell r="H870">
            <v>16</v>
          </cell>
        </row>
        <row r="871">
          <cell r="C871">
            <v>163456</v>
          </cell>
          <cell r="D871" t="str">
            <v>玻璃酸钠滴眼液</v>
          </cell>
          <cell r="E871" t="str">
            <v>0.1%:10ml（OTC)</v>
          </cell>
          <cell r="F871" t="str">
            <v>盒</v>
          </cell>
          <cell r="G871" t="str">
            <v>URSAPHARMArzneimittelGmbH</v>
          </cell>
          <cell r="H871">
            <v>16</v>
          </cell>
        </row>
        <row r="872">
          <cell r="C872">
            <v>126660</v>
          </cell>
          <cell r="D872" t="str">
            <v>金嗓子喉片</v>
          </cell>
          <cell r="E872" t="str">
            <v>2gx6片x2板</v>
          </cell>
          <cell r="F872" t="str">
            <v>盒</v>
          </cell>
          <cell r="G872" t="str">
            <v>广西金嗓子</v>
          </cell>
          <cell r="H872">
            <v>16</v>
          </cell>
        </row>
        <row r="873">
          <cell r="C873">
            <v>167343</v>
          </cell>
          <cell r="D873" t="str">
            <v>羚羊角粉</v>
          </cell>
          <cell r="E873" t="str">
            <v>0.3g</v>
          </cell>
          <cell r="F873" t="str">
            <v>支</v>
          </cell>
          <cell r="G873" t="str">
            <v>新疆</v>
          </cell>
          <cell r="H873">
            <v>16</v>
          </cell>
        </row>
        <row r="874">
          <cell r="C874">
            <v>14003</v>
          </cell>
          <cell r="D874" t="str">
            <v>复方消化酶胶囊(达吉)</v>
          </cell>
          <cell r="E874" t="str">
            <v>20粒</v>
          </cell>
          <cell r="F874" t="str">
            <v>盒</v>
          </cell>
          <cell r="G874" t="str">
            <v>韩国韩林</v>
          </cell>
          <cell r="H874">
            <v>16</v>
          </cell>
        </row>
        <row r="875">
          <cell r="C875">
            <v>54838</v>
          </cell>
          <cell r="D875" t="str">
            <v>头孢地尼分散片（希福尼）</v>
          </cell>
          <cell r="E875" t="str">
            <v>50mgx6片（素片）</v>
          </cell>
          <cell r="F875" t="str">
            <v>盒</v>
          </cell>
          <cell r="G875" t="str">
            <v>天津中央</v>
          </cell>
          <cell r="H875">
            <v>16</v>
          </cell>
        </row>
        <row r="876">
          <cell r="C876">
            <v>102356</v>
          </cell>
          <cell r="D876" t="str">
            <v>连花清瘟颗粒</v>
          </cell>
          <cell r="E876" t="str">
            <v>6gx10袋</v>
          </cell>
          <cell r="F876" t="str">
            <v>盒</v>
          </cell>
          <cell r="G876" t="str">
            <v>北京以岭药业</v>
          </cell>
          <cell r="H876">
            <v>16</v>
          </cell>
        </row>
        <row r="877">
          <cell r="C877">
            <v>179828</v>
          </cell>
          <cell r="D877" t="str">
            <v>一次性使用注射笔用针头</v>
          </cell>
          <cell r="E877" t="str">
            <v>0.23x4mm(32Gx4mm)x28支</v>
          </cell>
          <cell r="F877" t="str">
            <v>盒</v>
          </cell>
          <cell r="G877" t="str">
            <v>苏州碧迪医疗</v>
          </cell>
          <cell r="H877">
            <v>16</v>
          </cell>
        </row>
        <row r="878">
          <cell r="C878">
            <v>215791</v>
          </cell>
          <cell r="D878" t="str">
            <v>薇诺娜舒敏保湿喷雾</v>
          </cell>
          <cell r="E878" t="str">
            <v>50ml</v>
          </cell>
          <cell r="F878" t="str">
            <v>盒</v>
          </cell>
          <cell r="G878" t="str">
            <v>云南贝泰妮</v>
          </cell>
          <cell r="H878">
            <v>16</v>
          </cell>
        </row>
        <row r="879">
          <cell r="C879">
            <v>86856</v>
          </cell>
          <cell r="D879" t="str">
            <v>盐小茴香</v>
          </cell>
          <cell r="E879" t="str">
            <v>盐炙</v>
          </cell>
          <cell r="F879" t="str">
            <v>10g</v>
          </cell>
          <cell r="G879" t="str">
            <v>四川</v>
          </cell>
          <cell r="H879">
            <v>15.6</v>
          </cell>
        </row>
        <row r="880">
          <cell r="C880">
            <v>200927</v>
          </cell>
          <cell r="D880" t="str">
            <v>左归丸</v>
          </cell>
          <cell r="E880" t="str">
            <v>9gx6袋</v>
          </cell>
          <cell r="F880" t="str">
            <v>盒</v>
          </cell>
          <cell r="G880" t="str">
            <v>北京同仁堂</v>
          </cell>
          <cell r="H880">
            <v>15</v>
          </cell>
        </row>
        <row r="881">
          <cell r="C881">
            <v>252067</v>
          </cell>
          <cell r="D881" t="str">
            <v>沙库巴曲缬沙坦钠片</v>
          </cell>
          <cell r="E881" t="str">
            <v>100mgx28片</v>
          </cell>
          <cell r="F881" t="str">
            <v>盒</v>
          </cell>
          <cell r="G881" t="str">
            <v>意大利Novartis Farma</v>
          </cell>
          <cell r="H881">
            <v>15</v>
          </cell>
        </row>
        <row r="882">
          <cell r="C882">
            <v>225347</v>
          </cell>
          <cell r="D882" t="str">
            <v>氨酚咖那敏片</v>
          </cell>
          <cell r="E882" t="str">
            <v>20片</v>
          </cell>
          <cell r="F882" t="str">
            <v>盒</v>
          </cell>
          <cell r="G882" t="str">
            <v>中美天津史克</v>
          </cell>
          <cell r="H882">
            <v>15</v>
          </cell>
        </row>
        <row r="883">
          <cell r="C883">
            <v>262507</v>
          </cell>
          <cell r="D883" t="str">
            <v>赤小豆芡实红薏米茶</v>
          </cell>
          <cell r="E883" t="str">
            <v>150g（5gx30袋)</v>
          </cell>
          <cell r="F883" t="str">
            <v>袋</v>
          </cell>
          <cell r="G883" t="str">
            <v>安徽紫芸苑</v>
          </cell>
          <cell r="H883">
            <v>15</v>
          </cell>
        </row>
        <row r="884">
          <cell r="C884">
            <v>257772</v>
          </cell>
          <cell r="D884" t="str">
            <v>盐酸二甲双胍缓释片</v>
          </cell>
          <cell r="E884" t="str">
            <v>0.5gx30片</v>
          </cell>
          <cell r="F884" t="str">
            <v>盒</v>
          </cell>
          <cell r="G884" t="str">
            <v>默克制药（江苏）</v>
          </cell>
          <cell r="H884">
            <v>15</v>
          </cell>
        </row>
        <row r="885">
          <cell r="C885">
            <v>240688</v>
          </cell>
          <cell r="D885" t="str">
            <v>迅必诺@抑菌漱口水</v>
          </cell>
          <cell r="E885" t="str">
            <v>15mlx14条(温柔樱花x7+淡雅茉莉x7)</v>
          </cell>
          <cell r="F885" t="str">
            <v>盒</v>
          </cell>
          <cell r="G885" t="str">
            <v>江苏恩为</v>
          </cell>
          <cell r="H885">
            <v>15</v>
          </cell>
        </row>
        <row r="886">
          <cell r="C886">
            <v>122367</v>
          </cell>
          <cell r="D886" t="str">
            <v>麝香壮骨膏</v>
          </cell>
          <cell r="E886" t="str">
            <v>7cmx10cmx4片x2袋</v>
          </cell>
          <cell r="F886" t="str">
            <v>盒</v>
          </cell>
          <cell r="G886" t="str">
            <v>重庆灵方三帆</v>
          </cell>
          <cell r="H886">
            <v>15</v>
          </cell>
        </row>
        <row r="887">
          <cell r="C887">
            <v>172547</v>
          </cell>
          <cell r="D887" t="str">
            <v>金银花露</v>
          </cell>
          <cell r="E887" t="str">
            <v>340ml(含蔗糖)</v>
          </cell>
          <cell r="F887" t="str">
            <v>瓶</v>
          </cell>
          <cell r="G887" t="str">
            <v>湖北同德堂</v>
          </cell>
          <cell r="H887">
            <v>15</v>
          </cell>
        </row>
        <row r="888">
          <cell r="C888">
            <v>182964</v>
          </cell>
          <cell r="D888" t="str">
            <v>蛋白粉</v>
          </cell>
          <cell r="E888" t="str">
            <v>600g(450g/罐+150g/罐)</v>
          </cell>
          <cell r="F888" t="str">
            <v>盒</v>
          </cell>
          <cell r="G888" t="str">
            <v>汤臣倍健</v>
          </cell>
          <cell r="H888">
            <v>15</v>
          </cell>
        </row>
        <row r="889">
          <cell r="C889">
            <v>55223</v>
          </cell>
          <cell r="D889" t="str">
            <v>琥珀酸亚铁片</v>
          </cell>
          <cell r="E889" t="str">
            <v>0.1gx20片</v>
          </cell>
          <cell r="F889" t="str">
            <v>盒</v>
          </cell>
          <cell r="G889" t="str">
            <v>南京金陵</v>
          </cell>
          <cell r="H889">
            <v>15</v>
          </cell>
        </row>
        <row r="890">
          <cell r="C890">
            <v>262501</v>
          </cell>
          <cell r="D890" t="str">
            <v>菊花决明子茶</v>
          </cell>
          <cell r="E890" t="str">
            <v>150g（5gx30袋）</v>
          </cell>
          <cell r="F890" t="str">
            <v>袋</v>
          </cell>
          <cell r="G890" t="str">
            <v>安徽紫芸苑</v>
          </cell>
          <cell r="H890">
            <v>15</v>
          </cell>
        </row>
        <row r="891">
          <cell r="C891">
            <v>216493</v>
          </cell>
          <cell r="D891" t="str">
            <v>多烯酸乙酯软胶囊</v>
          </cell>
          <cell r="E891" t="str">
            <v>0.25gx15粒x8板</v>
          </cell>
          <cell r="F891" t="str">
            <v>盒</v>
          </cell>
          <cell r="G891" t="str">
            <v>青岛双鲸</v>
          </cell>
          <cell r="H891">
            <v>15</v>
          </cell>
        </row>
        <row r="892">
          <cell r="C892">
            <v>236156</v>
          </cell>
          <cell r="D892" t="str">
            <v>精蛋白人胰岛素混合注射液（30R）</v>
          </cell>
          <cell r="E892" t="str">
            <v>3ml:300单位(笔芯)</v>
          </cell>
          <cell r="F892" t="str">
            <v>支</v>
          </cell>
          <cell r="G892" t="str">
            <v>法国Lilly France</v>
          </cell>
          <cell r="H892">
            <v>15</v>
          </cell>
        </row>
        <row r="893">
          <cell r="C893">
            <v>18642</v>
          </cell>
          <cell r="D893" t="str">
            <v>茜草炭</v>
          </cell>
          <cell r="E893" t="str">
            <v>段</v>
          </cell>
          <cell r="F893" t="str">
            <v>10g</v>
          </cell>
          <cell r="G893" t="str">
            <v>四川</v>
          </cell>
          <cell r="H893">
            <v>15</v>
          </cell>
        </row>
        <row r="894">
          <cell r="C894">
            <v>31830</v>
          </cell>
          <cell r="D894" t="str">
            <v>三七通舒胶囊</v>
          </cell>
          <cell r="E894" t="str">
            <v>0.2gx12粒</v>
          </cell>
          <cell r="F894" t="str">
            <v>盒</v>
          </cell>
          <cell r="G894" t="str">
            <v>成都华神集团</v>
          </cell>
          <cell r="H894">
            <v>15</v>
          </cell>
        </row>
        <row r="895">
          <cell r="C895">
            <v>14570</v>
          </cell>
          <cell r="D895" t="str">
            <v>小柴胡颗粒</v>
          </cell>
          <cell r="E895" t="str">
            <v>10gx20袋</v>
          </cell>
          <cell r="F895" t="str">
            <v>包</v>
          </cell>
          <cell r="G895" t="str">
            <v>四川逢春制药</v>
          </cell>
          <cell r="H895">
            <v>15</v>
          </cell>
        </row>
        <row r="896">
          <cell r="C896">
            <v>44575</v>
          </cell>
          <cell r="D896" t="str">
            <v>拉莫三嗪片</v>
          </cell>
          <cell r="E896" t="str">
            <v>50mgx30片</v>
          </cell>
          <cell r="F896" t="str">
            <v>盒</v>
          </cell>
          <cell r="G896" t="str">
            <v>GlaxoSmithKline Pharmaceuticals S.A.波兰</v>
          </cell>
          <cell r="H896">
            <v>15</v>
          </cell>
        </row>
        <row r="897">
          <cell r="C897">
            <v>39536</v>
          </cell>
          <cell r="D897" t="str">
            <v>熊去氧胆酸胶囊(优思弗)</v>
          </cell>
          <cell r="E897" t="str">
            <v>250mgx25粒</v>
          </cell>
          <cell r="F897" t="str">
            <v>盒</v>
          </cell>
          <cell r="G897" t="str">
            <v>德国Losan Pharma GmbH</v>
          </cell>
          <cell r="H897">
            <v>15</v>
          </cell>
        </row>
        <row r="898">
          <cell r="C898">
            <v>72817</v>
          </cell>
          <cell r="D898" t="str">
            <v>清凉油</v>
          </cell>
          <cell r="E898" t="str">
            <v>3g</v>
          </cell>
          <cell r="F898" t="str">
            <v>盒</v>
          </cell>
          <cell r="G898" t="str">
            <v>上海中华药业南通</v>
          </cell>
          <cell r="H898">
            <v>15</v>
          </cell>
        </row>
        <row r="899">
          <cell r="C899">
            <v>55824</v>
          </cell>
          <cell r="D899" t="str">
            <v>健胃消食片</v>
          </cell>
          <cell r="E899" t="str">
            <v>0.8gx8片x4板(薄膜衣片)</v>
          </cell>
          <cell r="F899" t="str">
            <v>盒</v>
          </cell>
          <cell r="G899" t="str">
            <v>江中药业</v>
          </cell>
          <cell r="H899">
            <v>15</v>
          </cell>
        </row>
        <row r="900">
          <cell r="C900">
            <v>170155</v>
          </cell>
          <cell r="D900" t="str">
            <v>非洛地平缓释片</v>
          </cell>
          <cell r="E900" t="str">
            <v>5mgx30片</v>
          </cell>
          <cell r="F900" t="str">
            <v>盒</v>
          </cell>
          <cell r="G900" t="str">
            <v>阿斯利康</v>
          </cell>
          <cell r="H900">
            <v>15</v>
          </cell>
        </row>
        <row r="901">
          <cell r="C901">
            <v>159953</v>
          </cell>
          <cell r="D901" t="str">
            <v>天竺黄</v>
          </cell>
          <cell r="E901" t="str">
            <v>净制</v>
          </cell>
          <cell r="F901" t="str">
            <v>10g</v>
          </cell>
          <cell r="G901" t="str">
            <v>广东</v>
          </cell>
          <cell r="H901">
            <v>15</v>
          </cell>
        </row>
        <row r="902">
          <cell r="C902">
            <v>215601</v>
          </cell>
          <cell r="D902" t="str">
            <v>菊花</v>
          </cell>
          <cell r="E902" t="str">
            <v>50g（贡菊 净制）</v>
          </cell>
          <cell r="F902" t="str">
            <v>听</v>
          </cell>
          <cell r="G902" t="str">
            <v>安徽</v>
          </cell>
          <cell r="H902">
            <v>15</v>
          </cell>
        </row>
        <row r="903">
          <cell r="C903">
            <v>148772</v>
          </cell>
          <cell r="D903" t="str">
            <v>布洛芬混悬液</v>
          </cell>
          <cell r="E903" t="str">
            <v>35ml（30ml：0.6g）</v>
          </cell>
          <cell r="F903" t="str">
            <v>盒</v>
          </cell>
          <cell r="G903" t="str">
            <v>上海强生制药</v>
          </cell>
          <cell r="H903">
            <v>15</v>
          </cell>
        </row>
        <row r="904">
          <cell r="C904">
            <v>32909</v>
          </cell>
          <cell r="D904" t="str">
            <v>尿毒清颗粒（无糖型）</v>
          </cell>
          <cell r="E904" t="str">
            <v>5gx15袋</v>
          </cell>
          <cell r="F904" t="str">
            <v>盒</v>
          </cell>
          <cell r="G904" t="str">
            <v>康臣药业（内蒙古）</v>
          </cell>
          <cell r="H904">
            <v>15</v>
          </cell>
        </row>
        <row r="905">
          <cell r="C905">
            <v>155274</v>
          </cell>
          <cell r="D905" t="str">
            <v>阿仑膦酸钠维D3片（II）</v>
          </cell>
          <cell r="E905" t="str">
            <v>70mg/5600IUx1片</v>
          </cell>
          <cell r="F905" t="str">
            <v>盒</v>
          </cell>
          <cell r="G905" t="str">
            <v>杭州默沙东</v>
          </cell>
          <cell r="H905">
            <v>15</v>
          </cell>
        </row>
        <row r="906">
          <cell r="C906">
            <v>63027</v>
          </cell>
          <cell r="D906" t="str">
            <v>医用棉签</v>
          </cell>
          <cell r="E906" t="str">
            <v>竹棒型A1型通用性10cmx50支灭菌级</v>
          </cell>
          <cell r="F906" t="str">
            <v>袋</v>
          </cell>
          <cell r="G906" t="str">
            <v>稳健医疗嘉鱼</v>
          </cell>
          <cell r="H906">
            <v>15</v>
          </cell>
        </row>
        <row r="907">
          <cell r="C907">
            <v>152190</v>
          </cell>
          <cell r="D907" t="str">
            <v>复合维生素片(爱乐维)</v>
          </cell>
          <cell r="E907" t="str">
            <v>100片</v>
          </cell>
          <cell r="F907" t="str">
            <v>盒</v>
          </cell>
          <cell r="G907" t="str">
            <v>拜耳启东</v>
          </cell>
          <cell r="H907">
            <v>15</v>
          </cell>
        </row>
        <row r="908">
          <cell r="C908">
            <v>176934</v>
          </cell>
          <cell r="D908" t="str">
            <v>三合钙咀嚼片</v>
          </cell>
          <cell r="E908" t="str">
            <v>120粒</v>
          </cell>
          <cell r="F908" t="str">
            <v>盒</v>
          </cell>
          <cell r="G908" t="str">
            <v>吉林万通药业</v>
          </cell>
          <cell r="H908">
            <v>15</v>
          </cell>
        </row>
        <row r="909">
          <cell r="C909">
            <v>124091</v>
          </cell>
          <cell r="D909" t="str">
            <v>胶体果胶铋胶囊</v>
          </cell>
          <cell r="E909" t="str">
            <v>50mgx24粒</v>
          </cell>
          <cell r="F909" t="str">
            <v>盒</v>
          </cell>
          <cell r="G909" t="str">
            <v>广州白云山光华</v>
          </cell>
          <cell r="H909">
            <v>15</v>
          </cell>
        </row>
        <row r="910">
          <cell r="C910">
            <v>173320</v>
          </cell>
          <cell r="D910" t="str">
            <v>心通口服液</v>
          </cell>
          <cell r="E910" t="str">
            <v>10mlx10支（无蔗糖）</v>
          </cell>
          <cell r="F910" t="str">
            <v>盒</v>
          </cell>
          <cell r="G910" t="str">
            <v>鲁南厚普制药</v>
          </cell>
          <cell r="H910">
            <v>15</v>
          </cell>
        </row>
        <row r="911">
          <cell r="C911">
            <v>210711</v>
          </cell>
          <cell r="D911" t="str">
            <v>苯磺酸氨氯地平片</v>
          </cell>
          <cell r="E911" t="str">
            <v>5mgx28片</v>
          </cell>
          <cell r="F911" t="str">
            <v>盒</v>
          </cell>
          <cell r="G911" t="str">
            <v>浙江京新药业</v>
          </cell>
          <cell r="H911">
            <v>15</v>
          </cell>
        </row>
        <row r="912">
          <cell r="C912">
            <v>34023</v>
          </cell>
          <cell r="D912" t="str">
            <v>云南白药膏</v>
          </cell>
          <cell r="E912" t="str">
            <v>6.5cmx10cmx8片</v>
          </cell>
          <cell r="F912" t="str">
            <v>盒</v>
          </cell>
          <cell r="G912" t="str">
            <v>云南白药无锡</v>
          </cell>
          <cell r="H912">
            <v>15</v>
          </cell>
        </row>
        <row r="913">
          <cell r="C913">
            <v>39778</v>
          </cell>
          <cell r="D913" t="str">
            <v>桑椹膏</v>
          </cell>
          <cell r="E913" t="str">
            <v>200g/瓶</v>
          </cell>
          <cell r="F913" t="str">
            <v>盒</v>
          </cell>
          <cell r="G913" t="str">
            <v>江西杏林白马</v>
          </cell>
          <cell r="H913">
            <v>15</v>
          </cell>
        </row>
        <row r="914">
          <cell r="C914">
            <v>119841</v>
          </cell>
          <cell r="D914" t="str">
            <v>感冒灵颗粒</v>
          </cell>
          <cell r="E914" t="str">
            <v>10gx10袋</v>
          </cell>
          <cell r="F914" t="str">
            <v>盒</v>
          </cell>
          <cell r="G914" t="str">
            <v>云南裕丰</v>
          </cell>
          <cell r="H914">
            <v>15</v>
          </cell>
        </row>
        <row r="915">
          <cell r="C915">
            <v>262798</v>
          </cell>
          <cell r="D915" t="str">
            <v>棉片</v>
          </cell>
          <cell r="E915" t="str">
            <v>珍珠纹 20cmx20cm 50片</v>
          </cell>
          <cell r="F915" t="str">
            <v>包</v>
          </cell>
          <cell r="G915" t="str">
            <v>湖南可孚</v>
          </cell>
          <cell r="H915">
            <v>15</v>
          </cell>
        </row>
        <row r="916">
          <cell r="C916">
            <v>59758</v>
          </cell>
          <cell r="D916" t="str">
            <v>银杏叶提取物滴剂</v>
          </cell>
          <cell r="E916" t="str">
            <v>30ml:1.2g</v>
          </cell>
          <cell r="F916" t="str">
            <v>瓶</v>
          </cell>
          <cell r="G916" t="str">
            <v>德国Dr. Willmar Schwabe GmbH &amp; Co. KG</v>
          </cell>
          <cell r="H916">
            <v>15</v>
          </cell>
        </row>
        <row r="917">
          <cell r="C917">
            <v>158316</v>
          </cell>
          <cell r="D917" t="str">
            <v>制黄精</v>
          </cell>
          <cell r="E917" t="str">
            <v>片</v>
          </cell>
          <cell r="F917" t="str">
            <v>10g</v>
          </cell>
          <cell r="G917" t="str">
            <v>四川</v>
          </cell>
          <cell r="H917">
            <v>14.5</v>
          </cell>
        </row>
        <row r="918">
          <cell r="C918">
            <v>11243</v>
          </cell>
          <cell r="D918" t="str">
            <v>阿莫西林胶囊(阿莫仙)</v>
          </cell>
          <cell r="E918" t="str">
            <v>500mgx24粒</v>
          </cell>
          <cell r="F918" t="str">
            <v>盒</v>
          </cell>
          <cell r="G918" t="str">
            <v>珠海联邦中山</v>
          </cell>
          <cell r="H918">
            <v>14</v>
          </cell>
        </row>
        <row r="919">
          <cell r="C919">
            <v>9919413</v>
          </cell>
          <cell r="D919" t="str">
            <v>满698元送薇诺娜透明质酸复合原液+z</v>
          </cell>
          <cell r="E919" t="str">
            <v>30ml</v>
          </cell>
          <cell r="F919" t="str">
            <v>盒</v>
          </cell>
          <cell r="G919" t="str">
            <v>云南贝泰妮</v>
          </cell>
          <cell r="H919">
            <v>14</v>
          </cell>
        </row>
        <row r="920">
          <cell r="C920">
            <v>49705</v>
          </cell>
          <cell r="D920" t="str">
            <v>门冬胰岛素注射液</v>
          </cell>
          <cell r="E920" t="str">
            <v>3ml：300单位(笔芯)</v>
          </cell>
          <cell r="F920" t="str">
            <v>支</v>
          </cell>
          <cell r="G920" t="str">
            <v>诺和诺德中国</v>
          </cell>
          <cell r="H920">
            <v>14</v>
          </cell>
        </row>
        <row r="921">
          <cell r="C921">
            <v>49186</v>
          </cell>
          <cell r="D921" t="str">
            <v>格列美脲片(亚莫利)</v>
          </cell>
          <cell r="E921" t="str">
            <v>2mgx15片</v>
          </cell>
          <cell r="F921" t="str">
            <v>盒</v>
          </cell>
          <cell r="G921" t="str">
            <v>赛诺菲安万特</v>
          </cell>
          <cell r="H921">
            <v>14</v>
          </cell>
        </row>
        <row r="922">
          <cell r="C922">
            <v>105222</v>
          </cell>
          <cell r="D922" t="str">
            <v>转移因子胶囊</v>
          </cell>
          <cell r="E922" t="str">
            <v>3mg：100ugx24粒</v>
          </cell>
          <cell r="F922" t="str">
            <v>盒</v>
          </cell>
          <cell r="G922" t="str">
            <v>金花企业(集团)</v>
          </cell>
          <cell r="H922">
            <v>14</v>
          </cell>
        </row>
        <row r="923">
          <cell r="C923">
            <v>150446</v>
          </cell>
          <cell r="D923" t="str">
            <v>阿莫西林分散片</v>
          </cell>
          <cell r="E923" t="str">
            <v>0.5gx10片/板x2板/盒</v>
          </cell>
          <cell r="F923" t="str">
            <v>盒</v>
          </cell>
          <cell r="G923" t="str">
            <v>西南药业</v>
          </cell>
          <cell r="H923">
            <v>14</v>
          </cell>
        </row>
        <row r="924">
          <cell r="C924">
            <v>210352</v>
          </cell>
          <cell r="D924" t="str">
            <v>小儿化痰止咳颗粒</v>
          </cell>
          <cell r="E924" t="str">
            <v>5gx12袋</v>
          </cell>
          <cell r="F924" t="str">
            <v>盒</v>
          </cell>
          <cell r="G924" t="str">
            <v>亚宝药业</v>
          </cell>
          <cell r="H924">
            <v>14</v>
          </cell>
        </row>
        <row r="925">
          <cell r="C925">
            <v>203808</v>
          </cell>
          <cell r="D925" t="str">
            <v>盐酸二甲双胍片</v>
          </cell>
          <cell r="E925" t="str">
            <v>0.5gx60片</v>
          </cell>
          <cell r="F925" t="str">
            <v>盒</v>
          </cell>
          <cell r="G925" t="str">
            <v>上海施贵宝</v>
          </cell>
          <cell r="H925">
            <v>14</v>
          </cell>
        </row>
        <row r="926">
          <cell r="C926">
            <v>1952</v>
          </cell>
          <cell r="D926" t="str">
            <v>肺力咳合剂</v>
          </cell>
          <cell r="E926" t="str">
            <v>100ml</v>
          </cell>
          <cell r="F926" t="str">
            <v>瓶</v>
          </cell>
          <cell r="G926" t="str">
            <v>贵州健兴药业</v>
          </cell>
          <cell r="H926">
            <v>14</v>
          </cell>
        </row>
        <row r="927">
          <cell r="C927">
            <v>81941</v>
          </cell>
          <cell r="D927" t="str">
            <v>复方丹参滴丸</v>
          </cell>
          <cell r="E927" t="str">
            <v>27mgx180丸</v>
          </cell>
          <cell r="F927" t="str">
            <v>盒</v>
          </cell>
          <cell r="G927" t="str">
            <v>天士力医药集团</v>
          </cell>
          <cell r="H927">
            <v>14</v>
          </cell>
        </row>
        <row r="928">
          <cell r="C928">
            <v>132393</v>
          </cell>
          <cell r="D928" t="str">
            <v>小儿麦枣咀嚼片</v>
          </cell>
          <cell r="E928" t="str">
            <v>0.45gx12片x3板</v>
          </cell>
          <cell r="F928" t="str">
            <v>盒</v>
          </cell>
          <cell r="G928" t="str">
            <v>葵花(佳木斯)</v>
          </cell>
          <cell r="H928">
            <v>14</v>
          </cell>
        </row>
        <row r="929">
          <cell r="C929">
            <v>221009</v>
          </cell>
          <cell r="D929" t="str">
            <v>维满C维生素C含片</v>
          </cell>
          <cell r="E929" t="str">
            <v>72g（1.2gx60片）</v>
          </cell>
          <cell r="F929" t="str">
            <v>瓶</v>
          </cell>
          <cell r="G929" t="str">
            <v>汤臣倍健</v>
          </cell>
          <cell r="H929">
            <v>14</v>
          </cell>
        </row>
        <row r="930">
          <cell r="C930">
            <v>181356</v>
          </cell>
          <cell r="D930" t="str">
            <v>五维赖氨酸片</v>
          </cell>
          <cell r="E930" t="str">
            <v>36片</v>
          </cell>
          <cell r="F930" t="str">
            <v>盒</v>
          </cell>
          <cell r="G930" t="str">
            <v>延边大学草仙</v>
          </cell>
          <cell r="H930">
            <v>14</v>
          </cell>
        </row>
        <row r="931">
          <cell r="C931">
            <v>3564</v>
          </cell>
          <cell r="D931" t="str">
            <v>非洛地平缓释片(波依定)</v>
          </cell>
          <cell r="E931" t="str">
            <v>2.5mgx10片</v>
          </cell>
          <cell r="F931" t="str">
            <v>盒</v>
          </cell>
          <cell r="G931" t="str">
            <v>阿斯利康</v>
          </cell>
          <cell r="H931">
            <v>14</v>
          </cell>
        </row>
        <row r="932">
          <cell r="C932">
            <v>151434</v>
          </cell>
          <cell r="D932" t="str">
            <v>贝前列素钠片</v>
          </cell>
          <cell r="E932" t="str">
            <v>40ugx10片（薄膜衣）</v>
          </cell>
          <cell r="F932" t="str">
            <v>盒</v>
          </cell>
          <cell r="G932" t="str">
            <v>北京泰德制药</v>
          </cell>
          <cell r="H932">
            <v>14</v>
          </cell>
        </row>
        <row r="933">
          <cell r="C933">
            <v>3662</v>
          </cell>
          <cell r="D933" t="str">
            <v>苯磺酸氨氯地平片</v>
          </cell>
          <cell r="E933" t="str">
            <v>5mgx7片</v>
          </cell>
          <cell r="F933" t="str">
            <v>盒</v>
          </cell>
          <cell r="G933" t="str">
            <v>大连辉瑞</v>
          </cell>
          <cell r="H933">
            <v>14</v>
          </cell>
        </row>
        <row r="934">
          <cell r="C934">
            <v>251283</v>
          </cell>
          <cell r="D934" t="str">
            <v>乙酰半胱氨酸颗粒</v>
          </cell>
          <cell r="E934" t="str">
            <v>0.1gx28包</v>
          </cell>
          <cell r="F934" t="str">
            <v>盒</v>
          </cell>
          <cell r="G934" t="str">
            <v>海南赞邦</v>
          </cell>
          <cell r="H934">
            <v>14</v>
          </cell>
        </row>
        <row r="935">
          <cell r="C935">
            <v>66747</v>
          </cell>
          <cell r="D935" t="str">
            <v>葡萄糖粉剂</v>
          </cell>
          <cell r="E935" t="str">
            <v>20gx18包</v>
          </cell>
          <cell r="F935" t="str">
            <v>袋</v>
          </cell>
          <cell r="G935" t="str">
            <v>重庆和平制药</v>
          </cell>
          <cell r="H935">
            <v>14</v>
          </cell>
        </row>
        <row r="936">
          <cell r="C936">
            <v>158568</v>
          </cell>
          <cell r="D936" t="str">
            <v>复方血栓通胶囊</v>
          </cell>
          <cell r="E936" t="str">
            <v>0.5gx60粒</v>
          </cell>
          <cell r="F936" t="str">
            <v>盒</v>
          </cell>
          <cell r="G936" t="str">
            <v>广东众生</v>
          </cell>
          <cell r="H936">
            <v>14</v>
          </cell>
        </row>
        <row r="937">
          <cell r="C937">
            <v>179237</v>
          </cell>
          <cell r="D937" t="str">
            <v>复方嗜酸乳杆菌片</v>
          </cell>
          <cell r="E937" t="str">
            <v>0.5gx10片x3板</v>
          </cell>
          <cell r="F937" t="str">
            <v>盒</v>
          </cell>
          <cell r="G937" t="str">
            <v>通化金马药业</v>
          </cell>
          <cell r="H937">
            <v>14</v>
          </cell>
        </row>
        <row r="938">
          <cell r="C938">
            <v>139497</v>
          </cell>
          <cell r="D938" t="str">
            <v>香砂六君丸</v>
          </cell>
          <cell r="E938" t="str">
            <v>300丸(浓缩丸)</v>
          </cell>
          <cell r="F938" t="str">
            <v>瓶</v>
          </cell>
          <cell r="G938" t="str">
            <v>河南宛西</v>
          </cell>
          <cell r="H938">
            <v>14</v>
          </cell>
        </row>
        <row r="939">
          <cell r="C939">
            <v>124625</v>
          </cell>
          <cell r="D939" t="str">
            <v>玫瑰花破壁饮片</v>
          </cell>
          <cell r="E939" t="str">
            <v>1gx20袋</v>
          </cell>
          <cell r="F939" t="str">
            <v>盒</v>
          </cell>
          <cell r="G939" t="str">
            <v>甘肃</v>
          </cell>
          <cell r="H939">
            <v>14</v>
          </cell>
        </row>
        <row r="940">
          <cell r="C940">
            <v>131752</v>
          </cell>
          <cell r="D940" t="str">
            <v>阿莫西林胶囊</v>
          </cell>
          <cell r="E940" t="str">
            <v>0.25gx36粒</v>
          </cell>
          <cell r="F940" t="str">
            <v>盒</v>
          </cell>
          <cell r="G940" t="str">
            <v>珠海联邦制药</v>
          </cell>
          <cell r="H940">
            <v>14</v>
          </cell>
        </row>
        <row r="941">
          <cell r="C941">
            <v>199867</v>
          </cell>
          <cell r="D941" t="str">
            <v>康复新液</v>
          </cell>
          <cell r="E941" t="str">
            <v>150mlx3瓶</v>
          </cell>
          <cell r="F941" t="str">
            <v>盒</v>
          </cell>
          <cell r="G941" t="str">
            <v>四川好医生攀西药业</v>
          </cell>
          <cell r="H941">
            <v>14</v>
          </cell>
        </row>
        <row r="942">
          <cell r="C942">
            <v>135401</v>
          </cell>
          <cell r="D942" t="str">
            <v>止咳宝片</v>
          </cell>
          <cell r="E942" t="str">
            <v>0.35gx12片x3板</v>
          </cell>
          <cell r="F942" t="str">
            <v>盒</v>
          </cell>
          <cell r="G942" t="str">
            <v>特一药业集团</v>
          </cell>
          <cell r="H942">
            <v>14</v>
          </cell>
        </row>
        <row r="943">
          <cell r="C943">
            <v>255749</v>
          </cell>
          <cell r="D943" t="str">
            <v>板蓝根颗粒</v>
          </cell>
          <cell r="E943" t="str">
            <v>10gx20袋</v>
          </cell>
          <cell r="F943" t="str">
            <v>包</v>
          </cell>
          <cell r="G943" t="str">
            <v>江西泽众</v>
          </cell>
          <cell r="H943">
            <v>14</v>
          </cell>
        </row>
        <row r="944">
          <cell r="C944">
            <v>22124</v>
          </cell>
          <cell r="D944" t="str">
            <v>醋龟甲</v>
          </cell>
          <cell r="E944" t="str">
            <v>块</v>
          </cell>
          <cell r="F944" t="str">
            <v>10g</v>
          </cell>
          <cell r="G944" t="str">
            <v>湖北</v>
          </cell>
          <cell r="H944">
            <v>13.8</v>
          </cell>
        </row>
        <row r="945">
          <cell r="C945">
            <v>171671</v>
          </cell>
          <cell r="D945" t="str">
            <v>滑石</v>
          </cell>
          <cell r="E945" t="str">
            <v>粉</v>
          </cell>
          <cell r="F945" t="str">
            <v>10g</v>
          </cell>
          <cell r="G945" t="str">
            <v>湖南</v>
          </cell>
          <cell r="H945">
            <v>13.7</v>
          </cell>
        </row>
        <row r="946">
          <cell r="C946">
            <v>40989</v>
          </cell>
          <cell r="D946" t="str">
            <v>阿托伐他汀钙片</v>
          </cell>
          <cell r="E946" t="str">
            <v>20mgx7片</v>
          </cell>
          <cell r="F946" t="str">
            <v>盒</v>
          </cell>
          <cell r="G946" t="str">
            <v>辉瑞制药</v>
          </cell>
          <cell r="H946">
            <v>13</v>
          </cell>
        </row>
        <row r="947">
          <cell r="C947">
            <v>176644</v>
          </cell>
          <cell r="D947" t="str">
            <v>维生素E软胶囊</v>
          </cell>
          <cell r="E947" t="str">
            <v>100mgx160粒</v>
          </cell>
          <cell r="F947" t="str">
            <v>瓶</v>
          </cell>
          <cell r="G947" t="str">
            <v>吉林万通药业</v>
          </cell>
          <cell r="H947">
            <v>13</v>
          </cell>
        </row>
        <row r="948">
          <cell r="C948">
            <v>137775</v>
          </cell>
          <cell r="D948" t="str">
            <v>抗病毒颗粒</v>
          </cell>
          <cell r="E948" t="str">
            <v>4gx20袋（无糖）</v>
          </cell>
          <cell r="F948" t="str">
            <v>盒</v>
          </cell>
          <cell r="G948" t="str">
            <v>四川光大</v>
          </cell>
          <cell r="H948">
            <v>13</v>
          </cell>
        </row>
        <row r="949">
          <cell r="C949">
            <v>232969</v>
          </cell>
          <cell r="D949" t="str">
            <v>医用护理口罩（黑色）</v>
          </cell>
          <cell r="E949" t="str">
            <v>17.5cmx9cm-4p 灭菌级 长方形 挂耳型</v>
          </cell>
          <cell r="F949" t="str">
            <v>只</v>
          </cell>
          <cell r="G949" t="str">
            <v>稳健医疗(黄冈)</v>
          </cell>
          <cell r="H949">
            <v>13</v>
          </cell>
        </row>
        <row r="950">
          <cell r="C950">
            <v>17277</v>
          </cell>
          <cell r="D950" t="str">
            <v>盐酸胺碘酮片(可达龙)</v>
          </cell>
          <cell r="E950" t="str">
            <v>0.2gx10片</v>
          </cell>
          <cell r="F950" t="str">
            <v>盒</v>
          </cell>
          <cell r="G950" t="str">
            <v>杭州赛诺菲圣德</v>
          </cell>
          <cell r="H950">
            <v>13</v>
          </cell>
        </row>
        <row r="951">
          <cell r="C951">
            <v>240668</v>
          </cell>
          <cell r="D951" t="str">
            <v>医用冷敷贴(眼部闭合型)</v>
          </cell>
          <cell r="E951" t="str">
            <v>2贴x7袋</v>
          </cell>
          <cell r="F951" t="str">
            <v>盒</v>
          </cell>
          <cell r="G951" t="str">
            <v>湖北舒邦</v>
          </cell>
          <cell r="H951">
            <v>13</v>
          </cell>
        </row>
        <row r="952">
          <cell r="C952">
            <v>105426</v>
          </cell>
          <cell r="D952" t="str">
            <v>医用绷带(纱布绷带)</v>
          </cell>
          <cell r="E952" t="str">
            <v>A型,8cmx6mx2卷</v>
          </cell>
          <cell r="F952" t="str">
            <v>袋</v>
          </cell>
          <cell r="G952" t="str">
            <v>稳健实业(深圳)</v>
          </cell>
          <cell r="H952">
            <v>13</v>
          </cell>
        </row>
        <row r="953">
          <cell r="C953">
            <v>173688</v>
          </cell>
          <cell r="D953" t="str">
            <v>利尔康牌75%酒精消毒液</v>
          </cell>
          <cell r="E953" t="str">
            <v>100ml（方瓶喷雾）</v>
          </cell>
          <cell r="F953" t="str">
            <v>瓶</v>
          </cell>
          <cell r="G953" t="str">
            <v>山东利尔康</v>
          </cell>
          <cell r="H953">
            <v>13</v>
          </cell>
        </row>
        <row r="954">
          <cell r="C954">
            <v>207587</v>
          </cell>
          <cell r="D954" t="str">
            <v>百合康牌B族维生素片(甜橙味)</v>
          </cell>
          <cell r="E954" t="str">
            <v>30g（600mgx50片）</v>
          </cell>
          <cell r="F954" t="str">
            <v>盒</v>
          </cell>
          <cell r="G954" t="str">
            <v>威海百合生物</v>
          </cell>
          <cell r="H954">
            <v>13</v>
          </cell>
        </row>
        <row r="955">
          <cell r="C955">
            <v>10819</v>
          </cell>
          <cell r="D955" t="str">
            <v>多巴丝肼片</v>
          </cell>
          <cell r="E955" t="str">
            <v>250mgx40片</v>
          </cell>
          <cell r="F955" t="str">
            <v>盒</v>
          </cell>
          <cell r="G955" t="str">
            <v>上海罗氏制药</v>
          </cell>
          <cell r="H955">
            <v>13</v>
          </cell>
        </row>
        <row r="956">
          <cell r="C956">
            <v>41077</v>
          </cell>
          <cell r="D956" t="str">
            <v>玄麦甘桔颗粒</v>
          </cell>
          <cell r="E956" t="str">
            <v>10gx20袋</v>
          </cell>
          <cell r="F956" t="str">
            <v>袋</v>
          </cell>
          <cell r="G956" t="str">
            <v>四川绵阳制药</v>
          </cell>
          <cell r="H956">
            <v>13</v>
          </cell>
        </row>
        <row r="957">
          <cell r="C957">
            <v>151037</v>
          </cell>
          <cell r="D957" t="str">
            <v>缬沙坦氨氯地平片（I）</v>
          </cell>
          <cell r="E957" t="str">
            <v>7片（80mg:5mg）</v>
          </cell>
          <cell r="F957" t="str">
            <v>盒</v>
          </cell>
          <cell r="G957" t="str">
            <v>北京诺华</v>
          </cell>
          <cell r="H957">
            <v>13</v>
          </cell>
        </row>
        <row r="958">
          <cell r="C958">
            <v>28699</v>
          </cell>
          <cell r="D958" t="str">
            <v>辛伐他汀片(苏之)</v>
          </cell>
          <cell r="E958" t="str">
            <v>5mgx14片(薄膜衣)</v>
          </cell>
          <cell r="F958" t="str">
            <v>盒</v>
          </cell>
          <cell r="G958" t="str">
            <v>成都华宇</v>
          </cell>
          <cell r="H958">
            <v>13</v>
          </cell>
        </row>
        <row r="959">
          <cell r="C959">
            <v>253130</v>
          </cell>
          <cell r="D959" t="str">
            <v>微控单过硫酸氢钾复合盐消毒粉</v>
          </cell>
          <cell r="E959" t="str">
            <v>2gx10袋</v>
          </cell>
          <cell r="F959" t="str">
            <v>盒</v>
          </cell>
          <cell r="G959" t="str">
            <v>山东华辰</v>
          </cell>
          <cell r="H959">
            <v>13</v>
          </cell>
        </row>
        <row r="960">
          <cell r="C960">
            <v>17252</v>
          </cell>
          <cell r="D960" t="str">
            <v>美洛昔康片(莫比可)</v>
          </cell>
          <cell r="E960" t="str">
            <v>7.5mgx7片</v>
          </cell>
          <cell r="F960" t="str">
            <v>盒</v>
          </cell>
          <cell r="G960" t="str">
            <v>上海勃林格翰</v>
          </cell>
          <cell r="H960">
            <v>13</v>
          </cell>
        </row>
        <row r="961">
          <cell r="C961">
            <v>86798</v>
          </cell>
          <cell r="D961" t="str">
            <v>胃苏颗粒</v>
          </cell>
          <cell r="E961" t="str">
            <v>5gx9袋(无糖型)</v>
          </cell>
          <cell r="F961" t="str">
            <v>盒</v>
          </cell>
          <cell r="G961" t="str">
            <v>扬子江药业</v>
          </cell>
          <cell r="H961">
            <v>13</v>
          </cell>
        </row>
        <row r="962">
          <cell r="C962">
            <v>198102</v>
          </cell>
          <cell r="D962" t="str">
            <v>健安适牌水飞蓟葛根丹参片</v>
          </cell>
          <cell r="E962" t="str">
            <v>122.4g(1.02gx120片)</v>
          </cell>
          <cell r="F962" t="str">
            <v>瓶</v>
          </cell>
          <cell r="G962" t="str">
            <v>汤臣倍健</v>
          </cell>
          <cell r="H962">
            <v>13</v>
          </cell>
        </row>
        <row r="963">
          <cell r="C963">
            <v>217314</v>
          </cell>
          <cell r="D963" t="str">
            <v>两个宝贝酸奶山楂</v>
          </cell>
          <cell r="E963" t="str">
            <v>58g</v>
          </cell>
          <cell r="F963" t="str">
            <v>桶</v>
          </cell>
          <cell r="G963" t="str">
            <v>青州市顺丰</v>
          </cell>
          <cell r="H963">
            <v>13</v>
          </cell>
        </row>
        <row r="964">
          <cell r="C964">
            <v>233899</v>
          </cell>
          <cell r="D964" t="str">
            <v>厄贝沙坦片</v>
          </cell>
          <cell r="E964" t="str">
            <v>0.15gx28片</v>
          </cell>
          <cell r="F964" t="str">
            <v>盒</v>
          </cell>
          <cell r="G964" t="str">
            <v>赛诺菲(杭州)</v>
          </cell>
          <cell r="H964">
            <v>13</v>
          </cell>
        </row>
        <row r="965">
          <cell r="C965">
            <v>16569</v>
          </cell>
          <cell r="D965" t="str">
            <v>美敏伪麻口服溶液</v>
          </cell>
          <cell r="E965" t="str">
            <v>100ml(儿童)</v>
          </cell>
          <cell r="F965" t="str">
            <v>瓶</v>
          </cell>
          <cell r="G965" t="str">
            <v>惠氏制药</v>
          </cell>
          <cell r="H965">
            <v>13</v>
          </cell>
        </row>
        <row r="966">
          <cell r="C966">
            <v>176650</v>
          </cell>
          <cell r="D966" t="str">
            <v>人参健脾丸</v>
          </cell>
          <cell r="E966" t="str">
            <v>40g(水蜜丸)</v>
          </cell>
          <cell r="F966" t="str">
            <v>盒</v>
          </cell>
          <cell r="G966" t="str">
            <v>四川绵阳制药</v>
          </cell>
          <cell r="H966">
            <v>13</v>
          </cell>
        </row>
        <row r="967">
          <cell r="C967">
            <v>131812</v>
          </cell>
          <cell r="D967" t="str">
            <v>陈皮破壁饮片</v>
          </cell>
          <cell r="E967" t="str">
            <v>1gx20袋</v>
          </cell>
          <cell r="F967" t="str">
            <v>罐</v>
          </cell>
          <cell r="G967" t="str">
            <v>广东</v>
          </cell>
          <cell r="H967">
            <v>13</v>
          </cell>
        </row>
        <row r="968">
          <cell r="C968">
            <v>124048</v>
          </cell>
          <cell r="D968" t="str">
            <v>红牛维生素功能饮料</v>
          </cell>
          <cell r="E968" t="str">
            <v>250ml</v>
          </cell>
          <cell r="F968" t="str">
            <v>罐</v>
          </cell>
          <cell r="G968" t="str">
            <v>红牛维他命</v>
          </cell>
          <cell r="H968">
            <v>13</v>
          </cell>
        </row>
        <row r="969">
          <cell r="C969">
            <v>199943</v>
          </cell>
          <cell r="D969" t="str">
            <v>75%酒精湿巾</v>
          </cell>
          <cell r="E969" t="str">
            <v>150mmx200mmx10片</v>
          </cell>
          <cell r="F969" t="str">
            <v>包</v>
          </cell>
          <cell r="G969" t="str">
            <v>河南华药</v>
          </cell>
          <cell r="H969">
            <v>13</v>
          </cell>
        </row>
        <row r="970">
          <cell r="C970">
            <v>136401</v>
          </cell>
          <cell r="D970" t="str">
            <v>复方丹参片</v>
          </cell>
          <cell r="E970" t="str">
            <v>0.32gx120片（薄膜衣）瓶装/盒</v>
          </cell>
          <cell r="F970" t="str">
            <v>盒</v>
          </cell>
          <cell r="G970" t="str">
            <v>四川绵阳制药</v>
          </cell>
          <cell r="H970">
            <v>13</v>
          </cell>
        </row>
        <row r="971">
          <cell r="C971">
            <v>150089</v>
          </cell>
          <cell r="D971" t="str">
            <v>薇诺娜舒敏保湿润肤水</v>
          </cell>
          <cell r="E971" t="str">
            <v>120ml</v>
          </cell>
          <cell r="F971" t="str">
            <v>瓶</v>
          </cell>
          <cell r="G971" t="str">
            <v>云南贝泰妮</v>
          </cell>
          <cell r="H971">
            <v>13</v>
          </cell>
        </row>
        <row r="972">
          <cell r="C972">
            <v>139379</v>
          </cell>
          <cell r="D972" t="str">
            <v>感冒清热颗粒</v>
          </cell>
          <cell r="E972" t="str">
            <v>12gx12袋</v>
          </cell>
          <cell r="F972" t="str">
            <v>盒</v>
          </cell>
          <cell r="G972" t="str">
            <v>重庆中药二厂</v>
          </cell>
          <cell r="H972">
            <v>13</v>
          </cell>
        </row>
        <row r="973">
          <cell r="C973">
            <v>214828</v>
          </cell>
          <cell r="D973" t="str">
            <v>西洋参</v>
          </cell>
          <cell r="E973" t="str">
            <v>90g（切制 片）</v>
          </cell>
          <cell r="F973" t="str">
            <v>瓶</v>
          </cell>
          <cell r="G973" t="str">
            <v>吉林</v>
          </cell>
          <cell r="H973">
            <v>13</v>
          </cell>
        </row>
        <row r="974">
          <cell r="C974">
            <v>14311</v>
          </cell>
          <cell r="D974" t="str">
            <v>红景天</v>
          </cell>
          <cell r="E974" t="str">
            <v>片</v>
          </cell>
          <cell r="F974" t="str">
            <v>10g</v>
          </cell>
          <cell r="G974" t="str">
            <v>西藏</v>
          </cell>
          <cell r="H974">
            <v>13</v>
          </cell>
        </row>
        <row r="975">
          <cell r="C975">
            <v>105529</v>
          </cell>
          <cell r="D975" t="str">
            <v>血塞通分散片</v>
          </cell>
          <cell r="E975" t="str">
            <v>0.5g(50mg)x12片x2板</v>
          </cell>
          <cell r="F975" t="str">
            <v>盒</v>
          </cell>
          <cell r="G975" t="str">
            <v>云南白药大理</v>
          </cell>
          <cell r="H975">
            <v>13</v>
          </cell>
        </row>
        <row r="976">
          <cell r="C976">
            <v>106213</v>
          </cell>
          <cell r="D976" t="str">
            <v>风热感冒颗粒</v>
          </cell>
          <cell r="E976" t="str">
            <v>10gx6袋</v>
          </cell>
          <cell r="F976" t="str">
            <v>盒</v>
          </cell>
          <cell r="G976" t="str">
            <v>云南白药股份</v>
          </cell>
          <cell r="H976">
            <v>13</v>
          </cell>
        </row>
        <row r="977">
          <cell r="C977">
            <v>139495</v>
          </cell>
          <cell r="D977" t="str">
            <v>归脾丸</v>
          </cell>
          <cell r="E977" t="str">
            <v>300丸(浓缩丸)</v>
          </cell>
          <cell r="F977" t="str">
            <v>盒</v>
          </cell>
          <cell r="G977" t="str">
            <v>河南宛西</v>
          </cell>
          <cell r="H977">
            <v>13</v>
          </cell>
        </row>
        <row r="978">
          <cell r="C978">
            <v>222506</v>
          </cell>
          <cell r="D978" t="str">
            <v>奥利司他胶囊</v>
          </cell>
          <cell r="E978" t="str">
            <v>60mgx6粒x5板</v>
          </cell>
          <cell r="F978" t="str">
            <v>盒</v>
          </cell>
          <cell r="G978" t="str">
            <v>植恩生物技术</v>
          </cell>
          <cell r="H978">
            <v>13</v>
          </cell>
        </row>
        <row r="979">
          <cell r="C979">
            <v>3717</v>
          </cell>
          <cell r="D979" t="str">
            <v>非洛地平缓释片(康宝得维)</v>
          </cell>
          <cell r="E979" t="str">
            <v>5mgx10片</v>
          </cell>
          <cell r="F979" t="str">
            <v>盒</v>
          </cell>
          <cell r="G979" t="str">
            <v>山西康宝</v>
          </cell>
          <cell r="H979">
            <v>13</v>
          </cell>
        </row>
        <row r="980">
          <cell r="C980">
            <v>125877</v>
          </cell>
          <cell r="D980" t="str">
            <v>速效救心丸</v>
          </cell>
          <cell r="E980" t="str">
            <v>40mgx60粒x3瓶</v>
          </cell>
          <cell r="F980" t="str">
            <v>盒</v>
          </cell>
          <cell r="G980" t="str">
            <v>天津中新第六中药厂</v>
          </cell>
          <cell r="H980">
            <v>13</v>
          </cell>
        </row>
        <row r="981">
          <cell r="C981">
            <v>147435</v>
          </cell>
          <cell r="D981" t="str">
            <v>骨通贴膏</v>
          </cell>
          <cell r="E981" t="str">
            <v>7cmx10cmx2贴x3袋（聚异丁烯型）</v>
          </cell>
          <cell r="F981" t="str">
            <v>盒</v>
          </cell>
          <cell r="G981" t="str">
            <v>桂林华润天和</v>
          </cell>
          <cell r="H981">
            <v>13</v>
          </cell>
        </row>
        <row r="982">
          <cell r="C982">
            <v>47245</v>
          </cell>
          <cell r="D982" t="str">
            <v>稳心颗粒</v>
          </cell>
          <cell r="E982" t="str">
            <v>5gx9袋(无糖型)</v>
          </cell>
          <cell r="F982" t="str">
            <v>盒</v>
          </cell>
          <cell r="G982" t="str">
            <v>山东步长制药</v>
          </cell>
          <cell r="H982">
            <v>12</v>
          </cell>
        </row>
        <row r="983">
          <cell r="C983">
            <v>59759</v>
          </cell>
          <cell r="D983" t="str">
            <v>乳果糖口服溶液</v>
          </cell>
          <cell r="E983" t="str">
            <v>15mlx6袋</v>
          </cell>
          <cell r="F983" t="str">
            <v>盒</v>
          </cell>
          <cell r="G983" t="str">
            <v>荷兰Abbott Biologicals B.V.</v>
          </cell>
          <cell r="H983">
            <v>12</v>
          </cell>
        </row>
        <row r="984">
          <cell r="C984">
            <v>125086</v>
          </cell>
          <cell r="D984" t="str">
            <v>止咳丸</v>
          </cell>
          <cell r="E984" t="str">
            <v>30丸x2板(浓缩丸)</v>
          </cell>
          <cell r="F984" t="str">
            <v>盒</v>
          </cell>
          <cell r="G984" t="str">
            <v>昆明中药厂</v>
          </cell>
          <cell r="H984">
            <v>12</v>
          </cell>
        </row>
        <row r="985">
          <cell r="C985">
            <v>124626</v>
          </cell>
          <cell r="D985" t="str">
            <v>丹参破壁饮片</v>
          </cell>
          <cell r="E985" t="str">
            <v>1gx20袋</v>
          </cell>
          <cell r="F985" t="str">
            <v>盒</v>
          </cell>
          <cell r="G985" t="str">
            <v>山东</v>
          </cell>
          <cell r="H985">
            <v>12</v>
          </cell>
        </row>
        <row r="986">
          <cell r="C986">
            <v>124631</v>
          </cell>
          <cell r="D986" t="str">
            <v>西洋参破壁饮片</v>
          </cell>
          <cell r="E986" t="str">
            <v>1gx20袋</v>
          </cell>
          <cell r="F986" t="str">
            <v>盒</v>
          </cell>
          <cell r="G986" t="str">
            <v>中山中智中药</v>
          </cell>
          <cell r="H986">
            <v>12</v>
          </cell>
        </row>
        <row r="987">
          <cell r="C987">
            <v>164949</v>
          </cell>
          <cell r="D987" t="str">
            <v>还少丹</v>
          </cell>
          <cell r="E987" t="str">
            <v>9gx20袋（20丸重1克）</v>
          </cell>
          <cell r="F987" t="str">
            <v>盒</v>
          </cell>
          <cell r="G987" t="str">
            <v>桐君阁药厂</v>
          </cell>
          <cell r="H987">
            <v>12</v>
          </cell>
        </row>
        <row r="988">
          <cell r="C988">
            <v>209549</v>
          </cell>
          <cell r="D988" t="str">
            <v>西洋参</v>
          </cell>
          <cell r="E988" t="str">
            <v>特选片 </v>
          </cell>
          <cell r="F988" t="str">
            <v>10g </v>
          </cell>
          <cell r="G988" t="str">
            <v>加拿大</v>
          </cell>
          <cell r="H988">
            <v>12</v>
          </cell>
        </row>
        <row r="989">
          <cell r="C989">
            <v>218908</v>
          </cell>
          <cell r="D989" t="str">
            <v>薇诺娜清透水感防晒喷雾</v>
          </cell>
          <cell r="E989" t="str">
            <v>75ml</v>
          </cell>
          <cell r="F989" t="str">
            <v>盒</v>
          </cell>
          <cell r="G989" t="str">
            <v>云南贝泰妮</v>
          </cell>
          <cell r="H989">
            <v>12</v>
          </cell>
        </row>
        <row r="990">
          <cell r="C990">
            <v>2307</v>
          </cell>
          <cell r="D990" t="str">
            <v>大活络丸</v>
          </cell>
          <cell r="E990" t="str">
            <v>3.6gx6丸</v>
          </cell>
          <cell r="F990" t="str">
            <v>盒</v>
          </cell>
          <cell r="G990" t="str">
            <v>同仁堂制药厂</v>
          </cell>
          <cell r="H990">
            <v>12</v>
          </cell>
        </row>
        <row r="991">
          <cell r="C991">
            <v>82219</v>
          </cell>
          <cell r="D991" t="str">
            <v>盐酸特比萘芬凝胶(时脱扑)</v>
          </cell>
          <cell r="E991" t="str">
            <v>20g(10g:0.1g)</v>
          </cell>
          <cell r="F991" t="str">
            <v>支</v>
          </cell>
          <cell r="G991" t="str">
            <v>四川天诚制药</v>
          </cell>
          <cell r="H991">
            <v>12</v>
          </cell>
        </row>
        <row r="992">
          <cell r="C992">
            <v>115433</v>
          </cell>
          <cell r="D992" t="str">
            <v>康麦斯牌深海鱼油胶囊</v>
          </cell>
          <cell r="E992" t="str">
            <v>274g(1370mgx200粒)</v>
          </cell>
          <cell r="F992" t="str">
            <v>瓶</v>
          </cell>
          <cell r="G992" t="str">
            <v>美国KangLong(美国康龙)</v>
          </cell>
          <cell r="H992">
            <v>12</v>
          </cell>
        </row>
        <row r="993">
          <cell r="C993">
            <v>153885</v>
          </cell>
          <cell r="D993" t="str">
            <v>清肺止咳丸</v>
          </cell>
          <cell r="E993" t="str">
            <v>0.25gx12丸x2板</v>
          </cell>
          <cell r="F993" t="str">
            <v>盒</v>
          </cell>
          <cell r="G993" t="str">
            <v>西藏藏医学院</v>
          </cell>
          <cell r="H993">
            <v>12</v>
          </cell>
        </row>
        <row r="994">
          <cell r="C994">
            <v>121447</v>
          </cell>
          <cell r="D994" t="str">
            <v>腰痛宁胶囊</v>
          </cell>
          <cell r="E994" t="str">
            <v>30粒</v>
          </cell>
          <cell r="F994" t="str">
            <v>盒</v>
          </cell>
          <cell r="G994" t="str">
            <v>承德颈复康</v>
          </cell>
          <cell r="H994">
            <v>12</v>
          </cell>
        </row>
        <row r="995">
          <cell r="C995">
            <v>150700</v>
          </cell>
          <cell r="D995" t="str">
            <v>苯磺酸氨氯地平片</v>
          </cell>
          <cell r="E995" t="str">
            <v>5mgx14片</v>
          </cell>
          <cell r="F995" t="str">
            <v>盒</v>
          </cell>
          <cell r="G995" t="str">
            <v>浙江京新</v>
          </cell>
          <cell r="H995">
            <v>12</v>
          </cell>
        </row>
        <row r="996">
          <cell r="C996">
            <v>243479</v>
          </cell>
          <cell r="D996" t="str">
            <v>医用外科口罩</v>
          </cell>
          <cell r="E996" t="str">
            <v>长方形挂耳型 17cmx9cm-3p 1只x30袋（成人焕彩款）</v>
          </cell>
          <cell r="F996" t="str">
            <v>盒</v>
          </cell>
          <cell r="G996" t="str">
            <v>稳健医疗（黄冈）</v>
          </cell>
          <cell r="H996">
            <v>12</v>
          </cell>
        </row>
        <row r="997">
          <cell r="C997">
            <v>229261</v>
          </cell>
          <cell r="D997" t="str">
            <v>牙科用毛刷</v>
          </cell>
          <cell r="E997" t="str">
            <v>19cmx2支 软毛型</v>
          </cell>
          <cell r="F997" t="str">
            <v>盒</v>
          </cell>
          <cell r="G997" t="str">
            <v>湖北科力迪</v>
          </cell>
          <cell r="H997">
            <v>12</v>
          </cell>
        </row>
        <row r="998">
          <cell r="C998">
            <v>189678</v>
          </cell>
          <cell r="D998" t="str">
            <v>叶酸片</v>
          </cell>
          <cell r="E998" t="str">
            <v>0.4mgx31片x2板</v>
          </cell>
          <cell r="F998" t="str">
            <v>盒</v>
          </cell>
          <cell r="G998" t="str">
            <v>北京斯利安</v>
          </cell>
          <cell r="H998">
            <v>12</v>
          </cell>
        </row>
        <row r="999">
          <cell r="C999">
            <v>235087</v>
          </cell>
          <cell r="D999" t="str">
            <v>枸杞子</v>
          </cell>
          <cell r="E999" t="str">
            <v>245g</v>
          </cell>
          <cell r="F999" t="str">
            <v>袋</v>
          </cell>
          <cell r="G999" t="str">
            <v>宁夏中宁</v>
          </cell>
          <cell r="H999">
            <v>12</v>
          </cell>
        </row>
        <row r="1000">
          <cell r="C1000">
            <v>220178</v>
          </cell>
          <cell r="D1000" t="str">
            <v>非布司他片</v>
          </cell>
          <cell r="E1000" t="str">
            <v>40mgx8片x3板</v>
          </cell>
          <cell r="F1000" t="str">
            <v>盒</v>
          </cell>
          <cell r="G1000" t="str">
            <v>江苏万邦</v>
          </cell>
          <cell r="H1000">
            <v>12</v>
          </cell>
        </row>
        <row r="1001">
          <cell r="C1001">
            <v>199957</v>
          </cell>
          <cell r="D1001" t="str">
            <v>三七粉</v>
          </cell>
          <cell r="E1001" t="str">
            <v>88g</v>
          </cell>
          <cell r="F1001" t="str">
            <v>瓶</v>
          </cell>
          <cell r="G1001" t="str">
            <v>云南文山</v>
          </cell>
          <cell r="H1001">
            <v>12</v>
          </cell>
        </row>
        <row r="1002">
          <cell r="C1002">
            <v>53657</v>
          </cell>
          <cell r="D1002" t="str">
            <v>布洛芬颗粒</v>
          </cell>
          <cell r="E1002" t="str">
            <v>0.2g:1gx12包</v>
          </cell>
          <cell r="F1002" t="str">
            <v>盒</v>
          </cell>
          <cell r="G1002" t="str">
            <v>哈尔滨华瑞</v>
          </cell>
          <cell r="H1002">
            <v>12</v>
          </cell>
        </row>
        <row r="1003">
          <cell r="C1003">
            <v>105245</v>
          </cell>
          <cell r="D1003" t="str">
            <v>强力枇杷露</v>
          </cell>
          <cell r="E1003" t="str">
            <v>225ml</v>
          </cell>
          <cell r="F1003" t="str">
            <v>盒</v>
          </cell>
          <cell r="G1003" t="str">
            <v>华润三九(南昌)</v>
          </cell>
          <cell r="H1003">
            <v>12</v>
          </cell>
        </row>
        <row r="1004">
          <cell r="C1004">
            <v>158354</v>
          </cell>
          <cell r="D1004" t="str">
            <v>蚕蛾公补片</v>
          </cell>
          <cell r="E1004" t="str">
            <v>0.23gx12片x6板</v>
          </cell>
          <cell r="F1004" t="str">
            <v>盒</v>
          </cell>
          <cell r="G1004" t="str">
            <v>桐君阁药厂</v>
          </cell>
          <cell r="H1004">
            <v>12</v>
          </cell>
        </row>
        <row r="1005">
          <cell r="C1005">
            <v>207271</v>
          </cell>
          <cell r="D1005" t="str">
            <v>人参健脾丸</v>
          </cell>
          <cell r="E1005" t="str">
            <v>6gx10丸（大蜜丸）</v>
          </cell>
          <cell r="F1005" t="str">
            <v>盒</v>
          </cell>
          <cell r="G1005" t="str">
            <v>北京御生堂</v>
          </cell>
          <cell r="H1005">
            <v>12</v>
          </cell>
        </row>
        <row r="1006">
          <cell r="C1006">
            <v>165007</v>
          </cell>
          <cell r="D1006" t="str">
            <v>全蝎</v>
          </cell>
          <cell r="E1006" t="str">
            <v>净制</v>
          </cell>
          <cell r="F1006" t="str">
            <v>10g</v>
          </cell>
          <cell r="G1006" t="str">
            <v>山西</v>
          </cell>
          <cell r="H1006">
            <v>12</v>
          </cell>
        </row>
        <row r="1007">
          <cell r="C1007">
            <v>49941</v>
          </cell>
          <cell r="D1007" t="str">
            <v>柏子养心丸</v>
          </cell>
          <cell r="E1007" t="str">
            <v>6gx10袋</v>
          </cell>
          <cell r="F1007" t="str">
            <v>盒</v>
          </cell>
          <cell r="G1007" t="str">
            <v>桐君阁药厂</v>
          </cell>
          <cell r="H1007">
            <v>12</v>
          </cell>
        </row>
        <row r="1008">
          <cell r="C1008">
            <v>43016</v>
          </cell>
          <cell r="D1008" t="str">
            <v>阿奇霉素片</v>
          </cell>
          <cell r="E1008" t="str">
            <v>0.25gx6片x2板</v>
          </cell>
          <cell r="F1008" t="str">
            <v>盒</v>
          </cell>
          <cell r="G1008" t="str">
            <v>西南药业</v>
          </cell>
          <cell r="H1008">
            <v>12</v>
          </cell>
        </row>
        <row r="1009">
          <cell r="C1009">
            <v>229322</v>
          </cell>
          <cell r="D1009" t="str">
            <v>盐酸曲美他嗪片</v>
          </cell>
          <cell r="E1009" t="str">
            <v>20mgx270片</v>
          </cell>
          <cell r="F1009" t="str">
            <v>盒</v>
          </cell>
          <cell r="G1009" t="str">
            <v>施维雅（天津）</v>
          </cell>
          <cell r="H1009">
            <v>12</v>
          </cell>
        </row>
        <row r="1010">
          <cell r="C1010">
            <v>12019</v>
          </cell>
          <cell r="D1010" t="str">
            <v>阿法骨化醇软胶囊</v>
          </cell>
          <cell r="E1010" t="str">
            <v>0.25ugx20粒</v>
          </cell>
          <cell r="F1010" t="str">
            <v>盒</v>
          </cell>
          <cell r="G1010" t="str">
            <v>昆明贝克诺顿</v>
          </cell>
          <cell r="H1010">
            <v>12</v>
          </cell>
        </row>
        <row r="1011">
          <cell r="C1011">
            <v>65072</v>
          </cell>
          <cell r="D1011" t="str">
            <v>通宣理肺丸</v>
          </cell>
          <cell r="E1011" t="str">
            <v>32丸x4板(浓缩丸)</v>
          </cell>
          <cell r="F1011" t="str">
            <v>盒</v>
          </cell>
          <cell r="G1011" t="str">
            <v>重庆中药二厂</v>
          </cell>
          <cell r="H1011">
            <v>12</v>
          </cell>
        </row>
        <row r="1012">
          <cell r="C1012">
            <v>44368</v>
          </cell>
          <cell r="D1012" t="str">
            <v>补中益气丸</v>
          </cell>
          <cell r="E1012" t="str">
            <v>192丸(浓缩丸)</v>
          </cell>
          <cell r="F1012" t="str">
            <v>瓶</v>
          </cell>
          <cell r="G1012" t="str">
            <v>重庆中药二厂</v>
          </cell>
          <cell r="H1012">
            <v>12</v>
          </cell>
        </row>
        <row r="1013">
          <cell r="C1013">
            <v>37037</v>
          </cell>
          <cell r="D1013" t="str">
            <v>盐酸丙卡特罗口服溶液(美普清)</v>
          </cell>
          <cell r="E1013" t="str">
            <v>30ml:0.15mg(5ug/ml)</v>
          </cell>
          <cell r="F1013" t="str">
            <v>瓶</v>
          </cell>
          <cell r="G1013" t="str">
            <v>广东大冢</v>
          </cell>
          <cell r="H1013">
            <v>12</v>
          </cell>
        </row>
        <row r="1014">
          <cell r="C1014">
            <v>207321</v>
          </cell>
          <cell r="D1014" t="str">
            <v>一次性使用医用口罩</v>
          </cell>
          <cell r="E1014" t="str">
            <v>YT-B-S（小号）5只</v>
          </cell>
          <cell r="F1014" t="str">
            <v>包</v>
          </cell>
          <cell r="G1014" t="str">
            <v>徐州贝德氏</v>
          </cell>
          <cell r="H1014">
            <v>12</v>
          </cell>
        </row>
        <row r="1015">
          <cell r="C1015">
            <v>1285</v>
          </cell>
          <cell r="D1015" t="str">
            <v>补肾益寿胶囊</v>
          </cell>
          <cell r="E1015" t="str">
            <v>0.3gx60粒x3瓶</v>
          </cell>
          <cell r="F1015" t="str">
            <v>盒</v>
          </cell>
          <cell r="G1015" t="str">
            <v>太极涪陵药厂</v>
          </cell>
          <cell r="H1015">
            <v>12</v>
          </cell>
        </row>
        <row r="1016">
          <cell r="C1016">
            <v>22691</v>
          </cell>
          <cell r="D1016" t="str">
            <v>复方皂矾丸</v>
          </cell>
          <cell r="E1016" t="str">
            <v>0.2gx36丸x2板</v>
          </cell>
          <cell r="F1016" t="str">
            <v>盒</v>
          </cell>
          <cell r="G1016" t="str">
            <v>陕西郝其军</v>
          </cell>
          <cell r="H1016">
            <v>12</v>
          </cell>
        </row>
        <row r="1017">
          <cell r="C1017">
            <v>58375</v>
          </cell>
          <cell r="D1017" t="str">
            <v>黄连上清丸</v>
          </cell>
          <cell r="E1017" t="str">
            <v>6gx10袋(浓缩丸)</v>
          </cell>
          <cell r="F1017" t="str">
            <v>盒</v>
          </cell>
          <cell r="G1017" t="str">
            <v>桐君阁药厂</v>
          </cell>
          <cell r="H1017">
            <v>12</v>
          </cell>
        </row>
        <row r="1018">
          <cell r="C1018">
            <v>99664</v>
          </cell>
          <cell r="D1018" t="str">
            <v>阿仑膦酸钠片</v>
          </cell>
          <cell r="E1018" t="str">
            <v>70mgx4片</v>
          </cell>
          <cell r="F1018" t="str">
            <v>盒</v>
          </cell>
          <cell r="G1018" t="str">
            <v>北京福元</v>
          </cell>
          <cell r="H1018">
            <v>12</v>
          </cell>
        </row>
        <row r="1019">
          <cell r="C1019">
            <v>154061</v>
          </cell>
          <cell r="D1019" t="str">
            <v>穿山龙</v>
          </cell>
          <cell r="E1019" t="str">
            <v>片</v>
          </cell>
          <cell r="F1019" t="str">
            <v>10g</v>
          </cell>
          <cell r="G1019" t="str">
            <v>四川</v>
          </cell>
          <cell r="H1019">
            <v>12</v>
          </cell>
        </row>
        <row r="1020">
          <cell r="C1020">
            <v>46843</v>
          </cell>
          <cell r="D1020" t="str">
            <v>小儿咳喘灵口服液</v>
          </cell>
          <cell r="E1020" t="str">
            <v>10mlx6支</v>
          </cell>
          <cell r="F1020" t="str">
            <v>盒</v>
          </cell>
          <cell r="G1020" t="str">
            <v>葵花药业(重庆)</v>
          </cell>
          <cell r="H1020">
            <v>12</v>
          </cell>
        </row>
        <row r="1021">
          <cell r="C1021">
            <v>124619</v>
          </cell>
          <cell r="D1021" t="str">
            <v>三七破壁饮片</v>
          </cell>
          <cell r="E1021" t="str">
            <v>1gx20袋</v>
          </cell>
          <cell r="F1021" t="str">
            <v>盒</v>
          </cell>
          <cell r="G1021" t="str">
            <v>云南</v>
          </cell>
          <cell r="H1021">
            <v>12</v>
          </cell>
        </row>
        <row r="1022">
          <cell r="C1022">
            <v>213975</v>
          </cell>
          <cell r="D1022" t="str">
            <v>小儿氨酚黄那敏颗粒</v>
          </cell>
          <cell r="E1022" t="str">
            <v>2gx10袋</v>
          </cell>
          <cell r="F1022" t="str">
            <v>盒</v>
          </cell>
          <cell r="G1022" t="str">
            <v>葵花药业集团重庆</v>
          </cell>
          <cell r="H1022">
            <v>12</v>
          </cell>
        </row>
        <row r="1023">
          <cell r="C1023">
            <v>9917497</v>
          </cell>
          <cell r="D1023" t="str">
            <v>惠氏赠品Z</v>
          </cell>
          <cell r="E1023" t="str">
            <v/>
          </cell>
          <cell r="F1023" t="str">
            <v>套</v>
          </cell>
          <cell r="G1023" t="str">
            <v/>
          </cell>
          <cell r="H1023">
            <v>12</v>
          </cell>
        </row>
        <row r="1024">
          <cell r="C1024">
            <v>57596</v>
          </cell>
          <cell r="D1024" t="str">
            <v>阿昔洛韦片</v>
          </cell>
          <cell r="E1024" t="str">
            <v>0.1g×24片</v>
          </cell>
          <cell r="F1024" t="str">
            <v>盒</v>
          </cell>
          <cell r="G1024" t="str">
            <v>珠海联邦中山分公司</v>
          </cell>
          <cell r="H1024">
            <v>12</v>
          </cell>
        </row>
        <row r="1025">
          <cell r="C1025">
            <v>183721</v>
          </cell>
          <cell r="D1025" t="str">
            <v>氯沙坦钾片</v>
          </cell>
          <cell r="E1025" t="str">
            <v>50mgx7片x2板</v>
          </cell>
          <cell r="F1025" t="str">
            <v>盒</v>
          </cell>
          <cell r="G1025" t="str">
            <v>浙江华海</v>
          </cell>
          <cell r="H1025">
            <v>12</v>
          </cell>
        </row>
        <row r="1026">
          <cell r="C1026">
            <v>49936</v>
          </cell>
          <cell r="D1026" t="str">
            <v>清喉咽颗粒</v>
          </cell>
          <cell r="E1026" t="str">
            <v>18gx6袋</v>
          </cell>
          <cell r="F1026" t="str">
            <v>盒</v>
          </cell>
          <cell r="G1026" t="str">
            <v>桐君阁药厂</v>
          </cell>
          <cell r="H1026">
            <v>12</v>
          </cell>
        </row>
        <row r="1027">
          <cell r="C1027">
            <v>135354</v>
          </cell>
          <cell r="D1027" t="str">
            <v>气血康口服液</v>
          </cell>
          <cell r="E1027" t="str">
            <v>10mlx10支(OTC装)</v>
          </cell>
          <cell r="F1027" t="str">
            <v>盒</v>
          </cell>
          <cell r="G1027" t="str">
            <v>云南白药文山</v>
          </cell>
          <cell r="H1027">
            <v>12</v>
          </cell>
        </row>
        <row r="1028">
          <cell r="C1028">
            <v>215805</v>
          </cell>
          <cell r="D1028" t="str">
            <v>金钱草</v>
          </cell>
          <cell r="E1028" t="str">
            <v>50g（切制 段）</v>
          </cell>
          <cell r="F1028" t="str">
            <v>袋</v>
          </cell>
          <cell r="G1028" t="str">
            <v>四川</v>
          </cell>
          <cell r="H1028">
            <v>12</v>
          </cell>
        </row>
        <row r="1029">
          <cell r="C1029">
            <v>203603</v>
          </cell>
          <cell r="D1029" t="str">
            <v>祛湿颗粒</v>
          </cell>
          <cell r="E1029" t="str">
            <v>15gx9袋</v>
          </cell>
          <cell r="F1029" t="str">
            <v>盒</v>
          </cell>
          <cell r="G1029" t="str">
            <v>云南植物</v>
          </cell>
          <cell r="H1029">
            <v>12</v>
          </cell>
        </row>
        <row r="1030">
          <cell r="C1030">
            <v>229642</v>
          </cell>
          <cell r="D1030" t="str">
            <v>专用洗鼻盐</v>
          </cell>
          <cell r="E1030" t="str">
            <v>4.5gx30包</v>
          </cell>
          <cell r="F1030" t="str">
            <v>盒</v>
          </cell>
          <cell r="G1030" t="str">
            <v>温州佐佑医疗</v>
          </cell>
          <cell r="H1030">
            <v>12</v>
          </cell>
        </row>
        <row r="1031">
          <cell r="C1031">
            <v>254077</v>
          </cell>
          <cell r="D1031" t="str">
            <v>冬虫夏草</v>
          </cell>
          <cell r="E1031" t="str">
            <v>净制-40(1.2g)</v>
          </cell>
          <cell r="F1031" t="str">
            <v>瓶</v>
          </cell>
          <cell r="G1031" t="str">
            <v>西藏</v>
          </cell>
          <cell r="H1031">
            <v>12</v>
          </cell>
        </row>
        <row r="1032">
          <cell r="C1032">
            <v>11522</v>
          </cell>
          <cell r="D1032" t="str">
            <v>头孢克肟胶囊</v>
          </cell>
          <cell r="E1032" t="str">
            <v>100mgx6粒</v>
          </cell>
          <cell r="F1032" t="str">
            <v>盒</v>
          </cell>
          <cell r="G1032" t="str">
            <v>广州白云山总厂</v>
          </cell>
          <cell r="H1032">
            <v>12</v>
          </cell>
        </row>
        <row r="1033">
          <cell r="C1033">
            <v>16367</v>
          </cell>
          <cell r="D1033" t="str">
            <v>辅酶Q10胶囊</v>
          </cell>
          <cell r="E1033" t="str">
            <v>10mgx60粒</v>
          </cell>
          <cell r="F1033" t="str">
            <v>瓶</v>
          </cell>
          <cell r="G1033" t="str">
            <v>上海上药信谊药厂</v>
          </cell>
          <cell r="H1033">
            <v>12</v>
          </cell>
        </row>
        <row r="1034">
          <cell r="C1034">
            <v>167966</v>
          </cell>
          <cell r="D1034" t="str">
            <v>小儿氨酚黄那敏颗粒</v>
          </cell>
          <cell r="E1034" t="str">
            <v>15袋</v>
          </cell>
          <cell r="F1034" t="str">
            <v>盒</v>
          </cell>
          <cell r="G1034" t="str">
            <v>西南药业</v>
          </cell>
          <cell r="H1034">
            <v>12</v>
          </cell>
        </row>
        <row r="1035">
          <cell r="C1035">
            <v>213572</v>
          </cell>
          <cell r="D1035" t="str">
            <v>复合维生素B片</v>
          </cell>
          <cell r="E1035" t="str">
            <v>100片</v>
          </cell>
          <cell r="F1035" t="str">
            <v>瓶</v>
          </cell>
          <cell r="G1035" t="str">
            <v>江苏亚邦爱普森</v>
          </cell>
          <cell r="H1035">
            <v>12</v>
          </cell>
        </row>
        <row r="1036">
          <cell r="C1036">
            <v>245601</v>
          </cell>
          <cell r="D1036" t="str">
            <v>消毒酒精</v>
          </cell>
          <cell r="E1036" t="str">
            <v>100ml（喷雾型）</v>
          </cell>
          <cell r="F1036" t="str">
            <v>瓶</v>
          </cell>
          <cell r="G1036" t="str">
            <v>重庆健尔康</v>
          </cell>
          <cell r="H1036">
            <v>12</v>
          </cell>
        </row>
        <row r="1037">
          <cell r="C1037">
            <v>24032</v>
          </cell>
          <cell r="D1037" t="str">
            <v>硫酸氨基葡萄糖胶囊</v>
          </cell>
          <cell r="E1037" t="str">
            <v>250mgx20粒</v>
          </cell>
          <cell r="F1037" t="str">
            <v>盒</v>
          </cell>
          <cell r="G1037" t="str">
            <v>爱尔兰罗达</v>
          </cell>
          <cell r="H1037">
            <v>12</v>
          </cell>
        </row>
        <row r="1038">
          <cell r="C1038">
            <v>58027</v>
          </cell>
          <cell r="D1038" t="str">
            <v>人参健脾丸</v>
          </cell>
          <cell r="E1038" t="str">
            <v>6gx10丸</v>
          </cell>
          <cell r="F1038" t="str">
            <v>盒</v>
          </cell>
          <cell r="G1038" t="str">
            <v>北京同仁堂</v>
          </cell>
          <cell r="H1038">
            <v>12</v>
          </cell>
        </row>
        <row r="1039">
          <cell r="C1039">
            <v>224702</v>
          </cell>
          <cell r="D1039" t="str">
            <v>维生素C泡腾片(甜橙味)</v>
          </cell>
          <cell r="E1039" t="str">
            <v>80g(4gx20片)</v>
          </cell>
          <cell r="F1039" t="str">
            <v>支</v>
          </cell>
          <cell r="G1039" t="str">
            <v>武汉麦鑫利</v>
          </cell>
          <cell r="H1039">
            <v>12</v>
          </cell>
        </row>
        <row r="1040">
          <cell r="C1040">
            <v>101088</v>
          </cell>
          <cell r="D1040" t="str">
            <v>通气鼻贴</v>
          </cell>
          <cell r="E1040" t="str">
            <v>10片(透明型)(标准尺码)</v>
          </cell>
          <cell r="F1040" t="str">
            <v>盒</v>
          </cell>
          <cell r="G1040" t="str">
            <v>天津史克</v>
          </cell>
          <cell r="H1040">
            <v>12</v>
          </cell>
        </row>
        <row r="1041">
          <cell r="C1041">
            <v>105511</v>
          </cell>
          <cell r="D1041" t="str">
            <v>利伐沙班片(拜瑞妥)</v>
          </cell>
          <cell r="E1041" t="str">
            <v>10mgx5片</v>
          </cell>
          <cell r="F1041" t="str">
            <v>盒</v>
          </cell>
          <cell r="G1041" t="str">
            <v>拜耳医药保健</v>
          </cell>
          <cell r="H1041">
            <v>12</v>
          </cell>
        </row>
        <row r="1042">
          <cell r="C1042">
            <v>150679</v>
          </cell>
          <cell r="D1042" t="str">
            <v>金银花露</v>
          </cell>
          <cell r="E1042" t="str">
            <v>250ml(塑瓶装)</v>
          </cell>
          <cell r="F1042" t="str">
            <v>瓶</v>
          </cell>
          <cell r="G1042" t="str">
            <v>葵花药业集团</v>
          </cell>
          <cell r="H1042">
            <v>12</v>
          </cell>
        </row>
        <row r="1043">
          <cell r="C1043">
            <v>117165</v>
          </cell>
          <cell r="D1043" t="str">
            <v>脾氨肽口服冻干粉</v>
          </cell>
          <cell r="E1043" t="str">
            <v>2mgx5瓶</v>
          </cell>
          <cell r="F1043" t="str">
            <v>盒</v>
          </cell>
          <cell r="G1043" t="str">
            <v>大连百利天华</v>
          </cell>
          <cell r="H1043">
            <v>12</v>
          </cell>
        </row>
        <row r="1044">
          <cell r="C1044">
            <v>157268</v>
          </cell>
          <cell r="D1044" t="str">
            <v>复方感冒灵颗粒</v>
          </cell>
          <cell r="E1044" t="str">
            <v>14gx10袋</v>
          </cell>
          <cell r="F1044" t="str">
            <v>盒</v>
          </cell>
          <cell r="G1044" t="str">
            <v>广西宝瑞坦</v>
          </cell>
          <cell r="H1044">
            <v>12</v>
          </cell>
        </row>
        <row r="1045">
          <cell r="C1045">
            <v>256643</v>
          </cell>
          <cell r="D1045" t="str">
            <v>盐酸莫西沙星片</v>
          </cell>
          <cell r="E1045" t="str">
            <v>0.4gx6片</v>
          </cell>
          <cell r="F1045" t="str">
            <v>盒</v>
          </cell>
          <cell r="G1045" t="str">
            <v>湖南天济草堂</v>
          </cell>
          <cell r="H1045">
            <v>12</v>
          </cell>
        </row>
        <row r="1046">
          <cell r="C1046">
            <v>179192</v>
          </cell>
          <cell r="D1046" t="str">
            <v>大枣</v>
          </cell>
          <cell r="E1046" t="str">
            <v>200g（新疆灰枣）</v>
          </cell>
          <cell r="F1046" t="str">
            <v>袋</v>
          </cell>
          <cell r="G1046" t="str">
            <v>新疆</v>
          </cell>
          <cell r="H1046">
            <v>11.81</v>
          </cell>
        </row>
        <row r="1047">
          <cell r="C1047">
            <v>135051</v>
          </cell>
          <cell r="D1047" t="str">
            <v>人绒毛膜促性腺激素(HCG)诊断试剂（乳胶法）</v>
          </cell>
          <cell r="E1047" t="str">
            <v>CB11 2支装</v>
          </cell>
          <cell r="F1047" t="str">
            <v>盒</v>
          </cell>
          <cell r="G1047" t="str">
            <v>雅培诊断上海</v>
          </cell>
          <cell r="H1047">
            <v>11</v>
          </cell>
        </row>
        <row r="1048">
          <cell r="C1048">
            <v>198979</v>
          </cell>
          <cell r="D1048" t="str">
            <v>life.space益生菌粉</v>
          </cell>
          <cell r="E1048" t="str">
            <v>30g(1.5gx20袋）</v>
          </cell>
          <cell r="F1048" t="str">
            <v>盒</v>
          </cell>
          <cell r="G1048" t="str">
            <v>汤臣倍健</v>
          </cell>
          <cell r="H1048">
            <v>11</v>
          </cell>
        </row>
        <row r="1049">
          <cell r="C1049">
            <v>14001</v>
          </cell>
          <cell r="D1049" t="str">
            <v>氟哌噻吨美利曲辛片</v>
          </cell>
          <cell r="E1049" t="str">
            <v>0.5mg：10mgx20片</v>
          </cell>
          <cell r="F1049" t="str">
            <v>盒</v>
          </cell>
          <cell r="G1049" t="str">
            <v>丹麦H.Lundbeck A/S</v>
          </cell>
          <cell r="H1049">
            <v>11</v>
          </cell>
        </row>
        <row r="1050">
          <cell r="C1050">
            <v>103156</v>
          </cell>
          <cell r="D1050" t="str">
            <v>壮骨麝香止痛膏</v>
          </cell>
          <cell r="E1050" t="str">
            <v>7cmx10cmx5贴x2袋</v>
          </cell>
          <cell r="F1050" t="str">
            <v>盒</v>
          </cell>
          <cell r="G1050" t="str">
            <v>河南羚锐</v>
          </cell>
          <cell r="H1050">
            <v>11</v>
          </cell>
        </row>
        <row r="1051">
          <cell r="C1051">
            <v>157498</v>
          </cell>
          <cell r="D1051" t="str">
            <v>地龙</v>
          </cell>
          <cell r="E1051" t="str">
            <v>段</v>
          </cell>
          <cell r="F1051" t="str">
            <v>10g</v>
          </cell>
          <cell r="G1051" t="str">
            <v>广东</v>
          </cell>
          <cell r="H1051">
            <v>11</v>
          </cell>
        </row>
        <row r="1052">
          <cell r="C1052">
            <v>217848</v>
          </cell>
          <cell r="D1052" t="str">
            <v>葡萄糖酸钙锌口服溶液</v>
          </cell>
          <cell r="E1052" t="str">
            <v>10mlx24袋</v>
          </cell>
          <cell r="F1052" t="str">
            <v>盒</v>
          </cell>
          <cell r="G1052" t="str">
            <v>澳诺(中国)</v>
          </cell>
          <cell r="H1052">
            <v>11</v>
          </cell>
        </row>
        <row r="1053">
          <cell r="C1053">
            <v>60</v>
          </cell>
          <cell r="D1053" t="str">
            <v>维生素E软胶囊</v>
          </cell>
          <cell r="E1053" t="str">
            <v>100mgx60粒</v>
          </cell>
          <cell r="F1053" t="str">
            <v>瓶</v>
          </cell>
          <cell r="G1053" t="str">
            <v>国药控股星鲨制药</v>
          </cell>
          <cell r="H1053">
            <v>11</v>
          </cell>
        </row>
        <row r="1054">
          <cell r="C1054">
            <v>16132</v>
          </cell>
          <cell r="D1054" t="str">
            <v>丁硼乳膏</v>
          </cell>
          <cell r="E1054" t="str">
            <v>65g</v>
          </cell>
          <cell r="F1054" t="str">
            <v>支</v>
          </cell>
          <cell r="G1054" t="str">
            <v>宁波立华</v>
          </cell>
          <cell r="H1054">
            <v>11</v>
          </cell>
        </row>
        <row r="1055">
          <cell r="C1055">
            <v>158953</v>
          </cell>
          <cell r="D1055" t="str">
            <v>妇科专用棉巾</v>
          </cell>
          <cell r="E1055" t="str">
            <v>290量多型（6片）</v>
          </cell>
          <cell r="F1055" t="str">
            <v>盒</v>
          </cell>
          <cell r="G1055" t="str">
            <v>湖南千金</v>
          </cell>
          <cell r="H1055">
            <v>11</v>
          </cell>
        </row>
        <row r="1056">
          <cell r="C1056">
            <v>231368</v>
          </cell>
          <cell r="D1056" t="str">
            <v>眼部热敷贴</v>
          </cell>
          <cell r="E1056" t="str">
            <v>185mmx80mmx5片</v>
          </cell>
          <cell r="F1056" t="str">
            <v>盒</v>
          </cell>
          <cell r="G1056" t="str">
            <v>上海暖友</v>
          </cell>
          <cell r="H1056">
            <v>11</v>
          </cell>
        </row>
        <row r="1057">
          <cell r="C1057">
            <v>38449</v>
          </cell>
          <cell r="D1057" t="str">
            <v>碘伏消毒液</v>
          </cell>
          <cell r="E1057" t="str">
            <v>100ml(喷雾型）</v>
          </cell>
          <cell r="F1057" t="str">
            <v>瓶</v>
          </cell>
          <cell r="G1057" t="str">
            <v>四川省伊洁士</v>
          </cell>
          <cell r="H1057">
            <v>11</v>
          </cell>
        </row>
        <row r="1058">
          <cell r="C1058">
            <v>153689</v>
          </cell>
          <cell r="D1058" t="str">
            <v>复方硫酸软骨素滴眼液</v>
          </cell>
          <cell r="E1058" t="str">
            <v>15ml</v>
          </cell>
          <cell r="F1058" t="str">
            <v>盒</v>
          </cell>
          <cell r="G1058" t="str">
            <v>山东博士伦福瑞达</v>
          </cell>
          <cell r="H1058">
            <v>11</v>
          </cell>
        </row>
        <row r="1059">
          <cell r="C1059">
            <v>118058</v>
          </cell>
          <cell r="D1059" t="str">
            <v>丙酸氟替卡松乳膏</v>
          </cell>
          <cell r="E1059" t="str">
            <v>15g(0.05%)</v>
          </cell>
          <cell r="F1059" t="str">
            <v>支</v>
          </cell>
          <cell r="G1059" t="str">
            <v>湖北恒安</v>
          </cell>
          <cell r="H1059">
            <v>11</v>
          </cell>
        </row>
        <row r="1060">
          <cell r="C1060">
            <v>1454</v>
          </cell>
          <cell r="D1060" t="str">
            <v>龟龄集</v>
          </cell>
          <cell r="E1060" t="str">
            <v>0.3gx30粒</v>
          </cell>
          <cell r="F1060" t="str">
            <v>盒</v>
          </cell>
          <cell r="G1060" t="str">
            <v>山西广誉远</v>
          </cell>
          <cell r="H1060">
            <v>11</v>
          </cell>
        </row>
        <row r="1061">
          <cell r="C1061">
            <v>86955</v>
          </cell>
          <cell r="D1061" t="str">
            <v>金匮肾气丸</v>
          </cell>
          <cell r="E1061" t="str">
            <v>6gx10丸</v>
          </cell>
          <cell r="F1061" t="str">
            <v>盒</v>
          </cell>
          <cell r="G1061" t="str">
            <v>北京同仁堂</v>
          </cell>
          <cell r="H1061">
            <v>11</v>
          </cell>
        </row>
        <row r="1062">
          <cell r="C1062">
            <v>88320</v>
          </cell>
          <cell r="D1062" t="str">
            <v>甘油灌肠剂</v>
          </cell>
          <cell r="E1062" t="str">
            <v>110ml</v>
          </cell>
          <cell r="F1062" t="str">
            <v>支</v>
          </cell>
          <cell r="G1062" t="str">
            <v>上海运佳黄埔</v>
          </cell>
          <cell r="H1062">
            <v>11</v>
          </cell>
        </row>
        <row r="1063">
          <cell r="C1063">
            <v>142706</v>
          </cell>
          <cell r="D1063" t="str">
            <v>人工牛黄甲硝唑胶囊</v>
          </cell>
          <cell r="E1063" t="str">
            <v>0.2g:5mgx24粒</v>
          </cell>
          <cell r="F1063" t="str">
            <v>盒</v>
          </cell>
          <cell r="G1063" t="str">
            <v>江西药都仁和</v>
          </cell>
          <cell r="H1063">
            <v>11</v>
          </cell>
        </row>
        <row r="1064">
          <cell r="C1064">
            <v>1239</v>
          </cell>
          <cell r="D1064" t="str">
            <v>脑心通胶囊</v>
          </cell>
          <cell r="E1064" t="str">
            <v>0.4gx18粒x2板(新包装)</v>
          </cell>
          <cell r="F1064" t="str">
            <v>盒</v>
          </cell>
          <cell r="G1064" t="str">
            <v>陕西步长(咸阳步长)</v>
          </cell>
          <cell r="H1064">
            <v>11</v>
          </cell>
        </row>
        <row r="1065">
          <cell r="C1065">
            <v>9919795</v>
          </cell>
          <cell r="D1065" t="str">
            <v>一次性使用医用口罩+Z(奥美花色口罩）</v>
          </cell>
          <cell r="E1065" t="str">
            <v>17.5cm*9cm</v>
          </cell>
          <cell r="F1065" t="str">
            <v>袋</v>
          </cell>
          <cell r="G1065" t="str">
            <v/>
          </cell>
          <cell r="H1065">
            <v>11</v>
          </cell>
        </row>
        <row r="1066">
          <cell r="C1066">
            <v>199</v>
          </cell>
          <cell r="D1066" t="str">
            <v>阿法骨化醇片</v>
          </cell>
          <cell r="E1066" t="str">
            <v>0.5ugx10片</v>
          </cell>
          <cell r="F1066" t="str">
            <v>盒</v>
          </cell>
          <cell r="G1066" t="str">
            <v>日本帝人制药株式会社医药岩国制造所</v>
          </cell>
          <cell r="H1066">
            <v>11</v>
          </cell>
        </row>
        <row r="1067">
          <cell r="C1067">
            <v>42606</v>
          </cell>
          <cell r="D1067" t="str">
            <v>银杏叶片</v>
          </cell>
          <cell r="E1067" t="str">
            <v>19.2mg:4.8mgx96片(薄膜衣)</v>
          </cell>
          <cell r="F1067" t="str">
            <v>盒</v>
          </cell>
          <cell r="G1067" t="str">
            <v>深圳海王药业</v>
          </cell>
          <cell r="H1067">
            <v>11</v>
          </cell>
        </row>
        <row r="1068">
          <cell r="C1068">
            <v>248234</v>
          </cell>
          <cell r="D1068" t="str">
            <v>穴位眼贴</v>
          </cell>
          <cell r="E1068" t="str">
            <v>A型175mmx70mmx1贴x7袋</v>
          </cell>
          <cell r="F1068" t="str">
            <v>盒</v>
          </cell>
          <cell r="G1068" t="str">
            <v>山西健康之路医疗器械</v>
          </cell>
          <cell r="H1068">
            <v>11</v>
          </cell>
        </row>
        <row r="1069">
          <cell r="C1069">
            <v>2018</v>
          </cell>
          <cell r="D1069" t="str">
            <v>鼻舒适片</v>
          </cell>
          <cell r="E1069" t="str">
            <v>60片</v>
          </cell>
          <cell r="F1069" t="str">
            <v>瓶</v>
          </cell>
          <cell r="G1069" t="str">
            <v>广东新峰药业</v>
          </cell>
          <cell r="H1069">
            <v>11</v>
          </cell>
        </row>
        <row r="1070">
          <cell r="C1070">
            <v>92130</v>
          </cell>
          <cell r="D1070" t="str">
            <v>荡涤灵颗粒</v>
          </cell>
          <cell r="E1070" t="str">
            <v>20gx6袋</v>
          </cell>
          <cell r="F1070" t="str">
            <v>盒</v>
          </cell>
          <cell r="G1070" t="str">
            <v>四川绵阳制药</v>
          </cell>
          <cell r="H1070">
            <v>11</v>
          </cell>
        </row>
        <row r="1071">
          <cell r="C1071">
            <v>86799</v>
          </cell>
          <cell r="D1071" t="str">
            <v>玉屏风胶囊</v>
          </cell>
          <cell r="E1071" t="str">
            <v>0.5gxz10粒x2板</v>
          </cell>
          <cell r="F1071" t="str">
            <v>盒</v>
          </cell>
          <cell r="G1071" t="str">
            <v>江苏吉贝尔</v>
          </cell>
          <cell r="H1071">
            <v>11</v>
          </cell>
        </row>
        <row r="1072">
          <cell r="C1072">
            <v>203191</v>
          </cell>
          <cell r="D1072" t="str">
            <v>盐酸氨基葡萄糖胶囊</v>
          </cell>
          <cell r="E1072" t="str">
            <v>0.75gx90粒</v>
          </cell>
          <cell r="F1072" t="str">
            <v>盒</v>
          </cell>
          <cell r="G1072" t="str">
            <v>澳美制药</v>
          </cell>
          <cell r="H1072">
            <v>11</v>
          </cell>
        </row>
        <row r="1073">
          <cell r="C1073">
            <v>233208</v>
          </cell>
          <cell r="D1073" t="str">
            <v>一次性使用医用口罩</v>
          </cell>
          <cell r="E1073" t="str">
            <v>17.5cmx9cmx7只（平面型、耳挂式、灭菌级）</v>
          </cell>
          <cell r="F1073" t="str">
            <v>袋</v>
          </cell>
          <cell r="G1073" t="str">
            <v>奥美医疗</v>
          </cell>
          <cell r="H1073">
            <v>11</v>
          </cell>
        </row>
        <row r="1074">
          <cell r="C1074">
            <v>253</v>
          </cell>
          <cell r="D1074" t="str">
            <v>复方甘草片</v>
          </cell>
          <cell r="E1074" t="str">
            <v>100片</v>
          </cell>
          <cell r="F1074" t="str">
            <v>瓶</v>
          </cell>
          <cell r="G1074" t="str">
            <v>西南药业</v>
          </cell>
          <cell r="H1074">
            <v>11</v>
          </cell>
        </row>
        <row r="1075">
          <cell r="C1075">
            <v>37802</v>
          </cell>
          <cell r="D1075" t="str">
            <v>复方穿心莲片</v>
          </cell>
          <cell r="E1075" t="str">
            <v>100片</v>
          </cell>
          <cell r="F1075" t="str">
            <v>瓶</v>
          </cell>
          <cell r="G1075" t="str">
            <v>桐君阁药厂</v>
          </cell>
          <cell r="H1075">
            <v>11</v>
          </cell>
        </row>
        <row r="1076">
          <cell r="C1076">
            <v>66165</v>
          </cell>
          <cell r="D1076" t="str">
            <v>奥氮平片</v>
          </cell>
          <cell r="E1076" t="str">
            <v>10mgx7片</v>
          </cell>
          <cell r="F1076" t="str">
            <v>盒</v>
          </cell>
          <cell r="G1076" t="str">
            <v>江苏豪森</v>
          </cell>
          <cell r="H1076">
            <v>11</v>
          </cell>
        </row>
        <row r="1077">
          <cell r="C1077">
            <v>106232</v>
          </cell>
          <cell r="D1077" t="str">
            <v>伤风停胶囊</v>
          </cell>
          <cell r="E1077" t="str">
            <v>0.35gx12粒x2板</v>
          </cell>
          <cell r="F1077" t="str">
            <v>盒</v>
          </cell>
          <cell r="G1077" t="str">
            <v>云南白药股份</v>
          </cell>
          <cell r="H1077">
            <v>11</v>
          </cell>
        </row>
        <row r="1078">
          <cell r="C1078">
            <v>124630</v>
          </cell>
          <cell r="D1078" t="str">
            <v>菊花破壁饮片</v>
          </cell>
          <cell r="E1078" t="str">
            <v>1gx20袋</v>
          </cell>
          <cell r="F1078" t="str">
            <v>罐</v>
          </cell>
          <cell r="G1078" t="str">
            <v>浙江</v>
          </cell>
          <cell r="H1078">
            <v>11</v>
          </cell>
        </row>
        <row r="1079">
          <cell r="C1079">
            <v>137951</v>
          </cell>
          <cell r="D1079" t="str">
            <v>盐酸金霉素眼膏</v>
          </cell>
          <cell r="E1079" t="str">
            <v>0.5%x2.5g/支</v>
          </cell>
          <cell r="F1079" t="str">
            <v>盒</v>
          </cell>
          <cell r="G1079" t="str">
            <v>北京双吉</v>
          </cell>
          <cell r="H1079">
            <v>11</v>
          </cell>
        </row>
        <row r="1080">
          <cell r="C1080">
            <v>203192</v>
          </cell>
          <cell r="D1080" t="str">
            <v>养生堂蛋白粉</v>
          </cell>
          <cell r="E1080" t="str">
            <v>400g(10gx40袋)</v>
          </cell>
          <cell r="F1080" t="str">
            <v>罐</v>
          </cell>
          <cell r="G1080" t="str">
            <v>养生堂药业</v>
          </cell>
          <cell r="H1080">
            <v>11</v>
          </cell>
        </row>
        <row r="1081">
          <cell r="C1081">
            <v>237291</v>
          </cell>
          <cell r="D1081" t="str">
            <v>金银花</v>
          </cell>
          <cell r="E1081" t="str">
            <v>50g</v>
          </cell>
          <cell r="F1081" t="str">
            <v>听</v>
          </cell>
          <cell r="G1081" t="str">
            <v>河南</v>
          </cell>
          <cell r="H1081">
            <v>11</v>
          </cell>
        </row>
        <row r="1082">
          <cell r="C1082">
            <v>243</v>
          </cell>
          <cell r="D1082" t="str">
            <v>乙酰螺旋霉素片</v>
          </cell>
          <cell r="E1082" t="str">
            <v>100mgx12片(薄膜衣)</v>
          </cell>
          <cell r="F1082" t="str">
            <v>板</v>
          </cell>
          <cell r="G1082" t="str">
            <v>重庆科瑞</v>
          </cell>
          <cell r="H1082">
            <v>11</v>
          </cell>
        </row>
        <row r="1083">
          <cell r="C1083">
            <v>53948</v>
          </cell>
          <cell r="D1083" t="str">
            <v>硫酸羟氯喹片</v>
          </cell>
          <cell r="E1083" t="str">
            <v>0.1gx14片</v>
          </cell>
          <cell r="F1083" t="str">
            <v>盒</v>
          </cell>
          <cell r="G1083" t="str">
            <v>上海上药</v>
          </cell>
          <cell r="H1083">
            <v>11</v>
          </cell>
        </row>
        <row r="1084">
          <cell r="C1084">
            <v>46512</v>
          </cell>
          <cell r="D1084" t="str">
            <v>藤黄健骨丸</v>
          </cell>
          <cell r="E1084" t="str">
            <v>3.5gx20丸</v>
          </cell>
          <cell r="F1084" t="str">
            <v>盒</v>
          </cell>
          <cell r="G1084" t="str">
            <v>吉林正辉煌</v>
          </cell>
          <cell r="H1084">
            <v>11</v>
          </cell>
        </row>
        <row r="1085">
          <cell r="C1085">
            <v>101452</v>
          </cell>
          <cell r="D1085" t="str">
            <v>红霉素眼膏</v>
          </cell>
          <cell r="E1085" t="str">
            <v>0.5%x2g</v>
          </cell>
          <cell r="F1085" t="str">
            <v>支</v>
          </cell>
          <cell r="G1085" t="str">
            <v>辰欣佛都</v>
          </cell>
          <cell r="H1085">
            <v>11</v>
          </cell>
        </row>
        <row r="1086">
          <cell r="C1086">
            <v>468</v>
          </cell>
          <cell r="D1086" t="str">
            <v>复方黄连素片</v>
          </cell>
          <cell r="E1086" t="str">
            <v>30mgx100片</v>
          </cell>
          <cell r="F1086" t="str">
            <v>瓶</v>
          </cell>
          <cell r="G1086" t="str">
            <v>四川森科制药</v>
          </cell>
          <cell r="H1086">
            <v>11</v>
          </cell>
        </row>
        <row r="1087">
          <cell r="C1087">
            <v>161221</v>
          </cell>
          <cell r="D1087" t="str">
            <v>蚊不叮皮肤抑菌液</v>
          </cell>
          <cell r="E1087" t="str">
            <v>60ml</v>
          </cell>
          <cell r="F1087" t="str">
            <v>瓶</v>
          </cell>
          <cell r="G1087" t="str">
            <v>南阳森源</v>
          </cell>
          <cell r="H1087">
            <v>11</v>
          </cell>
        </row>
        <row r="1088">
          <cell r="C1088">
            <v>216078</v>
          </cell>
          <cell r="D1088" t="str">
            <v>高原舒宁红景天西洋参胶囊</v>
          </cell>
          <cell r="E1088" t="str">
            <v>7.5g(0.25gx30粒)</v>
          </cell>
          <cell r="F1088" t="str">
            <v>盒</v>
          </cell>
          <cell r="G1088" t="str">
            <v>四川麦力若</v>
          </cell>
          <cell r="H1088">
            <v>11</v>
          </cell>
        </row>
        <row r="1089">
          <cell r="C1089">
            <v>218598</v>
          </cell>
          <cell r="D1089" t="str">
            <v>银杏叶提取物片</v>
          </cell>
          <cell r="E1089" t="str">
            <v>40mgx20片x2板</v>
          </cell>
          <cell r="F1089" t="str">
            <v>盒</v>
          </cell>
          <cell r="G1089" t="str">
            <v>Dr. Willmar Schwabe GmbH &amp; Co. KG</v>
          </cell>
          <cell r="H1089">
            <v>11</v>
          </cell>
        </row>
        <row r="1090">
          <cell r="C1090">
            <v>2999</v>
          </cell>
          <cell r="D1090" t="str">
            <v>金刚藤糖浆</v>
          </cell>
          <cell r="E1090" t="str">
            <v>150ml</v>
          </cell>
          <cell r="F1090" t="str">
            <v>盒</v>
          </cell>
          <cell r="G1090" t="str">
            <v>湖北福人药业</v>
          </cell>
          <cell r="H1090">
            <v>11</v>
          </cell>
        </row>
        <row r="1091">
          <cell r="C1091">
            <v>2581</v>
          </cell>
          <cell r="D1091" t="str">
            <v>养胃舒颗粒</v>
          </cell>
          <cell r="E1091" t="str">
            <v>10gx6袋</v>
          </cell>
          <cell r="F1091" t="str">
            <v>盒</v>
          </cell>
          <cell r="G1091" t="str">
            <v>合肥华润神鹿(原合肥神鹿双鹤)</v>
          </cell>
          <cell r="H1091">
            <v>11</v>
          </cell>
        </row>
        <row r="1092">
          <cell r="C1092">
            <v>124623</v>
          </cell>
          <cell r="D1092" t="str">
            <v>当归破壁饮片</v>
          </cell>
          <cell r="E1092" t="str">
            <v>2gx20袋</v>
          </cell>
          <cell r="F1092" t="str">
            <v>罐</v>
          </cell>
          <cell r="G1092" t="str">
            <v>甘肃</v>
          </cell>
          <cell r="H1092">
            <v>11</v>
          </cell>
        </row>
        <row r="1093">
          <cell r="C1093">
            <v>121981</v>
          </cell>
          <cell r="D1093" t="str">
            <v>小儿感冒颗粒</v>
          </cell>
          <cell r="E1093" t="str">
            <v>6gx24袋</v>
          </cell>
          <cell r="F1093" t="str">
            <v>盒</v>
          </cell>
          <cell r="G1093" t="str">
            <v>华润三九(枣庄)</v>
          </cell>
          <cell r="H1093">
            <v>11</v>
          </cell>
        </row>
        <row r="1094">
          <cell r="C1094">
            <v>176958</v>
          </cell>
          <cell r="D1094" t="str">
            <v>钙尔奇钙维D维K软胶囊</v>
          </cell>
          <cell r="E1094" t="str">
            <v>1.05gx110粒+28粒x2盒</v>
          </cell>
          <cell r="F1094" t="str">
            <v>盒</v>
          </cell>
          <cell r="G1094" t="str">
            <v>惠氏制药</v>
          </cell>
          <cell r="H1094">
            <v>11</v>
          </cell>
        </row>
        <row r="1095">
          <cell r="C1095">
            <v>164485</v>
          </cell>
          <cell r="D1095" t="str">
            <v>复方金钱草颗粒</v>
          </cell>
          <cell r="E1095" t="str">
            <v>10gx20袋</v>
          </cell>
          <cell r="F1095" t="str">
            <v>袋</v>
          </cell>
          <cell r="G1095" t="str">
            <v>广西万通</v>
          </cell>
          <cell r="H1095">
            <v>11</v>
          </cell>
        </row>
        <row r="1096">
          <cell r="C1096">
            <v>133232</v>
          </cell>
          <cell r="D1096" t="str">
            <v>盐酸多奈哌齐片</v>
          </cell>
          <cell r="E1096" t="str">
            <v>5mgx7片</v>
          </cell>
          <cell r="F1096" t="str">
            <v>盒</v>
          </cell>
          <cell r="G1096" t="str">
            <v>植恩生物技术</v>
          </cell>
          <cell r="H1096">
            <v>11</v>
          </cell>
        </row>
        <row r="1097">
          <cell r="C1097">
            <v>198896</v>
          </cell>
          <cell r="D1097" t="str">
            <v>复方葡萄糖酸钙口服溶液</v>
          </cell>
          <cell r="E1097" t="str">
            <v>110mg:10mlx16支</v>
          </cell>
          <cell r="F1097" t="str">
            <v>盒</v>
          </cell>
          <cell r="G1097" t="str">
            <v>哈药三精</v>
          </cell>
          <cell r="H1097">
            <v>11</v>
          </cell>
        </row>
        <row r="1098">
          <cell r="C1098">
            <v>215641</v>
          </cell>
          <cell r="D1098" t="str">
            <v>灵芝</v>
          </cell>
          <cell r="E1098" t="str">
            <v>50g（切制 片）</v>
          </cell>
          <cell r="F1098" t="str">
            <v>听</v>
          </cell>
          <cell r="G1098" t="str">
            <v>吉林</v>
          </cell>
          <cell r="H1098">
            <v>11</v>
          </cell>
        </row>
        <row r="1099">
          <cell r="C1099">
            <v>243465</v>
          </cell>
          <cell r="D1099" t="str">
            <v>棉片</v>
          </cell>
          <cell r="E1099" t="str">
            <v>Ⅱ型 20cmx20cm60片/袋</v>
          </cell>
          <cell r="F1099" t="str">
            <v>袋</v>
          </cell>
          <cell r="G1099" t="str">
            <v>稳健医疗（天门）</v>
          </cell>
          <cell r="H1099">
            <v>11</v>
          </cell>
        </row>
        <row r="1100">
          <cell r="C1100">
            <v>3770</v>
          </cell>
          <cell r="D1100" t="str">
            <v>百咳静糖浆</v>
          </cell>
          <cell r="E1100" t="str">
            <v>100ml</v>
          </cell>
          <cell r="F1100" t="str">
            <v>瓶</v>
          </cell>
          <cell r="G1100" t="str">
            <v>广西邦琪药业</v>
          </cell>
          <cell r="H1100">
            <v>11</v>
          </cell>
        </row>
        <row r="1101">
          <cell r="C1101">
            <v>12260</v>
          </cell>
          <cell r="D1101" t="str">
            <v>门冬氨酸钾镁片</v>
          </cell>
          <cell r="E1101" t="str">
            <v>50片(薄膜衣)</v>
          </cell>
          <cell r="F1101" t="str">
            <v>瓶</v>
          </cell>
          <cell r="G1101" t="str">
            <v>匈牙利吉瑞</v>
          </cell>
          <cell r="H1101">
            <v>11</v>
          </cell>
        </row>
        <row r="1102">
          <cell r="C1102">
            <v>134300</v>
          </cell>
          <cell r="D1102" t="str">
            <v>贝前列素钠片</v>
          </cell>
          <cell r="E1102" t="str">
            <v>20ugx10片</v>
          </cell>
          <cell r="F1102" t="str">
            <v>盒</v>
          </cell>
          <cell r="G1102" t="str">
            <v>深圳万乐药业</v>
          </cell>
          <cell r="H1102">
            <v>11</v>
          </cell>
        </row>
        <row r="1103">
          <cell r="C1103">
            <v>203841</v>
          </cell>
          <cell r="D1103" t="str">
            <v>复方陈香胃片</v>
          </cell>
          <cell r="E1103" t="str">
            <v>0.28gx12片x3板</v>
          </cell>
          <cell r="F1103" t="str">
            <v>盒</v>
          </cell>
          <cell r="G1103" t="str">
            <v>江西康恩贝天施康</v>
          </cell>
          <cell r="H1103">
            <v>11</v>
          </cell>
        </row>
        <row r="1104">
          <cell r="C1104">
            <v>48644</v>
          </cell>
          <cell r="D1104" t="str">
            <v>白头翁</v>
          </cell>
          <cell r="E1104" t="str">
            <v>片</v>
          </cell>
          <cell r="F1104" t="str">
            <v>10g</v>
          </cell>
          <cell r="G1104" t="str">
            <v>吉林</v>
          </cell>
          <cell r="H1104">
            <v>10.5</v>
          </cell>
        </row>
        <row r="1105">
          <cell r="C1105">
            <v>274</v>
          </cell>
          <cell r="D1105" t="str">
            <v>阿苯达唑片(史克肠虫清)</v>
          </cell>
          <cell r="E1105" t="str">
            <v>0.2gx10片</v>
          </cell>
          <cell r="F1105" t="str">
            <v>盒</v>
          </cell>
          <cell r="G1105" t="str">
            <v>天津史克</v>
          </cell>
          <cell r="H1105">
            <v>10.15</v>
          </cell>
        </row>
        <row r="1106">
          <cell r="C1106">
            <v>16644</v>
          </cell>
          <cell r="D1106" t="str">
            <v>康麦斯牌美康宁（褪黑素）片</v>
          </cell>
          <cell r="E1106" t="str">
            <v>300mgx60片</v>
          </cell>
          <cell r="F1106" t="str">
            <v>瓶</v>
          </cell>
          <cell r="G1106" t="str">
            <v>美国KONGLONGGROUP</v>
          </cell>
          <cell r="H1106">
            <v>10</v>
          </cell>
        </row>
        <row r="1107">
          <cell r="C1107">
            <v>19548</v>
          </cell>
          <cell r="D1107" t="str">
            <v>开胸顺气丸</v>
          </cell>
          <cell r="E1107" t="str">
            <v>9gx10袋</v>
          </cell>
          <cell r="F1107" t="str">
            <v>盒</v>
          </cell>
          <cell r="G1107" t="str">
            <v>桐君阁药厂</v>
          </cell>
          <cell r="H1107">
            <v>10</v>
          </cell>
        </row>
        <row r="1108">
          <cell r="C1108">
            <v>148288</v>
          </cell>
          <cell r="D1108" t="str">
            <v>安宫牛黄丸</v>
          </cell>
          <cell r="E1108" t="str">
            <v>每丸重3g;1丸/盒x2盒</v>
          </cell>
          <cell r="F1108" t="str">
            <v>盒</v>
          </cell>
          <cell r="G1108" t="str">
            <v>桐君阁药厂</v>
          </cell>
          <cell r="H1108">
            <v>10</v>
          </cell>
        </row>
        <row r="1109">
          <cell r="C1109">
            <v>184102</v>
          </cell>
          <cell r="D1109" t="str">
            <v>维生素C泡腾片</v>
          </cell>
          <cell r="E1109" t="str">
            <v>1gx15片(黑加仑子口味)</v>
          </cell>
          <cell r="F1109" t="str">
            <v>瓶</v>
          </cell>
          <cell r="G1109" t="str">
            <v>联邦制药厂</v>
          </cell>
          <cell r="H1109">
            <v>10</v>
          </cell>
        </row>
        <row r="1110">
          <cell r="C1110">
            <v>157109</v>
          </cell>
          <cell r="D1110" t="str">
            <v>小儿氨酚黄那敏颗粒</v>
          </cell>
          <cell r="E1110" t="str">
            <v>24袋</v>
          </cell>
          <cell r="F1110" t="str">
            <v>盒</v>
          </cell>
          <cell r="G1110" t="str">
            <v>四川恩威</v>
          </cell>
          <cell r="H1110">
            <v>10</v>
          </cell>
        </row>
        <row r="1111">
          <cell r="C1111">
            <v>215015</v>
          </cell>
          <cell r="D1111" t="str">
            <v>依托考昔片</v>
          </cell>
          <cell r="E1111" t="str">
            <v>60mgx5片</v>
          </cell>
          <cell r="F1111" t="str">
            <v>盒</v>
          </cell>
          <cell r="G1111" t="str">
            <v>成都苑东生物</v>
          </cell>
          <cell r="H1111">
            <v>10</v>
          </cell>
        </row>
        <row r="1112">
          <cell r="C1112">
            <v>220476</v>
          </cell>
          <cell r="D1112" t="str">
            <v>维生素AD滴剂(胶囊型)</v>
          </cell>
          <cell r="E1112" t="str">
            <v>10粒x5板(一岁以下/VA1500:VD500）</v>
          </cell>
          <cell r="F1112" t="str">
            <v>盒</v>
          </cell>
          <cell r="G1112" t="str">
            <v>青岛双鲸药业</v>
          </cell>
          <cell r="H1112">
            <v>10</v>
          </cell>
        </row>
        <row r="1113">
          <cell r="C1113">
            <v>227069</v>
          </cell>
          <cell r="D1113" t="str">
            <v>脉安颗粒</v>
          </cell>
          <cell r="E1113" t="str">
            <v>20gx10袋</v>
          </cell>
          <cell r="F1113" t="str">
            <v>盒</v>
          </cell>
          <cell r="G1113" t="str">
            <v>桐君阁药厂</v>
          </cell>
          <cell r="H1113">
            <v>10</v>
          </cell>
        </row>
        <row r="1114">
          <cell r="C1114">
            <v>47724</v>
          </cell>
          <cell r="D1114" t="str">
            <v>维生素B12片</v>
          </cell>
          <cell r="E1114" t="str">
            <v>25ugx100片</v>
          </cell>
          <cell r="F1114" t="str">
            <v>瓶</v>
          </cell>
          <cell r="G1114" t="str">
            <v>山西亨瑞达</v>
          </cell>
          <cell r="H1114">
            <v>10</v>
          </cell>
        </row>
        <row r="1115">
          <cell r="C1115">
            <v>136193</v>
          </cell>
          <cell r="D1115" t="str">
            <v>桂龙咳喘宁胶囊</v>
          </cell>
          <cell r="E1115" t="str">
            <v>0.5gx9粒x3板</v>
          </cell>
          <cell r="F1115" t="str">
            <v>盒</v>
          </cell>
          <cell r="G1115" t="str">
            <v>桂龙药业(安徽)有限公司</v>
          </cell>
          <cell r="H1115">
            <v>10</v>
          </cell>
        </row>
        <row r="1116">
          <cell r="C1116">
            <v>199696</v>
          </cell>
          <cell r="D1116" t="str">
            <v>克拉霉素片</v>
          </cell>
          <cell r="E1116" t="str">
            <v>0.25gx8片</v>
          </cell>
          <cell r="F1116" t="str">
            <v>盒</v>
          </cell>
          <cell r="G1116" t="str">
            <v>上海雅培制药</v>
          </cell>
          <cell r="H1116">
            <v>10</v>
          </cell>
        </row>
        <row r="1117">
          <cell r="C1117">
            <v>211325</v>
          </cell>
          <cell r="D1117" t="str">
            <v>精蛋白人胰岛素混合注射液(30R)(精蛋白重组人胰岛素混合注射液(30R))</v>
          </cell>
          <cell r="E1117" t="str">
            <v>300IU/3ml/支(笔芯)</v>
          </cell>
          <cell r="F1117" t="str">
            <v>支</v>
          </cell>
          <cell r="G1117" t="str">
            <v>诺和诺德(中国)</v>
          </cell>
          <cell r="H1117">
            <v>10</v>
          </cell>
        </row>
        <row r="1118">
          <cell r="C1118">
            <v>39734</v>
          </cell>
          <cell r="D1118" t="str">
            <v>氯化钾缓释片</v>
          </cell>
          <cell r="E1118" t="str">
            <v>0.5gx12片x2板</v>
          </cell>
          <cell r="F1118" t="str">
            <v>盒</v>
          </cell>
          <cell r="G1118" t="str">
            <v>上海海虹巢湖今辰</v>
          </cell>
          <cell r="H1118">
            <v>10</v>
          </cell>
        </row>
        <row r="1119">
          <cell r="C1119">
            <v>121975</v>
          </cell>
          <cell r="D1119" t="str">
            <v>复方氨酚肾素片</v>
          </cell>
          <cell r="E1119" t="str">
            <v>12片</v>
          </cell>
          <cell r="F1119" t="str">
            <v>盒</v>
          </cell>
          <cell r="G1119" t="str">
            <v>幸福医药</v>
          </cell>
          <cell r="H1119">
            <v>10</v>
          </cell>
        </row>
        <row r="1120">
          <cell r="C1120">
            <v>248228</v>
          </cell>
          <cell r="D1120" t="str">
            <v>穴位眼贴</v>
          </cell>
          <cell r="E1120" t="str">
            <v>B型185mmx70mmx1贴x7袋</v>
          </cell>
          <cell r="F1120" t="str">
            <v>盒</v>
          </cell>
          <cell r="G1120" t="str">
            <v>山西健康之路医疗器械</v>
          </cell>
          <cell r="H1120">
            <v>10</v>
          </cell>
        </row>
        <row r="1121">
          <cell r="C1121">
            <v>224052</v>
          </cell>
          <cell r="D1121" t="str">
            <v>人绒毛膜促性腺激素（HCG）检测试剂盒（胶体金免疫层析法）</v>
          </cell>
          <cell r="E1121" t="str">
            <v>1人份板型</v>
          </cell>
          <cell r="F1121" t="str">
            <v>盒</v>
          </cell>
          <cell r="G1121" t="str">
            <v>金华科生物</v>
          </cell>
          <cell r="H1121">
            <v>10</v>
          </cell>
        </row>
        <row r="1122">
          <cell r="C1122">
            <v>1206</v>
          </cell>
          <cell r="D1122" t="str">
            <v>桂附地黄丸</v>
          </cell>
          <cell r="E1122" t="str">
            <v>200丸(浓缩丸)</v>
          </cell>
          <cell r="F1122" t="str">
            <v>盒</v>
          </cell>
          <cell r="G1122" t="str">
            <v>仲景宛西制药</v>
          </cell>
          <cell r="H1122">
            <v>10</v>
          </cell>
        </row>
        <row r="1123">
          <cell r="C1123">
            <v>1636</v>
          </cell>
          <cell r="D1123" t="str">
            <v>痰咳净散</v>
          </cell>
          <cell r="E1123" t="str">
            <v>6g</v>
          </cell>
          <cell r="F1123" t="str">
            <v>盒</v>
          </cell>
          <cell r="G1123" t="str">
            <v>广州王老吉</v>
          </cell>
          <cell r="H1123">
            <v>10</v>
          </cell>
        </row>
        <row r="1124">
          <cell r="C1124">
            <v>47797</v>
          </cell>
          <cell r="D1124" t="str">
            <v>复方草珊瑚含片</v>
          </cell>
          <cell r="E1124" t="str">
            <v>1gx6片x4板(大片)</v>
          </cell>
          <cell r="F1124" t="str">
            <v>盒</v>
          </cell>
          <cell r="G1124" t="str">
            <v>江中药业</v>
          </cell>
          <cell r="H1124">
            <v>10</v>
          </cell>
        </row>
        <row r="1125">
          <cell r="C1125">
            <v>40880</v>
          </cell>
          <cell r="D1125" t="str">
            <v>孟鲁司特钠片(顺尔宁)</v>
          </cell>
          <cell r="E1125" t="str">
            <v>10mgx5片</v>
          </cell>
          <cell r="F1125" t="str">
            <v>盒</v>
          </cell>
          <cell r="G1125" t="str">
            <v>杭州默沙东</v>
          </cell>
          <cell r="H1125">
            <v>10</v>
          </cell>
        </row>
        <row r="1126">
          <cell r="C1126">
            <v>62646</v>
          </cell>
          <cell r="D1126" t="str">
            <v>萘非滴眼液(黄润洁)</v>
          </cell>
          <cell r="E1126" t="str">
            <v>10ml(含玻璃酸钠)</v>
          </cell>
          <cell r="F1126" t="str">
            <v>盒</v>
          </cell>
          <cell r="G1126" t="str">
            <v>山东博士伦福瑞达</v>
          </cell>
          <cell r="H1126">
            <v>10</v>
          </cell>
        </row>
        <row r="1127">
          <cell r="C1127">
            <v>169237</v>
          </cell>
          <cell r="D1127" t="str">
            <v>山药破壁饮片</v>
          </cell>
          <cell r="E1127" t="str">
            <v>2gx20袋</v>
          </cell>
          <cell r="F1127" t="str">
            <v>罐</v>
          </cell>
          <cell r="G1127" t="str">
            <v>河南</v>
          </cell>
          <cell r="H1127">
            <v>10</v>
          </cell>
        </row>
        <row r="1128">
          <cell r="C1128">
            <v>141560</v>
          </cell>
          <cell r="D1128" t="str">
            <v>碳酸司维拉姆片</v>
          </cell>
          <cell r="E1128" t="str">
            <v>800mgx30片</v>
          </cell>
          <cell r="F1128" t="str">
            <v>盒</v>
          </cell>
          <cell r="G1128" t="str">
            <v>赛诺菲（杭州）</v>
          </cell>
          <cell r="H1128">
            <v>10</v>
          </cell>
        </row>
        <row r="1129">
          <cell r="C1129">
            <v>113223</v>
          </cell>
          <cell r="D1129" t="str">
            <v>异维A酸软胶囊（泰尔丝）</v>
          </cell>
          <cell r="E1129" t="str">
            <v>10mgx10粒x2板</v>
          </cell>
          <cell r="F1129" t="str">
            <v>盒</v>
          </cell>
          <cell r="G1129" t="str">
            <v>上海信谊延安</v>
          </cell>
          <cell r="H1129">
            <v>10</v>
          </cell>
        </row>
        <row r="1130">
          <cell r="C1130">
            <v>207962</v>
          </cell>
          <cell r="D1130" t="str">
            <v>铁棒锤止痛膏</v>
          </cell>
          <cell r="E1130" t="str">
            <v>7cmx10cmx2贴x3袋</v>
          </cell>
          <cell r="F1130" t="str">
            <v>盒</v>
          </cell>
          <cell r="G1130" t="str">
            <v>甘肃奇正藏药</v>
          </cell>
          <cell r="H1130">
            <v>10</v>
          </cell>
        </row>
        <row r="1131">
          <cell r="C1131">
            <v>199959</v>
          </cell>
          <cell r="D1131" t="str">
            <v>UG-11血糖尿酸测试仪</v>
          </cell>
          <cell r="E1131" t="str">
            <v>测试仪1台+尿酸试条20支</v>
          </cell>
          <cell r="F1131" t="str">
            <v>套</v>
          </cell>
          <cell r="G1131" t="str">
            <v>三诺生物</v>
          </cell>
          <cell r="H1131">
            <v>10</v>
          </cell>
        </row>
        <row r="1132">
          <cell r="C1132">
            <v>241030</v>
          </cell>
          <cell r="D1132" t="str">
            <v>盐酸二甲双胍片</v>
          </cell>
          <cell r="E1132" t="str">
            <v>0.85gx30片</v>
          </cell>
          <cell r="F1132" t="str">
            <v>盒</v>
          </cell>
          <cell r="G1132" t="str">
            <v>法国MERCK SANTE</v>
          </cell>
          <cell r="H1132">
            <v>10</v>
          </cell>
        </row>
        <row r="1133">
          <cell r="C1133">
            <v>3885</v>
          </cell>
          <cell r="D1133" t="str">
            <v>酒石酸美托洛尔片(倍他乐克)</v>
          </cell>
          <cell r="E1133" t="str">
            <v>50mgx20片</v>
          </cell>
          <cell r="F1133" t="str">
            <v>盒</v>
          </cell>
          <cell r="G1133" t="str">
            <v>阿斯利康</v>
          </cell>
          <cell r="H1133">
            <v>10</v>
          </cell>
        </row>
        <row r="1134">
          <cell r="C1134">
            <v>28469</v>
          </cell>
          <cell r="D1134" t="str">
            <v>川贝母</v>
          </cell>
          <cell r="E1134" t="str">
            <v>10g、净制(桐君阁牌)</v>
          </cell>
          <cell r="F1134" t="str">
            <v>袋</v>
          </cell>
          <cell r="G1134" t="str">
            <v>四川</v>
          </cell>
          <cell r="H1134">
            <v>10</v>
          </cell>
        </row>
        <row r="1135">
          <cell r="C1135">
            <v>68437</v>
          </cell>
          <cell r="D1135" t="str">
            <v>药艾条</v>
          </cell>
          <cell r="E1135" t="str">
            <v>30g</v>
          </cell>
          <cell r="F1135" t="str">
            <v>支</v>
          </cell>
          <cell r="G1135" t="str">
            <v>烟台爱心</v>
          </cell>
          <cell r="H1135">
            <v>10</v>
          </cell>
        </row>
        <row r="1136">
          <cell r="C1136">
            <v>57129</v>
          </cell>
          <cell r="D1136" t="str">
            <v>人参归脾丸</v>
          </cell>
          <cell r="E1136" t="str">
            <v>9gx10丸</v>
          </cell>
          <cell r="F1136" t="str">
            <v>盒</v>
          </cell>
          <cell r="G1136" t="str">
            <v>北京同仁堂</v>
          </cell>
          <cell r="H1136">
            <v>10</v>
          </cell>
        </row>
        <row r="1137">
          <cell r="C1137">
            <v>132561</v>
          </cell>
          <cell r="D1137" t="str">
            <v>通心络胶囊</v>
          </cell>
          <cell r="E1137" t="str">
            <v>0.26gx90粒</v>
          </cell>
          <cell r="F1137" t="str">
            <v>盒</v>
          </cell>
          <cell r="G1137" t="str">
            <v>石家庄以岭</v>
          </cell>
          <cell r="H1137">
            <v>10</v>
          </cell>
        </row>
        <row r="1138">
          <cell r="C1138">
            <v>153840</v>
          </cell>
          <cell r="D1138" t="str">
            <v>复方氨酚肾素片</v>
          </cell>
          <cell r="E1138" t="str">
            <v>18片</v>
          </cell>
          <cell r="F1138" t="str">
            <v>盒</v>
          </cell>
          <cell r="G1138" t="str">
            <v>幸福医药</v>
          </cell>
          <cell r="H1138">
            <v>10</v>
          </cell>
        </row>
        <row r="1139">
          <cell r="C1139">
            <v>218744</v>
          </cell>
          <cell r="D1139" t="str">
            <v>川芎破壁饮片</v>
          </cell>
          <cell r="E1139" t="str">
            <v>1gx20袋</v>
          </cell>
          <cell r="F1139" t="str">
            <v>罐</v>
          </cell>
          <cell r="G1139" t="str">
            <v>四川</v>
          </cell>
          <cell r="H1139">
            <v>10</v>
          </cell>
        </row>
        <row r="1140">
          <cell r="C1140">
            <v>226400</v>
          </cell>
          <cell r="D1140" t="str">
            <v>医用清洁敷料</v>
          </cell>
          <cell r="E1140" t="str">
            <v>2kg</v>
          </cell>
          <cell r="F1140" t="str">
            <v>桶</v>
          </cell>
          <cell r="G1140" t="str">
            <v>四川护家卫士</v>
          </cell>
          <cell r="H1140">
            <v>10</v>
          </cell>
        </row>
        <row r="1141">
          <cell r="C1141">
            <v>259298</v>
          </cell>
          <cell r="D1141" t="str">
            <v>透明敷料</v>
          </cell>
          <cell r="E1141" t="str">
            <v>I型A10cmx10cm带吸收垫</v>
          </cell>
          <cell r="F1141" t="str">
            <v>片</v>
          </cell>
          <cell r="G1141" t="str">
            <v>振德医疗</v>
          </cell>
          <cell r="H1141">
            <v>10</v>
          </cell>
        </row>
        <row r="1142">
          <cell r="C1142">
            <v>256889</v>
          </cell>
          <cell r="D1142" t="str">
            <v>蜂蜜</v>
          </cell>
          <cell r="E1142" t="str">
            <v>500g（金银花蜜）</v>
          </cell>
          <cell r="F1142" t="str">
            <v>瓶</v>
          </cell>
          <cell r="G1142" t="str">
            <v>河南省新乡市</v>
          </cell>
          <cell r="H1142">
            <v>10</v>
          </cell>
        </row>
        <row r="1143">
          <cell r="C1143">
            <v>1971</v>
          </cell>
          <cell r="D1143" t="str">
            <v>骨通贴膏</v>
          </cell>
          <cell r="E1143" t="str">
            <v>7cmx10cmx10贴</v>
          </cell>
          <cell r="F1143" t="str">
            <v>盒</v>
          </cell>
          <cell r="G1143" t="str">
            <v>桂林天和药业</v>
          </cell>
          <cell r="H1143">
            <v>10</v>
          </cell>
        </row>
        <row r="1144">
          <cell r="C1144">
            <v>260</v>
          </cell>
          <cell r="D1144" t="str">
            <v>复方氨酚烷胺片(感康)</v>
          </cell>
          <cell r="E1144" t="str">
            <v>12片</v>
          </cell>
          <cell r="F1144" t="str">
            <v>盒</v>
          </cell>
          <cell r="G1144" t="str">
            <v>吉林感康</v>
          </cell>
          <cell r="H1144">
            <v>10</v>
          </cell>
        </row>
        <row r="1145">
          <cell r="C1145">
            <v>88631</v>
          </cell>
          <cell r="D1145" t="str">
            <v>肝苏颗粒</v>
          </cell>
          <cell r="E1145" t="str">
            <v>3gx9袋（无糖型）</v>
          </cell>
          <cell r="F1145" t="str">
            <v>盒</v>
          </cell>
          <cell r="G1145" t="str">
            <v>四川古蔺肝苏</v>
          </cell>
          <cell r="H1145">
            <v>10</v>
          </cell>
        </row>
        <row r="1146">
          <cell r="C1146">
            <v>69804</v>
          </cell>
          <cell r="D1146" t="str">
            <v>尿素乳膏</v>
          </cell>
          <cell r="E1146" t="str">
            <v>10%:10g</v>
          </cell>
          <cell r="F1146" t="str">
            <v>支</v>
          </cell>
          <cell r="G1146" t="str">
            <v>马应龙药业</v>
          </cell>
          <cell r="H1146">
            <v>10</v>
          </cell>
        </row>
        <row r="1147">
          <cell r="C1147">
            <v>135545</v>
          </cell>
          <cell r="D1147" t="str">
            <v>舒筋活血片</v>
          </cell>
          <cell r="E1147" t="str">
            <v>0.37g*15片*4板（薄膜衣片）</v>
          </cell>
          <cell r="F1147" t="str">
            <v>盒</v>
          </cell>
          <cell r="G1147" t="str">
            <v>四川绵阳制药</v>
          </cell>
          <cell r="H1147">
            <v>10</v>
          </cell>
        </row>
        <row r="1148">
          <cell r="C1148">
            <v>182634</v>
          </cell>
          <cell r="D1148" t="str">
            <v>多维男士牌多种维生素矿物质片</v>
          </cell>
          <cell r="E1148" t="str">
            <v>90g（1.5g×60片）</v>
          </cell>
          <cell r="F1148" t="str">
            <v>瓶</v>
          </cell>
          <cell r="G1148" t="str">
            <v>汤臣倍健</v>
          </cell>
          <cell r="H1148">
            <v>10</v>
          </cell>
        </row>
        <row r="1149">
          <cell r="C1149">
            <v>232108</v>
          </cell>
          <cell r="D1149" t="str">
            <v>医用液体敷料贴（原透明质酸钠皮肤保湿贴）</v>
          </cell>
          <cell r="E1149" t="str">
            <v>25gx5片（脸部护理型）</v>
          </cell>
          <cell r="F1149" t="str">
            <v>盒</v>
          </cell>
          <cell r="G1149" t="str">
            <v>山东义才和锐</v>
          </cell>
          <cell r="H1149">
            <v>10</v>
          </cell>
        </row>
        <row r="1150">
          <cell r="C1150">
            <v>242232</v>
          </cell>
          <cell r="D1150" t="str">
            <v>玻璃酸钠滴眼液</v>
          </cell>
          <cell r="E1150" t="str">
            <v>0.1%(0.4ml:0.4mg)x10支</v>
          </cell>
          <cell r="F1150" t="str">
            <v>盒</v>
          </cell>
          <cell r="G1150" t="str">
            <v>江西珍视明</v>
          </cell>
          <cell r="H1150">
            <v>10</v>
          </cell>
        </row>
        <row r="1151">
          <cell r="C1151">
            <v>263</v>
          </cell>
          <cell r="D1151" t="str">
            <v>苯巴比妥东莨菪碱片(晕动片)</v>
          </cell>
          <cell r="E1151" t="str">
            <v>12片</v>
          </cell>
          <cell r="F1151" t="str">
            <v>盒</v>
          </cell>
          <cell r="G1151" t="str">
            <v>广州白云山光华</v>
          </cell>
          <cell r="H1151">
            <v>10</v>
          </cell>
        </row>
        <row r="1152">
          <cell r="C1152">
            <v>74166</v>
          </cell>
          <cell r="D1152" t="str">
            <v>双黄连口服液</v>
          </cell>
          <cell r="E1152" t="str">
            <v>20mlx10支</v>
          </cell>
          <cell r="F1152" t="str">
            <v>盒</v>
          </cell>
          <cell r="G1152" t="str">
            <v>河南太龙</v>
          </cell>
          <cell r="H1152">
            <v>10</v>
          </cell>
        </row>
        <row r="1153">
          <cell r="C1153">
            <v>23455</v>
          </cell>
          <cell r="D1153" t="str">
            <v>枸橼酸西地那非片</v>
          </cell>
          <cell r="E1153" t="str">
            <v>50mgx1片</v>
          </cell>
          <cell r="F1153" t="str">
            <v>盒</v>
          </cell>
          <cell r="G1153" t="str">
            <v>辉瑞制药</v>
          </cell>
          <cell r="H1153">
            <v>10</v>
          </cell>
        </row>
        <row r="1154">
          <cell r="C1154">
            <v>71520</v>
          </cell>
          <cell r="D1154" t="str">
            <v>丹溪玉屏风颗粒</v>
          </cell>
          <cell r="E1154" t="str">
            <v>15克x6袋</v>
          </cell>
          <cell r="F1154" t="str">
            <v>盒</v>
          </cell>
          <cell r="G1154" t="str">
            <v>云南白药股份</v>
          </cell>
          <cell r="H1154">
            <v>10</v>
          </cell>
        </row>
        <row r="1155">
          <cell r="C1155">
            <v>98378</v>
          </cell>
          <cell r="D1155" t="str">
            <v>地奥司明片</v>
          </cell>
          <cell r="E1155" t="str">
            <v>0.45gx24片</v>
          </cell>
          <cell r="F1155" t="str">
            <v>盒</v>
          </cell>
          <cell r="G1155" t="str">
            <v>南京正大天晴</v>
          </cell>
          <cell r="H1155">
            <v>10</v>
          </cell>
        </row>
        <row r="1156">
          <cell r="C1156">
            <v>227991</v>
          </cell>
          <cell r="D1156" t="str">
            <v>硝苯地平控释片</v>
          </cell>
          <cell r="E1156" t="str">
            <v>30mgx7片</v>
          </cell>
          <cell r="F1156" t="str">
            <v>盒</v>
          </cell>
          <cell r="G1156" t="str">
            <v>海南先声药业</v>
          </cell>
          <cell r="H1156">
            <v>10</v>
          </cell>
        </row>
        <row r="1157">
          <cell r="C1157">
            <v>189341</v>
          </cell>
          <cell r="D1157" t="str">
            <v>西吡氯铵含片</v>
          </cell>
          <cell r="E1157" t="str">
            <v>2mgx16片</v>
          </cell>
          <cell r="F1157" t="str">
            <v>盒</v>
          </cell>
          <cell r="G1157" t="str">
            <v>山东新时代</v>
          </cell>
          <cell r="H1157">
            <v>10</v>
          </cell>
        </row>
        <row r="1158">
          <cell r="C1158">
            <v>184982</v>
          </cell>
          <cell r="D1158" t="str">
            <v>盐酸莫西沙星片</v>
          </cell>
          <cell r="E1158" t="str">
            <v>0.4gx3片</v>
          </cell>
          <cell r="F1158" t="str">
            <v>盒</v>
          </cell>
          <cell r="G1158" t="str">
            <v>北京福元</v>
          </cell>
          <cell r="H1158">
            <v>10</v>
          </cell>
        </row>
        <row r="1159">
          <cell r="C1159">
            <v>84546</v>
          </cell>
          <cell r="D1159" t="str">
            <v>多维元素片(29)(善存)</v>
          </cell>
          <cell r="E1159" t="str">
            <v>100片(薄膜衣)</v>
          </cell>
          <cell r="F1159" t="str">
            <v>瓶</v>
          </cell>
          <cell r="G1159" t="str">
            <v>惠氏制药</v>
          </cell>
          <cell r="H1159">
            <v>10</v>
          </cell>
        </row>
        <row r="1160">
          <cell r="C1160">
            <v>82097</v>
          </cell>
          <cell r="D1160" t="str">
            <v>三金片</v>
          </cell>
          <cell r="E1160" t="str">
            <v>0.29gx54片(薄膜衣)</v>
          </cell>
          <cell r="F1160" t="str">
            <v>盒</v>
          </cell>
          <cell r="G1160" t="str">
            <v>桂林三金</v>
          </cell>
          <cell r="H1160">
            <v>10</v>
          </cell>
        </row>
        <row r="1161">
          <cell r="C1161">
            <v>86447</v>
          </cell>
          <cell r="D1161" t="str">
            <v>盐酸左氧氟沙星滴耳液</v>
          </cell>
          <cell r="E1161" t="str">
            <v>0.5%：5ml</v>
          </cell>
          <cell r="F1161" t="str">
            <v>瓶</v>
          </cell>
          <cell r="G1161" t="str">
            <v>深圳万和</v>
          </cell>
          <cell r="H1161">
            <v>10</v>
          </cell>
        </row>
        <row r="1162">
          <cell r="C1162">
            <v>181301</v>
          </cell>
          <cell r="D1162" t="str">
            <v>薇诺娜柔润保湿面膜</v>
          </cell>
          <cell r="E1162" t="str">
            <v>25ml×6贴</v>
          </cell>
          <cell r="F1162" t="str">
            <v>盒</v>
          </cell>
          <cell r="G1162" t="str">
            <v>云南贝泰妮</v>
          </cell>
          <cell r="H1162">
            <v>10</v>
          </cell>
        </row>
        <row r="1163">
          <cell r="C1163">
            <v>187585</v>
          </cell>
          <cell r="D1163" t="str">
            <v>琥珀酸普芦卡必利片</v>
          </cell>
          <cell r="E1163" t="str">
            <v>2mgx7片</v>
          </cell>
          <cell r="F1163" t="str">
            <v>盒</v>
          </cell>
          <cell r="G1163" t="str">
            <v>江苏豪森药业</v>
          </cell>
          <cell r="H1163">
            <v>10</v>
          </cell>
        </row>
        <row r="1164">
          <cell r="C1164">
            <v>188094</v>
          </cell>
          <cell r="D1164" t="str">
            <v>龙生蛭胶囊</v>
          </cell>
          <cell r="E1164" t="str">
            <v>0.4gx15粒x4板</v>
          </cell>
          <cell r="F1164" t="str">
            <v>盒</v>
          </cell>
          <cell r="G1164" t="str">
            <v>陕西步长</v>
          </cell>
          <cell r="H1164">
            <v>10</v>
          </cell>
        </row>
        <row r="1165">
          <cell r="C1165">
            <v>44942</v>
          </cell>
          <cell r="D1165" t="str">
            <v>吲达帕胺缓释片(纳催离)</v>
          </cell>
          <cell r="E1165" t="str">
            <v>1.5mgx30片</v>
          </cell>
          <cell r="F1165" t="str">
            <v>盒</v>
          </cell>
          <cell r="G1165" t="str">
            <v>天津施维雅</v>
          </cell>
          <cell r="H1165">
            <v>10</v>
          </cell>
        </row>
        <row r="1166">
          <cell r="C1166">
            <v>13728</v>
          </cell>
          <cell r="D1166" t="str">
            <v>川贝母</v>
          </cell>
          <cell r="E1166" t="str">
            <v>青贝</v>
          </cell>
          <cell r="F1166" t="str">
            <v>10g</v>
          </cell>
          <cell r="G1166" t="str">
            <v>四川</v>
          </cell>
          <cell r="H1166">
            <v>10</v>
          </cell>
        </row>
        <row r="1167">
          <cell r="C1167">
            <v>72814</v>
          </cell>
          <cell r="D1167" t="str">
            <v>壮骨麝香止痛膏</v>
          </cell>
          <cell r="E1167" t="str">
            <v>7cmx10cmx10贴(袋装)</v>
          </cell>
          <cell r="F1167" t="str">
            <v>袋</v>
          </cell>
          <cell r="G1167" t="str">
            <v>河南羚锐</v>
          </cell>
          <cell r="H1167">
            <v>10</v>
          </cell>
        </row>
        <row r="1168">
          <cell r="C1168">
            <v>258540</v>
          </cell>
          <cell r="D1168" t="str">
            <v>珍珠美白防晒套装</v>
          </cell>
          <cell r="E1168" t="str">
            <v>40g+55ml+30g(皙白防晒霜+美白珍珠水+珍珠晒后舒缓精华啫喱)</v>
          </cell>
          <cell r="F1168" t="str">
            <v>盒</v>
          </cell>
          <cell r="G1168" t="str">
            <v>海南京润珍珠</v>
          </cell>
          <cell r="H1168">
            <v>10</v>
          </cell>
        </row>
        <row r="1169">
          <cell r="C1169">
            <v>37290</v>
          </cell>
          <cell r="D1169" t="str">
            <v>克拉霉素胶囊(桑美)</v>
          </cell>
          <cell r="E1169" t="str">
            <v>0.25gx6粒</v>
          </cell>
          <cell r="F1169" t="str">
            <v>盒</v>
          </cell>
          <cell r="G1169" t="str">
            <v>江苏亚邦爱普森</v>
          </cell>
          <cell r="H1169">
            <v>10</v>
          </cell>
        </row>
        <row r="1170">
          <cell r="C1170">
            <v>99818</v>
          </cell>
          <cell r="D1170" t="str">
            <v>酚麻美敏片(泰诺)</v>
          </cell>
          <cell r="E1170" t="str">
            <v>20片(薄膜衣片)</v>
          </cell>
          <cell r="F1170" t="str">
            <v>盒</v>
          </cell>
          <cell r="G1170" t="str">
            <v>上海强生</v>
          </cell>
          <cell r="H1170">
            <v>10</v>
          </cell>
        </row>
        <row r="1171">
          <cell r="C1171">
            <v>57889</v>
          </cell>
          <cell r="D1171" t="str">
            <v>齿痛消炎灵颗粒</v>
          </cell>
          <cell r="E1171" t="str">
            <v>10gx4袋（无蔗糖）</v>
          </cell>
          <cell r="F1171" t="str">
            <v>盒</v>
          </cell>
          <cell r="G1171" t="str">
            <v>河南中杰</v>
          </cell>
          <cell r="H1171">
            <v>10</v>
          </cell>
        </row>
        <row r="1172">
          <cell r="C1172">
            <v>127087</v>
          </cell>
          <cell r="D1172" t="str">
            <v>茵胆平肝胶囊</v>
          </cell>
          <cell r="E1172" t="str">
            <v>0.5gx10粒x2板</v>
          </cell>
          <cell r="F1172" t="str">
            <v>盒</v>
          </cell>
          <cell r="G1172" t="str">
            <v>漳州片仔癀药业</v>
          </cell>
          <cell r="H1172">
            <v>10</v>
          </cell>
        </row>
        <row r="1173">
          <cell r="C1173">
            <v>214822</v>
          </cell>
          <cell r="D1173" t="str">
            <v>枸杞子</v>
          </cell>
          <cell r="E1173" t="str">
            <v>100g（净制）</v>
          </cell>
          <cell r="F1173" t="str">
            <v>袋</v>
          </cell>
          <cell r="G1173" t="str">
            <v>宁夏</v>
          </cell>
          <cell r="H1173">
            <v>10</v>
          </cell>
        </row>
        <row r="1174">
          <cell r="C1174">
            <v>244476</v>
          </cell>
          <cell r="D1174" t="str">
            <v>甘精胰岛素注射液</v>
          </cell>
          <cell r="E1174" t="str">
            <v>3ml:300单位x3支（预填充）</v>
          </cell>
          <cell r="F1174" t="str">
            <v>盒</v>
          </cell>
          <cell r="G1174" t="str">
            <v>赛诺菲(北京)</v>
          </cell>
          <cell r="H1174">
            <v>10</v>
          </cell>
        </row>
        <row r="1175">
          <cell r="C1175">
            <v>256877</v>
          </cell>
          <cell r="D1175" t="str">
            <v>蜂蜜</v>
          </cell>
          <cell r="E1175" t="str">
            <v>500g（百花蜜）</v>
          </cell>
          <cell r="F1175" t="str">
            <v>瓶</v>
          </cell>
          <cell r="G1175" t="str">
            <v>陕西省延安市</v>
          </cell>
          <cell r="H1175">
            <v>10</v>
          </cell>
        </row>
        <row r="1176">
          <cell r="C1176">
            <v>256882</v>
          </cell>
          <cell r="D1176" t="str">
            <v>蜂蜜</v>
          </cell>
          <cell r="E1176" t="str">
            <v>500g（枸杞蜜）</v>
          </cell>
          <cell r="F1176" t="str">
            <v>瓶</v>
          </cell>
          <cell r="G1176" t="str">
            <v>宁夏中卫</v>
          </cell>
          <cell r="H1176">
            <v>10</v>
          </cell>
        </row>
        <row r="1177">
          <cell r="C1177">
            <v>1246</v>
          </cell>
          <cell r="D1177" t="str">
            <v>六味地黄丸</v>
          </cell>
          <cell r="E1177" t="str">
            <v>200丸(浓缩丸)</v>
          </cell>
          <cell r="F1177" t="str">
            <v>盒</v>
          </cell>
          <cell r="G1177" t="str">
            <v>仲景宛西制药</v>
          </cell>
          <cell r="H1177">
            <v>10</v>
          </cell>
        </row>
        <row r="1178">
          <cell r="C1178">
            <v>1252</v>
          </cell>
          <cell r="D1178" t="str">
            <v>消渴丸</v>
          </cell>
          <cell r="E1178" t="str">
            <v>30g：120丸</v>
          </cell>
          <cell r="F1178" t="str">
            <v>瓶</v>
          </cell>
          <cell r="G1178" t="str">
            <v>广州中一药业</v>
          </cell>
          <cell r="H1178">
            <v>10</v>
          </cell>
        </row>
        <row r="1179">
          <cell r="C1179">
            <v>9208</v>
          </cell>
          <cell r="D1179" t="str">
            <v>清凉喉片</v>
          </cell>
          <cell r="E1179" t="str">
            <v>16片</v>
          </cell>
          <cell r="F1179" t="str">
            <v>瓶</v>
          </cell>
          <cell r="G1179" t="str">
            <v>中山恒生</v>
          </cell>
          <cell r="H1179">
            <v>10</v>
          </cell>
        </row>
        <row r="1180">
          <cell r="C1180">
            <v>24400</v>
          </cell>
          <cell r="D1180" t="str">
            <v>抗感颗粒</v>
          </cell>
          <cell r="E1180" t="str">
            <v>5gx9袋(儿童装)</v>
          </cell>
          <cell r="F1180" t="str">
            <v>盒</v>
          </cell>
          <cell r="G1180" t="str">
            <v>四川好医生</v>
          </cell>
          <cell r="H1180">
            <v>10</v>
          </cell>
        </row>
        <row r="1181">
          <cell r="C1181">
            <v>39103</v>
          </cell>
          <cell r="D1181" t="str">
            <v>葡萄糖酸钙锌口服溶液</v>
          </cell>
          <cell r="E1181" t="str">
            <v>10mlx24支</v>
          </cell>
          <cell r="F1181" t="str">
            <v>盒</v>
          </cell>
          <cell r="G1181" t="str">
            <v>澳诺(中国)制药</v>
          </cell>
          <cell r="H1181">
            <v>10</v>
          </cell>
        </row>
        <row r="1182">
          <cell r="C1182">
            <v>48566</v>
          </cell>
          <cell r="D1182" t="str">
            <v>小儿止咳糖浆</v>
          </cell>
          <cell r="E1182" t="str">
            <v>100ml</v>
          </cell>
          <cell r="F1182" t="str">
            <v>瓶</v>
          </cell>
          <cell r="G1182" t="str">
            <v>葵花药业(重庆)</v>
          </cell>
          <cell r="H1182">
            <v>10</v>
          </cell>
        </row>
        <row r="1183">
          <cell r="C1183">
            <v>115425</v>
          </cell>
          <cell r="D1183" t="str">
            <v>康麦斯牌卵磷脂胶囊</v>
          </cell>
          <cell r="E1183" t="str">
            <v>330g(1650mgx200粒)</v>
          </cell>
          <cell r="F1183" t="str">
            <v>瓶</v>
          </cell>
          <cell r="G1183" t="str">
            <v>美国KangLong(美国康龙)</v>
          </cell>
          <cell r="H1183">
            <v>10</v>
          </cell>
        </row>
        <row r="1184">
          <cell r="C1184">
            <v>157543</v>
          </cell>
          <cell r="D1184" t="str">
            <v>氨氯地平贝那普利片（II）</v>
          </cell>
          <cell r="E1184" t="str">
            <v>10mg：5mg(盐酸贝那普利：氨氯地平)x10片</v>
          </cell>
          <cell r="F1184" t="str">
            <v>盒</v>
          </cell>
          <cell r="G1184" t="str">
            <v>成都地奥</v>
          </cell>
          <cell r="H1184">
            <v>10</v>
          </cell>
        </row>
        <row r="1185">
          <cell r="C1185">
            <v>198352</v>
          </cell>
          <cell r="D1185" t="str">
            <v>硫酸氢氯吡格雷片</v>
          </cell>
          <cell r="E1185" t="str">
            <v>75mgx7片x4板</v>
          </cell>
          <cell r="F1185" t="str">
            <v>盒</v>
          </cell>
          <cell r="G1185" t="str">
            <v>深圳信立泰</v>
          </cell>
          <cell r="H1185">
            <v>10</v>
          </cell>
        </row>
        <row r="1186">
          <cell r="C1186">
            <v>223526</v>
          </cell>
          <cell r="D1186" t="str">
            <v>红曲</v>
          </cell>
          <cell r="E1186" t="str">
            <v>3gx6袋</v>
          </cell>
          <cell r="F1186" t="str">
            <v>袋</v>
          </cell>
          <cell r="G1186" t="str">
            <v>四川</v>
          </cell>
          <cell r="H1186">
            <v>10</v>
          </cell>
        </row>
        <row r="1187">
          <cell r="C1187">
            <v>241254</v>
          </cell>
          <cell r="D1187" t="str">
            <v>屈螺酮炔雌醇片</v>
          </cell>
          <cell r="E1187" t="str">
            <v>0.03mg:3mgx63片</v>
          </cell>
          <cell r="F1187" t="str">
            <v>盒</v>
          </cell>
          <cell r="G1187" t="str">
            <v>拜耳</v>
          </cell>
          <cell r="H1187">
            <v>10</v>
          </cell>
        </row>
        <row r="1188">
          <cell r="C1188">
            <v>10344</v>
          </cell>
          <cell r="D1188" t="str">
            <v>振源胶囊</v>
          </cell>
          <cell r="E1188" t="str">
            <v>0.25gx8粒x3板</v>
          </cell>
          <cell r="F1188" t="str">
            <v>盒</v>
          </cell>
          <cell r="G1188" t="str">
            <v>吉林集安益盛</v>
          </cell>
          <cell r="H1188">
            <v>10</v>
          </cell>
        </row>
        <row r="1189">
          <cell r="C1189">
            <v>40391</v>
          </cell>
          <cell r="D1189" t="str">
            <v>乳核散结片</v>
          </cell>
          <cell r="E1189" t="str">
            <v>0.36gx72片(薄膜衣)</v>
          </cell>
          <cell r="F1189" t="str">
            <v>瓶</v>
          </cell>
          <cell r="G1189" t="str">
            <v>广州白云山中一药业有限公司</v>
          </cell>
          <cell r="H1189">
            <v>10</v>
          </cell>
        </row>
        <row r="1190">
          <cell r="C1190">
            <v>215608</v>
          </cell>
          <cell r="D1190" t="str">
            <v>菊花</v>
          </cell>
          <cell r="E1190" t="str">
            <v>100g（杭菊 净制）</v>
          </cell>
          <cell r="F1190" t="str">
            <v>袋</v>
          </cell>
          <cell r="G1190" t="str">
            <v>浙江</v>
          </cell>
          <cell r="H1190">
            <v>10</v>
          </cell>
        </row>
        <row r="1191">
          <cell r="C1191">
            <v>230898</v>
          </cell>
          <cell r="D1191" t="str">
            <v>银杏酮酯滴丸</v>
          </cell>
          <cell r="E1191" t="str">
            <v>5mgx72丸</v>
          </cell>
          <cell r="F1191" t="str">
            <v>盒</v>
          </cell>
          <cell r="G1191" t="str">
            <v>山西千汇</v>
          </cell>
          <cell r="H1191">
            <v>10</v>
          </cell>
        </row>
        <row r="1192">
          <cell r="C1192">
            <v>556</v>
          </cell>
          <cell r="D1192" t="str">
            <v>多酶片</v>
          </cell>
          <cell r="E1192" t="str">
            <v>100片</v>
          </cell>
          <cell r="F1192" t="str">
            <v>瓶</v>
          </cell>
          <cell r="G1192" t="str">
            <v>四川菲德力</v>
          </cell>
          <cell r="H1192">
            <v>10</v>
          </cell>
        </row>
        <row r="1193">
          <cell r="C1193">
            <v>60165</v>
          </cell>
          <cell r="D1193" t="str">
            <v>复方氨酚烷胺胶囊</v>
          </cell>
          <cell r="E1193" t="str">
            <v>10粒</v>
          </cell>
          <cell r="F1193" t="str">
            <v>盒</v>
          </cell>
          <cell r="G1193" t="str">
            <v>太极涪陵药厂</v>
          </cell>
          <cell r="H1193">
            <v>10</v>
          </cell>
        </row>
        <row r="1194">
          <cell r="C1194">
            <v>94966</v>
          </cell>
          <cell r="D1194" t="str">
            <v>碳酸氢钠片</v>
          </cell>
          <cell r="E1194" t="str">
            <v>0.5gx100片</v>
          </cell>
          <cell r="F1194" t="str">
            <v>瓶</v>
          </cell>
          <cell r="G1194" t="str">
            <v>上海玉瑞(安阳)</v>
          </cell>
          <cell r="H1194">
            <v>10</v>
          </cell>
        </row>
        <row r="1195">
          <cell r="C1195">
            <v>136491</v>
          </cell>
          <cell r="D1195" t="str">
            <v>恩替卡韦胶囊</v>
          </cell>
          <cell r="E1195" t="str">
            <v>0.5mgx7粒</v>
          </cell>
          <cell r="F1195" t="str">
            <v>盒</v>
          </cell>
          <cell r="G1195" t="str">
            <v>海思科制药</v>
          </cell>
          <cell r="H1195">
            <v>10</v>
          </cell>
        </row>
        <row r="1196">
          <cell r="C1196">
            <v>179829</v>
          </cell>
          <cell r="D1196" t="str">
            <v>一次性使用注射笔用针头</v>
          </cell>
          <cell r="E1196" t="str">
            <v>0.25x5mm(31Gx5mm)x28支</v>
          </cell>
          <cell r="F1196" t="str">
            <v>盒</v>
          </cell>
          <cell r="G1196" t="str">
            <v>苏州碧迪医疗</v>
          </cell>
          <cell r="H1196">
            <v>10</v>
          </cell>
        </row>
        <row r="1197">
          <cell r="C1197">
            <v>198899</v>
          </cell>
          <cell r="D1197" t="str">
            <v>葡萄糖酸锌口服溶液</v>
          </cell>
          <cell r="E1197" t="str">
            <v>10ml:35mgx16支</v>
          </cell>
          <cell r="F1197" t="str">
            <v>盒</v>
          </cell>
          <cell r="G1197" t="str">
            <v>哈药三精</v>
          </cell>
          <cell r="H1197">
            <v>10</v>
          </cell>
        </row>
        <row r="1198">
          <cell r="C1198">
            <v>214830</v>
          </cell>
          <cell r="D1198" t="str">
            <v>龙眼肉</v>
          </cell>
          <cell r="E1198" t="str">
            <v>150g（净制）</v>
          </cell>
          <cell r="F1198" t="str">
            <v>听</v>
          </cell>
          <cell r="G1198" t="str">
            <v>广西</v>
          </cell>
          <cell r="H1198">
            <v>10</v>
          </cell>
        </row>
        <row r="1199">
          <cell r="C1199">
            <v>10341</v>
          </cell>
          <cell r="D1199" t="str">
            <v>独一味胶囊</v>
          </cell>
          <cell r="E1199" t="str">
            <v>0.3gx24粒</v>
          </cell>
          <cell r="F1199" t="str">
            <v>盒</v>
          </cell>
          <cell r="G1199" t="str">
            <v>康县独一味</v>
          </cell>
          <cell r="H1199">
            <v>10</v>
          </cell>
        </row>
        <row r="1200">
          <cell r="C1200">
            <v>26560</v>
          </cell>
          <cell r="D1200" t="str">
            <v>聚乙烯醇滴眼液(瑞珠)</v>
          </cell>
          <cell r="E1200" t="str">
            <v>0.8ml:11.2mgx10支</v>
          </cell>
          <cell r="F1200" t="str">
            <v>盒</v>
          </cell>
          <cell r="G1200" t="str">
            <v>湖北远大天天明</v>
          </cell>
          <cell r="H1200">
            <v>10</v>
          </cell>
        </row>
        <row r="1201">
          <cell r="C1201">
            <v>135267</v>
          </cell>
          <cell r="D1201" t="str">
            <v>脑络通胶囊</v>
          </cell>
          <cell r="E1201" t="str">
            <v>0.5gx60粒</v>
          </cell>
          <cell r="F1201" t="str">
            <v>瓶</v>
          </cell>
          <cell r="G1201" t="str">
            <v>广州白云山光华</v>
          </cell>
          <cell r="H1201">
            <v>10</v>
          </cell>
        </row>
        <row r="1202">
          <cell r="C1202">
            <v>159751</v>
          </cell>
          <cell r="D1202" t="str">
            <v>甘草酸二铵肠溶胶囊</v>
          </cell>
          <cell r="E1202" t="str">
            <v>50mgx63粒</v>
          </cell>
          <cell r="F1202" t="str">
            <v>盒</v>
          </cell>
          <cell r="G1202" t="str">
            <v>正大天晴药业</v>
          </cell>
          <cell r="H1202">
            <v>10</v>
          </cell>
        </row>
        <row r="1203">
          <cell r="C1203">
            <v>202502</v>
          </cell>
          <cell r="D1203" t="str">
            <v>红霉素软膏</v>
          </cell>
          <cell r="E1203" t="str">
            <v>1%:15g</v>
          </cell>
          <cell r="F1203" t="str">
            <v>支</v>
          </cell>
          <cell r="G1203" t="str">
            <v>福元药业</v>
          </cell>
          <cell r="H1203">
            <v>10</v>
          </cell>
        </row>
        <row r="1204">
          <cell r="C1204">
            <v>140080</v>
          </cell>
          <cell r="D1204" t="str">
            <v>谷维素片</v>
          </cell>
          <cell r="E1204" t="str">
            <v>10mgx100片</v>
          </cell>
          <cell r="F1204" t="str">
            <v>瓶</v>
          </cell>
          <cell r="G1204" t="str">
            <v>陕西颐生堂</v>
          </cell>
          <cell r="H1204">
            <v>10</v>
          </cell>
        </row>
        <row r="1205">
          <cell r="C1205">
            <v>234196</v>
          </cell>
          <cell r="D1205" t="str">
            <v>燕窝（白燕盏）</v>
          </cell>
          <cell r="E1205" t="str">
            <v>5g(清洁密盏）</v>
          </cell>
          <cell r="F1205" t="str">
            <v>盏</v>
          </cell>
          <cell r="G1205" t="str">
            <v>马来西亚</v>
          </cell>
          <cell r="H1205">
            <v>10</v>
          </cell>
        </row>
        <row r="1206">
          <cell r="C1206">
            <v>252948</v>
          </cell>
          <cell r="D1206" t="str">
            <v>布地奈德鼻喷雾剂</v>
          </cell>
          <cell r="E1206" t="str">
            <v>64ug/喷:120喷(OTC装)</v>
          </cell>
          <cell r="F1206" t="str">
            <v>盒</v>
          </cell>
          <cell r="G1206" t="str">
            <v>瑞典McNeil AB</v>
          </cell>
          <cell r="H1206">
            <v>10</v>
          </cell>
        </row>
        <row r="1207">
          <cell r="C1207">
            <v>187928</v>
          </cell>
          <cell r="D1207" t="str">
            <v>医用护理垫（看护垫）</v>
          </cell>
          <cell r="E1207" t="str">
            <v>8片（24cmx15.5cm 日用型Ⅱ型）</v>
          </cell>
          <cell r="F1207" t="str">
            <v>盒</v>
          </cell>
          <cell r="G1207" t="str">
            <v>奥美医疗</v>
          </cell>
          <cell r="H1207">
            <v>10</v>
          </cell>
        </row>
        <row r="1208">
          <cell r="C1208">
            <v>3858</v>
          </cell>
          <cell r="D1208" t="str">
            <v>和胃整肠丸</v>
          </cell>
          <cell r="E1208" t="str">
            <v>0.2gx50丸</v>
          </cell>
          <cell r="F1208" t="str">
            <v>瓶</v>
          </cell>
          <cell r="G1208" t="str">
            <v>李万山药厂</v>
          </cell>
          <cell r="H1208">
            <v>10</v>
          </cell>
        </row>
        <row r="1209">
          <cell r="C1209">
            <v>10636</v>
          </cell>
          <cell r="D1209" t="str">
            <v>香砂六君丸</v>
          </cell>
          <cell r="E1209" t="str">
            <v>200丸(浓缩丸)</v>
          </cell>
          <cell r="F1209" t="str">
            <v>盒</v>
          </cell>
          <cell r="G1209" t="str">
            <v>仲景宛西制药</v>
          </cell>
          <cell r="H1209">
            <v>10</v>
          </cell>
        </row>
        <row r="1210">
          <cell r="C1210">
            <v>90312</v>
          </cell>
          <cell r="D1210" t="str">
            <v>左卡尼汀口服溶液</v>
          </cell>
          <cell r="E1210" t="str">
            <v>10ml:1gx6支</v>
          </cell>
          <cell r="F1210" t="str">
            <v>盒</v>
          </cell>
          <cell r="G1210" t="str">
            <v>东北制药沈阳一厂</v>
          </cell>
          <cell r="H1210">
            <v>10</v>
          </cell>
        </row>
        <row r="1211">
          <cell r="C1211">
            <v>113219</v>
          </cell>
          <cell r="D1211" t="str">
            <v>阿托伐他汀钙片(阿乐)</v>
          </cell>
          <cell r="E1211" t="str">
            <v>20mgx7片(薄膜衣)</v>
          </cell>
          <cell r="F1211" t="str">
            <v>盒</v>
          </cell>
          <cell r="G1211" t="str">
            <v>北京嘉林</v>
          </cell>
          <cell r="H1211">
            <v>10</v>
          </cell>
        </row>
        <row r="1212">
          <cell r="C1212">
            <v>187069</v>
          </cell>
          <cell r="D1212" t="str">
            <v>盐酸沙格雷酯片</v>
          </cell>
          <cell r="E1212" t="str">
            <v>100mgx9片</v>
          </cell>
          <cell r="F1212" t="str">
            <v>盒</v>
          </cell>
          <cell r="G1212" t="str">
            <v>天津田边</v>
          </cell>
          <cell r="H1212">
            <v>10</v>
          </cell>
        </row>
        <row r="1213">
          <cell r="C1213">
            <v>56449</v>
          </cell>
          <cell r="D1213" t="str">
            <v>清喉利咽颗粒</v>
          </cell>
          <cell r="E1213" t="str">
            <v>5gx18袋（乳糖型）</v>
          </cell>
          <cell r="F1213" t="str">
            <v>盒</v>
          </cell>
          <cell r="G1213" t="str">
            <v>桂龙药业(安徽)</v>
          </cell>
          <cell r="H1213">
            <v>10</v>
          </cell>
        </row>
        <row r="1214">
          <cell r="C1214">
            <v>159754</v>
          </cell>
          <cell r="D1214" t="str">
            <v>九味羌活丸</v>
          </cell>
          <cell r="E1214" t="str">
            <v>4.5gx8袋（浓缩丸）</v>
          </cell>
          <cell r="F1214" t="str">
            <v>盒</v>
          </cell>
          <cell r="G1214" t="str">
            <v>重庆中药二厂</v>
          </cell>
          <cell r="H1214">
            <v>10</v>
          </cell>
        </row>
        <row r="1215">
          <cell r="C1215">
            <v>182338</v>
          </cell>
          <cell r="D1215" t="str">
            <v>硫酸羟氯喹片</v>
          </cell>
          <cell r="E1215" t="str">
            <v>0.2gx10片</v>
          </cell>
          <cell r="F1215" t="str">
            <v>盒</v>
          </cell>
          <cell r="G1215" t="str">
            <v>西班牙</v>
          </cell>
          <cell r="H1215">
            <v>10</v>
          </cell>
        </row>
        <row r="1216">
          <cell r="C1216">
            <v>5270</v>
          </cell>
          <cell r="D1216" t="str">
            <v>胆舒胶囊</v>
          </cell>
          <cell r="E1216" t="str">
            <v>30粒</v>
          </cell>
          <cell r="F1216" t="str">
            <v>瓶</v>
          </cell>
          <cell r="G1216" t="str">
            <v>四川济生堂</v>
          </cell>
          <cell r="H1216">
            <v>9</v>
          </cell>
        </row>
        <row r="1217">
          <cell r="C1217">
            <v>75</v>
          </cell>
          <cell r="D1217" t="str">
            <v>双氯芬酸钠缓释胶囊(英太青胶囊)</v>
          </cell>
          <cell r="E1217" t="str">
            <v>50mgx20粒</v>
          </cell>
          <cell r="F1217" t="str">
            <v>盒</v>
          </cell>
          <cell r="G1217" t="str">
            <v>中国药科大学</v>
          </cell>
          <cell r="H1217">
            <v>9</v>
          </cell>
        </row>
        <row r="1218">
          <cell r="C1218">
            <v>25722</v>
          </cell>
          <cell r="D1218" t="str">
            <v>清肺抑火片</v>
          </cell>
          <cell r="E1218" t="str">
            <v>0.6gx12片x2板</v>
          </cell>
          <cell r="F1218" t="str">
            <v>盒</v>
          </cell>
          <cell r="G1218" t="str">
            <v>云南白药大理</v>
          </cell>
          <cell r="H1218">
            <v>9</v>
          </cell>
        </row>
        <row r="1219">
          <cell r="C1219">
            <v>41576</v>
          </cell>
          <cell r="D1219" t="str">
            <v>银杏蜜环口服溶液</v>
          </cell>
          <cell r="E1219" t="str">
            <v>10mlx12支</v>
          </cell>
          <cell r="F1219" t="str">
            <v>盒</v>
          </cell>
          <cell r="G1219" t="str">
            <v>邛崃天银</v>
          </cell>
          <cell r="H1219">
            <v>9</v>
          </cell>
        </row>
        <row r="1220">
          <cell r="C1220">
            <v>66828</v>
          </cell>
          <cell r="D1220" t="str">
            <v>葡萄糖酸钙维D2咀嚼片(太极钙)</v>
          </cell>
          <cell r="E1220" t="str">
            <v>48片(复方)/瓶</v>
          </cell>
          <cell r="F1220" t="str">
            <v>盒</v>
          </cell>
          <cell r="G1220" t="str">
            <v>西南药业</v>
          </cell>
          <cell r="H1220">
            <v>9</v>
          </cell>
        </row>
        <row r="1221">
          <cell r="C1221">
            <v>169668</v>
          </cell>
          <cell r="D1221" t="str">
            <v>维生素AD滴剂</v>
          </cell>
          <cell r="E1221" t="str">
            <v>1800单位：600单位×10粒×6板</v>
          </cell>
          <cell r="F1221" t="str">
            <v>盒</v>
          </cell>
          <cell r="G1221" t="str">
            <v>上海东海制药</v>
          </cell>
          <cell r="H1221">
            <v>9</v>
          </cell>
        </row>
        <row r="1222">
          <cell r="C1222">
            <v>169520</v>
          </cell>
          <cell r="D1222" t="str">
            <v>盐酸丁螺环酮片</v>
          </cell>
          <cell r="E1222" t="str">
            <v>5mgx5x12片/板</v>
          </cell>
          <cell r="F1222" t="str">
            <v>盒</v>
          </cell>
          <cell r="G1222" t="str">
            <v>江苏恩华药业</v>
          </cell>
          <cell r="H1222">
            <v>9</v>
          </cell>
        </row>
        <row r="1223">
          <cell r="C1223">
            <v>128692</v>
          </cell>
          <cell r="D1223" t="str">
            <v>大卫排卵(LH)检测试条[促黄体生成素(LH)检测试纸(胶体金法)]</v>
          </cell>
          <cell r="E1223" t="str">
            <v>1人份*10条/盒(RH-LH-S)</v>
          </cell>
          <cell r="F1223" t="str">
            <v>盒</v>
          </cell>
          <cell r="G1223" t="str">
            <v>润和生物(汕头)</v>
          </cell>
          <cell r="H1223">
            <v>9</v>
          </cell>
        </row>
        <row r="1224">
          <cell r="C1224">
            <v>206160</v>
          </cell>
          <cell r="D1224" t="str">
            <v>胸腺肽肠溶片</v>
          </cell>
          <cell r="E1224" t="str">
            <v>15mgx12片</v>
          </cell>
          <cell r="F1224" t="str">
            <v>盒</v>
          </cell>
          <cell r="G1224" t="str">
            <v>西安迪赛生物</v>
          </cell>
          <cell r="H1224">
            <v>9</v>
          </cell>
        </row>
        <row r="1225">
          <cell r="C1225">
            <v>256177</v>
          </cell>
          <cell r="D1225" t="str">
            <v>Tiony's维生素C咀嚼片（柠檬味）</v>
          </cell>
          <cell r="E1225" t="str">
            <v>30g(0.6gx50片)</v>
          </cell>
          <cell r="F1225" t="str">
            <v>瓶</v>
          </cell>
          <cell r="G1225" t="str">
            <v>广东威士雅</v>
          </cell>
          <cell r="H1225">
            <v>9</v>
          </cell>
        </row>
        <row r="1226">
          <cell r="C1226">
            <v>2029</v>
          </cell>
          <cell r="D1226" t="str">
            <v>参苓白术片</v>
          </cell>
          <cell r="E1226" t="str">
            <v>80片</v>
          </cell>
          <cell r="F1226" t="str">
            <v>瓶</v>
          </cell>
          <cell r="G1226" t="str">
            <v>西安正大制药</v>
          </cell>
          <cell r="H1226">
            <v>9</v>
          </cell>
        </row>
        <row r="1227">
          <cell r="C1227">
            <v>16187</v>
          </cell>
          <cell r="D1227" t="str">
            <v>盐酸帕罗西汀片</v>
          </cell>
          <cell r="E1227" t="str">
            <v>20mgx10片</v>
          </cell>
          <cell r="F1227" t="str">
            <v>盒</v>
          </cell>
          <cell r="G1227" t="str">
            <v>天津史克</v>
          </cell>
          <cell r="H1227">
            <v>9</v>
          </cell>
        </row>
        <row r="1228">
          <cell r="C1228">
            <v>97851</v>
          </cell>
          <cell r="D1228" t="str">
            <v>复方片仔癀含片</v>
          </cell>
          <cell r="E1228" t="str">
            <v>0.5gx24片(薄膜衣)</v>
          </cell>
          <cell r="F1228" t="str">
            <v>盒</v>
          </cell>
          <cell r="G1228" t="str">
            <v>漳州片仔癀药业</v>
          </cell>
          <cell r="H1228">
            <v>9</v>
          </cell>
        </row>
        <row r="1229">
          <cell r="C1229">
            <v>38113</v>
          </cell>
          <cell r="D1229" t="str">
            <v>小儿清肺化痰口服液</v>
          </cell>
          <cell r="E1229" t="str">
            <v>10mlx6支</v>
          </cell>
          <cell r="F1229" t="str">
            <v>盒</v>
          </cell>
          <cell r="G1229" t="str">
            <v>葵花(冀州)</v>
          </cell>
          <cell r="H1229">
            <v>9</v>
          </cell>
        </row>
        <row r="1230">
          <cell r="C1230">
            <v>197300</v>
          </cell>
          <cell r="D1230" t="str">
            <v>血脂康胶囊</v>
          </cell>
          <cell r="E1230" t="str">
            <v>0.3gx120粒</v>
          </cell>
          <cell r="F1230" t="str">
            <v>盒</v>
          </cell>
          <cell r="G1230" t="str">
            <v>北京北大维信</v>
          </cell>
          <cell r="H1230">
            <v>9</v>
          </cell>
        </row>
        <row r="1231">
          <cell r="C1231">
            <v>199876</v>
          </cell>
          <cell r="D1231" t="str">
            <v>金银花</v>
          </cell>
          <cell r="E1231" t="str">
            <v>25g（特选）</v>
          </cell>
          <cell r="F1231" t="str">
            <v>瓶</v>
          </cell>
          <cell r="G1231" t="str">
            <v>河南密县</v>
          </cell>
          <cell r="H1231">
            <v>9</v>
          </cell>
        </row>
        <row r="1232">
          <cell r="C1232">
            <v>242365</v>
          </cell>
          <cell r="D1232" t="str">
            <v>三七粉</v>
          </cell>
          <cell r="E1232" t="str">
            <v>3gx30袋</v>
          </cell>
          <cell r="F1232" t="str">
            <v>罐</v>
          </cell>
          <cell r="G1232" t="str">
            <v>云南文山</v>
          </cell>
          <cell r="H1232">
            <v>9</v>
          </cell>
        </row>
        <row r="1233">
          <cell r="C1233">
            <v>253057</v>
          </cell>
          <cell r="D1233" t="str">
            <v>他克莫司软膏</v>
          </cell>
          <cell r="E1233" t="str">
            <v>0.03%(10g:3mg)</v>
          </cell>
          <cell r="F1233" t="str">
            <v>盒</v>
          </cell>
          <cell r="G1233" t="str">
            <v>四川明欣</v>
          </cell>
          <cell r="H1233">
            <v>9</v>
          </cell>
        </row>
        <row r="1234">
          <cell r="C1234">
            <v>238516</v>
          </cell>
          <cell r="D1234" t="str">
            <v>洁芙柔手消毒湿巾</v>
          </cell>
          <cell r="E1234" t="str">
            <v>10片（独立包装）</v>
          </cell>
          <cell r="F1234" t="str">
            <v>包</v>
          </cell>
          <cell r="G1234" t="str">
            <v>利康医药科技</v>
          </cell>
          <cell r="H1234">
            <v>9</v>
          </cell>
        </row>
        <row r="1235">
          <cell r="C1235">
            <v>258465</v>
          </cell>
          <cell r="D1235" t="str">
            <v>透明质酸修护生物敷料</v>
          </cell>
          <cell r="E1235" t="str">
            <v>P型150ml</v>
          </cell>
          <cell r="F1235" t="str">
            <v>盒</v>
          </cell>
          <cell r="G1235" t="str">
            <v>海南众康悦</v>
          </cell>
          <cell r="H1235">
            <v>9</v>
          </cell>
        </row>
        <row r="1236">
          <cell r="C1236">
            <v>223633</v>
          </cell>
          <cell r="D1236" t="str">
            <v>西他沙星片</v>
          </cell>
          <cell r="E1236" t="str">
            <v>50mgx10片</v>
          </cell>
          <cell r="F1236" t="str">
            <v>盒</v>
          </cell>
          <cell r="G1236" t="str">
            <v>日本CMIC CMO Co., Ltd. Shizuoka Plant</v>
          </cell>
          <cell r="H1236">
            <v>9</v>
          </cell>
        </row>
        <row r="1237">
          <cell r="C1237">
            <v>260455</v>
          </cell>
          <cell r="D1237" t="str">
            <v>七珠健胃茶</v>
          </cell>
          <cell r="E1237" t="str">
            <v>3gx12袋</v>
          </cell>
          <cell r="F1237" t="str">
            <v>盒</v>
          </cell>
          <cell r="G1237" t="str">
            <v>太极集团重庆中药二厂</v>
          </cell>
          <cell r="H1237">
            <v>9</v>
          </cell>
        </row>
        <row r="1238">
          <cell r="C1238">
            <v>236548</v>
          </cell>
          <cell r="D1238" t="str">
            <v>酵母重组胶原蛋白凝胶</v>
          </cell>
          <cell r="E1238" t="str">
            <v>10gx5支</v>
          </cell>
          <cell r="F1238" t="str">
            <v>盒</v>
          </cell>
          <cell r="G1238" t="str">
            <v>青海创铭</v>
          </cell>
          <cell r="H1238">
            <v>9</v>
          </cell>
        </row>
        <row r="1239">
          <cell r="C1239">
            <v>251441</v>
          </cell>
          <cell r="D1239" t="str">
            <v>西洋参</v>
          </cell>
          <cell r="E1239" t="str">
            <v>60g</v>
          </cell>
          <cell r="F1239" t="str">
            <v>瓶</v>
          </cell>
          <cell r="G1239" t="str">
            <v>吉林</v>
          </cell>
          <cell r="H1239">
            <v>9</v>
          </cell>
        </row>
        <row r="1240">
          <cell r="C1240">
            <v>221550</v>
          </cell>
          <cell r="D1240" t="str">
            <v>黄芪</v>
          </cell>
          <cell r="E1240" t="str">
            <v>70g片</v>
          </cell>
          <cell r="F1240" t="str">
            <v>瓶</v>
          </cell>
          <cell r="G1240" t="str">
            <v>甘肃</v>
          </cell>
          <cell r="H1240">
            <v>9</v>
          </cell>
        </row>
        <row r="1241">
          <cell r="C1241">
            <v>47501</v>
          </cell>
          <cell r="D1241" t="str">
            <v>铝碳酸镁片(威地美)</v>
          </cell>
          <cell r="E1241" t="str">
            <v>0.5gx12片x2板</v>
          </cell>
          <cell r="F1241" t="str">
            <v>盒</v>
          </cell>
          <cell r="G1241" t="str">
            <v>重庆华森</v>
          </cell>
          <cell r="H1241">
            <v>9</v>
          </cell>
        </row>
        <row r="1242">
          <cell r="C1242">
            <v>89117</v>
          </cell>
          <cell r="D1242" t="str">
            <v>半夏天麻丸</v>
          </cell>
          <cell r="E1242" t="str">
            <v>6gx8袋</v>
          </cell>
          <cell r="F1242" t="str">
            <v>盒</v>
          </cell>
          <cell r="G1242" t="str">
            <v>四川绵阳制药</v>
          </cell>
          <cell r="H1242">
            <v>9</v>
          </cell>
        </row>
        <row r="1243">
          <cell r="C1243">
            <v>208949</v>
          </cell>
          <cell r="D1243" t="str">
            <v>检查手套</v>
          </cell>
          <cell r="E1243" t="str">
            <v>PE型 中号（M）100只 </v>
          </cell>
          <cell r="F1243" t="str">
            <v>袋</v>
          </cell>
          <cell r="G1243" t="str">
            <v>湖北潜江江赫</v>
          </cell>
          <cell r="H1243">
            <v>9</v>
          </cell>
        </row>
        <row r="1244">
          <cell r="C1244">
            <v>226472</v>
          </cell>
          <cell r="D1244" t="str">
            <v>医用冷敷贴(眼部通用型)</v>
          </cell>
          <cell r="E1244" t="str">
            <v>2贴x7袋</v>
          </cell>
          <cell r="F1244" t="str">
            <v>盒</v>
          </cell>
          <cell r="G1244" t="str">
            <v>湖北舒邦</v>
          </cell>
          <cell r="H1244">
            <v>9</v>
          </cell>
        </row>
        <row r="1245">
          <cell r="C1245">
            <v>236412</v>
          </cell>
          <cell r="D1245" t="str">
            <v>牙科用毛刷</v>
          </cell>
          <cell r="E1245" t="str">
            <v>16cmx2支（儿童型）</v>
          </cell>
          <cell r="F1245" t="str">
            <v>盒</v>
          </cell>
          <cell r="G1245" t="str">
            <v>湖北科力迪防</v>
          </cell>
          <cell r="H1245">
            <v>9</v>
          </cell>
        </row>
        <row r="1246">
          <cell r="C1246">
            <v>18703</v>
          </cell>
          <cell r="D1246" t="str">
            <v>桑菊感冒丸</v>
          </cell>
          <cell r="E1246" t="str">
            <v>28粒x9袋(浓缩丸)</v>
          </cell>
          <cell r="F1246" t="str">
            <v>盒</v>
          </cell>
          <cell r="G1246" t="str">
            <v>重庆中药二厂</v>
          </cell>
          <cell r="H1246">
            <v>9</v>
          </cell>
        </row>
        <row r="1247">
          <cell r="C1247">
            <v>138183</v>
          </cell>
          <cell r="D1247" t="str">
            <v>非布司他片</v>
          </cell>
          <cell r="E1247" t="str">
            <v>40mgx10片</v>
          </cell>
          <cell r="F1247" t="str">
            <v>盒</v>
          </cell>
          <cell r="G1247" t="str">
            <v>江苏恒瑞</v>
          </cell>
          <cell r="H1247">
            <v>9</v>
          </cell>
        </row>
        <row r="1248">
          <cell r="C1248">
            <v>164202</v>
          </cell>
          <cell r="D1248" t="str">
            <v>西格列汀二甲双胍片(II)</v>
          </cell>
          <cell r="E1248" t="str">
            <v>50mg：850mgx14片x2板</v>
          </cell>
          <cell r="F1248" t="str">
            <v>盒</v>
          </cell>
          <cell r="G1248" t="str">
            <v>PatheonPuertoRico,Inc.(Manati)</v>
          </cell>
          <cell r="H1248">
            <v>9</v>
          </cell>
        </row>
        <row r="1249">
          <cell r="C1249">
            <v>1638</v>
          </cell>
          <cell r="D1249" t="str">
            <v>三九胃泰颗粒</v>
          </cell>
          <cell r="E1249" t="str">
            <v>20gx6袋</v>
          </cell>
          <cell r="F1249" t="str">
            <v>盒</v>
          </cell>
          <cell r="G1249" t="str">
            <v>华润三九医药</v>
          </cell>
          <cell r="H1249">
            <v>9</v>
          </cell>
        </row>
        <row r="1250">
          <cell r="C1250">
            <v>220511</v>
          </cell>
          <cell r="D1250" t="str">
            <v>肺力咳合剂</v>
          </cell>
          <cell r="E1250" t="str">
            <v>80mlx2瓶(OTC)</v>
          </cell>
          <cell r="F1250" t="str">
            <v>盒</v>
          </cell>
          <cell r="G1250" t="str">
            <v>贵州健兴</v>
          </cell>
          <cell r="H1250">
            <v>9</v>
          </cell>
        </row>
        <row r="1251">
          <cell r="C1251">
            <v>229786</v>
          </cell>
          <cell r="D1251" t="str">
            <v>胃复春胶囊</v>
          </cell>
          <cell r="E1251" t="str">
            <v>0.35gx12粒x3板</v>
          </cell>
          <cell r="F1251" t="str">
            <v>盒</v>
          </cell>
          <cell r="G1251" t="str">
            <v>杭州胡庆余堂</v>
          </cell>
          <cell r="H1251">
            <v>9</v>
          </cell>
        </row>
        <row r="1252">
          <cell r="C1252">
            <v>9697</v>
          </cell>
          <cell r="D1252" t="str">
            <v>阿莫西林胶囊</v>
          </cell>
          <cell r="E1252" t="str">
            <v>0.25gx50粒</v>
          </cell>
          <cell r="F1252" t="str">
            <v>盒</v>
          </cell>
          <cell r="G1252" t="str">
            <v>广州白云山总厂</v>
          </cell>
          <cell r="H1252">
            <v>9</v>
          </cell>
        </row>
        <row r="1253">
          <cell r="C1253">
            <v>14608</v>
          </cell>
          <cell r="D1253" t="str">
            <v>健胃消食片</v>
          </cell>
          <cell r="E1253" t="str">
            <v>0.5gx12片x3板(小儿)</v>
          </cell>
          <cell r="F1253" t="str">
            <v>盒</v>
          </cell>
          <cell r="G1253" t="str">
            <v>江中制药</v>
          </cell>
          <cell r="H1253">
            <v>9</v>
          </cell>
        </row>
        <row r="1254">
          <cell r="C1254">
            <v>195219</v>
          </cell>
          <cell r="D1254" t="str">
            <v>苯磺酸左氨氯地平片</v>
          </cell>
          <cell r="E1254" t="str">
            <v>2.5mgx21片</v>
          </cell>
          <cell r="F1254" t="str">
            <v>盒</v>
          </cell>
          <cell r="G1254" t="str">
            <v>海南先声</v>
          </cell>
          <cell r="H1254">
            <v>9</v>
          </cell>
        </row>
        <row r="1255">
          <cell r="C1255">
            <v>30878</v>
          </cell>
          <cell r="D1255" t="str">
            <v>四季抗病毒合剂</v>
          </cell>
          <cell r="E1255" t="str">
            <v>120ml</v>
          </cell>
          <cell r="F1255" t="str">
            <v>瓶</v>
          </cell>
          <cell r="G1255" t="str">
            <v>陕西海天制药</v>
          </cell>
          <cell r="H1255">
            <v>9</v>
          </cell>
        </row>
        <row r="1256">
          <cell r="C1256">
            <v>36956</v>
          </cell>
          <cell r="D1256" t="str">
            <v>咳特灵片</v>
          </cell>
          <cell r="E1256" t="str">
            <v>100片(薄膜衣)</v>
          </cell>
          <cell r="F1256" t="str">
            <v>瓶</v>
          </cell>
          <cell r="G1256" t="str">
            <v>广西世彪药业</v>
          </cell>
          <cell r="H1256">
            <v>9</v>
          </cell>
        </row>
        <row r="1257">
          <cell r="C1257">
            <v>133312</v>
          </cell>
          <cell r="D1257" t="str">
            <v>氯雷他定片</v>
          </cell>
          <cell r="E1257" t="str">
            <v>10mgx12片</v>
          </cell>
          <cell r="F1257" t="str">
            <v>盒</v>
          </cell>
          <cell r="G1257" t="str">
            <v>拜耳医药启东</v>
          </cell>
          <cell r="H1257">
            <v>9</v>
          </cell>
        </row>
        <row r="1258">
          <cell r="C1258">
            <v>119092</v>
          </cell>
          <cell r="D1258" t="str">
            <v>富马酸比索洛尔片</v>
          </cell>
          <cell r="E1258" t="str">
            <v>5mgx18片</v>
          </cell>
          <cell r="F1258" t="str">
            <v>盒</v>
          </cell>
          <cell r="G1258" t="str">
            <v>成都苑东药业</v>
          </cell>
          <cell r="H1258">
            <v>9</v>
          </cell>
        </row>
        <row r="1259">
          <cell r="C1259">
            <v>201896</v>
          </cell>
          <cell r="D1259" t="str">
            <v>氯沙坦钾片</v>
          </cell>
          <cell r="E1259" t="str">
            <v>100mgx7片x4片</v>
          </cell>
          <cell r="F1259" t="str">
            <v>盒</v>
          </cell>
          <cell r="G1259" t="str">
            <v>英国Merck Sharp &amp; Dohme Limited</v>
          </cell>
          <cell r="H1259">
            <v>9</v>
          </cell>
        </row>
        <row r="1260">
          <cell r="C1260">
            <v>145037</v>
          </cell>
          <cell r="D1260" t="str">
            <v>门冬胰岛素30注射液（诺和锐30笔芯）</v>
          </cell>
          <cell r="E1260" t="str">
            <v>100单位/ml，3ml/支（笔芯）</v>
          </cell>
          <cell r="F1260" t="str">
            <v>支</v>
          </cell>
          <cell r="G1260" t="str">
            <v>诺和诺德(中国)</v>
          </cell>
          <cell r="H1260">
            <v>9</v>
          </cell>
        </row>
        <row r="1261">
          <cell r="C1261">
            <v>140586</v>
          </cell>
          <cell r="D1261" t="str">
            <v>人绒毛膜促性腺激素检测试纸（胶体金法）</v>
          </cell>
          <cell r="E1261" t="str">
            <v>1人份/盒（卡Ⅰ型）</v>
          </cell>
          <cell r="F1261" t="str">
            <v>盒</v>
          </cell>
          <cell r="G1261" t="str">
            <v>南通伊仕生物</v>
          </cell>
          <cell r="H1261">
            <v>9</v>
          </cell>
        </row>
        <row r="1262">
          <cell r="C1262">
            <v>171319</v>
          </cell>
          <cell r="D1262" t="str">
            <v>维生素B2片</v>
          </cell>
          <cell r="E1262" t="str">
            <v>5mg×100片</v>
          </cell>
          <cell r="F1262" t="str">
            <v>瓶</v>
          </cell>
          <cell r="G1262" t="str">
            <v>佑华制药(乐山)</v>
          </cell>
          <cell r="H1262">
            <v>9</v>
          </cell>
        </row>
        <row r="1263">
          <cell r="C1263">
            <v>17328</v>
          </cell>
          <cell r="D1263" t="str">
            <v>瑞格列奈片</v>
          </cell>
          <cell r="E1263" t="str">
            <v>1mgx30片</v>
          </cell>
          <cell r="F1263" t="str">
            <v>盒</v>
          </cell>
          <cell r="G1263" t="str">
            <v>丹麦诺和诺德(德国Boehringer)</v>
          </cell>
          <cell r="H1263">
            <v>9</v>
          </cell>
        </row>
        <row r="1264">
          <cell r="C1264">
            <v>50537</v>
          </cell>
          <cell r="D1264" t="str">
            <v>皮肤病血毒丸</v>
          </cell>
          <cell r="E1264" t="str">
            <v>200粒(30g)薄膜包衣水丸</v>
          </cell>
          <cell r="F1264" t="str">
            <v>瓶</v>
          </cell>
          <cell r="G1264" t="str">
            <v>北京同仁堂</v>
          </cell>
          <cell r="H1264">
            <v>9</v>
          </cell>
        </row>
        <row r="1265">
          <cell r="C1265">
            <v>72511</v>
          </cell>
          <cell r="D1265" t="str">
            <v>通宣理肺颗粒</v>
          </cell>
          <cell r="E1265" t="str">
            <v>9gx10袋</v>
          </cell>
          <cell r="F1265" t="str">
            <v>盒</v>
          </cell>
          <cell r="G1265" t="str">
            <v>四川绵阳制药</v>
          </cell>
          <cell r="H1265">
            <v>9</v>
          </cell>
        </row>
        <row r="1266">
          <cell r="C1266">
            <v>54191</v>
          </cell>
          <cell r="D1266" t="str">
            <v>伊洁士牌84消毒液</v>
          </cell>
          <cell r="E1266" t="str">
            <v>450ml</v>
          </cell>
          <cell r="F1266" t="str">
            <v>瓶</v>
          </cell>
          <cell r="G1266" t="str">
            <v>四川伊洁士</v>
          </cell>
          <cell r="H1266">
            <v>9</v>
          </cell>
        </row>
        <row r="1267">
          <cell r="C1267">
            <v>105786</v>
          </cell>
          <cell r="D1267" t="str">
            <v>地屈孕酮片</v>
          </cell>
          <cell r="E1267" t="str">
            <v>10mgx20片</v>
          </cell>
          <cell r="F1267" t="str">
            <v>盒</v>
          </cell>
          <cell r="G1267" t="str">
            <v>荷兰AbbottBiologicalsB.V</v>
          </cell>
          <cell r="H1267">
            <v>9</v>
          </cell>
        </row>
        <row r="1268">
          <cell r="C1268">
            <v>163225</v>
          </cell>
          <cell r="D1268" t="str">
            <v>吸入用布地奈德混悬液</v>
          </cell>
          <cell r="E1268" t="str">
            <v>2ml:1mgx5支</v>
          </cell>
          <cell r="F1268" t="str">
            <v>袋</v>
          </cell>
          <cell r="G1268" t="str">
            <v>阿斯利康</v>
          </cell>
          <cell r="H1268">
            <v>9</v>
          </cell>
        </row>
        <row r="1269">
          <cell r="C1269">
            <v>9918016</v>
          </cell>
          <cell r="D1269" t="str">
            <v>薇诺娜修红舒缓安肤精华液z</v>
          </cell>
          <cell r="E1269" t="str">
            <v>30ml</v>
          </cell>
          <cell r="F1269" t="str">
            <v>瓶</v>
          </cell>
          <cell r="G1269" t="str">
            <v>云南贝泰妮</v>
          </cell>
          <cell r="H1269">
            <v>9</v>
          </cell>
        </row>
        <row r="1270">
          <cell r="C1270">
            <v>52008</v>
          </cell>
          <cell r="D1270" t="str">
            <v>万通筋骨片</v>
          </cell>
          <cell r="E1270" t="str">
            <v>0.28gx36片</v>
          </cell>
          <cell r="F1270" t="str">
            <v>盒</v>
          </cell>
          <cell r="G1270" t="str">
            <v>通化万通药业</v>
          </cell>
          <cell r="H1270">
            <v>9</v>
          </cell>
        </row>
        <row r="1271">
          <cell r="C1271">
            <v>106225</v>
          </cell>
          <cell r="D1271" t="str">
            <v>诺氟沙星胶囊</v>
          </cell>
          <cell r="E1271" t="str">
            <v>0.1gx12粒x2板</v>
          </cell>
          <cell r="F1271" t="str">
            <v>盒</v>
          </cell>
          <cell r="G1271" t="str">
            <v>云南白药股份</v>
          </cell>
          <cell r="H1271">
            <v>9</v>
          </cell>
        </row>
        <row r="1272">
          <cell r="C1272">
            <v>131529</v>
          </cell>
          <cell r="D1272" t="str">
            <v>宫血停颗粒</v>
          </cell>
          <cell r="E1272" t="str">
            <v>10gx12袋</v>
          </cell>
          <cell r="F1272" t="str">
            <v>盒</v>
          </cell>
          <cell r="G1272" t="str">
            <v>陕西步长高新</v>
          </cell>
          <cell r="H1272">
            <v>9</v>
          </cell>
        </row>
        <row r="1273">
          <cell r="C1273">
            <v>151981</v>
          </cell>
          <cell r="D1273" t="str">
            <v>维生素C咀嚼片</v>
          </cell>
          <cell r="E1273" t="str">
            <v>0.1gx80片</v>
          </cell>
          <cell r="F1273" t="str">
            <v>盒</v>
          </cell>
          <cell r="G1273" t="str">
            <v>江西新赣江</v>
          </cell>
          <cell r="H1273">
            <v>9</v>
          </cell>
        </row>
        <row r="1274">
          <cell r="C1274">
            <v>4331</v>
          </cell>
          <cell r="D1274" t="str">
            <v>葡萄糖酸锌片</v>
          </cell>
          <cell r="E1274" t="str">
            <v>70mgx100片</v>
          </cell>
          <cell r="F1274" t="str">
            <v>瓶</v>
          </cell>
          <cell r="G1274" t="str">
            <v>海南制药</v>
          </cell>
          <cell r="H1274">
            <v>9</v>
          </cell>
        </row>
        <row r="1275">
          <cell r="C1275">
            <v>110038</v>
          </cell>
          <cell r="D1275" t="str">
            <v>健胃消食片</v>
          </cell>
          <cell r="E1275" t="str">
            <v>0.8gx8片x8板（薄膜衣）</v>
          </cell>
          <cell r="F1275" t="str">
            <v>盒</v>
          </cell>
          <cell r="G1275" t="str">
            <v>江中药业股份</v>
          </cell>
          <cell r="H1275">
            <v>9</v>
          </cell>
        </row>
        <row r="1276">
          <cell r="C1276">
            <v>151191</v>
          </cell>
          <cell r="D1276" t="str">
            <v>甲钴胺片</v>
          </cell>
          <cell r="E1276" t="str">
            <v>0.5mgx20片</v>
          </cell>
          <cell r="F1276" t="str">
            <v>盒</v>
          </cell>
          <cell r="G1276" t="str">
            <v>石药欧意</v>
          </cell>
          <cell r="H1276">
            <v>9</v>
          </cell>
        </row>
        <row r="1277">
          <cell r="C1277">
            <v>201282</v>
          </cell>
          <cell r="D1277" t="str">
            <v>积雪苷霜软膏</v>
          </cell>
          <cell r="E1277" t="str">
            <v>14g</v>
          </cell>
          <cell r="F1277" t="str">
            <v>盒</v>
          </cell>
          <cell r="G1277" t="str">
            <v>浙江康恩贝制药</v>
          </cell>
          <cell r="H1277">
            <v>9</v>
          </cell>
        </row>
        <row r="1278">
          <cell r="C1278">
            <v>214831</v>
          </cell>
          <cell r="D1278" t="str">
            <v>桑椹</v>
          </cell>
          <cell r="E1278" t="str">
            <v>180g（净制）</v>
          </cell>
          <cell r="F1278" t="str">
            <v>听</v>
          </cell>
          <cell r="G1278" t="str">
            <v>四川</v>
          </cell>
          <cell r="H1278">
            <v>9</v>
          </cell>
        </row>
        <row r="1279">
          <cell r="C1279">
            <v>45388</v>
          </cell>
          <cell r="D1279" t="str">
            <v>杞菊地黄丸</v>
          </cell>
          <cell r="E1279" t="str">
            <v>6gx20袋</v>
          </cell>
          <cell r="F1279" t="str">
            <v>盒</v>
          </cell>
          <cell r="G1279" t="str">
            <v>桐君阁药厂</v>
          </cell>
          <cell r="H1279">
            <v>9</v>
          </cell>
        </row>
        <row r="1280">
          <cell r="C1280">
            <v>118954</v>
          </cell>
          <cell r="D1280" t="str">
            <v>连花清瘟胶囊</v>
          </cell>
          <cell r="E1280" t="str">
            <v>0.35gx36粒</v>
          </cell>
          <cell r="F1280" t="str">
            <v>盒</v>
          </cell>
          <cell r="G1280" t="str">
            <v>石家庄以岭</v>
          </cell>
          <cell r="H1280">
            <v>9</v>
          </cell>
        </row>
        <row r="1281">
          <cell r="C1281">
            <v>38445</v>
          </cell>
          <cell r="D1281" t="str">
            <v>血塞通片</v>
          </cell>
          <cell r="E1281" t="str">
            <v>100mg:0.173gx12片(薄膜衣)</v>
          </cell>
          <cell r="F1281" t="str">
            <v>盒</v>
          </cell>
          <cell r="G1281" t="str">
            <v>云南维和药业</v>
          </cell>
          <cell r="H1281">
            <v>9</v>
          </cell>
        </row>
        <row r="1282">
          <cell r="C1282">
            <v>189712</v>
          </cell>
          <cell r="D1282" t="str">
            <v>碘伏消毒液</v>
          </cell>
          <cell r="E1282" t="str">
            <v>100ml(喷雾型）</v>
          </cell>
          <cell r="F1282" t="str">
            <v>瓶</v>
          </cell>
          <cell r="G1282" t="str">
            <v>山东安捷高科</v>
          </cell>
          <cell r="H1282">
            <v>9</v>
          </cell>
        </row>
        <row r="1283">
          <cell r="C1283">
            <v>191362</v>
          </cell>
          <cell r="D1283" t="str">
            <v>舒邦L-半胱氨酸胶囊</v>
          </cell>
          <cell r="E1283" t="str">
            <v>0.40gx6粒</v>
          </cell>
          <cell r="F1283" t="str">
            <v>盒</v>
          </cell>
          <cell r="G1283" t="str">
            <v>湖北舒邦药业</v>
          </cell>
          <cell r="H1283">
            <v>9</v>
          </cell>
        </row>
        <row r="1284">
          <cell r="C1284">
            <v>224346</v>
          </cell>
          <cell r="D1284" t="str">
            <v>三七粉</v>
          </cell>
          <cell r="E1284" t="str">
            <v>90g（3gx30袋）</v>
          </cell>
          <cell r="F1284" t="str">
            <v>瓶</v>
          </cell>
          <cell r="G1284" t="str">
            <v>云南文山</v>
          </cell>
          <cell r="H1284">
            <v>9</v>
          </cell>
        </row>
        <row r="1285">
          <cell r="C1285">
            <v>256943</v>
          </cell>
          <cell r="D1285" t="str">
            <v>诺氟沙星胶囊</v>
          </cell>
          <cell r="E1285" t="str">
            <v>0.1gx10粒x5板</v>
          </cell>
          <cell r="F1285" t="str">
            <v>盒</v>
          </cell>
          <cell r="G1285" t="str">
            <v>四川康福来</v>
          </cell>
          <cell r="H1285">
            <v>9</v>
          </cell>
        </row>
        <row r="1286">
          <cell r="C1286">
            <v>5392</v>
          </cell>
          <cell r="D1286" t="str">
            <v>金莲花胶囊</v>
          </cell>
          <cell r="E1286" t="str">
            <v>0.35gx24粒</v>
          </cell>
          <cell r="F1286" t="str">
            <v>盒</v>
          </cell>
          <cell r="G1286" t="str">
            <v>贵州益康制药</v>
          </cell>
          <cell r="H1286">
            <v>9</v>
          </cell>
        </row>
        <row r="1287">
          <cell r="C1287">
            <v>47499</v>
          </cell>
          <cell r="D1287" t="str">
            <v>赖脯胰岛素注射液</v>
          </cell>
          <cell r="E1287" t="str">
            <v>3ml:300单位(笔芯)</v>
          </cell>
          <cell r="F1287" t="str">
            <v>支</v>
          </cell>
          <cell r="G1287" t="str">
            <v>意大利Eli Lilly Italia</v>
          </cell>
          <cell r="H1287">
            <v>9</v>
          </cell>
        </row>
        <row r="1288">
          <cell r="C1288">
            <v>104103</v>
          </cell>
          <cell r="D1288" t="str">
            <v>氧化锌软膏</v>
          </cell>
          <cell r="E1288" t="str">
            <v>15%:20g</v>
          </cell>
          <cell r="F1288" t="str">
            <v>支</v>
          </cell>
          <cell r="G1288" t="str">
            <v>陕西功达</v>
          </cell>
          <cell r="H1288">
            <v>9</v>
          </cell>
        </row>
        <row r="1289">
          <cell r="C1289">
            <v>186928</v>
          </cell>
          <cell r="D1289" t="str">
            <v>维生素D滴剂</v>
          </cell>
          <cell r="E1289" t="str">
            <v>400单位x36粒(胶囊型）</v>
          </cell>
          <cell r="F1289" t="str">
            <v>盒</v>
          </cell>
          <cell r="G1289" t="str">
            <v>国药控股星鲨</v>
          </cell>
          <cell r="H1289">
            <v>9</v>
          </cell>
        </row>
        <row r="1290">
          <cell r="C1290">
            <v>205001</v>
          </cell>
          <cell r="D1290" t="str">
            <v>奥美沙坦酯氢氯噻嗪片</v>
          </cell>
          <cell r="E1290" t="str">
            <v>20mg:12.5mgx7片</v>
          </cell>
          <cell r="F1290" t="str">
            <v>盒</v>
          </cell>
          <cell r="G1290" t="str">
            <v>第一三共制药（上海）</v>
          </cell>
          <cell r="H1290">
            <v>9</v>
          </cell>
        </row>
        <row r="1291">
          <cell r="C1291">
            <v>55355</v>
          </cell>
          <cell r="D1291" t="str">
            <v>茶苯海明片</v>
          </cell>
          <cell r="E1291" t="str">
            <v>25mgx20片</v>
          </cell>
          <cell r="F1291" t="str">
            <v>瓶</v>
          </cell>
          <cell r="G1291" t="str">
            <v>北京益民药业</v>
          </cell>
          <cell r="H1291">
            <v>9</v>
          </cell>
        </row>
        <row r="1292">
          <cell r="C1292">
            <v>9920232</v>
          </cell>
          <cell r="D1292" t="str">
            <v>复方嗜酸乳酸杆菌片+Z</v>
          </cell>
          <cell r="E1292" t="str">
            <v>0.5g*10片</v>
          </cell>
          <cell r="F1292" t="str">
            <v>盒</v>
          </cell>
          <cell r="G1292" t="str">
            <v/>
          </cell>
          <cell r="H1292">
            <v>9</v>
          </cell>
        </row>
        <row r="1293">
          <cell r="C1293">
            <v>247442</v>
          </cell>
          <cell r="D1293" t="str">
            <v>多糖铁复合物胶囊</v>
          </cell>
          <cell r="E1293" t="str">
            <v>0.15gx30粒</v>
          </cell>
          <cell r="F1293" t="str">
            <v>盒</v>
          </cell>
          <cell r="G1293" t="str">
            <v>美国Kremers Urban</v>
          </cell>
          <cell r="H1293">
            <v>9</v>
          </cell>
        </row>
        <row r="1294">
          <cell r="C1294">
            <v>2434</v>
          </cell>
          <cell r="D1294" t="str">
            <v>小金丸</v>
          </cell>
          <cell r="E1294" t="str">
            <v>0.6gx3瓶</v>
          </cell>
          <cell r="F1294" t="str">
            <v>盒</v>
          </cell>
          <cell r="G1294" t="str">
            <v>九寨沟天然药业</v>
          </cell>
          <cell r="H1294">
            <v>9</v>
          </cell>
        </row>
        <row r="1295">
          <cell r="C1295">
            <v>119248</v>
          </cell>
          <cell r="D1295" t="str">
            <v>木香顺气丸</v>
          </cell>
          <cell r="E1295" t="str">
            <v>6gx10袋</v>
          </cell>
          <cell r="F1295" t="str">
            <v>盒</v>
          </cell>
          <cell r="G1295" t="str">
            <v>河南宛西</v>
          </cell>
          <cell r="H1295">
            <v>9</v>
          </cell>
        </row>
        <row r="1296">
          <cell r="C1296">
            <v>144332</v>
          </cell>
          <cell r="D1296" t="str">
            <v>强力枇杷露</v>
          </cell>
          <cell r="E1296" t="str">
            <v>100ml(RX)</v>
          </cell>
          <cell r="F1296" t="str">
            <v>盒</v>
          </cell>
          <cell r="G1296" t="str">
            <v>葵花药业集团佳木斯</v>
          </cell>
          <cell r="H1296">
            <v>9</v>
          </cell>
        </row>
        <row r="1297">
          <cell r="C1297">
            <v>124080</v>
          </cell>
          <cell r="D1297" t="str">
            <v>奥美沙坦酯片</v>
          </cell>
          <cell r="E1297" t="str">
            <v>20mgx7片</v>
          </cell>
          <cell r="F1297" t="str">
            <v>盒</v>
          </cell>
          <cell r="G1297" t="str">
            <v>第一三共制药</v>
          </cell>
          <cell r="H1297">
            <v>9</v>
          </cell>
        </row>
        <row r="1298">
          <cell r="C1298">
            <v>215812</v>
          </cell>
          <cell r="D1298" t="str">
            <v>胖大海</v>
          </cell>
          <cell r="E1298" t="str">
            <v>100g（净制）</v>
          </cell>
          <cell r="F1298" t="str">
            <v>袋</v>
          </cell>
          <cell r="G1298" t="str">
            <v>广西</v>
          </cell>
          <cell r="H1298">
            <v>9</v>
          </cell>
        </row>
        <row r="1299">
          <cell r="C1299">
            <v>124138</v>
          </cell>
          <cell r="D1299" t="str">
            <v>苯扎氯铵贴</v>
          </cell>
          <cell r="E1299" t="str">
            <v>25mmx18mmx8贴</v>
          </cell>
          <cell r="F1299" t="str">
            <v>盒</v>
          </cell>
          <cell r="G1299" t="str">
            <v>上海强生</v>
          </cell>
          <cell r="H1299">
            <v>9</v>
          </cell>
        </row>
        <row r="1300">
          <cell r="C1300">
            <v>49639</v>
          </cell>
          <cell r="D1300" t="str">
            <v>铝镁加混悬液(安达)</v>
          </cell>
          <cell r="E1300" t="str">
            <v>15ml：1.5gx12袋</v>
          </cell>
          <cell r="F1300" t="str">
            <v>盒</v>
          </cell>
          <cell r="G1300" t="str">
            <v>扬州一洋</v>
          </cell>
          <cell r="H1300">
            <v>9</v>
          </cell>
        </row>
        <row r="1301">
          <cell r="C1301">
            <v>186885</v>
          </cell>
          <cell r="D1301" t="str">
            <v>莫匹罗星软膏</v>
          </cell>
          <cell r="E1301" t="str">
            <v>2%：15g</v>
          </cell>
          <cell r="F1301" t="str">
            <v>支</v>
          </cell>
          <cell r="G1301" t="str">
            <v>中美天津史克</v>
          </cell>
          <cell r="H1301">
            <v>9</v>
          </cell>
        </row>
        <row r="1302">
          <cell r="C1302">
            <v>241350</v>
          </cell>
          <cell r="D1302" t="str">
            <v>百卉膏皮肤消毒凝胶</v>
          </cell>
          <cell r="E1302" t="str">
            <v>10g</v>
          </cell>
          <cell r="F1302" t="str">
            <v>支</v>
          </cell>
          <cell r="G1302" t="str">
            <v>百草堂湖北</v>
          </cell>
          <cell r="H1302">
            <v>9</v>
          </cell>
        </row>
        <row r="1303">
          <cell r="C1303">
            <v>58262</v>
          </cell>
          <cell r="D1303" t="str">
            <v>加味逍遥丸</v>
          </cell>
          <cell r="E1303" t="str">
            <v>6gx10袋(水丸)</v>
          </cell>
          <cell r="F1303" t="str">
            <v>盒</v>
          </cell>
          <cell r="G1303" t="str">
            <v>北京同仁堂</v>
          </cell>
          <cell r="H1303">
            <v>9</v>
          </cell>
        </row>
        <row r="1304">
          <cell r="C1304">
            <v>114983</v>
          </cell>
          <cell r="D1304" t="str">
            <v>头孢克肟颗粒</v>
          </cell>
          <cell r="E1304" t="str">
            <v>50mgx8袋</v>
          </cell>
          <cell r="F1304" t="str">
            <v>盒</v>
          </cell>
          <cell r="G1304" t="str">
            <v>广州白云山总厂</v>
          </cell>
          <cell r="H1304">
            <v>9</v>
          </cell>
        </row>
        <row r="1305">
          <cell r="C1305">
            <v>124775</v>
          </cell>
          <cell r="D1305" t="str">
            <v>布洛芬缓释胶囊</v>
          </cell>
          <cell r="E1305" t="str">
            <v>0.4gx24粒</v>
          </cell>
          <cell r="F1305" t="str">
            <v>盒</v>
          </cell>
          <cell r="G1305" t="str">
            <v>中美天津史克</v>
          </cell>
          <cell r="H1305">
            <v>9</v>
          </cell>
        </row>
        <row r="1306">
          <cell r="C1306">
            <v>98019</v>
          </cell>
          <cell r="D1306" t="str">
            <v>牛黄上清胶囊</v>
          </cell>
          <cell r="E1306" t="str">
            <v>0.3gx12粒x3板</v>
          </cell>
          <cell r="F1306" t="str">
            <v>盒</v>
          </cell>
          <cell r="G1306" t="str">
            <v>江西康恩贝</v>
          </cell>
          <cell r="H1306">
            <v>9</v>
          </cell>
        </row>
        <row r="1307">
          <cell r="C1307">
            <v>110030</v>
          </cell>
          <cell r="D1307" t="str">
            <v>健胃消食片(小儿)</v>
          </cell>
          <cell r="E1307" t="str">
            <v>0.5gx12片x6板(薄膜衣）</v>
          </cell>
          <cell r="F1307" t="str">
            <v>盒</v>
          </cell>
          <cell r="G1307" t="str">
            <v>江中药业股份</v>
          </cell>
          <cell r="H1307">
            <v>9</v>
          </cell>
        </row>
        <row r="1308">
          <cell r="C1308">
            <v>131810</v>
          </cell>
          <cell r="D1308" t="str">
            <v>天麻破壁饮片</v>
          </cell>
          <cell r="E1308" t="str">
            <v>1gx20袋</v>
          </cell>
          <cell r="F1308" t="str">
            <v>罐</v>
          </cell>
          <cell r="G1308" t="str">
            <v>甘肃</v>
          </cell>
          <cell r="H1308">
            <v>9</v>
          </cell>
        </row>
        <row r="1309">
          <cell r="C1309">
            <v>159519</v>
          </cell>
          <cell r="D1309" t="str">
            <v>百合康牌氨基葡萄糖硫酸软骨素钙胶囊</v>
          </cell>
          <cell r="E1309" t="str">
            <v>0.5gx60粒</v>
          </cell>
          <cell r="F1309" t="str">
            <v>盒</v>
          </cell>
          <cell r="G1309" t="str">
            <v>威海百合生物技术</v>
          </cell>
          <cell r="H1309">
            <v>9</v>
          </cell>
        </row>
        <row r="1310">
          <cell r="C1310">
            <v>188618</v>
          </cell>
          <cell r="D1310" t="str">
            <v>硝苯地平控释片</v>
          </cell>
          <cell r="E1310" t="str">
            <v>30mgx6片x4板</v>
          </cell>
          <cell r="F1310" t="str">
            <v>盒</v>
          </cell>
          <cell r="G1310" t="str">
            <v>上海现代制药</v>
          </cell>
          <cell r="H1310">
            <v>9</v>
          </cell>
        </row>
        <row r="1311">
          <cell r="C1311">
            <v>199873</v>
          </cell>
          <cell r="D1311" t="str">
            <v>黄芪</v>
          </cell>
          <cell r="E1311" t="str">
            <v>80g</v>
          </cell>
          <cell r="F1311" t="str">
            <v>瓶</v>
          </cell>
          <cell r="G1311" t="str">
            <v>内蒙古兴安</v>
          </cell>
          <cell r="H1311">
            <v>9</v>
          </cell>
        </row>
        <row r="1312">
          <cell r="C1312">
            <v>134690</v>
          </cell>
          <cell r="D1312" t="str">
            <v>醋香附</v>
          </cell>
          <cell r="E1312" t="str">
            <v>醋炙</v>
          </cell>
          <cell r="F1312" t="str">
            <v>10g</v>
          </cell>
          <cell r="G1312" t="str">
            <v>广西</v>
          </cell>
          <cell r="H1312">
            <v>8.3</v>
          </cell>
        </row>
        <row r="1313">
          <cell r="C1313">
            <v>47729</v>
          </cell>
          <cell r="D1313" t="str">
            <v>茯神木</v>
          </cell>
          <cell r="E1313" t="str">
            <v>片</v>
          </cell>
          <cell r="F1313" t="str">
            <v>10g</v>
          </cell>
          <cell r="G1313" t="str">
            <v>云南</v>
          </cell>
          <cell r="H1313">
            <v>8.3</v>
          </cell>
        </row>
        <row r="1314">
          <cell r="C1314">
            <v>3628</v>
          </cell>
          <cell r="D1314" t="str">
            <v>培哚普利叔丁胺片(原培哚普利片)</v>
          </cell>
          <cell r="E1314" t="str">
            <v>4mgx10片</v>
          </cell>
          <cell r="F1314" t="str">
            <v>盒</v>
          </cell>
          <cell r="G1314" t="str">
            <v>天津施维雅</v>
          </cell>
          <cell r="H1314">
            <v>8</v>
          </cell>
        </row>
        <row r="1315">
          <cell r="C1315">
            <v>1471</v>
          </cell>
          <cell r="D1315" t="str">
            <v>重感灵片</v>
          </cell>
          <cell r="E1315" t="str">
            <v>48片</v>
          </cell>
          <cell r="F1315" t="str">
            <v>瓶</v>
          </cell>
          <cell r="G1315" t="str">
            <v>广东嘉应制药</v>
          </cell>
          <cell r="H1315">
            <v>8</v>
          </cell>
        </row>
        <row r="1316">
          <cell r="C1316">
            <v>952</v>
          </cell>
          <cell r="D1316" t="str">
            <v>曲咪新乳膏</v>
          </cell>
          <cell r="E1316" t="str">
            <v>10g</v>
          </cell>
          <cell r="F1316" t="str">
            <v>支</v>
          </cell>
          <cell r="G1316" t="str">
            <v>白云山何济公</v>
          </cell>
          <cell r="H1316">
            <v>8</v>
          </cell>
        </row>
        <row r="1317">
          <cell r="C1317">
            <v>37435</v>
          </cell>
          <cell r="D1317" t="str">
            <v>清火片</v>
          </cell>
          <cell r="E1317" t="str">
            <v>24片(糖衣)</v>
          </cell>
          <cell r="F1317" t="str">
            <v>盒</v>
          </cell>
          <cell r="G1317" t="str">
            <v>伊春金北药</v>
          </cell>
          <cell r="H1317">
            <v>8</v>
          </cell>
        </row>
        <row r="1318">
          <cell r="C1318">
            <v>25425</v>
          </cell>
          <cell r="D1318" t="str">
            <v>蜜远志</v>
          </cell>
          <cell r="E1318" t="str">
            <v>段</v>
          </cell>
          <cell r="F1318" t="str">
            <v>10g</v>
          </cell>
          <cell r="G1318" t="str">
            <v>山西</v>
          </cell>
          <cell r="H1318">
            <v>8</v>
          </cell>
        </row>
        <row r="1319">
          <cell r="C1319">
            <v>95801</v>
          </cell>
          <cell r="D1319" t="str">
            <v>丹皮酚软膏</v>
          </cell>
          <cell r="E1319" t="str">
            <v>15g</v>
          </cell>
          <cell r="F1319" t="str">
            <v>盒</v>
          </cell>
          <cell r="G1319" t="str">
            <v>合肥立方</v>
          </cell>
          <cell r="H1319">
            <v>8</v>
          </cell>
        </row>
        <row r="1320">
          <cell r="C1320">
            <v>137157</v>
          </cell>
          <cell r="D1320" t="str">
            <v>香砂养胃丸</v>
          </cell>
          <cell r="E1320" t="str">
            <v>300丸(浓缩丸)</v>
          </cell>
          <cell r="F1320" t="str">
            <v>瓶</v>
          </cell>
          <cell r="G1320" t="str">
            <v>仲景宛西</v>
          </cell>
          <cell r="H1320">
            <v>8</v>
          </cell>
        </row>
        <row r="1321">
          <cell r="C1321">
            <v>135306</v>
          </cell>
          <cell r="D1321" t="str">
            <v>复方黄连素片</v>
          </cell>
          <cell r="E1321" t="str">
            <v>30mgx12片x2板(糖衣片)</v>
          </cell>
          <cell r="F1321" t="str">
            <v>盒</v>
          </cell>
          <cell r="G1321" t="str">
            <v>桐君阁药厂</v>
          </cell>
          <cell r="H1321">
            <v>8</v>
          </cell>
        </row>
        <row r="1322">
          <cell r="C1322">
            <v>205447</v>
          </cell>
          <cell r="D1322" t="str">
            <v>创口贴</v>
          </cell>
          <cell r="E1322" t="str">
            <v>7.2cmx2.2cmx20片（高弹型）</v>
          </cell>
          <cell r="F1322" t="str">
            <v>盒</v>
          </cell>
          <cell r="G1322" t="str">
            <v>振德医疗用品</v>
          </cell>
          <cell r="H1322">
            <v>8</v>
          </cell>
        </row>
        <row r="1323">
          <cell r="C1323">
            <v>882</v>
          </cell>
          <cell r="D1323" t="str">
            <v>鱼肝油乳(乳白鱼肝油)</v>
          </cell>
          <cell r="E1323" t="str">
            <v>500ml</v>
          </cell>
          <cell r="F1323" t="str">
            <v>瓶</v>
          </cell>
          <cell r="G1323" t="str">
            <v>国药控股星鲨制药</v>
          </cell>
          <cell r="H1323">
            <v>8</v>
          </cell>
        </row>
        <row r="1324">
          <cell r="C1324">
            <v>40744</v>
          </cell>
          <cell r="D1324" t="str">
            <v>石淋通颗粒</v>
          </cell>
          <cell r="E1324" t="str">
            <v>15gx20袋</v>
          </cell>
          <cell r="F1324" t="str">
            <v>袋</v>
          </cell>
          <cell r="G1324" t="str">
            <v>桐君阁药厂</v>
          </cell>
          <cell r="H1324">
            <v>8</v>
          </cell>
        </row>
        <row r="1325">
          <cell r="C1325">
            <v>121340</v>
          </cell>
          <cell r="D1325" t="str">
            <v>西地碘含片(华素片)</v>
          </cell>
          <cell r="E1325" t="str">
            <v>1.5mgx15片x3板</v>
          </cell>
          <cell r="F1325" t="str">
            <v>盒</v>
          </cell>
          <cell r="G1325" t="str">
            <v>北京华素制药</v>
          </cell>
          <cell r="H1325">
            <v>8</v>
          </cell>
        </row>
        <row r="1326">
          <cell r="C1326">
            <v>134731</v>
          </cell>
          <cell r="D1326" t="str">
            <v>天然橡胶胶乳避孕套</v>
          </cell>
          <cell r="E1326" t="str">
            <v>10只(敢做敢爱)</v>
          </cell>
          <cell r="F1326" t="str">
            <v>盒</v>
          </cell>
          <cell r="G1326" t="str">
            <v>泰国</v>
          </cell>
          <cell r="H1326">
            <v>8</v>
          </cell>
        </row>
        <row r="1327">
          <cell r="C1327">
            <v>176979</v>
          </cell>
          <cell r="D1327" t="str">
            <v>醋酸氯己定痔疮栓</v>
          </cell>
          <cell r="E1327" t="str">
            <v>20mgx7枚</v>
          </cell>
          <cell r="F1327" t="str">
            <v>盒</v>
          </cell>
          <cell r="G1327" t="str">
            <v>锦州本天药业</v>
          </cell>
          <cell r="H1327">
            <v>8</v>
          </cell>
        </row>
        <row r="1328">
          <cell r="C1328">
            <v>11203</v>
          </cell>
          <cell r="D1328" t="str">
            <v>碳酸钙D3片(钙尔奇D600)</v>
          </cell>
          <cell r="E1328" t="str">
            <v>600mgx60片</v>
          </cell>
          <cell r="F1328" t="str">
            <v>瓶</v>
          </cell>
          <cell r="G1328" t="str">
            <v>惠氏制药</v>
          </cell>
          <cell r="H1328">
            <v>8</v>
          </cell>
        </row>
        <row r="1329">
          <cell r="C1329">
            <v>26023</v>
          </cell>
          <cell r="D1329" t="str">
            <v>牛黄蛇胆川贝液</v>
          </cell>
          <cell r="E1329" t="str">
            <v>10mlx6支</v>
          </cell>
          <cell r="F1329" t="str">
            <v>盒</v>
          </cell>
          <cell r="G1329" t="str">
            <v>山东孔府制药</v>
          </cell>
          <cell r="H1329">
            <v>8</v>
          </cell>
        </row>
        <row r="1330">
          <cell r="C1330">
            <v>8267</v>
          </cell>
          <cell r="D1330" t="str">
            <v>金刚藤胶囊</v>
          </cell>
          <cell r="E1330" t="str">
            <v>0.5gx24粒</v>
          </cell>
          <cell r="F1330" t="str">
            <v>盒</v>
          </cell>
          <cell r="G1330" t="str">
            <v>湖北福人药业</v>
          </cell>
          <cell r="H1330">
            <v>8</v>
          </cell>
        </row>
        <row r="1331">
          <cell r="C1331">
            <v>28310</v>
          </cell>
          <cell r="D1331" t="str">
            <v>八角茴香</v>
          </cell>
          <cell r="E1331" t="str">
            <v>净制</v>
          </cell>
          <cell r="F1331" t="str">
            <v>10g</v>
          </cell>
          <cell r="G1331" t="str">
            <v>广西</v>
          </cell>
          <cell r="H1331">
            <v>8</v>
          </cell>
        </row>
        <row r="1332">
          <cell r="C1332">
            <v>12090</v>
          </cell>
          <cell r="D1332" t="str">
            <v>小柴胡颗粒</v>
          </cell>
          <cell r="E1332" t="str">
            <v>10gx6袋</v>
          </cell>
          <cell r="F1332" t="str">
            <v>盒</v>
          </cell>
          <cell r="G1332" t="str">
            <v>四川绵阳制药</v>
          </cell>
          <cell r="H1332">
            <v>8</v>
          </cell>
        </row>
        <row r="1333">
          <cell r="C1333">
            <v>13624</v>
          </cell>
          <cell r="D1333" t="str">
            <v>小儿百部止咳糖浆</v>
          </cell>
          <cell r="E1333" t="str">
            <v>100ml</v>
          </cell>
          <cell r="F1333" t="str">
            <v>瓶</v>
          </cell>
          <cell r="G1333" t="str">
            <v>葵花药业(重庆)</v>
          </cell>
          <cell r="H1333">
            <v>8</v>
          </cell>
        </row>
        <row r="1334">
          <cell r="C1334">
            <v>63459</v>
          </cell>
          <cell r="D1334" t="str">
            <v>松龄血脉康胶囊</v>
          </cell>
          <cell r="E1334" t="str">
            <v>0.5gx60粒</v>
          </cell>
          <cell r="F1334" t="str">
            <v>瓶</v>
          </cell>
          <cell r="G1334" t="str">
            <v>成都康弘制药</v>
          </cell>
          <cell r="H1334">
            <v>8</v>
          </cell>
        </row>
        <row r="1335">
          <cell r="C1335">
            <v>96679</v>
          </cell>
          <cell r="D1335" t="str">
            <v>通气鼻贴(新康泰克)</v>
          </cell>
          <cell r="E1335" t="str">
            <v>10片(肤色型)(标准尺码)</v>
          </cell>
          <cell r="F1335" t="str">
            <v>盒</v>
          </cell>
          <cell r="G1335" t="str">
            <v>天津史克</v>
          </cell>
          <cell r="H1335">
            <v>8</v>
          </cell>
        </row>
        <row r="1336">
          <cell r="C1336">
            <v>165051</v>
          </cell>
          <cell r="D1336" t="str">
            <v>盐酸金霉素眼膏</v>
          </cell>
          <cell r="E1336" t="str">
            <v>0.5%x4g</v>
          </cell>
          <cell r="F1336" t="str">
            <v>盒</v>
          </cell>
          <cell r="G1336" t="str">
            <v>云南植物</v>
          </cell>
          <cell r="H1336">
            <v>8</v>
          </cell>
        </row>
        <row r="1337">
          <cell r="C1337">
            <v>168750</v>
          </cell>
          <cell r="D1337" t="str">
            <v>复方氨酚烷胺片</v>
          </cell>
          <cell r="E1337" t="str">
            <v>6片x3板</v>
          </cell>
          <cell r="F1337" t="str">
            <v>盒</v>
          </cell>
          <cell r="G1337" t="str">
            <v>吉林吴太感康</v>
          </cell>
          <cell r="H1337">
            <v>8</v>
          </cell>
        </row>
        <row r="1338">
          <cell r="C1338">
            <v>242008</v>
          </cell>
          <cell r="D1338" t="str">
            <v>天然橡胶胶乳避孕套</v>
          </cell>
          <cell r="E1338" t="str">
            <v>杰士邦 10只（零感超薄玻尿酸）</v>
          </cell>
          <cell r="F1338" t="str">
            <v>盒</v>
          </cell>
          <cell r="G1338" t="str">
            <v>泰国素瑞特斯</v>
          </cell>
          <cell r="H1338">
            <v>8</v>
          </cell>
        </row>
        <row r="1339">
          <cell r="C1339">
            <v>23123</v>
          </cell>
          <cell r="D1339" t="str">
            <v>桑菊感冒颗粒</v>
          </cell>
          <cell r="E1339" t="str">
            <v>11gx10袋</v>
          </cell>
          <cell r="F1339" t="str">
            <v>盒</v>
          </cell>
          <cell r="G1339" t="str">
            <v>桐君阁药厂</v>
          </cell>
          <cell r="H1339">
            <v>8</v>
          </cell>
        </row>
        <row r="1340">
          <cell r="C1340">
            <v>9384</v>
          </cell>
          <cell r="D1340" t="str">
            <v>斧标驱风油</v>
          </cell>
          <cell r="E1340" t="str">
            <v>10ml</v>
          </cell>
          <cell r="F1340" t="str">
            <v>瓶</v>
          </cell>
          <cell r="G1340" t="str">
            <v>广东梁介福</v>
          </cell>
          <cell r="H1340">
            <v>8</v>
          </cell>
        </row>
        <row r="1341">
          <cell r="C1341">
            <v>38916</v>
          </cell>
          <cell r="D1341" t="str">
            <v>血塞通软胶囊</v>
          </cell>
          <cell r="E1341" t="str">
            <v>0.33gx12粒x2板</v>
          </cell>
          <cell r="F1341" t="str">
            <v>盒</v>
          </cell>
          <cell r="G1341" t="str">
            <v>昆明华润圣火</v>
          </cell>
          <cell r="H1341">
            <v>8</v>
          </cell>
        </row>
        <row r="1342">
          <cell r="C1342">
            <v>48224</v>
          </cell>
          <cell r="D1342" t="str">
            <v>硝苯地平控释片</v>
          </cell>
          <cell r="E1342" t="str">
            <v>30mgx6片x2板</v>
          </cell>
          <cell r="F1342" t="str">
            <v>盒</v>
          </cell>
          <cell r="G1342" t="str">
            <v>上海现代</v>
          </cell>
          <cell r="H1342">
            <v>8</v>
          </cell>
        </row>
        <row r="1343">
          <cell r="C1343">
            <v>94534</v>
          </cell>
          <cell r="D1343" t="str">
            <v>盐酸左氧氟沙星眼用凝胶(杰奇)</v>
          </cell>
          <cell r="E1343" t="str">
            <v>5g:0.015g</v>
          </cell>
          <cell r="F1343" t="str">
            <v>支</v>
          </cell>
          <cell r="G1343" t="str">
            <v>湖北远大天天明</v>
          </cell>
          <cell r="H1343">
            <v>8</v>
          </cell>
        </row>
        <row r="1344">
          <cell r="C1344">
            <v>163281</v>
          </cell>
          <cell r="D1344" t="str">
            <v>达格列净片</v>
          </cell>
          <cell r="E1344" t="str">
            <v>10mgx14片</v>
          </cell>
          <cell r="F1344" t="str">
            <v>盒</v>
          </cell>
          <cell r="G1344" t="str">
            <v>美国AstraZeneca</v>
          </cell>
          <cell r="H1344">
            <v>8</v>
          </cell>
        </row>
        <row r="1345">
          <cell r="C1345">
            <v>182085</v>
          </cell>
          <cell r="D1345" t="str">
            <v>塞来昔布胶囊</v>
          </cell>
          <cell r="E1345" t="str">
            <v>0.2gx18粒</v>
          </cell>
          <cell r="F1345" t="str">
            <v>盒</v>
          </cell>
          <cell r="G1345" t="str">
            <v>辉瑞制药</v>
          </cell>
          <cell r="H1345">
            <v>8</v>
          </cell>
        </row>
        <row r="1346">
          <cell r="C1346">
            <v>181291</v>
          </cell>
          <cell r="D1346" t="str">
            <v>薇诺娜透明质酸复合原液</v>
          </cell>
          <cell r="E1346" t="str">
            <v>30ml</v>
          </cell>
          <cell r="F1346" t="str">
            <v>瓶</v>
          </cell>
          <cell r="G1346" t="str">
            <v>云南贝泰妮</v>
          </cell>
          <cell r="H1346">
            <v>8</v>
          </cell>
        </row>
        <row r="1347">
          <cell r="C1347">
            <v>140019</v>
          </cell>
          <cell r="D1347" t="str">
            <v>医用退热贴(小儿退热贴）</v>
          </cell>
          <cell r="E1347" t="str">
            <v>50mmx120mmx2片x2袋</v>
          </cell>
          <cell r="F1347" t="str">
            <v>盒</v>
          </cell>
          <cell r="G1347" t="str">
            <v>河南羚锐制药</v>
          </cell>
          <cell r="H1347">
            <v>8</v>
          </cell>
        </row>
        <row r="1348">
          <cell r="C1348">
            <v>214827</v>
          </cell>
          <cell r="D1348" t="str">
            <v>西洋参</v>
          </cell>
          <cell r="E1348" t="str">
            <v>78g（切制 片）</v>
          </cell>
          <cell r="F1348" t="str">
            <v>瓶</v>
          </cell>
          <cell r="G1348" t="str">
            <v>吉林</v>
          </cell>
          <cell r="H1348">
            <v>8</v>
          </cell>
        </row>
        <row r="1349">
          <cell r="C1349">
            <v>148024</v>
          </cell>
          <cell r="D1349" t="str">
            <v>无菌敷贴</v>
          </cell>
          <cell r="E1349" t="str">
            <v>HN-001(6cmx7cm）</v>
          </cell>
          <cell r="F1349" t="str">
            <v>袋</v>
          </cell>
          <cell r="G1349" t="str">
            <v>青岛海诺生物</v>
          </cell>
          <cell r="H1349">
            <v>8</v>
          </cell>
        </row>
        <row r="1350">
          <cell r="C1350">
            <v>154102</v>
          </cell>
          <cell r="D1350" t="str">
            <v>利可君片</v>
          </cell>
          <cell r="E1350" t="str">
            <v>20mgx16片x2板</v>
          </cell>
          <cell r="F1350" t="str">
            <v>盒</v>
          </cell>
          <cell r="G1350" t="str">
            <v>江苏吉贝尔</v>
          </cell>
          <cell r="H1350">
            <v>8</v>
          </cell>
        </row>
        <row r="1351">
          <cell r="C1351">
            <v>10229</v>
          </cell>
          <cell r="D1351" t="str">
            <v>小儿咽扁颗粒</v>
          </cell>
          <cell r="E1351" t="str">
            <v>8gx10袋</v>
          </cell>
          <cell r="F1351" t="str">
            <v>盒</v>
          </cell>
          <cell r="G1351" t="str">
            <v>华润三九(黄石)</v>
          </cell>
          <cell r="H1351">
            <v>8</v>
          </cell>
        </row>
        <row r="1352">
          <cell r="C1352">
            <v>30283</v>
          </cell>
          <cell r="D1352" t="str">
            <v>黄苦洗液</v>
          </cell>
          <cell r="E1352" t="str">
            <v>200ml(内赠冲洗器)</v>
          </cell>
          <cell r="F1352" t="str">
            <v>瓶</v>
          </cell>
          <cell r="G1352" t="str">
            <v>四川向阳药业</v>
          </cell>
          <cell r="H1352">
            <v>8</v>
          </cell>
        </row>
        <row r="1353">
          <cell r="C1353">
            <v>63497</v>
          </cell>
          <cell r="D1353" t="str">
            <v>萘敏维滴眼液</v>
          </cell>
          <cell r="E1353" t="str">
            <v>10ml</v>
          </cell>
          <cell r="F1353" t="str">
            <v>盒</v>
          </cell>
          <cell r="G1353" t="str">
            <v>江西闪亮制药</v>
          </cell>
          <cell r="H1353">
            <v>8</v>
          </cell>
        </row>
        <row r="1354">
          <cell r="C1354">
            <v>115434</v>
          </cell>
          <cell r="D1354" t="str">
            <v>康麦斯牌卵磷脂胶囊</v>
          </cell>
          <cell r="E1354" t="str">
            <v>165g(1650mgx100粒)</v>
          </cell>
          <cell r="F1354" t="str">
            <v>盒</v>
          </cell>
          <cell r="G1354" t="str">
            <v>美国康龙(上海康麦斯经销)</v>
          </cell>
          <cell r="H1354">
            <v>8</v>
          </cell>
        </row>
        <row r="1355">
          <cell r="C1355">
            <v>123809</v>
          </cell>
          <cell r="D1355" t="str">
            <v>伤痛宁膏</v>
          </cell>
          <cell r="E1355" t="str">
            <v>7x10cmx5贴</v>
          </cell>
          <cell r="F1355" t="str">
            <v>盒</v>
          </cell>
          <cell r="G1355" t="str">
            <v>湖北康源</v>
          </cell>
          <cell r="H1355">
            <v>8</v>
          </cell>
        </row>
        <row r="1356">
          <cell r="C1356">
            <v>97582</v>
          </cell>
          <cell r="D1356" t="str">
            <v>阿莫西林胶囊</v>
          </cell>
          <cell r="E1356" t="str">
            <v>0.25gx10粒x2板</v>
          </cell>
          <cell r="F1356" t="str">
            <v>盒</v>
          </cell>
          <cell r="G1356" t="str">
            <v>葵花(衡水)得菲尔</v>
          </cell>
          <cell r="H1356">
            <v>8</v>
          </cell>
        </row>
        <row r="1357">
          <cell r="C1357">
            <v>150086</v>
          </cell>
          <cell r="D1357" t="str">
            <v>薇诺娜舒缓控油爽肤水</v>
          </cell>
          <cell r="E1357" t="str">
            <v>120ml</v>
          </cell>
          <cell r="F1357" t="str">
            <v>瓶</v>
          </cell>
          <cell r="G1357" t="str">
            <v>云南贝泰妮</v>
          </cell>
          <cell r="H1357">
            <v>8</v>
          </cell>
        </row>
        <row r="1358">
          <cell r="C1358">
            <v>105835</v>
          </cell>
          <cell r="D1358" t="str">
            <v>盐酸度洛西汀肠溶胶囊（欣百达）</v>
          </cell>
          <cell r="E1358" t="str">
            <v>60mgx14粒</v>
          </cell>
          <cell r="F1358" t="str">
            <v>盒</v>
          </cell>
          <cell r="G1358" t="str">
            <v>美国</v>
          </cell>
          <cell r="H1358">
            <v>8</v>
          </cell>
        </row>
        <row r="1359">
          <cell r="C1359">
            <v>148408</v>
          </cell>
          <cell r="D1359" t="str">
            <v>蒲地蓝消炎片</v>
          </cell>
          <cell r="E1359" t="str">
            <v>0.3gx24片x2板</v>
          </cell>
          <cell r="F1359" t="str">
            <v>盒</v>
          </cell>
          <cell r="G1359" t="str">
            <v>云南白药</v>
          </cell>
          <cell r="H1359">
            <v>8</v>
          </cell>
        </row>
        <row r="1360">
          <cell r="C1360">
            <v>118020</v>
          </cell>
          <cell r="D1360" t="str">
            <v>穿心莲内酯滴丸</v>
          </cell>
          <cell r="E1360" t="str">
            <v>0.15gx12袋</v>
          </cell>
          <cell r="F1360" t="str">
            <v>盒</v>
          </cell>
          <cell r="G1360" t="str">
            <v>天津天士力</v>
          </cell>
          <cell r="H1360">
            <v>8</v>
          </cell>
        </row>
        <row r="1361">
          <cell r="C1361">
            <v>195323</v>
          </cell>
          <cell r="D1361" t="str">
            <v>枸橼酸铋钾片/替硝唑片/克拉霉素片组合包装</v>
          </cell>
          <cell r="E1361" t="str">
            <v>0.3gx0.5gx0.25gx7板x8片</v>
          </cell>
          <cell r="F1361" t="str">
            <v>盒</v>
          </cell>
          <cell r="G1361" t="str">
            <v>丽珠集团</v>
          </cell>
          <cell r="H1361">
            <v>8</v>
          </cell>
        </row>
        <row r="1362">
          <cell r="C1362">
            <v>214832</v>
          </cell>
          <cell r="D1362" t="str">
            <v>净山楂</v>
          </cell>
          <cell r="E1362" t="str">
            <v>100g（净制）</v>
          </cell>
          <cell r="F1362" t="str">
            <v>听</v>
          </cell>
          <cell r="G1362" t="str">
            <v>山东</v>
          </cell>
          <cell r="H1362">
            <v>8</v>
          </cell>
        </row>
        <row r="1363">
          <cell r="C1363">
            <v>208954</v>
          </cell>
          <cell r="D1363" t="str">
            <v>依帕司他片</v>
          </cell>
          <cell r="E1363" t="str">
            <v>50mgx18片</v>
          </cell>
          <cell r="F1363" t="str">
            <v>盒</v>
          </cell>
          <cell r="G1363" t="str">
            <v>扬子江药业集团</v>
          </cell>
          <cell r="H1363">
            <v>8</v>
          </cell>
        </row>
        <row r="1364">
          <cell r="C1364">
            <v>167980</v>
          </cell>
          <cell r="D1364" t="str">
            <v>净山楂</v>
          </cell>
          <cell r="E1364" t="str">
            <v>片</v>
          </cell>
          <cell r="F1364" t="str">
            <v>10g</v>
          </cell>
          <cell r="G1364" t="str">
            <v>山东</v>
          </cell>
          <cell r="H1364">
            <v>8</v>
          </cell>
        </row>
        <row r="1365">
          <cell r="C1365">
            <v>120</v>
          </cell>
          <cell r="D1365" t="str">
            <v>伊曲康唑胶囊(斯皮仁诺)</v>
          </cell>
          <cell r="E1365" t="str">
            <v>100mgx14粒</v>
          </cell>
          <cell r="F1365" t="str">
            <v>盒</v>
          </cell>
          <cell r="G1365" t="str">
            <v>西安杨森</v>
          </cell>
          <cell r="H1365">
            <v>8</v>
          </cell>
        </row>
        <row r="1366">
          <cell r="C1366">
            <v>13245</v>
          </cell>
          <cell r="D1366" t="str">
            <v>鲜竹沥</v>
          </cell>
          <cell r="E1366" t="str">
            <v>15mlx6支</v>
          </cell>
          <cell r="F1366" t="str">
            <v>盒</v>
          </cell>
          <cell r="G1366" t="str">
            <v>四川通园制药</v>
          </cell>
          <cell r="H1366">
            <v>8</v>
          </cell>
        </row>
        <row r="1367">
          <cell r="C1367">
            <v>22510</v>
          </cell>
          <cell r="D1367" t="str">
            <v>一清颗粒</v>
          </cell>
          <cell r="E1367" t="str">
            <v>7.5gx12袋</v>
          </cell>
          <cell r="F1367" t="str">
            <v>盒</v>
          </cell>
          <cell r="G1367" t="str">
            <v>桐君阁药厂</v>
          </cell>
          <cell r="H1367">
            <v>8</v>
          </cell>
        </row>
        <row r="1368">
          <cell r="C1368">
            <v>25939</v>
          </cell>
          <cell r="D1368" t="str">
            <v>伤湿止痛膏</v>
          </cell>
          <cell r="E1368" t="str">
            <v>7cmx10cmx5贴x2袋(精装)</v>
          </cell>
          <cell r="F1368" t="str">
            <v>盒</v>
          </cell>
          <cell r="G1368" t="str">
            <v>河南羚锐制药</v>
          </cell>
          <cell r="H1368">
            <v>8</v>
          </cell>
        </row>
        <row r="1369">
          <cell r="C1369">
            <v>166630</v>
          </cell>
          <cell r="D1369" t="str">
            <v>香砂养胃丸</v>
          </cell>
          <cell r="E1369" t="str">
            <v>90丸(浓缩水丸)</v>
          </cell>
          <cell r="F1369" t="str">
            <v>瓶</v>
          </cell>
          <cell r="G1369" t="str">
            <v>重庆中药二厂</v>
          </cell>
          <cell r="H1369">
            <v>8</v>
          </cell>
        </row>
        <row r="1370">
          <cell r="C1370">
            <v>156672</v>
          </cell>
          <cell r="D1370" t="str">
            <v>肺宁颗粒</v>
          </cell>
          <cell r="E1370" t="str">
            <v>10gx9袋</v>
          </cell>
          <cell r="F1370" t="str">
            <v>盒</v>
          </cell>
          <cell r="G1370" t="str">
            <v>吉林益民堂</v>
          </cell>
          <cell r="H1370">
            <v>8</v>
          </cell>
        </row>
        <row r="1371">
          <cell r="C1371">
            <v>184215</v>
          </cell>
          <cell r="D1371" t="str">
            <v>盐酸赛洛唑啉鼻用喷雾剂</v>
          </cell>
          <cell r="E1371" t="str">
            <v>10ml:5mgx2支</v>
          </cell>
          <cell r="F1371" t="str">
            <v>盒</v>
          </cell>
          <cell r="G1371" t="str">
            <v>湖北远大天天明</v>
          </cell>
          <cell r="H1371">
            <v>8</v>
          </cell>
        </row>
        <row r="1372">
          <cell r="C1372">
            <v>110402</v>
          </cell>
          <cell r="D1372" t="str">
            <v>清凉喉片</v>
          </cell>
          <cell r="E1372" t="str">
            <v>16片</v>
          </cell>
          <cell r="F1372" t="str">
            <v>瓶</v>
          </cell>
          <cell r="G1372" t="str">
            <v>惠州大亚药业</v>
          </cell>
          <cell r="H1372">
            <v>8</v>
          </cell>
        </row>
        <row r="1373">
          <cell r="C1373">
            <v>9917432</v>
          </cell>
          <cell r="D1373" t="str">
            <v>硫酸氢氯吡格雷片(泰嘉)Z</v>
          </cell>
          <cell r="E1373" t="str">
            <v>25mgx20片</v>
          </cell>
          <cell r="F1373" t="str">
            <v>盒</v>
          </cell>
          <cell r="G1373" t="str">
            <v>深圳信立泰</v>
          </cell>
          <cell r="H1373">
            <v>8</v>
          </cell>
        </row>
        <row r="1374">
          <cell r="C1374">
            <v>240667</v>
          </cell>
          <cell r="D1374" t="str">
            <v>医用冷敷贴(眼部镂空型)</v>
          </cell>
          <cell r="E1374" t="str">
            <v>1贴x7袋</v>
          </cell>
          <cell r="F1374" t="str">
            <v>盒</v>
          </cell>
          <cell r="G1374" t="str">
            <v>湖北舒邦</v>
          </cell>
          <cell r="H1374">
            <v>8</v>
          </cell>
        </row>
        <row r="1375">
          <cell r="C1375">
            <v>14339</v>
          </cell>
          <cell r="D1375" t="str">
            <v>小儿七星茶颗粒</v>
          </cell>
          <cell r="E1375" t="str">
            <v>7gx10袋</v>
          </cell>
          <cell r="F1375" t="str">
            <v>盒</v>
          </cell>
          <cell r="G1375" t="str">
            <v>广州王老吉</v>
          </cell>
          <cell r="H1375">
            <v>8</v>
          </cell>
        </row>
        <row r="1376">
          <cell r="C1376">
            <v>10367</v>
          </cell>
          <cell r="D1376" t="str">
            <v>牛黄上清片</v>
          </cell>
          <cell r="E1376" t="str">
            <v>24片x2板 金色</v>
          </cell>
          <cell r="F1376" t="str">
            <v>盒</v>
          </cell>
          <cell r="G1376" t="str">
            <v>河南百泉制药</v>
          </cell>
          <cell r="H1376">
            <v>8</v>
          </cell>
        </row>
        <row r="1377">
          <cell r="C1377">
            <v>19431</v>
          </cell>
          <cell r="D1377" t="str">
            <v>诺氟沙星胶囊</v>
          </cell>
          <cell r="E1377" t="str">
            <v>0.1gx24粒</v>
          </cell>
          <cell r="F1377" t="str">
            <v>盒</v>
          </cell>
          <cell r="G1377" t="str">
            <v>石药欧意</v>
          </cell>
          <cell r="H1377">
            <v>8</v>
          </cell>
        </row>
        <row r="1378">
          <cell r="C1378">
            <v>35736</v>
          </cell>
          <cell r="D1378" t="str">
            <v>胰激肽原酶肠溶片(怡开)</v>
          </cell>
          <cell r="E1378" t="str">
            <v>120单位x24片</v>
          </cell>
          <cell r="F1378" t="str">
            <v>盒</v>
          </cell>
          <cell r="G1378" t="str">
            <v>常州千红生化</v>
          </cell>
          <cell r="H1378">
            <v>8</v>
          </cell>
        </row>
        <row r="1379">
          <cell r="C1379">
            <v>30352</v>
          </cell>
          <cell r="D1379" t="str">
            <v>云南白药创可贴</v>
          </cell>
          <cell r="E1379" t="str">
            <v>20片(轻巧护翼型)(1.5x2.3cm)</v>
          </cell>
          <cell r="F1379" t="str">
            <v>盒</v>
          </cell>
          <cell r="G1379" t="str">
            <v>云南白药无锡</v>
          </cell>
          <cell r="H1379">
            <v>8</v>
          </cell>
        </row>
        <row r="1380">
          <cell r="C1380">
            <v>67665</v>
          </cell>
          <cell r="D1380" t="str">
            <v>维生素C泡腾片</v>
          </cell>
          <cell r="E1380" t="str">
            <v>1gx15片（鲜橙口味）</v>
          </cell>
          <cell r="F1380" t="str">
            <v>盒</v>
          </cell>
          <cell r="G1380" t="str">
            <v>联邦制药</v>
          </cell>
          <cell r="H1380">
            <v>8</v>
          </cell>
        </row>
        <row r="1381">
          <cell r="C1381">
            <v>114935</v>
          </cell>
          <cell r="D1381" t="str">
            <v>头孢克肟胶囊</v>
          </cell>
          <cell r="E1381" t="str">
            <v>0.1gx8粒</v>
          </cell>
          <cell r="F1381" t="str">
            <v>盒</v>
          </cell>
          <cell r="G1381" t="str">
            <v>石药欧意</v>
          </cell>
          <cell r="H1381">
            <v>8</v>
          </cell>
        </row>
        <row r="1382">
          <cell r="C1382">
            <v>146</v>
          </cell>
          <cell r="D1382" t="str">
            <v>布洛芬缓释胶囊</v>
          </cell>
          <cell r="E1382" t="str">
            <v>0.3gx24粒</v>
          </cell>
          <cell r="F1382" t="str">
            <v>盒</v>
          </cell>
          <cell r="G1382" t="str">
            <v>珠海联邦</v>
          </cell>
          <cell r="H1382">
            <v>8</v>
          </cell>
        </row>
        <row r="1383">
          <cell r="C1383">
            <v>118077</v>
          </cell>
          <cell r="D1383" t="str">
            <v>创面消毒喷雾剂</v>
          </cell>
          <cell r="E1383" t="str">
            <v>70ml</v>
          </cell>
          <cell r="F1383" t="str">
            <v>瓶</v>
          </cell>
          <cell r="G1383" t="str">
            <v>天津史克</v>
          </cell>
          <cell r="H1383">
            <v>8</v>
          </cell>
        </row>
        <row r="1384">
          <cell r="C1384">
            <v>109981</v>
          </cell>
          <cell r="D1384" t="str">
            <v>小儿咽扁颗粒</v>
          </cell>
          <cell r="E1384" t="str">
            <v>8gx8袋</v>
          </cell>
          <cell r="F1384" t="str">
            <v>盒</v>
          </cell>
          <cell r="G1384" t="str">
            <v>江西药都仁和</v>
          </cell>
          <cell r="H1384">
            <v>8</v>
          </cell>
        </row>
        <row r="1385">
          <cell r="C1385">
            <v>196396</v>
          </cell>
          <cell r="D1385" t="str">
            <v>色甘萘甲那敏鼻喷雾剂</v>
          </cell>
          <cell r="E1385" t="str">
            <v>6ml</v>
          </cell>
          <cell r="F1385" t="str">
            <v>盒</v>
          </cell>
          <cell r="G1385" t="str">
            <v>山东天顺</v>
          </cell>
          <cell r="H1385">
            <v>8</v>
          </cell>
        </row>
        <row r="1386">
          <cell r="C1386">
            <v>219951</v>
          </cell>
          <cell r="D1386" t="str">
            <v>成长快乐多种维生素锌咀嚼片(牛奶味)</v>
          </cell>
          <cell r="E1386" t="str">
            <v>120g(1.5gx80片)</v>
          </cell>
          <cell r="F1386" t="str">
            <v>瓶</v>
          </cell>
          <cell r="G1386" t="str">
            <v>养生堂药业</v>
          </cell>
          <cell r="H1386">
            <v>8</v>
          </cell>
        </row>
        <row r="1387">
          <cell r="C1387">
            <v>706</v>
          </cell>
          <cell r="D1387" t="str">
            <v>吲达帕胺片(寿比山)</v>
          </cell>
          <cell r="E1387" t="str">
            <v>2.5mgx10片x3板(薄膜衣)</v>
          </cell>
          <cell r="F1387" t="str">
            <v>盒</v>
          </cell>
          <cell r="G1387" t="str">
            <v>天津力生</v>
          </cell>
          <cell r="H1387">
            <v>8</v>
          </cell>
        </row>
        <row r="1388">
          <cell r="C1388">
            <v>64747</v>
          </cell>
          <cell r="D1388" t="str">
            <v>银翘解毒丸</v>
          </cell>
          <cell r="E1388" t="str">
            <v>32丸x4板(浓缩丸)</v>
          </cell>
          <cell r="F1388" t="str">
            <v>盒</v>
          </cell>
          <cell r="G1388" t="str">
            <v>重庆中药二厂</v>
          </cell>
          <cell r="H1388">
            <v>8</v>
          </cell>
        </row>
        <row r="1389">
          <cell r="C1389">
            <v>7882</v>
          </cell>
          <cell r="D1389" t="str">
            <v>通便灵胶囊</v>
          </cell>
          <cell r="E1389" t="str">
            <v>0.25gx12粒x2板</v>
          </cell>
          <cell r="F1389" t="str">
            <v>盒</v>
          </cell>
          <cell r="G1389" t="str">
            <v>贵州正鑫药业</v>
          </cell>
          <cell r="H1389">
            <v>8</v>
          </cell>
        </row>
        <row r="1390">
          <cell r="C1390">
            <v>140054</v>
          </cell>
          <cell r="D1390" t="str">
            <v>复方金银花颗粒</v>
          </cell>
          <cell r="E1390" t="str">
            <v>10gx10袋</v>
          </cell>
          <cell r="F1390" t="str">
            <v>盒</v>
          </cell>
          <cell r="G1390" t="str">
            <v>广州诺金制药</v>
          </cell>
          <cell r="H1390">
            <v>8</v>
          </cell>
        </row>
        <row r="1391">
          <cell r="C1391">
            <v>185340</v>
          </cell>
          <cell r="D1391" t="str">
            <v>风油精</v>
          </cell>
          <cell r="E1391" t="str">
            <v>3ml</v>
          </cell>
          <cell r="F1391" t="str">
            <v>瓶</v>
          </cell>
          <cell r="G1391" t="str">
            <v>广东恒诚制药</v>
          </cell>
          <cell r="H1391">
            <v>8</v>
          </cell>
        </row>
        <row r="1392">
          <cell r="C1392">
            <v>9919213</v>
          </cell>
          <cell r="D1392" t="str">
            <v>惠氏月亮星球套装</v>
          </cell>
          <cell r="E1392" t="str">
            <v/>
          </cell>
          <cell r="F1392" t="str">
            <v>套</v>
          </cell>
          <cell r="G1392" t="str">
            <v/>
          </cell>
          <cell r="H1392">
            <v>8</v>
          </cell>
        </row>
        <row r="1393">
          <cell r="C1393">
            <v>9918332</v>
          </cell>
          <cell r="D1393" t="str">
            <v>丹参口服液+Z</v>
          </cell>
          <cell r="E1393" t="str">
            <v>10mlx12支</v>
          </cell>
          <cell r="F1393" t="str">
            <v>盒</v>
          </cell>
          <cell r="G1393" t="str">
            <v>太极集团重庆涪陵制药厂有限公司</v>
          </cell>
          <cell r="H1393">
            <v>8</v>
          </cell>
        </row>
        <row r="1394">
          <cell r="C1394">
            <v>255573</v>
          </cell>
          <cell r="D1394" t="str">
            <v>75%医用酒精消毒液</v>
          </cell>
          <cell r="E1394" t="str">
            <v>300ml</v>
          </cell>
          <cell r="F1394" t="str">
            <v>瓶</v>
          </cell>
          <cell r="G1394" t="str">
            <v>江西草珊瑚</v>
          </cell>
          <cell r="H1394">
            <v>8</v>
          </cell>
        </row>
        <row r="1395">
          <cell r="C1395">
            <v>3126</v>
          </cell>
          <cell r="D1395" t="str">
            <v>格列喹酮片</v>
          </cell>
          <cell r="E1395" t="str">
            <v>30mgx60片</v>
          </cell>
          <cell r="F1395" t="str">
            <v>瓶</v>
          </cell>
          <cell r="G1395" t="str">
            <v>北京万辉双鹤</v>
          </cell>
          <cell r="H1395">
            <v>8</v>
          </cell>
        </row>
        <row r="1396">
          <cell r="C1396">
            <v>49938</v>
          </cell>
          <cell r="D1396" t="str">
            <v>麻仁丸</v>
          </cell>
          <cell r="E1396" t="str">
            <v>6gx10袋(水蜜丸)</v>
          </cell>
          <cell r="F1396" t="str">
            <v>盒</v>
          </cell>
          <cell r="G1396" t="str">
            <v>桐君阁药厂</v>
          </cell>
          <cell r="H1396">
            <v>8</v>
          </cell>
        </row>
        <row r="1397">
          <cell r="C1397">
            <v>45137</v>
          </cell>
          <cell r="D1397" t="str">
            <v>上清片</v>
          </cell>
          <cell r="E1397" t="str">
            <v>0.3gx15片x2板(糖衣)</v>
          </cell>
          <cell r="F1397" t="str">
            <v>盒</v>
          </cell>
          <cell r="G1397" t="str">
            <v>四川绵阳制药</v>
          </cell>
          <cell r="H1397">
            <v>8</v>
          </cell>
        </row>
        <row r="1398">
          <cell r="C1398">
            <v>135058</v>
          </cell>
          <cell r="D1398" t="str">
            <v>马来酸依那普利片</v>
          </cell>
          <cell r="E1398" t="str">
            <v>10mg*32片</v>
          </cell>
          <cell r="F1398" t="str">
            <v>盒</v>
          </cell>
          <cell r="G1398" t="str">
            <v>湖南千金湘江</v>
          </cell>
          <cell r="H1398">
            <v>8</v>
          </cell>
        </row>
        <row r="1399">
          <cell r="C1399">
            <v>135320</v>
          </cell>
          <cell r="D1399" t="str">
            <v>桂林西瓜霜</v>
          </cell>
          <cell r="E1399" t="str">
            <v>3.5g</v>
          </cell>
          <cell r="F1399" t="str">
            <v>盒</v>
          </cell>
          <cell r="G1399" t="str">
            <v>桂林三金</v>
          </cell>
          <cell r="H1399">
            <v>8</v>
          </cell>
        </row>
        <row r="1400">
          <cell r="C1400">
            <v>139409</v>
          </cell>
          <cell r="D1400" t="str">
            <v>蜂胶口腔膜</v>
          </cell>
          <cell r="E1400" t="str">
            <v>1cmx1.3cmx5片x4袋</v>
          </cell>
          <cell r="F1400" t="str">
            <v>盒</v>
          </cell>
          <cell r="G1400" t="str">
            <v>华润紫竹</v>
          </cell>
          <cell r="H1400">
            <v>8</v>
          </cell>
        </row>
        <row r="1401">
          <cell r="C1401">
            <v>92942</v>
          </cell>
          <cell r="D1401" t="str">
            <v>消炎利胆片</v>
          </cell>
          <cell r="E1401" t="str">
            <v>200片(薄膜衣片)</v>
          </cell>
          <cell r="F1401" t="str">
            <v>瓶</v>
          </cell>
          <cell r="G1401" t="str">
            <v>广州白云山和记黄埔</v>
          </cell>
          <cell r="H1401">
            <v>8</v>
          </cell>
        </row>
        <row r="1402">
          <cell r="C1402">
            <v>107548</v>
          </cell>
          <cell r="D1402" t="str">
            <v>脑心清片</v>
          </cell>
          <cell r="E1402" t="str">
            <v>0.41gx36片(薄膜衣)</v>
          </cell>
          <cell r="F1402" t="str">
            <v>盒</v>
          </cell>
          <cell r="G1402" t="str">
            <v>白云山和记黄埔</v>
          </cell>
          <cell r="H1402">
            <v>8</v>
          </cell>
        </row>
        <row r="1403">
          <cell r="C1403">
            <v>186531</v>
          </cell>
          <cell r="D1403" t="str">
            <v>桉柠蒎肠溶胶囊</v>
          </cell>
          <cell r="E1403" t="str">
            <v>0.3gx15粒</v>
          </cell>
          <cell r="F1403" t="str">
            <v>盒</v>
          </cell>
          <cell r="G1403" t="str">
            <v>北京九和药业</v>
          </cell>
          <cell r="H1403">
            <v>8</v>
          </cell>
        </row>
        <row r="1404">
          <cell r="C1404">
            <v>217956</v>
          </cell>
          <cell r="D1404" t="str">
            <v>益母草颗粒</v>
          </cell>
          <cell r="E1404" t="str">
            <v>14gx10袋</v>
          </cell>
          <cell r="F1404" t="str">
            <v>盒</v>
          </cell>
          <cell r="G1404" t="str">
            <v>广州诺金</v>
          </cell>
          <cell r="H1404">
            <v>8</v>
          </cell>
        </row>
        <row r="1405">
          <cell r="C1405">
            <v>199121</v>
          </cell>
          <cell r="D1405" t="str">
            <v>金银花</v>
          </cell>
          <cell r="E1405" t="str">
            <v>20克（净制）</v>
          </cell>
          <cell r="F1405" t="str">
            <v>瓶</v>
          </cell>
          <cell r="G1405" t="str">
            <v>河南</v>
          </cell>
          <cell r="H1405">
            <v>8</v>
          </cell>
        </row>
        <row r="1406">
          <cell r="C1406">
            <v>234722</v>
          </cell>
          <cell r="D1406" t="str">
            <v>桉柠蒎肠溶胶囊</v>
          </cell>
          <cell r="E1406" t="str">
            <v>0.12gx15粒</v>
          </cell>
          <cell r="F1406" t="str">
            <v>盒</v>
          </cell>
          <cell r="G1406" t="str">
            <v>北京远大九和</v>
          </cell>
          <cell r="H1406">
            <v>8</v>
          </cell>
        </row>
        <row r="1407">
          <cell r="C1407">
            <v>17264</v>
          </cell>
          <cell r="D1407" t="str">
            <v>多糖铁复合物胶囊</v>
          </cell>
          <cell r="E1407" t="str">
            <v>0.15gx10粒</v>
          </cell>
          <cell r="F1407" t="str">
            <v>盒</v>
          </cell>
          <cell r="G1407" t="str">
            <v>美国Kremers Urban</v>
          </cell>
          <cell r="H1407">
            <v>8</v>
          </cell>
        </row>
        <row r="1408">
          <cell r="C1408">
            <v>26082</v>
          </cell>
          <cell r="D1408" t="str">
            <v>风油精</v>
          </cell>
          <cell r="E1408" t="str">
            <v>3ml</v>
          </cell>
          <cell r="F1408" t="str">
            <v>瓶</v>
          </cell>
          <cell r="G1408" t="str">
            <v>广东一力制药</v>
          </cell>
          <cell r="H1408">
            <v>8</v>
          </cell>
        </row>
        <row r="1409">
          <cell r="C1409">
            <v>13623</v>
          </cell>
          <cell r="D1409" t="str">
            <v>地榆升白片</v>
          </cell>
          <cell r="E1409" t="str">
            <v>0.1gx20片x2板</v>
          </cell>
          <cell r="F1409" t="str">
            <v>盒</v>
          </cell>
          <cell r="G1409" t="str">
            <v>成都地奥天府</v>
          </cell>
          <cell r="H1409">
            <v>8</v>
          </cell>
        </row>
        <row r="1410">
          <cell r="C1410">
            <v>16695</v>
          </cell>
          <cell r="D1410" t="str">
            <v>酮康唑乳膏(金达克宁)</v>
          </cell>
          <cell r="E1410" t="str">
            <v>15g（10g:0.2g）</v>
          </cell>
          <cell r="F1410" t="str">
            <v>支</v>
          </cell>
          <cell r="G1410" t="str">
            <v>西安杨森</v>
          </cell>
          <cell r="H1410">
            <v>8</v>
          </cell>
        </row>
        <row r="1411">
          <cell r="C1411">
            <v>46836</v>
          </cell>
          <cell r="D1411" t="str">
            <v>风油精</v>
          </cell>
          <cell r="E1411" t="str">
            <v>6ml</v>
          </cell>
          <cell r="F1411" t="str">
            <v>瓶</v>
          </cell>
          <cell r="G1411" t="str">
            <v>黄石卫生材料</v>
          </cell>
          <cell r="H1411">
            <v>8</v>
          </cell>
        </row>
        <row r="1412">
          <cell r="C1412">
            <v>86079</v>
          </cell>
          <cell r="D1412" t="str">
            <v>珍珠明目滴眼液(E洁)</v>
          </cell>
          <cell r="E1412" t="str">
            <v>15ml/支</v>
          </cell>
          <cell r="F1412" t="str">
            <v>盒</v>
          </cell>
          <cell r="G1412" t="str">
            <v>武汉五景药业</v>
          </cell>
          <cell r="H1412">
            <v>8</v>
          </cell>
        </row>
        <row r="1413">
          <cell r="C1413">
            <v>57716</v>
          </cell>
          <cell r="D1413" t="str">
            <v>阿莫西林克拉维酸钾分散片（胜艾）</v>
          </cell>
          <cell r="E1413" t="str">
            <v>0.2285gx6片x2板</v>
          </cell>
          <cell r="F1413" t="str">
            <v>盒</v>
          </cell>
          <cell r="G1413" t="str">
            <v>哈药制药总厂</v>
          </cell>
          <cell r="H1413">
            <v>8</v>
          </cell>
        </row>
        <row r="1414">
          <cell r="C1414">
            <v>126909</v>
          </cell>
          <cell r="D1414" t="str">
            <v>鼻炎康片</v>
          </cell>
          <cell r="E1414" t="str">
            <v>0.37gx150片(薄膜衣)</v>
          </cell>
          <cell r="F1414" t="str">
            <v>瓶</v>
          </cell>
          <cell r="G1414" t="str">
            <v>佛山德众</v>
          </cell>
          <cell r="H1414">
            <v>8</v>
          </cell>
        </row>
        <row r="1415">
          <cell r="C1415">
            <v>104874</v>
          </cell>
          <cell r="D1415" t="str">
            <v>关节止痛膏</v>
          </cell>
          <cell r="E1415" t="str">
            <v>7cmx10cmx2片x4袋</v>
          </cell>
          <cell r="F1415" t="str">
            <v>盒</v>
          </cell>
          <cell r="G1415" t="str">
            <v>湖南金寿</v>
          </cell>
          <cell r="H1415">
            <v>8</v>
          </cell>
        </row>
        <row r="1416">
          <cell r="C1416">
            <v>183498</v>
          </cell>
          <cell r="D1416" t="str">
            <v>荜铃胃痛颗粒</v>
          </cell>
          <cell r="E1416" t="str">
            <v>5gx6袋</v>
          </cell>
          <cell r="F1416" t="str">
            <v>盒</v>
          </cell>
          <cell r="G1416" t="str">
            <v>扬子江江苏制药</v>
          </cell>
          <cell r="H1416">
            <v>8</v>
          </cell>
        </row>
        <row r="1417">
          <cell r="C1417">
            <v>195888</v>
          </cell>
          <cell r="D1417" t="str">
            <v>布洛芬缓释胶囊</v>
          </cell>
          <cell r="E1417" t="str">
            <v>0.3gx12粒x2板</v>
          </cell>
          <cell r="F1417" t="str">
            <v>盒</v>
          </cell>
          <cell r="G1417" t="str">
            <v>天津史克</v>
          </cell>
          <cell r="H1417">
            <v>8</v>
          </cell>
        </row>
        <row r="1418">
          <cell r="C1418">
            <v>218508</v>
          </cell>
          <cell r="D1418" t="str">
            <v>蓝芩口服液</v>
          </cell>
          <cell r="E1418" t="str">
            <v>10mlx7支</v>
          </cell>
          <cell r="F1418" t="str">
            <v>盒</v>
          </cell>
          <cell r="G1418" t="str">
            <v>扬子江药业</v>
          </cell>
          <cell r="H1418">
            <v>8</v>
          </cell>
        </row>
        <row r="1419">
          <cell r="C1419">
            <v>208805</v>
          </cell>
          <cell r="D1419" t="str">
            <v>伤口护理软膏</v>
          </cell>
          <cell r="E1419" t="str">
            <v>20g成人型（护理冻疮型）</v>
          </cell>
          <cell r="F1419" t="str">
            <v>盒</v>
          </cell>
          <cell r="G1419" t="str">
            <v>福建海乐威</v>
          </cell>
          <cell r="H1419">
            <v>8</v>
          </cell>
        </row>
        <row r="1420">
          <cell r="C1420">
            <v>240928</v>
          </cell>
          <cell r="D1420" t="str">
            <v>咽立爽口含滴丸</v>
          </cell>
          <cell r="E1420" t="str">
            <v>0.025gx60丸</v>
          </cell>
          <cell r="F1420" t="str">
            <v>盒</v>
          </cell>
          <cell r="G1420" t="str">
            <v>贵州黄果树立爽</v>
          </cell>
          <cell r="H1420">
            <v>8</v>
          </cell>
        </row>
        <row r="1421">
          <cell r="C1421">
            <v>1874</v>
          </cell>
          <cell r="D1421" t="str">
            <v>双黄连口服液</v>
          </cell>
          <cell r="E1421" t="str">
            <v>10mlx10支</v>
          </cell>
          <cell r="F1421" t="str">
            <v>盒</v>
          </cell>
          <cell r="G1421" t="str">
            <v>哈药三精制药</v>
          </cell>
          <cell r="H1421">
            <v>8</v>
          </cell>
        </row>
        <row r="1422">
          <cell r="C1422">
            <v>875</v>
          </cell>
          <cell r="D1422" t="str">
            <v>阿昔洛韦乳膏</v>
          </cell>
          <cell r="E1422" t="str">
            <v>3%x10g</v>
          </cell>
          <cell r="F1422" t="str">
            <v>支</v>
          </cell>
          <cell r="G1422" t="str">
            <v>重庆科瑞</v>
          </cell>
          <cell r="H1422">
            <v>8</v>
          </cell>
        </row>
        <row r="1423">
          <cell r="C1423">
            <v>39532</v>
          </cell>
          <cell r="D1423" t="str">
            <v>奥拉西坦胶囊(健朗星)</v>
          </cell>
          <cell r="E1423" t="str">
            <v>0.4gx12粒x2板</v>
          </cell>
          <cell r="F1423" t="str">
            <v>盒</v>
          </cell>
          <cell r="G1423" t="str">
            <v>湖南健朗药业</v>
          </cell>
          <cell r="H1423">
            <v>8</v>
          </cell>
        </row>
        <row r="1424">
          <cell r="C1424">
            <v>104105</v>
          </cell>
          <cell r="D1424" t="str">
            <v>缬沙坦分散片</v>
          </cell>
          <cell r="E1424" t="str">
            <v>80mgx14片</v>
          </cell>
          <cell r="F1424" t="str">
            <v>盒</v>
          </cell>
          <cell r="G1424" t="str">
            <v>海南皇隆</v>
          </cell>
          <cell r="H1424">
            <v>8</v>
          </cell>
        </row>
        <row r="1425">
          <cell r="C1425">
            <v>160708</v>
          </cell>
          <cell r="D1425" t="str">
            <v>尼麦角林片</v>
          </cell>
          <cell r="E1425" t="str">
            <v>5mgx12片x2板</v>
          </cell>
          <cell r="F1425" t="str">
            <v>盒</v>
          </cell>
          <cell r="G1425" t="str">
            <v>昆山龙灯瑞迪</v>
          </cell>
          <cell r="H1425">
            <v>8</v>
          </cell>
        </row>
        <row r="1426">
          <cell r="C1426">
            <v>162383</v>
          </cell>
          <cell r="D1426" t="str">
            <v>金沸草</v>
          </cell>
          <cell r="E1426" t="str">
            <v>段</v>
          </cell>
          <cell r="F1426" t="str">
            <v>10g</v>
          </cell>
          <cell r="G1426" t="str">
            <v>江苏</v>
          </cell>
          <cell r="H1426">
            <v>8</v>
          </cell>
        </row>
        <row r="1427">
          <cell r="C1427">
            <v>182962</v>
          </cell>
          <cell r="D1427" t="str">
            <v>汤臣倍健钙维生素D维生素K软胶囊</v>
          </cell>
          <cell r="E1427" t="str">
            <v>400g(1000mg×200粒×2瓶)</v>
          </cell>
          <cell r="F1427" t="str">
            <v>盒</v>
          </cell>
          <cell r="G1427" t="str">
            <v>汤臣倍健</v>
          </cell>
          <cell r="H1427">
            <v>8</v>
          </cell>
        </row>
        <row r="1428">
          <cell r="C1428">
            <v>238398</v>
          </cell>
          <cell r="D1428" t="str">
            <v>辛芩颗粒</v>
          </cell>
          <cell r="E1428" t="str">
            <v>20gx10袋</v>
          </cell>
          <cell r="F1428" t="str">
            <v>盒</v>
          </cell>
          <cell r="G1428" t="str">
            <v>重庆中药二厂</v>
          </cell>
          <cell r="H1428">
            <v>8</v>
          </cell>
        </row>
        <row r="1429">
          <cell r="C1429">
            <v>49940</v>
          </cell>
          <cell r="D1429" t="str">
            <v>知柏地黄丸</v>
          </cell>
          <cell r="E1429" t="str">
            <v>6gx20袋</v>
          </cell>
          <cell r="F1429" t="str">
            <v>盒</v>
          </cell>
          <cell r="G1429" t="str">
            <v>桐君阁药厂</v>
          </cell>
          <cell r="H1429">
            <v>8</v>
          </cell>
        </row>
        <row r="1430">
          <cell r="C1430">
            <v>72966</v>
          </cell>
          <cell r="D1430" t="str">
            <v>加巴喷丁胶囊(派汀)</v>
          </cell>
          <cell r="E1430" t="str">
            <v>0.1gx10粒x5板</v>
          </cell>
          <cell r="F1430" t="str">
            <v>盒</v>
          </cell>
          <cell r="G1430" t="str">
            <v>江苏恒瑞</v>
          </cell>
          <cell r="H1430">
            <v>8</v>
          </cell>
        </row>
        <row r="1431">
          <cell r="C1431">
            <v>43917</v>
          </cell>
          <cell r="D1431" t="str">
            <v>琥珀酸美托洛尔缓释片</v>
          </cell>
          <cell r="E1431" t="str">
            <v>47.5mgx7片</v>
          </cell>
          <cell r="F1431" t="str">
            <v>盒</v>
          </cell>
          <cell r="G1431" t="str">
            <v>瑞典AstraZeneca AB</v>
          </cell>
          <cell r="H1431">
            <v>8</v>
          </cell>
        </row>
        <row r="1432">
          <cell r="C1432">
            <v>140223</v>
          </cell>
          <cell r="D1432" t="str">
            <v>风寒感冒颗粒</v>
          </cell>
          <cell r="E1432" t="str">
            <v>8gx10袋</v>
          </cell>
          <cell r="F1432" t="str">
            <v>盒</v>
          </cell>
          <cell r="G1432" t="str">
            <v>贵州百灵(贵州百灵世禧)</v>
          </cell>
          <cell r="H1432">
            <v>8</v>
          </cell>
        </row>
        <row r="1433">
          <cell r="C1433">
            <v>128486</v>
          </cell>
          <cell r="D1433" t="str">
            <v>枸杞子</v>
          </cell>
          <cell r="E1433" t="str">
            <v>180g（净制）</v>
          </cell>
          <cell r="F1433" t="str">
            <v>听</v>
          </cell>
          <cell r="G1433" t="str">
            <v>宁夏</v>
          </cell>
          <cell r="H1433">
            <v>8</v>
          </cell>
        </row>
        <row r="1434">
          <cell r="C1434">
            <v>3710</v>
          </cell>
          <cell r="D1434" t="str">
            <v>盐酸金霉素眼膏</v>
          </cell>
          <cell r="E1434" t="str">
            <v>0.5%：2g</v>
          </cell>
          <cell r="F1434" t="str">
            <v>支</v>
          </cell>
          <cell r="G1434" t="str">
            <v>新乡华青</v>
          </cell>
          <cell r="H1434">
            <v>8</v>
          </cell>
        </row>
        <row r="1435">
          <cell r="C1435">
            <v>18183</v>
          </cell>
          <cell r="D1435" t="str">
            <v>硫酸氢氯吡格雷片(泰嘉)</v>
          </cell>
          <cell r="E1435" t="str">
            <v>25mgx20片</v>
          </cell>
          <cell r="F1435" t="str">
            <v>瓶</v>
          </cell>
          <cell r="G1435" t="str">
            <v>深圳信立泰</v>
          </cell>
          <cell r="H1435">
            <v>8</v>
          </cell>
        </row>
        <row r="1436">
          <cell r="C1436">
            <v>35511</v>
          </cell>
          <cell r="D1436" t="str">
            <v>通窍鼻炎颗粒</v>
          </cell>
          <cell r="E1436" t="str">
            <v>2gx9袋</v>
          </cell>
          <cell r="F1436" t="str">
            <v>盒</v>
          </cell>
          <cell r="G1436" t="str">
            <v>四川川大华西</v>
          </cell>
          <cell r="H1436">
            <v>8</v>
          </cell>
        </row>
        <row r="1437">
          <cell r="C1437">
            <v>57531</v>
          </cell>
          <cell r="D1437" t="str">
            <v>安宫牛黄丸</v>
          </cell>
          <cell r="E1437" t="str">
            <v>3gx1丸(大蜜丸)</v>
          </cell>
          <cell r="F1437" t="str">
            <v>粒</v>
          </cell>
          <cell r="G1437" t="str">
            <v>北京同仁堂科技</v>
          </cell>
          <cell r="H1437">
            <v>8</v>
          </cell>
        </row>
        <row r="1438">
          <cell r="C1438">
            <v>152725</v>
          </cell>
          <cell r="D1438" t="str">
            <v>医用胶带</v>
          </cell>
          <cell r="E1438" t="str">
            <v>1卷（无纺布型1.25cmx914cm）</v>
          </cell>
          <cell r="F1438" t="str">
            <v>卷</v>
          </cell>
          <cell r="G1438" t="str">
            <v>振德医疗用品</v>
          </cell>
          <cell r="H1438">
            <v>8</v>
          </cell>
        </row>
        <row r="1439">
          <cell r="C1439">
            <v>166413</v>
          </cell>
          <cell r="D1439" t="str">
            <v>保妇康凝胶</v>
          </cell>
          <cell r="E1439" t="str">
            <v>4gx4支</v>
          </cell>
          <cell r="F1439" t="str">
            <v>盒</v>
          </cell>
          <cell r="G1439" t="str">
            <v>江西杏林白马</v>
          </cell>
          <cell r="H1439">
            <v>8</v>
          </cell>
        </row>
        <row r="1440">
          <cell r="C1440">
            <v>177890</v>
          </cell>
          <cell r="D1440" t="str">
            <v>苯磺酸氨氯地平片</v>
          </cell>
          <cell r="E1440" t="str">
            <v>5gmx7粒x4板</v>
          </cell>
          <cell r="F1440" t="str">
            <v>盒</v>
          </cell>
          <cell r="G1440" t="str">
            <v>乐普药业</v>
          </cell>
          <cell r="H1440">
            <v>8</v>
          </cell>
        </row>
        <row r="1441">
          <cell r="C1441">
            <v>184704</v>
          </cell>
          <cell r="D1441" t="str">
            <v>灵芝孢子（破壁）</v>
          </cell>
          <cell r="E1441" t="str">
            <v>2gx14袋（桐君阁）</v>
          </cell>
          <cell r="F1441" t="str">
            <v>盒</v>
          </cell>
          <cell r="G1441" t="str">
            <v>浙江龙泉</v>
          </cell>
          <cell r="H1441">
            <v>8</v>
          </cell>
        </row>
        <row r="1442">
          <cell r="C1442">
            <v>190079</v>
          </cell>
          <cell r="D1442" t="str">
            <v>通宣理肺丸</v>
          </cell>
          <cell r="E1442" t="str">
            <v>7gx9袋(每100丸重10g水蜜丸）</v>
          </cell>
          <cell r="F1442" t="str">
            <v>盒</v>
          </cell>
          <cell r="G1442" t="str">
            <v>四川绵阳制药</v>
          </cell>
          <cell r="H1442">
            <v>8</v>
          </cell>
        </row>
        <row r="1443">
          <cell r="C1443">
            <v>213289</v>
          </cell>
          <cell r="D1443" t="str">
            <v>奥美沙坦酯氨氯地平片</v>
          </cell>
          <cell r="E1443" t="str">
            <v>20mg:5mgx7片</v>
          </cell>
          <cell r="F1443" t="str">
            <v>盒</v>
          </cell>
          <cell r="G1443" t="str">
            <v>第一三共制药</v>
          </cell>
          <cell r="H1443">
            <v>8</v>
          </cell>
        </row>
        <row r="1444">
          <cell r="C1444">
            <v>221852</v>
          </cell>
          <cell r="D1444" t="str">
            <v>海御堂珍珠粉</v>
          </cell>
          <cell r="E1444" t="str">
            <v>10gx10袋</v>
          </cell>
          <cell r="F1444" t="str">
            <v>盒</v>
          </cell>
          <cell r="G1444" t="str">
            <v>海南娇黛</v>
          </cell>
          <cell r="H1444">
            <v>8</v>
          </cell>
        </row>
        <row r="1445">
          <cell r="C1445">
            <v>56875</v>
          </cell>
          <cell r="D1445" t="str">
            <v>启脾丸</v>
          </cell>
          <cell r="E1445" t="str">
            <v>3gx10丸</v>
          </cell>
          <cell r="F1445" t="str">
            <v>盒</v>
          </cell>
          <cell r="G1445" t="str">
            <v>北京同仁堂</v>
          </cell>
          <cell r="H1445">
            <v>8</v>
          </cell>
        </row>
        <row r="1446">
          <cell r="C1446">
            <v>3211</v>
          </cell>
          <cell r="D1446" t="str">
            <v>壮腰健肾丸</v>
          </cell>
          <cell r="E1446" t="str">
            <v>35g</v>
          </cell>
          <cell r="F1446" t="str">
            <v>瓶</v>
          </cell>
          <cell r="G1446" t="str">
            <v>广州白云山陈李济</v>
          </cell>
          <cell r="H1446">
            <v>8</v>
          </cell>
        </row>
        <row r="1447">
          <cell r="C1447">
            <v>66073</v>
          </cell>
          <cell r="D1447" t="str">
            <v>维生素C咀嚼片</v>
          </cell>
          <cell r="E1447" t="str">
            <v>100mgx60片</v>
          </cell>
          <cell r="F1447" t="str">
            <v>瓶</v>
          </cell>
          <cell r="G1447" t="str">
            <v>西南药业</v>
          </cell>
          <cell r="H1447">
            <v>8</v>
          </cell>
        </row>
        <row r="1448">
          <cell r="C1448">
            <v>75480</v>
          </cell>
          <cell r="D1448" t="str">
            <v>麻杏止咳糖浆</v>
          </cell>
          <cell r="E1448" t="str">
            <v>180ml</v>
          </cell>
          <cell r="F1448" t="str">
            <v>盒</v>
          </cell>
          <cell r="G1448" t="str">
            <v>四川天诚制药</v>
          </cell>
          <cell r="H1448">
            <v>8</v>
          </cell>
        </row>
        <row r="1449">
          <cell r="C1449">
            <v>118408</v>
          </cell>
          <cell r="D1449" t="str">
            <v>聚乙烯醇滴眼液(瑞珠)</v>
          </cell>
          <cell r="E1449" t="str">
            <v>0.4ml:5.6mgx15支</v>
          </cell>
          <cell r="F1449" t="str">
            <v>盒</v>
          </cell>
          <cell r="G1449" t="str">
            <v>湖北远大天天明</v>
          </cell>
          <cell r="H1449">
            <v>8</v>
          </cell>
        </row>
        <row r="1450">
          <cell r="C1450">
            <v>124045</v>
          </cell>
          <cell r="D1450" t="str">
            <v>小儿氨酚黄那敏颗粒</v>
          </cell>
          <cell r="E1450" t="str">
            <v>4gx15袋</v>
          </cell>
          <cell r="F1450" t="str">
            <v>盒</v>
          </cell>
          <cell r="G1450" t="str">
            <v>浙江亚峰</v>
          </cell>
          <cell r="H1450">
            <v>8</v>
          </cell>
        </row>
        <row r="1451">
          <cell r="C1451">
            <v>152033</v>
          </cell>
          <cell r="D1451" t="str">
            <v>丁桂儿脐贴</v>
          </cell>
          <cell r="E1451" t="str">
            <v>1.6gx5贴</v>
          </cell>
          <cell r="F1451" t="str">
            <v>盒</v>
          </cell>
          <cell r="G1451" t="str">
            <v>亚宝药业</v>
          </cell>
          <cell r="H1451">
            <v>8</v>
          </cell>
        </row>
        <row r="1452">
          <cell r="C1452">
            <v>162253</v>
          </cell>
          <cell r="D1452" t="str">
            <v>齿痛消炎灵颗粒</v>
          </cell>
          <cell r="E1452" t="str">
            <v>20gx4袋</v>
          </cell>
          <cell r="F1452" t="str">
            <v>盒</v>
          </cell>
          <cell r="G1452" t="str">
            <v>河南中杰</v>
          </cell>
          <cell r="H1452">
            <v>8</v>
          </cell>
        </row>
        <row r="1453">
          <cell r="C1453">
            <v>178298</v>
          </cell>
          <cell r="D1453" t="str">
            <v>盐酸阿莫罗芬搽剂</v>
          </cell>
          <cell r="E1453" t="str">
            <v>5%:2.5ml</v>
          </cell>
          <cell r="F1453" t="str">
            <v>盒</v>
          </cell>
          <cell r="G1453" t="str">
            <v>江苏福邦</v>
          </cell>
          <cell r="H1453">
            <v>8</v>
          </cell>
        </row>
        <row r="1454">
          <cell r="C1454">
            <v>175089</v>
          </cell>
          <cell r="D1454" t="str">
            <v>复方曲马多片</v>
          </cell>
          <cell r="E1454" t="str">
            <v>0.1g:50mgx12片x2板</v>
          </cell>
          <cell r="F1454" t="str">
            <v>盒</v>
          </cell>
          <cell r="G1454" t="str">
            <v>通化兴华药业</v>
          </cell>
          <cell r="H1454">
            <v>8</v>
          </cell>
        </row>
        <row r="1455">
          <cell r="C1455">
            <v>190486</v>
          </cell>
          <cell r="D1455" t="str">
            <v>高原安牌红景天胶囊</v>
          </cell>
          <cell r="E1455" t="str">
            <v>3.6g(0.3gx12粒）</v>
          </cell>
          <cell r="F1455" t="str">
            <v>盒</v>
          </cell>
          <cell r="G1455" t="str">
            <v>西藏高原安</v>
          </cell>
          <cell r="H1455">
            <v>8</v>
          </cell>
        </row>
        <row r="1456">
          <cell r="C1456">
            <v>185513</v>
          </cell>
          <cell r="D1456" t="str">
            <v>独圣活血片</v>
          </cell>
          <cell r="E1456" t="str">
            <v>0.41gx18片(薄膜衣)</v>
          </cell>
          <cell r="F1456" t="str">
            <v>盒</v>
          </cell>
          <cell r="G1456" t="str">
            <v>四川绵阳制药</v>
          </cell>
          <cell r="H1456">
            <v>8</v>
          </cell>
        </row>
        <row r="1457">
          <cell r="C1457">
            <v>207322</v>
          </cell>
          <cell r="D1457" t="str">
            <v>一次性使用医用口罩</v>
          </cell>
          <cell r="E1457" t="str">
            <v>YT-B-M（中号）5只</v>
          </cell>
          <cell r="F1457" t="str">
            <v>包</v>
          </cell>
          <cell r="G1457" t="str">
            <v>徐州贝德氏</v>
          </cell>
          <cell r="H1457">
            <v>8</v>
          </cell>
        </row>
        <row r="1458">
          <cell r="C1458">
            <v>227525</v>
          </cell>
          <cell r="D1458" t="str">
            <v>弱酸性非电解次氯酸消毒液</v>
          </cell>
          <cell r="E1458" t="str">
            <v>300ml</v>
          </cell>
          <cell r="F1458" t="str">
            <v>瓶</v>
          </cell>
          <cell r="G1458" t="str">
            <v>成都无有</v>
          </cell>
          <cell r="H1458">
            <v>8</v>
          </cell>
        </row>
        <row r="1459">
          <cell r="C1459">
            <v>1215</v>
          </cell>
          <cell r="D1459" t="str">
            <v>麻仁丸</v>
          </cell>
          <cell r="E1459" t="str">
            <v>6gx5袋</v>
          </cell>
          <cell r="F1459" t="str">
            <v>盒</v>
          </cell>
          <cell r="G1459" t="str">
            <v>桐君阁药厂</v>
          </cell>
          <cell r="H1459">
            <v>8</v>
          </cell>
        </row>
        <row r="1460">
          <cell r="C1460">
            <v>28911</v>
          </cell>
          <cell r="D1460" t="str">
            <v>盐酸萘甲唑啉滴鼻液</v>
          </cell>
          <cell r="E1460" t="str">
            <v>0.1%：8ml</v>
          </cell>
          <cell r="F1460" t="str">
            <v>支</v>
          </cell>
          <cell r="G1460" t="str">
            <v>国药集团三益药业</v>
          </cell>
          <cell r="H1460">
            <v>8</v>
          </cell>
        </row>
        <row r="1461">
          <cell r="C1461">
            <v>40223</v>
          </cell>
          <cell r="D1461" t="str">
            <v>感冒止咳颗粒</v>
          </cell>
          <cell r="E1461" t="str">
            <v>10gx10袋</v>
          </cell>
          <cell r="F1461" t="str">
            <v>盒</v>
          </cell>
          <cell r="G1461" t="str">
            <v>四川绵阳制药</v>
          </cell>
          <cell r="H1461">
            <v>8</v>
          </cell>
        </row>
        <row r="1462">
          <cell r="C1462">
            <v>104800</v>
          </cell>
          <cell r="D1462" t="str">
            <v>氨麻美敏片(Ⅱ)（原美扑伪麻片）</v>
          </cell>
          <cell r="E1462" t="str">
            <v>20片</v>
          </cell>
          <cell r="F1462" t="str">
            <v>盒</v>
          </cell>
          <cell r="G1462" t="str">
            <v>中美史克</v>
          </cell>
          <cell r="H1462">
            <v>8</v>
          </cell>
        </row>
        <row r="1463">
          <cell r="C1463">
            <v>84718</v>
          </cell>
          <cell r="D1463" t="str">
            <v>丁细牙痛胶囊</v>
          </cell>
          <cell r="E1463" t="str">
            <v>0.45gx24粒</v>
          </cell>
          <cell r="F1463" t="str">
            <v>盒</v>
          </cell>
          <cell r="G1463" t="str">
            <v>深圳市泰康制药</v>
          </cell>
          <cell r="H1463">
            <v>8</v>
          </cell>
        </row>
        <row r="1464">
          <cell r="C1464">
            <v>2618</v>
          </cell>
          <cell r="D1464" t="str">
            <v>甲硝唑凝胶</v>
          </cell>
          <cell r="E1464" t="str">
            <v>20g：0.15g</v>
          </cell>
          <cell r="F1464" t="str">
            <v>支</v>
          </cell>
          <cell r="G1464" t="str">
            <v>江苏知原</v>
          </cell>
          <cell r="H1464">
            <v>8</v>
          </cell>
        </row>
        <row r="1465">
          <cell r="C1465">
            <v>122671</v>
          </cell>
          <cell r="D1465" t="str">
            <v>逍遥丸</v>
          </cell>
          <cell r="E1465" t="str">
            <v>126丸(浓缩丸)</v>
          </cell>
          <cell r="F1465" t="str">
            <v>瓶</v>
          </cell>
          <cell r="G1465" t="str">
            <v>重庆中药二厂</v>
          </cell>
          <cell r="H1465">
            <v>8</v>
          </cell>
        </row>
        <row r="1466">
          <cell r="C1466">
            <v>185211</v>
          </cell>
          <cell r="D1466" t="str">
            <v>银杏叶片</v>
          </cell>
          <cell r="E1466" t="str">
            <v>19.2mg:4.8mgx30片x2板</v>
          </cell>
          <cell r="F1466" t="str">
            <v>盒</v>
          </cell>
          <cell r="G1466" t="str">
            <v>浙江康恩贝</v>
          </cell>
          <cell r="H1466">
            <v>8</v>
          </cell>
        </row>
        <row r="1467">
          <cell r="C1467">
            <v>236673</v>
          </cell>
          <cell r="D1467" t="str">
            <v>复方谷氨酰胺肠溶胶囊</v>
          </cell>
          <cell r="E1467" t="str">
            <v>8粒x5板</v>
          </cell>
          <cell r="F1467" t="str">
            <v>盒</v>
          </cell>
          <cell r="G1467" t="str">
            <v>地奥成都药业</v>
          </cell>
          <cell r="H1467">
            <v>8</v>
          </cell>
        </row>
        <row r="1468">
          <cell r="C1468">
            <v>256890</v>
          </cell>
          <cell r="D1468" t="str">
            <v>蜂蜜</v>
          </cell>
          <cell r="E1468" t="str">
            <v>500g（洋槐蜜）</v>
          </cell>
          <cell r="F1468" t="str">
            <v>瓶</v>
          </cell>
          <cell r="G1468" t="str">
            <v>陕西省延安市</v>
          </cell>
          <cell r="H1468">
            <v>8</v>
          </cell>
        </row>
        <row r="1469">
          <cell r="C1469">
            <v>7987</v>
          </cell>
          <cell r="D1469" t="str">
            <v>养阴口香合剂</v>
          </cell>
          <cell r="E1469" t="str">
            <v>30mlx4瓶</v>
          </cell>
          <cell r="F1469" t="str">
            <v>盒</v>
          </cell>
          <cell r="G1469" t="str">
            <v>贵州万顺堂</v>
          </cell>
          <cell r="H1469">
            <v>8</v>
          </cell>
        </row>
        <row r="1470">
          <cell r="C1470">
            <v>8302</v>
          </cell>
          <cell r="D1470" t="str">
            <v>84消毒液</v>
          </cell>
          <cell r="E1470" t="str">
            <v>450ml</v>
          </cell>
          <cell r="F1470" t="str">
            <v>瓶</v>
          </cell>
          <cell r="G1470" t="str">
            <v>成都中光洗消剂</v>
          </cell>
          <cell r="H1470">
            <v>8</v>
          </cell>
        </row>
        <row r="1471">
          <cell r="C1471">
            <v>12420</v>
          </cell>
          <cell r="D1471" t="str">
            <v>蜜炼川贝枇杷膏</v>
          </cell>
          <cell r="E1471" t="str">
            <v>138g</v>
          </cell>
          <cell r="F1471" t="str">
            <v>瓶</v>
          </cell>
          <cell r="G1471" t="str">
            <v>广州白云山潘高寿</v>
          </cell>
          <cell r="H1471">
            <v>8</v>
          </cell>
        </row>
        <row r="1472">
          <cell r="C1472">
            <v>109792</v>
          </cell>
          <cell r="D1472" t="str">
            <v>缬沙坦胶囊</v>
          </cell>
          <cell r="E1472" t="str">
            <v>80mgx14粒</v>
          </cell>
          <cell r="F1472" t="str">
            <v>盒</v>
          </cell>
          <cell r="G1472" t="str">
            <v>湖南千金湘江</v>
          </cell>
          <cell r="H1472">
            <v>8</v>
          </cell>
        </row>
        <row r="1473">
          <cell r="C1473">
            <v>168730</v>
          </cell>
          <cell r="D1473" t="str">
            <v>越橘叶黄素酯β-胡萝卜素软胶囊</v>
          </cell>
          <cell r="E1473" t="str">
            <v>22.5g（0.5gx45粒）</v>
          </cell>
          <cell r="F1473" t="str">
            <v>盒</v>
          </cell>
          <cell r="G1473" t="str">
            <v>汤臣倍健股份</v>
          </cell>
          <cell r="H1473">
            <v>8</v>
          </cell>
        </row>
        <row r="1474">
          <cell r="C1474">
            <v>186608</v>
          </cell>
          <cell r="D1474" t="str">
            <v>口服补液盐散（Ⅲ)(原：口服补液盐Ⅲ)</v>
          </cell>
          <cell r="E1474" t="str">
            <v>5.125gx5袋</v>
          </cell>
          <cell r="F1474" t="str">
            <v>盒</v>
          </cell>
          <cell r="G1474" t="str">
            <v>西安安健</v>
          </cell>
          <cell r="H1474">
            <v>8</v>
          </cell>
        </row>
        <row r="1475">
          <cell r="C1475">
            <v>168590</v>
          </cell>
          <cell r="D1475" t="str">
            <v>厄贝沙坦片</v>
          </cell>
          <cell r="E1475" t="str">
            <v>75mgx28片</v>
          </cell>
          <cell r="F1475" t="str">
            <v>盒</v>
          </cell>
          <cell r="G1475" t="str">
            <v>浙江华海药业</v>
          </cell>
          <cell r="H1475">
            <v>8</v>
          </cell>
        </row>
        <row r="1476">
          <cell r="C1476">
            <v>70575</v>
          </cell>
          <cell r="D1476" t="str">
            <v>乳癖散结胶囊</v>
          </cell>
          <cell r="E1476" t="str">
            <v>0.53gx36粒</v>
          </cell>
          <cell r="F1476" t="str">
            <v>盒</v>
          </cell>
          <cell r="G1476" t="str">
            <v>陕西白鹿</v>
          </cell>
          <cell r="H1476">
            <v>8</v>
          </cell>
        </row>
        <row r="1477">
          <cell r="C1477">
            <v>1841</v>
          </cell>
          <cell r="D1477" t="str">
            <v>通天口服液</v>
          </cell>
          <cell r="E1477" t="str">
            <v>10mlx6支</v>
          </cell>
          <cell r="F1477" t="str">
            <v>盒</v>
          </cell>
          <cell r="G1477" t="str">
            <v>太极涪陵药厂</v>
          </cell>
          <cell r="H1477">
            <v>7</v>
          </cell>
        </row>
        <row r="1478">
          <cell r="C1478">
            <v>19086</v>
          </cell>
          <cell r="D1478" t="str">
            <v>天然胶乳橡胶避孕套（杰士邦）</v>
          </cell>
          <cell r="E1478" t="str">
            <v>3只(优质超薄)</v>
          </cell>
          <cell r="F1478" t="str">
            <v>盒</v>
          </cell>
          <cell r="G1478" t="str">
            <v>泰国</v>
          </cell>
          <cell r="H1478">
            <v>7</v>
          </cell>
        </row>
        <row r="1479">
          <cell r="C1479">
            <v>23431</v>
          </cell>
          <cell r="D1479" t="str">
            <v>盐酸丙卡特罗片(美普清)</v>
          </cell>
          <cell r="E1479" t="str">
            <v>25ugx20片</v>
          </cell>
          <cell r="F1479" t="str">
            <v>盒</v>
          </cell>
          <cell r="G1479" t="str">
            <v>浙江大冢</v>
          </cell>
          <cell r="H1479">
            <v>7</v>
          </cell>
        </row>
        <row r="1480">
          <cell r="C1480">
            <v>2134</v>
          </cell>
          <cell r="D1480" t="str">
            <v>利胆片</v>
          </cell>
          <cell r="E1480" t="str">
            <v>100片(糖衣)</v>
          </cell>
          <cell r="F1480" t="str">
            <v>瓶</v>
          </cell>
          <cell r="G1480" t="str">
            <v>四川绵阳制药</v>
          </cell>
          <cell r="H1480">
            <v>7</v>
          </cell>
        </row>
        <row r="1481">
          <cell r="C1481">
            <v>1779</v>
          </cell>
          <cell r="D1481" t="str">
            <v>化积口服液</v>
          </cell>
          <cell r="E1481" t="str">
            <v>10mlx6支</v>
          </cell>
          <cell r="F1481" t="str">
            <v>盒</v>
          </cell>
          <cell r="G1481" t="str">
            <v>江西诚志永丰</v>
          </cell>
          <cell r="H1481">
            <v>7</v>
          </cell>
        </row>
        <row r="1482">
          <cell r="C1482">
            <v>64698</v>
          </cell>
          <cell r="D1482" t="str">
            <v>四季抗病毒胶囊</v>
          </cell>
          <cell r="E1482" t="str">
            <v>0.38gx12粒x2板</v>
          </cell>
          <cell r="F1482" t="str">
            <v>盒</v>
          </cell>
          <cell r="G1482" t="str">
            <v>陕西海天制药</v>
          </cell>
          <cell r="H1482">
            <v>7</v>
          </cell>
        </row>
        <row r="1483">
          <cell r="C1483">
            <v>166722</v>
          </cell>
          <cell r="D1483" t="str">
            <v>阿托伐他汀钙片</v>
          </cell>
          <cell r="E1483" t="str">
            <v>20mgx7片</v>
          </cell>
          <cell r="F1483" t="str">
            <v>盒</v>
          </cell>
          <cell r="G1483" t="str">
            <v>乐普制药</v>
          </cell>
          <cell r="H1483">
            <v>7</v>
          </cell>
        </row>
        <row r="1484">
          <cell r="C1484">
            <v>160905</v>
          </cell>
          <cell r="D1484" t="str">
            <v>布洛芬片</v>
          </cell>
          <cell r="E1484" t="str">
            <v>0.1gx12片x2板</v>
          </cell>
          <cell r="F1484" t="str">
            <v>盒</v>
          </cell>
          <cell r="G1484" t="str">
            <v>葵花药业集团（衡水）得菲尔</v>
          </cell>
          <cell r="H1484">
            <v>7</v>
          </cell>
        </row>
        <row r="1485">
          <cell r="C1485">
            <v>201197</v>
          </cell>
          <cell r="D1485" t="str">
            <v>枸杞子</v>
          </cell>
          <cell r="E1485" t="str">
            <v>150g</v>
          </cell>
          <cell r="F1485" t="str">
            <v>瓶</v>
          </cell>
          <cell r="G1485" t="str">
            <v>宁夏中宁</v>
          </cell>
          <cell r="H1485">
            <v>7</v>
          </cell>
        </row>
        <row r="1486">
          <cell r="C1486">
            <v>215844</v>
          </cell>
          <cell r="D1486" t="str">
            <v>医用冷敷贴（驱蚊贴型）</v>
          </cell>
          <cell r="E1486" t="str">
            <v>10gx36贴 倍润修护型</v>
          </cell>
          <cell r="F1486" t="str">
            <v>盒</v>
          </cell>
          <cell r="G1486" t="str">
            <v>福建省海乐威</v>
          </cell>
          <cell r="H1486">
            <v>7</v>
          </cell>
        </row>
        <row r="1487">
          <cell r="C1487">
            <v>189135</v>
          </cell>
          <cell r="D1487" t="str">
            <v>苯磺酸左氨氯地平片</v>
          </cell>
          <cell r="E1487" t="str">
            <v>2.5mgx7片x2板</v>
          </cell>
          <cell r="F1487" t="str">
            <v>盒</v>
          </cell>
          <cell r="G1487" t="str">
            <v>施慧达药业</v>
          </cell>
          <cell r="H1487">
            <v>7</v>
          </cell>
        </row>
        <row r="1488">
          <cell r="C1488">
            <v>242361</v>
          </cell>
          <cell r="D1488" t="str">
            <v>琥珀酸美托洛尔缓释片</v>
          </cell>
          <cell r="E1488" t="str">
            <v>47.5mgx7片x2板</v>
          </cell>
          <cell r="F1488" t="str">
            <v>盒</v>
          </cell>
          <cell r="G1488" t="str">
            <v>海南华益泰康</v>
          </cell>
          <cell r="H1488">
            <v>7</v>
          </cell>
        </row>
        <row r="1489">
          <cell r="C1489">
            <v>216872</v>
          </cell>
          <cell r="D1489" t="str">
            <v>蒲地蓝消炎片</v>
          </cell>
          <cell r="E1489" t="str">
            <v>0.24gx20片x2板(糖衣)</v>
          </cell>
          <cell r="F1489" t="str">
            <v>盒</v>
          </cell>
          <cell r="G1489" t="str">
            <v>伊春五加参</v>
          </cell>
          <cell r="H1489">
            <v>7</v>
          </cell>
        </row>
        <row r="1490">
          <cell r="C1490">
            <v>8514</v>
          </cell>
          <cell r="D1490" t="str">
            <v>珍珠明目滴眼液</v>
          </cell>
          <cell r="E1490" t="str">
            <v>8ml</v>
          </cell>
          <cell r="F1490" t="str">
            <v>支</v>
          </cell>
          <cell r="G1490" t="str">
            <v>武汉五景药业</v>
          </cell>
          <cell r="H1490">
            <v>7</v>
          </cell>
        </row>
        <row r="1491">
          <cell r="C1491">
            <v>15105</v>
          </cell>
          <cell r="D1491" t="str">
            <v>阿魏酸哌嗪片(保肾康片)</v>
          </cell>
          <cell r="E1491" t="str">
            <v>50mgx50片</v>
          </cell>
          <cell r="F1491" t="str">
            <v>瓶</v>
          </cell>
          <cell r="G1491" t="str">
            <v>成都亨达</v>
          </cell>
          <cell r="H1491">
            <v>7</v>
          </cell>
        </row>
        <row r="1492">
          <cell r="C1492">
            <v>50431</v>
          </cell>
          <cell r="D1492" t="str">
            <v>甲钴胺片(怡神保)</v>
          </cell>
          <cell r="E1492" t="str">
            <v>0.5mgx10片x2板(糖衣片)</v>
          </cell>
          <cell r="F1492" t="str">
            <v>盒</v>
          </cell>
          <cell r="G1492" t="str">
            <v>华北制药(华北康欣)</v>
          </cell>
          <cell r="H1492">
            <v>7</v>
          </cell>
        </row>
        <row r="1493">
          <cell r="C1493">
            <v>121976</v>
          </cell>
          <cell r="D1493" t="str">
            <v>儿童复方氨酚肾素片</v>
          </cell>
          <cell r="E1493" t="str">
            <v>12片</v>
          </cell>
          <cell r="F1493" t="str">
            <v>盒</v>
          </cell>
          <cell r="G1493" t="str">
            <v>香港幸福医药</v>
          </cell>
          <cell r="H1493">
            <v>7</v>
          </cell>
        </row>
        <row r="1494">
          <cell r="C1494">
            <v>135143</v>
          </cell>
          <cell r="D1494" t="str">
            <v>元胡止痛片</v>
          </cell>
          <cell r="E1494" t="str">
            <v>15片x3板（糖衣片）</v>
          </cell>
          <cell r="F1494" t="str">
            <v>盒</v>
          </cell>
          <cell r="G1494" t="str">
            <v>四川绵阳制药</v>
          </cell>
          <cell r="H1494">
            <v>7</v>
          </cell>
        </row>
        <row r="1495">
          <cell r="C1495">
            <v>148851</v>
          </cell>
          <cell r="D1495" t="str">
            <v>普乐安片</v>
          </cell>
          <cell r="E1495" t="str">
            <v>0.57gx150片（薄膜衣）OTC</v>
          </cell>
          <cell r="F1495" t="str">
            <v>瓶</v>
          </cell>
          <cell r="G1495" t="str">
            <v>浙江康恩贝</v>
          </cell>
          <cell r="H1495">
            <v>7</v>
          </cell>
        </row>
        <row r="1496">
          <cell r="C1496">
            <v>111002</v>
          </cell>
          <cell r="D1496" t="str">
            <v>百合康牌芦荟软胶囊</v>
          </cell>
          <cell r="E1496" t="str">
            <v>30g（0.5gx60粒）</v>
          </cell>
          <cell r="F1496" t="str">
            <v>瓶</v>
          </cell>
          <cell r="G1496" t="str">
            <v>威海百合生物技术</v>
          </cell>
          <cell r="H1496">
            <v>7</v>
          </cell>
        </row>
        <row r="1497">
          <cell r="C1497">
            <v>201601</v>
          </cell>
          <cell r="D1497" t="str">
            <v>盐酸特比萘芬喷雾剂</v>
          </cell>
          <cell r="E1497" t="str">
            <v>1%：60ml</v>
          </cell>
          <cell r="F1497" t="str">
            <v>瓶</v>
          </cell>
          <cell r="G1497" t="str">
            <v>山东京卫制药</v>
          </cell>
          <cell r="H1497">
            <v>7</v>
          </cell>
        </row>
        <row r="1498">
          <cell r="C1498">
            <v>201495</v>
          </cell>
          <cell r="D1498" t="str">
            <v>多维元素片（29-Ⅱ）</v>
          </cell>
          <cell r="E1498" t="str">
            <v>91片x2瓶</v>
          </cell>
          <cell r="F1498" t="str">
            <v>套</v>
          </cell>
          <cell r="G1498" t="str">
            <v>惠氏制药</v>
          </cell>
          <cell r="H1498">
            <v>7</v>
          </cell>
        </row>
        <row r="1499">
          <cell r="C1499">
            <v>215801</v>
          </cell>
          <cell r="D1499" t="str">
            <v>麦冬</v>
          </cell>
          <cell r="E1499" t="str">
            <v>100g（净制 压）</v>
          </cell>
          <cell r="F1499" t="str">
            <v>袋</v>
          </cell>
          <cell r="G1499" t="str">
            <v>四川</v>
          </cell>
          <cell r="H1499">
            <v>7</v>
          </cell>
        </row>
        <row r="1500">
          <cell r="C1500">
            <v>11546</v>
          </cell>
          <cell r="D1500" t="str">
            <v>小儿氨酚烷胺颗粒</v>
          </cell>
          <cell r="E1500" t="str">
            <v>4gx12袋</v>
          </cell>
          <cell r="F1500" t="str">
            <v>盒</v>
          </cell>
          <cell r="G1500" t="str">
            <v>华润三九</v>
          </cell>
          <cell r="H1500">
            <v>7</v>
          </cell>
        </row>
        <row r="1501">
          <cell r="C1501">
            <v>62873</v>
          </cell>
          <cell r="D1501" t="str">
            <v>复方鲜竹沥液</v>
          </cell>
          <cell r="E1501" t="str">
            <v>20mlx6支(无蔗糖)</v>
          </cell>
          <cell r="F1501" t="str">
            <v>盒</v>
          </cell>
          <cell r="G1501" t="str">
            <v>江西南昌济生</v>
          </cell>
          <cell r="H1501">
            <v>7</v>
          </cell>
        </row>
        <row r="1502">
          <cell r="C1502">
            <v>55663</v>
          </cell>
          <cell r="D1502" t="str">
            <v>克霉唑阴道片</v>
          </cell>
          <cell r="E1502" t="str">
            <v>0.5gx1片</v>
          </cell>
          <cell r="F1502" t="str">
            <v>瓶</v>
          </cell>
          <cell r="G1502" t="str">
            <v>拜耳医药启东</v>
          </cell>
          <cell r="H1502">
            <v>7</v>
          </cell>
        </row>
        <row r="1503">
          <cell r="C1503">
            <v>82433</v>
          </cell>
          <cell r="D1503" t="str">
            <v>聚乙二醇滴眼液</v>
          </cell>
          <cell r="E1503" t="str">
            <v>5ml</v>
          </cell>
          <cell r="F1503" t="str">
            <v>盒</v>
          </cell>
          <cell r="G1503" t="str">
            <v>美国AlconLaboratori</v>
          </cell>
          <cell r="H1503">
            <v>7</v>
          </cell>
        </row>
        <row r="1504">
          <cell r="C1504">
            <v>146389</v>
          </cell>
          <cell r="D1504" t="str">
            <v>医用碘伏棉棒(欧洁)</v>
          </cell>
          <cell r="E1504" t="str">
            <v>20支</v>
          </cell>
          <cell r="F1504" t="str">
            <v>盒</v>
          </cell>
          <cell r="G1504" t="str">
            <v>浙江欧洁科技</v>
          </cell>
          <cell r="H1504">
            <v>7</v>
          </cell>
        </row>
        <row r="1505">
          <cell r="C1505">
            <v>159507</v>
          </cell>
          <cell r="D1505" t="str">
            <v>百合康牌鱼油软胶囊</v>
          </cell>
          <cell r="E1505" t="str">
            <v>1.0gx100粒</v>
          </cell>
          <cell r="F1505" t="str">
            <v>盒</v>
          </cell>
          <cell r="G1505" t="str">
            <v>威海百合生物技术</v>
          </cell>
          <cell r="H1505">
            <v>7</v>
          </cell>
        </row>
        <row r="1506">
          <cell r="C1506">
            <v>182601</v>
          </cell>
          <cell r="D1506" t="str">
            <v>清热止痒洗剂</v>
          </cell>
          <cell r="E1506" t="str">
            <v>180ml(带冲洗器)</v>
          </cell>
          <cell r="F1506" t="str">
            <v>盒</v>
          </cell>
          <cell r="G1506" t="str">
            <v>云南优克</v>
          </cell>
          <cell r="H1506">
            <v>7</v>
          </cell>
        </row>
        <row r="1507">
          <cell r="C1507">
            <v>154190</v>
          </cell>
          <cell r="D1507" t="str">
            <v>盐酸度洛西汀肠溶胶囊</v>
          </cell>
          <cell r="E1507" t="str">
            <v>30mgx7粒</v>
          </cell>
          <cell r="F1507" t="str">
            <v>盒</v>
          </cell>
          <cell r="G1507" t="str">
            <v>波多黎各</v>
          </cell>
          <cell r="H1507">
            <v>7</v>
          </cell>
        </row>
        <row r="1508">
          <cell r="C1508">
            <v>196097</v>
          </cell>
          <cell r="D1508" t="str">
            <v>非接触式红外体温仪</v>
          </cell>
          <cell r="E1508" t="str">
            <v>JXB-310</v>
          </cell>
          <cell r="F1508" t="str">
            <v>台</v>
          </cell>
          <cell r="G1508" t="str">
            <v>广州市倍尔康</v>
          </cell>
          <cell r="H1508">
            <v>7</v>
          </cell>
        </row>
        <row r="1509">
          <cell r="C1509">
            <v>195938</v>
          </cell>
          <cell r="D1509" t="str">
            <v>养胃舒颗粒</v>
          </cell>
          <cell r="E1509" t="str">
            <v>10gx10袋</v>
          </cell>
          <cell r="F1509" t="str">
            <v>盒</v>
          </cell>
          <cell r="G1509" t="str">
            <v>合肥华润神鹿</v>
          </cell>
          <cell r="H1509">
            <v>7</v>
          </cell>
        </row>
        <row r="1510">
          <cell r="C1510">
            <v>196084</v>
          </cell>
          <cell r="D1510" t="str">
            <v>压力绷带</v>
          </cell>
          <cell r="E1510" t="str">
            <v>中筒船袜男式(护足型)</v>
          </cell>
          <cell r="F1510" t="str">
            <v>盒</v>
          </cell>
          <cell r="G1510" t="str">
            <v>泉州长晟</v>
          </cell>
          <cell r="H1510">
            <v>7</v>
          </cell>
        </row>
        <row r="1511">
          <cell r="C1511">
            <v>9918015</v>
          </cell>
          <cell r="D1511" t="str">
            <v>薇诺娜修红舒缓安肤乳Z</v>
          </cell>
          <cell r="E1511" t="str">
            <v>50g
</v>
          </cell>
          <cell r="F1511" t="str">
            <v>瓶</v>
          </cell>
          <cell r="G1511" t="str">
            <v>云南贝泰妮
</v>
          </cell>
          <cell r="H1511">
            <v>7</v>
          </cell>
        </row>
        <row r="1512">
          <cell r="C1512">
            <v>5207</v>
          </cell>
          <cell r="D1512" t="str">
            <v>六味地黄丸</v>
          </cell>
          <cell r="E1512" t="str">
            <v>120丸(浓缩丸)</v>
          </cell>
          <cell r="F1512" t="str">
            <v>瓶</v>
          </cell>
          <cell r="G1512" t="str">
            <v>北京同仁堂制药厂</v>
          </cell>
          <cell r="H1512">
            <v>7</v>
          </cell>
        </row>
        <row r="1513">
          <cell r="C1513">
            <v>73</v>
          </cell>
          <cell r="D1513" t="str">
            <v>肿痛安胶囊</v>
          </cell>
          <cell r="E1513" t="str">
            <v>0.28gx24粒</v>
          </cell>
          <cell r="F1513" t="str">
            <v>盒</v>
          </cell>
          <cell r="G1513" t="str">
            <v>河北奥星</v>
          </cell>
          <cell r="H1513">
            <v>7</v>
          </cell>
        </row>
        <row r="1514">
          <cell r="C1514">
            <v>39399</v>
          </cell>
          <cell r="D1514" t="str">
            <v>盐酸地尔硫卓缓释胶囊(Ⅱ)</v>
          </cell>
          <cell r="E1514" t="str">
            <v>90mgx10粒</v>
          </cell>
          <cell r="F1514" t="str">
            <v>盒</v>
          </cell>
          <cell r="G1514" t="str">
            <v>天津田边</v>
          </cell>
          <cell r="H1514">
            <v>7</v>
          </cell>
        </row>
        <row r="1515">
          <cell r="C1515">
            <v>72159</v>
          </cell>
          <cell r="D1515" t="str">
            <v>栀子金花丸</v>
          </cell>
          <cell r="E1515" t="str">
            <v>9gx10袋</v>
          </cell>
          <cell r="F1515" t="str">
            <v>盒</v>
          </cell>
          <cell r="G1515" t="str">
            <v>山东孔圣堂</v>
          </cell>
          <cell r="H1515">
            <v>7</v>
          </cell>
        </row>
        <row r="1516">
          <cell r="C1516">
            <v>43227</v>
          </cell>
          <cell r="D1516" t="str">
            <v>美沙拉嗪肠溶片</v>
          </cell>
          <cell r="E1516" t="str">
            <v>0.25gx24片</v>
          </cell>
          <cell r="F1516" t="str">
            <v>盒</v>
          </cell>
          <cell r="G1516" t="str">
            <v>葵花药业佳木斯</v>
          </cell>
          <cell r="H1516">
            <v>7</v>
          </cell>
        </row>
        <row r="1517">
          <cell r="C1517">
            <v>40935</v>
          </cell>
          <cell r="D1517" t="str">
            <v>甲硝唑口颊片</v>
          </cell>
          <cell r="E1517" t="str">
            <v>10片x2板</v>
          </cell>
          <cell r="F1517" t="str">
            <v>盒</v>
          </cell>
          <cell r="G1517" t="str">
            <v>武汉远大制药</v>
          </cell>
          <cell r="H1517">
            <v>7</v>
          </cell>
        </row>
        <row r="1518">
          <cell r="C1518">
            <v>42968</v>
          </cell>
          <cell r="D1518" t="str">
            <v>荨麻疹丸</v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>
            <v>7</v>
          </cell>
        </row>
        <row r="1519">
          <cell r="C1519">
            <v>112010</v>
          </cell>
          <cell r="D1519" t="str">
            <v>益母草颗粒</v>
          </cell>
          <cell r="E1519" t="str">
            <v>15gx8袋</v>
          </cell>
          <cell r="F1519" t="str">
            <v>盒</v>
          </cell>
          <cell r="G1519" t="str">
            <v>北京同仁堂</v>
          </cell>
          <cell r="H1519">
            <v>7</v>
          </cell>
        </row>
        <row r="1520">
          <cell r="C1520">
            <v>57552</v>
          </cell>
          <cell r="D1520" t="str">
            <v>接触性创面敷贴</v>
          </cell>
          <cell r="E1520" t="str">
            <v>9cmx10cm(衬垫5cmx6cm)x1片(普通型)</v>
          </cell>
          <cell r="F1520" t="str">
            <v>袋</v>
          </cell>
          <cell r="G1520" t="str">
            <v>稳健医疗用品</v>
          </cell>
          <cell r="H1520">
            <v>7</v>
          </cell>
        </row>
        <row r="1521">
          <cell r="C1521">
            <v>115608</v>
          </cell>
          <cell r="D1521" t="str">
            <v>艾拉莫德片</v>
          </cell>
          <cell r="E1521" t="str">
            <v>25mgx14片</v>
          </cell>
          <cell r="F1521" t="str">
            <v>盒</v>
          </cell>
          <cell r="G1521" t="str">
            <v>海南先声药业</v>
          </cell>
          <cell r="H1521">
            <v>7</v>
          </cell>
        </row>
        <row r="1522">
          <cell r="C1522">
            <v>146387</v>
          </cell>
          <cell r="D1522" t="str">
            <v>酒精棉球(欧洁)</v>
          </cell>
          <cell r="E1522" t="str">
            <v>25只</v>
          </cell>
          <cell r="F1522" t="str">
            <v>瓶</v>
          </cell>
          <cell r="G1522" t="str">
            <v>浙江欧洁科技</v>
          </cell>
          <cell r="H1522">
            <v>7</v>
          </cell>
        </row>
        <row r="1523">
          <cell r="C1523">
            <v>215645</v>
          </cell>
          <cell r="D1523" t="str">
            <v>赤小豆</v>
          </cell>
          <cell r="E1523" t="str">
            <v>100g（净制）</v>
          </cell>
          <cell r="F1523" t="str">
            <v>袋</v>
          </cell>
          <cell r="G1523" t="str">
            <v>四川</v>
          </cell>
          <cell r="H1523">
            <v>7</v>
          </cell>
        </row>
        <row r="1524">
          <cell r="C1524">
            <v>59340</v>
          </cell>
          <cell r="D1524" t="str">
            <v>腰肾膏</v>
          </cell>
          <cell r="E1524" t="str">
            <v>7cmx10cmx6贴(精制)</v>
          </cell>
          <cell r="F1524" t="str">
            <v>盒</v>
          </cell>
          <cell r="G1524" t="str">
            <v>国药德众(佛山)</v>
          </cell>
          <cell r="H1524">
            <v>7</v>
          </cell>
        </row>
        <row r="1525">
          <cell r="C1525">
            <v>17315</v>
          </cell>
          <cell r="D1525" t="str">
            <v>甲磺酸溴隐亭片</v>
          </cell>
          <cell r="E1525" t="str">
            <v>2.5mgx30片</v>
          </cell>
          <cell r="F1525" t="str">
            <v>瓶</v>
          </cell>
          <cell r="G1525" t="str">
            <v>匈牙利</v>
          </cell>
          <cell r="H1525">
            <v>7</v>
          </cell>
        </row>
        <row r="1526">
          <cell r="C1526">
            <v>13625</v>
          </cell>
          <cell r="D1526" t="str">
            <v>活力苏口服液</v>
          </cell>
          <cell r="E1526" t="str">
            <v>10mlx6支</v>
          </cell>
          <cell r="F1526" t="str">
            <v>盒</v>
          </cell>
          <cell r="G1526" t="str">
            <v>成都地奥天府</v>
          </cell>
          <cell r="H1526">
            <v>7</v>
          </cell>
        </row>
        <row r="1527">
          <cell r="C1527">
            <v>39918</v>
          </cell>
          <cell r="D1527" t="str">
            <v>硝酸甘油片</v>
          </cell>
          <cell r="E1527" t="str">
            <v>0.5mgx100片</v>
          </cell>
          <cell r="F1527" t="str">
            <v>瓶</v>
          </cell>
          <cell r="G1527" t="str">
            <v>北京益民</v>
          </cell>
          <cell r="H1527">
            <v>7</v>
          </cell>
        </row>
        <row r="1528">
          <cell r="C1528">
            <v>74885</v>
          </cell>
          <cell r="D1528" t="str">
            <v>止咳片</v>
          </cell>
          <cell r="E1528" t="str">
            <v>0.3gx15片x3板(糖衣)</v>
          </cell>
          <cell r="F1528" t="str">
            <v>盒</v>
          </cell>
          <cell r="G1528" t="str">
            <v>桐君阁药厂</v>
          </cell>
          <cell r="H1528">
            <v>7</v>
          </cell>
        </row>
        <row r="1529">
          <cell r="C1529">
            <v>39163</v>
          </cell>
          <cell r="D1529" t="str">
            <v>百合固金片</v>
          </cell>
          <cell r="E1529" t="str">
            <v>0.4gx30片</v>
          </cell>
          <cell r="F1529" t="str">
            <v>盒</v>
          </cell>
          <cell r="G1529" t="str">
            <v>广州诺金制药</v>
          </cell>
          <cell r="H1529">
            <v>7</v>
          </cell>
        </row>
        <row r="1530">
          <cell r="C1530">
            <v>34493</v>
          </cell>
          <cell r="D1530" t="str">
            <v>氨溴特罗口服溶液</v>
          </cell>
          <cell r="E1530" t="str">
            <v>60ml</v>
          </cell>
          <cell r="F1530" t="str">
            <v>瓶</v>
          </cell>
          <cell r="G1530" t="str">
            <v>北京韩美</v>
          </cell>
          <cell r="H1530">
            <v>7</v>
          </cell>
        </row>
        <row r="1531">
          <cell r="C1531">
            <v>161196</v>
          </cell>
          <cell r="D1531" t="str">
            <v>通窍鼻炎颗粒</v>
          </cell>
          <cell r="E1531" t="str">
            <v>2gx15袋</v>
          </cell>
          <cell r="F1531" t="str">
            <v>盒</v>
          </cell>
          <cell r="G1531" t="str">
            <v>成都迪康</v>
          </cell>
          <cell r="H1531">
            <v>7</v>
          </cell>
        </row>
        <row r="1532">
          <cell r="C1532">
            <v>190514</v>
          </cell>
          <cell r="D1532" t="str">
            <v>厄贝沙坦氢氯噻嗪片</v>
          </cell>
          <cell r="E1532" t="str">
            <v>150mg:12.5mgx7片x4板</v>
          </cell>
          <cell r="F1532" t="str">
            <v>盒</v>
          </cell>
          <cell r="G1532" t="str">
            <v>赛诺菲(杭州)</v>
          </cell>
          <cell r="H1532">
            <v>7</v>
          </cell>
        </row>
        <row r="1533">
          <cell r="C1533">
            <v>88807</v>
          </cell>
          <cell r="D1533" t="str">
            <v>甲泼尼龙片</v>
          </cell>
          <cell r="E1533" t="str">
            <v>4mgx24片
</v>
          </cell>
          <cell r="F1533" t="str">
            <v>盒</v>
          </cell>
          <cell r="G1533" t="str">
            <v>天津金耀 </v>
          </cell>
          <cell r="H1533">
            <v>7</v>
          </cell>
        </row>
        <row r="1534">
          <cell r="C1534">
            <v>230803</v>
          </cell>
          <cell r="D1534" t="str">
            <v>伤口护理软膏</v>
          </cell>
          <cell r="E1534" t="str">
            <v>20g儿童型（护理冻疮型)</v>
          </cell>
          <cell r="F1534" t="str">
            <v>盒</v>
          </cell>
          <cell r="G1534" t="str">
            <v>福建省海乐威</v>
          </cell>
          <cell r="H1534">
            <v>7</v>
          </cell>
        </row>
        <row r="1535">
          <cell r="C1535">
            <v>196085</v>
          </cell>
          <cell r="D1535" t="str">
            <v>压力绷带</v>
          </cell>
          <cell r="E1535" t="str">
            <v>中筒船袜女式(护足型)</v>
          </cell>
          <cell r="F1535" t="str">
            <v>盒</v>
          </cell>
          <cell r="G1535" t="str">
            <v>泉州长晟</v>
          </cell>
          <cell r="H1535">
            <v>7</v>
          </cell>
        </row>
        <row r="1536">
          <cell r="C1536">
            <v>169914</v>
          </cell>
          <cell r="D1536" t="str">
            <v>杏苏止咳糖浆</v>
          </cell>
          <cell r="E1536" t="str">
            <v>100ml</v>
          </cell>
          <cell r="F1536" t="str">
            <v>瓶</v>
          </cell>
          <cell r="G1536" t="str">
            <v>武汉贝参药业</v>
          </cell>
          <cell r="H1536">
            <v>7</v>
          </cell>
        </row>
        <row r="1537">
          <cell r="C1537">
            <v>1490</v>
          </cell>
          <cell r="D1537" t="str">
            <v>复方感冒灵片</v>
          </cell>
          <cell r="E1537" t="str">
            <v>100片(薄膜衣）</v>
          </cell>
          <cell r="F1537" t="str">
            <v>瓶</v>
          </cell>
          <cell r="G1537" t="str">
            <v>广州花城制药</v>
          </cell>
          <cell r="H1537">
            <v>7</v>
          </cell>
        </row>
        <row r="1538">
          <cell r="C1538">
            <v>26748</v>
          </cell>
          <cell r="D1538" t="str">
            <v>柳氮磺吡啶肠溶片</v>
          </cell>
          <cell r="E1538" t="str">
            <v>0.25gx60片</v>
          </cell>
          <cell r="F1538" t="str">
            <v>瓶</v>
          </cell>
          <cell r="G1538" t="str">
            <v>上海信谊天平</v>
          </cell>
          <cell r="H1538">
            <v>7</v>
          </cell>
        </row>
        <row r="1539">
          <cell r="C1539">
            <v>11132</v>
          </cell>
          <cell r="D1539" t="str">
            <v>炉甘石洗剂</v>
          </cell>
          <cell r="E1539" t="str">
            <v>100ml</v>
          </cell>
          <cell r="F1539" t="str">
            <v>瓶</v>
          </cell>
          <cell r="G1539" t="str">
            <v>上海运佳黄浦</v>
          </cell>
          <cell r="H1539">
            <v>7</v>
          </cell>
        </row>
        <row r="1540">
          <cell r="C1540">
            <v>12488</v>
          </cell>
          <cell r="D1540" t="str">
            <v>硝酸益康唑喷雾剂</v>
          </cell>
          <cell r="E1540" t="str">
            <v>80ml(1%)</v>
          </cell>
          <cell r="F1540" t="str">
            <v>瓶</v>
          </cell>
          <cell r="G1540" t="str">
            <v>辽宁新高制药</v>
          </cell>
          <cell r="H1540">
            <v>7</v>
          </cell>
        </row>
        <row r="1541">
          <cell r="C1541">
            <v>166033</v>
          </cell>
          <cell r="D1541" t="str">
            <v>肤痒颗粒</v>
          </cell>
          <cell r="E1541" t="str">
            <v>6gx12袋（无糖型）</v>
          </cell>
          <cell r="F1541" t="str">
            <v>盒</v>
          </cell>
          <cell r="G1541" t="str">
            <v>成都迪康</v>
          </cell>
          <cell r="H1541">
            <v>7</v>
          </cell>
        </row>
        <row r="1542">
          <cell r="C1542">
            <v>147858</v>
          </cell>
          <cell r="D1542" t="str">
            <v>硫酸氢氯吡格雷片</v>
          </cell>
          <cell r="E1542" t="str">
            <v>75mgx7片</v>
          </cell>
          <cell r="F1542" t="str">
            <v>盒</v>
          </cell>
          <cell r="G1542" t="str">
            <v>深圳信立泰药业</v>
          </cell>
          <cell r="H1542">
            <v>7</v>
          </cell>
        </row>
        <row r="1543">
          <cell r="C1543">
            <v>187807</v>
          </cell>
          <cell r="D1543" t="str">
            <v>钙铁锌咀嚼片（汤臣倍健）</v>
          </cell>
          <cell r="E1543" t="str">
            <v>90g(1.5gx60片)</v>
          </cell>
          <cell r="F1543" t="str">
            <v>瓶</v>
          </cell>
          <cell r="G1543" t="str">
            <v>汤臣倍健</v>
          </cell>
          <cell r="H1543">
            <v>7</v>
          </cell>
        </row>
        <row r="1544">
          <cell r="C1544">
            <v>199874</v>
          </cell>
          <cell r="D1544" t="str">
            <v>净山楂</v>
          </cell>
          <cell r="E1544" t="str">
            <v>60g</v>
          </cell>
          <cell r="F1544" t="str">
            <v>瓶</v>
          </cell>
          <cell r="G1544" t="str">
            <v>山东平邑</v>
          </cell>
          <cell r="H1544">
            <v>7</v>
          </cell>
        </row>
        <row r="1545">
          <cell r="C1545">
            <v>179288</v>
          </cell>
          <cell r="D1545" t="str">
            <v>左甲状腺素钠片（优甲乐）</v>
          </cell>
          <cell r="E1545" t="str">
            <v>50ugx100片</v>
          </cell>
          <cell r="F1545" t="str">
            <v>盒</v>
          </cell>
          <cell r="G1545" t="str">
            <v>默克制药</v>
          </cell>
          <cell r="H1545">
            <v>7</v>
          </cell>
        </row>
        <row r="1546">
          <cell r="C1546">
            <v>196086</v>
          </cell>
          <cell r="D1546" t="str">
            <v>压力绷带</v>
          </cell>
          <cell r="E1546" t="str">
            <v>护足型（女士）34cmx8cm</v>
          </cell>
          <cell r="F1546" t="str">
            <v>盒</v>
          </cell>
          <cell r="G1546" t="str">
            <v>泉州长晟</v>
          </cell>
          <cell r="H1546">
            <v>7</v>
          </cell>
        </row>
        <row r="1547">
          <cell r="C1547">
            <v>222071</v>
          </cell>
          <cell r="D1547" t="str">
            <v>力克保健液</v>
          </cell>
          <cell r="E1547" t="str">
            <v>100ml</v>
          </cell>
          <cell r="F1547" t="str">
            <v>盒</v>
          </cell>
          <cell r="G1547" t="str">
            <v>辽宁力克</v>
          </cell>
          <cell r="H1547">
            <v>7</v>
          </cell>
        </row>
        <row r="1548">
          <cell r="C1548">
            <v>22509</v>
          </cell>
          <cell r="D1548" t="str">
            <v>小儿感冒颗粒</v>
          </cell>
          <cell r="E1548" t="str">
            <v>12gx10袋</v>
          </cell>
          <cell r="F1548" t="str">
            <v>盒</v>
          </cell>
          <cell r="G1548" t="str">
            <v>桐君阁药厂</v>
          </cell>
          <cell r="H1548">
            <v>7</v>
          </cell>
        </row>
        <row r="1549">
          <cell r="C1549">
            <v>52540</v>
          </cell>
          <cell r="D1549" t="str">
            <v>左炔诺孕酮肠溶片</v>
          </cell>
          <cell r="E1549" t="str">
            <v>1.5mgx1片</v>
          </cell>
          <cell r="F1549" t="str">
            <v>盒</v>
          </cell>
          <cell r="G1549" t="str">
            <v>广州朗圣药业</v>
          </cell>
          <cell r="H1549">
            <v>7</v>
          </cell>
        </row>
        <row r="1550">
          <cell r="C1550">
            <v>87665</v>
          </cell>
          <cell r="D1550" t="str">
            <v>地奥心血康软胶囊</v>
          </cell>
          <cell r="E1550" t="str">
            <v>0.35gx30粒</v>
          </cell>
          <cell r="F1550" t="str">
            <v>盒</v>
          </cell>
          <cell r="G1550" t="str">
            <v>成都地奥</v>
          </cell>
          <cell r="H1550">
            <v>7</v>
          </cell>
        </row>
        <row r="1551">
          <cell r="C1551">
            <v>124629</v>
          </cell>
          <cell r="D1551" t="str">
            <v>罗布麻叶破壁饮片</v>
          </cell>
          <cell r="E1551" t="str">
            <v>1gx20袋</v>
          </cell>
          <cell r="F1551" t="str">
            <v>罐</v>
          </cell>
          <cell r="G1551" t="str">
            <v>天津</v>
          </cell>
          <cell r="H1551">
            <v>7</v>
          </cell>
        </row>
        <row r="1552">
          <cell r="C1552">
            <v>14448</v>
          </cell>
          <cell r="D1552" t="str">
            <v>右旋糖酐铁片</v>
          </cell>
          <cell r="E1552" t="str">
            <v>25mgx60片</v>
          </cell>
          <cell r="F1552" t="str">
            <v>瓶</v>
          </cell>
          <cell r="G1552" t="str">
            <v>四川科伦安岳</v>
          </cell>
          <cell r="H1552">
            <v>7</v>
          </cell>
        </row>
        <row r="1553">
          <cell r="C1553">
            <v>124822</v>
          </cell>
          <cell r="D1553" t="str">
            <v>乌灵胶囊</v>
          </cell>
          <cell r="E1553" t="str">
            <v>0.33gx27粒</v>
          </cell>
          <cell r="F1553" t="str">
            <v>盒</v>
          </cell>
          <cell r="G1553" t="str">
            <v>浙江佐力</v>
          </cell>
          <cell r="H1553">
            <v>7</v>
          </cell>
        </row>
        <row r="1554">
          <cell r="C1554">
            <v>152000</v>
          </cell>
          <cell r="D1554" t="str">
            <v>除湿白带丸</v>
          </cell>
          <cell r="E1554" t="str">
            <v>6gx10袋（水丸）</v>
          </cell>
          <cell r="F1554" t="str">
            <v>盒</v>
          </cell>
          <cell r="G1554" t="str">
            <v>四川绵阳制药</v>
          </cell>
          <cell r="H1554">
            <v>7</v>
          </cell>
        </row>
        <row r="1555">
          <cell r="C1555">
            <v>136323</v>
          </cell>
          <cell r="D1555" t="str">
            <v>氨咖黄敏口服溶液</v>
          </cell>
          <cell r="E1555" t="str">
            <v>10mlx6支</v>
          </cell>
          <cell r="F1555" t="str">
            <v>盒</v>
          </cell>
          <cell r="G1555" t="str">
            <v>江西和盈药业</v>
          </cell>
          <cell r="H1555">
            <v>7</v>
          </cell>
        </row>
        <row r="1556">
          <cell r="C1556">
            <v>102496</v>
          </cell>
          <cell r="D1556" t="str">
            <v>依托考昔片</v>
          </cell>
          <cell r="E1556" t="str">
            <v>60mgx5片</v>
          </cell>
          <cell r="F1556" t="str">
            <v>盒</v>
          </cell>
          <cell r="G1556" t="str">
            <v>Rovi Pharma </v>
          </cell>
          <cell r="H1556">
            <v>7</v>
          </cell>
        </row>
        <row r="1557">
          <cell r="C1557">
            <v>9919414</v>
          </cell>
          <cell r="D1557" t="str">
            <v>敏感肌全明星礼盒+z</v>
          </cell>
          <cell r="E1557" t="str">
            <v>/</v>
          </cell>
          <cell r="F1557" t="str">
            <v>套</v>
          </cell>
          <cell r="G1557" t="str">
            <v/>
          </cell>
          <cell r="H1557">
            <v>7</v>
          </cell>
        </row>
        <row r="1558">
          <cell r="C1558">
            <v>240791</v>
          </cell>
          <cell r="D1558" t="str">
            <v>金喉健喷雾剂</v>
          </cell>
          <cell r="E1558" t="str">
            <v>30ml</v>
          </cell>
          <cell r="F1558" t="str">
            <v>瓶</v>
          </cell>
          <cell r="G1558" t="str">
            <v>贵州宏宇</v>
          </cell>
          <cell r="H1558">
            <v>7</v>
          </cell>
        </row>
        <row r="1559">
          <cell r="C1559">
            <v>228781</v>
          </cell>
          <cell r="D1559" t="str">
            <v>富马酸比索洛尔片</v>
          </cell>
          <cell r="E1559" t="str">
            <v>5mgx30片</v>
          </cell>
          <cell r="F1559" t="str">
            <v>盒</v>
          </cell>
          <cell r="G1559" t="str">
            <v>默克制药</v>
          </cell>
          <cell r="H1559">
            <v>7</v>
          </cell>
        </row>
        <row r="1560">
          <cell r="C1560">
            <v>78</v>
          </cell>
          <cell r="D1560" t="str">
            <v>阿莫西林胶囊</v>
          </cell>
          <cell r="E1560" t="str">
            <v>0.25gx50粒</v>
          </cell>
          <cell r="F1560" t="str">
            <v>盒</v>
          </cell>
          <cell r="G1560" t="str">
            <v>哈药制药总厂</v>
          </cell>
          <cell r="H1560">
            <v>7</v>
          </cell>
        </row>
        <row r="1561">
          <cell r="C1561">
            <v>101420</v>
          </cell>
          <cell r="D1561" t="str">
            <v>参苓白术颗粒</v>
          </cell>
          <cell r="E1561" t="str">
            <v>6gx8袋</v>
          </cell>
          <cell r="F1561" t="str">
            <v>盒</v>
          </cell>
          <cell r="G1561" t="str">
            <v>山西华康</v>
          </cell>
          <cell r="H1561">
            <v>7</v>
          </cell>
        </row>
        <row r="1562">
          <cell r="C1562">
            <v>140530</v>
          </cell>
          <cell r="D1562" t="str">
            <v>清淋颗粒</v>
          </cell>
          <cell r="E1562" t="str">
            <v>10gx12袋</v>
          </cell>
          <cell r="F1562" t="str">
            <v>盒</v>
          </cell>
          <cell r="G1562" t="str">
            <v>黑龙江乌苏里江哈尔滨</v>
          </cell>
          <cell r="H1562">
            <v>7</v>
          </cell>
        </row>
        <row r="1563">
          <cell r="C1563">
            <v>167779</v>
          </cell>
          <cell r="D1563" t="str">
            <v>防水创可贴</v>
          </cell>
          <cell r="E1563" t="str">
            <v>10片装（70mmx22mm)</v>
          </cell>
          <cell r="F1563" t="str">
            <v>盒</v>
          </cell>
          <cell r="G1563" t="str">
            <v>上海强生</v>
          </cell>
          <cell r="H1563">
            <v>7</v>
          </cell>
        </row>
        <row r="1564">
          <cell r="C1564">
            <v>214836</v>
          </cell>
          <cell r="D1564" t="str">
            <v>百合</v>
          </cell>
          <cell r="E1564" t="str">
            <v>100g（净制）</v>
          </cell>
          <cell r="F1564" t="str">
            <v>袋</v>
          </cell>
          <cell r="G1564" t="str">
            <v>湖南</v>
          </cell>
          <cell r="H1564">
            <v>7</v>
          </cell>
        </row>
        <row r="1565">
          <cell r="C1565">
            <v>201273</v>
          </cell>
          <cell r="D1565" t="str">
            <v>复方青橄榄利咽含片</v>
          </cell>
          <cell r="E1565" t="str">
            <v>0.5gx16片x2板(无蔗糖型)</v>
          </cell>
          <cell r="F1565" t="str">
            <v>盒</v>
          </cell>
          <cell r="G1565" t="str">
            <v>桂龙药业(安徽)</v>
          </cell>
          <cell r="H1565">
            <v>7</v>
          </cell>
        </row>
        <row r="1566">
          <cell r="C1566">
            <v>222895</v>
          </cell>
          <cell r="D1566" t="str">
            <v>附子理中丸</v>
          </cell>
          <cell r="E1566" t="str">
            <v>300丸(浓缩丸)</v>
          </cell>
          <cell r="F1566" t="str">
            <v>盒</v>
          </cell>
          <cell r="G1566" t="str">
            <v>仲景宛西</v>
          </cell>
          <cell r="H1566">
            <v>7</v>
          </cell>
        </row>
        <row r="1567">
          <cell r="C1567">
            <v>219842</v>
          </cell>
          <cell r="D1567" t="str">
            <v>甘精胰岛素注射液</v>
          </cell>
          <cell r="E1567" t="str">
            <v>3ml:300单位/预填充SoloStar</v>
          </cell>
          <cell r="F1567" t="str">
            <v>盒</v>
          </cell>
          <cell r="G1567" t="str">
            <v>赛诺菲(北京)</v>
          </cell>
          <cell r="H1567">
            <v>7</v>
          </cell>
        </row>
        <row r="1568">
          <cell r="C1568">
            <v>231832</v>
          </cell>
          <cell r="D1568" t="str">
            <v>炒决明子</v>
          </cell>
          <cell r="E1568" t="str">
            <v>200g 清炒 </v>
          </cell>
          <cell r="F1568" t="str">
            <v>袋</v>
          </cell>
          <cell r="G1568" t="str">
            <v>四川</v>
          </cell>
          <cell r="H1568">
            <v>7</v>
          </cell>
        </row>
        <row r="1569">
          <cell r="C1569">
            <v>256880</v>
          </cell>
          <cell r="D1569" t="str">
            <v>蜂蜜</v>
          </cell>
          <cell r="E1569" t="str">
            <v>500g（椴树蜜）</v>
          </cell>
          <cell r="F1569" t="str">
            <v>瓶</v>
          </cell>
          <cell r="G1569" t="str">
            <v>吉林省吉林市</v>
          </cell>
          <cell r="H1569">
            <v>7</v>
          </cell>
        </row>
        <row r="1570">
          <cell r="C1570">
            <v>48023</v>
          </cell>
          <cell r="D1570" t="str">
            <v>橘红痰咳颗粒</v>
          </cell>
          <cell r="E1570" t="str">
            <v>10gx12袋</v>
          </cell>
          <cell r="F1570" t="str">
            <v>盒</v>
          </cell>
          <cell r="G1570" t="str">
            <v>广西葛洪堂药业</v>
          </cell>
          <cell r="H1570">
            <v>7</v>
          </cell>
        </row>
        <row r="1571">
          <cell r="C1571">
            <v>115418</v>
          </cell>
          <cell r="D1571" t="str">
            <v>通络祛痛膏</v>
          </cell>
          <cell r="E1571" t="str">
            <v>7cmx10cmx6贴</v>
          </cell>
          <cell r="F1571" t="str">
            <v>盒</v>
          </cell>
          <cell r="G1571" t="str">
            <v>河南羚锐</v>
          </cell>
          <cell r="H1571">
            <v>7</v>
          </cell>
        </row>
        <row r="1572">
          <cell r="C1572">
            <v>64701</v>
          </cell>
          <cell r="D1572" t="str">
            <v>复方黄藤洗液</v>
          </cell>
          <cell r="E1572" t="str">
            <v>180ml(内附阴道洗涤器）</v>
          </cell>
          <cell r="F1572" t="str">
            <v>瓶</v>
          </cell>
          <cell r="G1572" t="str">
            <v>广西德联</v>
          </cell>
          <cell r="H1572">
            <v>7</v>
          </cell>
        </row>
        <row r="1573">
          <cell r="C1573">
            <v>155041</v>
          </cell>
          <cell r="D1573" t="str">
            <v>风油精</v>
          </cell>
          <cell r="E1573" t="str">
            <v>6mL</v>
          </cell>
          <cell r="F1573" t="str">
            <v>瓶</v>
          </cell>
          <cell r="G1573" t="str">
            <v>安徽安科余良卿</v>
          </cell>
          <cell r="H1573">
            <v>7</v>
          </cell>
        </row>
        <row r="1574">
          <cell r="C1574">
            <v>176607</v>
          </cell>
          <cell r="D1574" t="str">
            <v>坤泰胶囊</v>
          </cell>
          <cell r="E1574" t="str">
            <v>0.5gx90粒</v>
          </cell>
          <cell r="F1574" t="str">
            <v>盒</v>
          </cell>
          <cell r="G1574" t="str">
            <v>贵阳新天</v>
          </cell>
          <cell r="H1574">
            <v>7</v>
          </cell>
        </row>
        <row r="1575">
          <cell r="C1575">
            <v>190556</v>
          </cell>
          <cell r="D1575" t="str">
            <v>养生堂维生素k2软胶囊</v>
          </cell>
          <cell r="E1575" t="str">
            <v>17.1g（0.38gx45粒）</v>
          </cell>
          <cell r="F1575" t="str">
            <v>瓶</v>
          </cell>
          <cell r="G1575" t="str">
            <v>杭州养生堂</v>
          </cell>
          <cell r="H1575">
            <v>7</v>
          </cell>
        </row>
        <row r="1576">
          <cell r="C1576">
            <v>252056</v>
          </cell>
          <cell r="D1576" t="str">
            <v>珍珠美白祛斑霜</v>
          </cell>
          <cell r="E1576" t="str">
            <v>15gx3盒（珍珠美白祛斑发光礼盒）</v>
          </cell>
          <cell r="F1576" t="str">
            <v>盒</v>
          </cell>
          <cell r="G1576" t="str">
            <v>海南京润珍珠</v>
          </cell>
          <cell r="H1576">
            <v>7</v>
          </cell>
        </row>
        <row r="1577">
          <cell r="C1577">
            <v>226629</v>
          </cell>
          <cell r="D1577" t="str">
            <v>龙牡壮骨颗粒</v>
          </cell>
          <cell r="E1577" t="str">
            <v>5gx30袋</v>
          </cell>
          <cell r="F1577" t="str">
            <v>盒</v>
          </cell>
          <cell r="G1577" t="str">
            <v>健民药业</v>
          </cell>
          <cell r="H1577">
            <v>7</v>
          </cell>
        </row>
        <row r="1578">
          <cell r="C1578">
            <v>10123</v>
          </cell>
          <cell r="D1578" t="str">
            <v>克霉唑乳膏</v>
          </cell>
          <cell r="E1578" t="str">
            <v>10g：0.1g(1%)</v>
          </cell>
          <cell r="F1578" t="str">
            <v>支</v>
          </cell>
          <cell r="G1578" t="str">
            <v>国药集团三益</v>
          </cell>
          <cell r="H1578">
            <v>7</v>
          </cell>
        </row>
        <row r="1579">
          <cell r="C1579">
            <v>39260</v>
          </cell>
          <cell r="D1579" t="str">
            <v>左甲状腺素钠片</v>
          </cell>
          <cell r="E1579" t="str">
            <v>50ugx100片</v>
          </cell>
          <cell r="F1579" t="str">
            <v>盒</v>
          </cell>
          <cell r="G1579" t="str">
            <v>德国Berlin-ChemieAG</v>
          </cell>
          <cell r="H1579">
            <v>7</v>
          </cell>
        </row>
        <row r="1580">
          <cell r="C1580">
            <v>42782</v>
          </cell>
          <cell r="D1580" t="str">
            <v>夫西地酸乳膏(奥络)</v>
          </cell>
          <cell r="E1580" t="str">
            <v>2%(10g:0.2g)</v>
          </cell>
          <cell r="F1580" t="str">
            <v>支</v>
          </cell>
          <cell r="G1580" t="str">
            <v>香港澳美</v>
          </cell>
          <cell r="H1580">
            <v>7</v>
          </cell>
        </row>
        <row r="1581">
          <cell r="C1581">
            <v>124670</v>
          </cell>
          <cell r="D1581" t="str">
            <v>百蕊颗粒</v>
          </cell>
          <cell r="E1581" t="str">
            <v>5gx6袋</v>
          </cell>
          <cell r="F1581" t="str">
            <v>盒</v>
          </cell>
          <cell r="G1581" t="str">
            <v>安徽九华华源</v>
          </cell>
          <cell r="H1581">
            <v>7</v>
          </cell>
        </row>
        <row r="1582">
          <cell r="C1582">
            <v>199132</v>
          </cell>
          <cell r="D1582" t="str">
            <v>黄芪</v>
          </cell>
          <cell r="E1582" t="str">
            <v>70克（片）</v>
          </cell>
          <cell r="F1582" t="str">
            <v>瓶</v>
          </cell>
          <cell r="G1582" t="str">
            <v>内蒙古</v>
          </cell>
          <cell r="H1582">
            <v>7</v>
          </cell>
        </row>
        <row r="1583">
          <cell r="C1583">
            <v>9918172</v>
          </cell>
          <cell r="D1583" t="str">
            <v>医用皮肤修复敷料+Z</v>
          </cell>
          <cell r="E1583" t="str">
            <v>5片 D1-O型25g</v>
          </cell>
          <cell r="F1583" t="str">
            <v>盒</v>
          </cell>
          <cell r="G1583" t="str">
            <v>海南众康悦医疗器械有限公司</v>
          </cell>
          <cell r="H1583">
            <v>7</v>
          </cell>
        </row>
        <row r="1584">
          <cell r="C1584">
            <v>238702</v>
          </cell>
          <cell r="D1584" t="str">
            <v>钙尔奇钙镁锌维生素D维生素B1片</v>
          </cell>
          <cell r="E1584" t="str">
            <v>77g(1.1gx70片)</v>
          </cell>
          <cell r="F1584" t="str">
            <v>瓶</v>
          </cell>
          <cell r="G1584" t="str">
            <v>惠氏制药</v>
          </cell>
          <cell r="H1584">
            <v>7</v>
          </cell>
        </row>
        <row r="1585">
          <cell r="C1585">
            <v>3165</v>
          </cell>
          <cell r="D1585" t="str">
            <v>养血安神片</v>
          </cell>
          <cell r="E1585" t="str">
            <v>100片</v>
          </cell>
          <cell r="F1585" t="str">
            <v>瓶</v>
          </cell>
          <cell r="G1585" t="str">
            <v>亚宝股份</v>
          </cell>
          <cell r="H1585">
            <v>7</v>
          </cell>
        </row>
        <row r="1586">
          <cell r="C1586">
            <v>11229</v>
          </cell>
          <cell r="D1586" t="str">
            <v>萘敏维滴眼液(润洁)</v>
          </cell>
          <cell r="E1586" t="str">
            <v>10ml(红色)</v>
          </cell>
          <cell r="F1586" t="str">
            <v>支</v>
          </cell>
          <cell r="G1586" t="str">
            <v>博士伦福瑞达</v>
          </cell>
          <cell r="H1586">
            <v>7</v>
          </cell>
        </row>
        <row r="1587">
          <cell r="C1587">
            <v>39494</v>
          </cell>
          <cell r="D1587" t="str">
            <v>富马酸喹硫平片</v>
          </cell>
          <cell r="E1587" t="str">
            <v>0.2gx20片</v>
          </cell>
          <cell r="F1587" t="str">
            <v>盒</v>
          </cell>
          <cell r="G1587" t="str">
            <v>阿斯利康制药</v>
          </cell>
          <cell r="H1587">
            <v>7</v>
          </cell>
        </row>
        <row r="1588">
          <cell r="C1588">
            <v>42767</v>
          </cell>
          <cell r="D1588" t="str">
            <v>猴头菌提取物颗粒</v>
          </cell>
          <cell r="E1588" t="str">
            <v>3gx12袋(无糖型)</v>
          </cell>
          <cell r="F1588" t="str">
            <v>盒</v>
          </cell>
          <cell r="G1588" t="str">
            <v>山西康欣药业</v>
          </cell>
          <cell r="H1588">
            <v>7</v>
          </cell>
        </row>
        <row r="1589">
          <cell r="C1589">
            <v>93377</v>
          </cell>
          <cell r="D1589" t="str">
            <v>舒筋丸</v>
          </cell>
          <cell r="E1589" t="str">
            <v>3gx10丸（大蜜丸）</v>
          </cell>
          <cell r="F1589" t="str">
            <v>盒</v>
          </cell>
          <cell r="G1589" t="str">
            <v>葵花(佳木斯)</v>
          </cell>
          <cell r="H1589">
            <v>7</v>
          </cell>
        </row>
        <row r="1590">
          <cell r="C1590">
            <v>185422</v>
          </cell>
          <cell r="D1590" t="str">
            <v>红霉素软膏</v>
          </cell>
          <cell r="E1590" t="str">
            <v>20g：1%</v>
          </cell>
          <cell r="F1590" t="str">
            <v>盒</v>
          </cell>
          <cell r="G1590" t="str">
            <v>江西德成</v>
          </cell>
          <cell r="H1590">
            <v>7</v>
          </cell>
        </row>
        <row r="1591">
          <cell r="C1591">
            <v>196087</v>
          </cell>
          <cell r="D1591" t="str">
            <v>压力绷带</v>
          </cell>
          <cell r="E1591" t="str">
            <v>隐形船袜女式(棉袜型)</v>
          </cell>
          <cell r="F1591" t="str">
            <v>盒</v>
          </cell>
          <cell r="G1591" t="str">
            <v>泉州长晟</v>
          </cell>
          <cell r="H1591">
            <v>7</v>
          </cell>
        </row>
        <row r="1592">
          <cell r="C1592">
            <v>222285</v>
          </cell>
          <cell r="D1592" t="str">
            <v>维生素E软胶囊</v>
          </cell>
          <cell r="E1592" t="str">
            <v>36g(300mgx60粒x2瓶)</v>
          </cell>
          <cell r="F1592" t="str">
            <v>盒</v>
          </cell>
          <cell r="G1592" t="str">
            <v>汤臣倍健</v>
          </cell>
          <cell r="H1592">
            <v>7</v>
          </cell>
        </row>
        <row r="1593">
          <cell r="C1593">
            <v>233730</v>
          </cell>
          <cell r="D1593" t="str">
            <v>弱酸性非电解次氯酸消毒液</v>
          </cell>
          <cell r="E1593" t="str">
            <v>90ml</v>
          </cell>
          <cell r="F1593" t="str">
            <v>瓶</v>
          </cell>
          <cell r="G1593" t="str">
            <v>成都无有</v>
          </cell>
          <cell r="H1593">
            <v>7</v>
          </cell>
        </row>
        <row r="1594">
          <cell r="C1594">
            <v>57</v>
          </cell>
          <cell r="D1594" t="str">
            <v>甲正王除臭液</v>
          </cell>
          <cell r="E1594" t="str">
            <v>12ml</v>
          </cell>
          <cell r="F1594" t="str">
            <v>瓶</v>
          </cell>
          <cell r="G1594" t="str">
            <v>柳州市中兴</v>
          </cell>
          <cell r="H1594">
            <v>7</v>
          </cell>
        </row>
        <row r="1595">
          <cell r="C1595">
            <v>932</v>
          </cell>
          <cell r="D1595" t="str">
            <v>红霉素眼膏</v>
          </cell>
          <cell r="E1595" t="str">
            <v>2g</v>
          </cell>
          <cell r="F1595" t="str">
            <v>支</v>
          </cell>
          <cell r="G1595" t="str">
            <v>南京白敬宇</v>
          </cell>
          <cell r="H1595">
            <v>7</v>
          </cell>
        </row>
        <row r="1596">
          <cell r="C1596">
            <v>64766</v>
          </cell>
          <cell r="D1596" t="str">
            <v>逍遥丸</v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>
            <v>7</v>
          </cell>
        </row>
        <row r="1597">
          <cell r="C1597">
            <v>48277</v>
          </cell>
          <cell r="D1597" t="str">
            <v>感冒咳嗽颗粒</v>
          </cell>
          <cell r="E1597" t="str">
            <v>10gx10袋</v>
          </cell>
          <cell r="F1597" t="str">
            <v>盒</v>
          </cell>
          <cell r="G1597" t="str">
            <v>石药广西泰诺</v>
          </cell>
          <cell r="H1597">
            <v>7</v>
          </cell>
        </row>
        <row r="1598">
          <cell r="C1598">
            <v>117590</v>
          </cell>
          <cell r="D1598" t="str">
            <v>口炎清颗粒</v>
          </cell>
          <cell r="E1598" t="str">
            <v>10gx12袋(盒装)</v>
          </cell>
          <cell r="F1598" t="str">
            <v>盒</v>
          </cell>
          <cell r="G1598" t="str">
            <v>白云山和记黄埔</v>
          </cell>
          <cell r="H1598">
            <v>7</v>
          </cell>
        </row>
        <row r="1599">
          <cell r="C1599">
            <v>187141</v>
          </cell>
          <cell r="D1599" t="str">
            <v>脑心舒口服液</v>
          </cell>
          <cell r="E1599" t="str">
            <v>10mlx10支</v>
          </cell>
          <cell r="F1599" t="str">
            <v>盒</v>
          </cell>
          <cell r="G1599" t="str">
            <v>吉林敖东延边</v>
          </cell>
          <cell r="H1599">
            <v>7</v>
          </cell>
        </row>
        <row r="1600">
          <cell r="C1600">
            <v>206452</v>
          </cell>
          <cell r="D1600" t="str">
            <v>牙科洁治器</v>
          </cell>
          <cell r="E1600" t="str">
            <v>YXB-1型 50支</v>
          </cell>
          <cell r="F1600" t="str">
            <v>盒</v>
          </cell>
          <cell r="G1600" t="str">
            <v>青岛海诺</v>
          </cell>
          <cell r="H1600">
            <v>7</v>
          </cell>
        </row>
        <row r="1601">
          <cell r="C1601">
            <v>232086</v>
          </cell>
          <cell r="D1601" t="str">
            <v>头孢克洛干混悬剂</v>
          </cell>
          <cell r="E1601" t="str">
            <v>0.125gx9袋</v>
          </cell>
          <cell r="F1601" t="str">
            <v>盒</v>
          </cell>
          <cell r="G1601" t="str">
            <v>苏州西克罗</v>
          </cell>
          <cell r="H1601">
            <v>7</v>
          </cell>
        </row>
        <row r="1602">
          <cell r="C1602">
            <v>792</v>
          </cell>
          <cell r="D1602" t="str">
            <v>复方氨酚那敏颗粒(速效感冒)</v>
          </cell>
          <cell r="E1602" t="str">
            <v>复方:50袋</v>
          </cell>
          <cell r="F1602" t="str">
            <v>袋</v>
          </cell>
          <cell r="G1602" t="str">
            <v>河北长天</v>
          </cell>
          <cell r="H1602">
            <v>7</v>
          </cell>
        </row>
        <row r="1603">
          <cell r="C1603">
            <v>22944</v>
          </cell>
          <cell r="D1603" t="str">
            <v>丙酸氟替卡松鼻喷雾剂</v>
          </cell>
          <cell r="E1603" t="str">
            <v>50ug：120喷</v>
          </cell>
          <cell r="F1603" t="str">
            <v>盒</v>
          </cell>
          <cell r="G1603" t="str">
            <v>西班牙</v>
          </cell>
          <cell r="H1603">
            <v>7</v>
          </cell>
        </row>
        <row r="1604">
          <cell r="C1604">
            <v>14200</v>
          </cell>
          <cell r="D1604" t="str">
            <v>盐酸氨溴索片</v>
          </cell>
          <cell r="E1604" t="str">
            <v>30mgx20片</v>
          </cell>
          <cell r="F1604" t="str">
            <v>盒</v>
          </cell>
          <cell r="G1604" t="str">
            <v>山东裕欣</v>
          </cell>
          <cell r="H1604">
            <v>7</v>
          </cell>
        </row>
        <row r="1605">
          <cell r="C1605">
            <v>14635</v>
          </cell>
          <cell r="D1605" t="str">
            <v>川贝枇杷糖浆</v>
          </cell>
          <cell r="E1605" t="str">
            <v>180ml</v>
          </cell>
          <cell r="F1605" t="str">
            <v>瓶</v>
          </cell>
          <cell r="G1605" t="str">
            <v>四川天诚制药</v>
          </cell>
          <cell r="H1605">
            <v>7</v>
          </cell>
        </row>
        <row r="1606">
          <cell r="C1606">
            <v>38127</v>
          </cell>
          <cell r="D1606" t="str">
            <v>板蓝根颗粒</v>
          </cell>
          <cell r="E1606" t="str">
            <v>10gx20袋</v>
          </cell>
          <cell r="F1606" t="str">
            <v>袋</v>
          </cell>
          <cell r="G1606" t="str">
            <v>四川绵阳制药</v>
          </cell>
          <cell r="H1606">
            <v>7</v>
          </cell>
        </row>
        <row r="1607">
          <cell r="C1607">
            <v>88801</v>
          </cell>
          <cell r="D1607" t="str">
            <v>马来酸左氨氯地平片</v>
          </cell>
          <cell r="E1607" t="str">
            <v>2.5mgx14片</v>
          </cell>
          <cell r="F1607" t="str">
            <v>盒</v>
          </cell>
          <cell r="G1607" t="str">
            <v>石药欧意</v>
          </cell>
          <cell r="H1607">
            <v>7</v>
          </cell>
        </row>
        <row r="1608">
          <cell r="C1608">
            <v>149866</v>
          </cell>
          <cell r="D1608" t="str">
            <v>小儿宣肺止咳颗粒</v>
          </cell>
          <cell r="E1608" t="str">
            <v>8gx8袋</v>
          </cell>
          <cell r="F1608" t="str">
            <v>盒</v>
          </cell>
          <cell r="G1608" t="str">
            <v>健民叶开泰国药(随州)</v>
          </cell>
          <cell r="H1608">
            <v>7</v>
          </cell>
        </row>
        <row r="1609">
          <cell r="C1609">
            <v>155845</v>
          </cell>
          <cell r="D1609" t="str">
            <v>盐酸度洛西汀肠溶片</v>
          </cell>
          <cell r="E1609" t="str">
            <v>20mgx10片x2板</v>
          </cell>
          <cell r="F1609" t="str">
            <v>盒</v>
          </cell>
          <cell r="G1609" t="str">
            <v>上海上药</v>
          </cell>
          <cell r="H1609">
            <v>7</v>
          </cell>
        </row>
        <row r="1610">
          <cell r="C1610">
            <v>190422</v>
          </cell>
          <cell r="D1610" t="str">
            <v>卡格列净片</v>
          </cell>
          <cell r="E1610" t="str">
            <v>100mgx10片</v>
          </cell>
          <cell r="F1610" t="str">
            <v>盒</v>
          </cell>
          <cell r="G1610" t="str">
            <v>Janssen</v>
          </cell>
          <cell r="H1610">
            <v>7</v>
          </cell>
        </row>
        <row r="1611">
          <cell r="C1611">
            <v>107651</v>
          </cell>
          <cell r="D1611" t="str">
            <v>伏格列波糖分散片</v>
          </cell>
          <cell r="E1611" t="str">
            <v>0.2mgx30片</v>
          </cell>
          <cell r="F1611" t="str">
            <v>盒</v>
          </cell>
          <cell r="G1611" t="str">
            <v>江苏晨牌</v>
          </cell>
          <cell r="H1611">
            <v>7</v>
          </cell>
        </row>
        <row r="1612">
          <cell r="C1612">
            <v>235878</v>
          </cell>
          <cell r="D1612" t="str">
            <v>急支糖浆</v>
          </cell>
          <cell r="E1612" t="str">
            <v>180ml</v>
          </cell>
          <cell r="F1612" t="str">
            <v>瓶</v>
          </cell>
          <cell r="G1612" t="str">
            <v>太极涪陵药厂</v>
          </cell>
          <cell r="H1612">
            <v>7</v>
          </cell>
        </row>
        <row r="1613">
          <cell r="C1613">
            <v>237852</v>
          </cell>
          <cell r="D1613" t="str">
            <v>阿托伐他汀钙片</v>
          </cell>
          <cell r="E1613" t="str">
            <v>10mgx7片x2板</v>
          </cell>
          <cell r="F1613" t="str">
            <v>盒</v>
          </cell>
          <cell r="G1613" t="str">
            <v>北京嘉林</v>
          </cell>
          <cell r="H1613">
            <v>7</v>
          </cell>
        </row>
        <row r="1614">
          <cell r="C1614">
            <v>233240</v>
          </cell>
          <cell r="D1614" t="str">
            <v>小儿止咳糖浆</v>
          </cell>
          <cell r="E1614" t="str">
            <v>225ml</v>
          </cell>
          <cell r="F1614" t="str">
            <v>瓶</v>
          </cell>
          <cell r="G1614" t="str">
            <v>华润三九(雅安)</v>
          </cell>
          <cell r="H1614">
            <v>7</v>
          </cell>
        </row>
        <row r="1615">
          <cell r="C1615">
            <v>243181</v>
          </cell>
          <cell r="D1615" t="str">
            <v>鼻渊舒口服液</v>
          </cell>
          <cell r="E1615" t="str">
            <v>10mlx12支(无糖型)</v>
          </cell>
          <cell r="F1615" t="str">
            <v>盒</v>
          </cell>
          <cell r="G1615" t="str">
            <v>成都华神科技</v>
          </cell>
          <cell r="H1615">
            <v>7</v>
          </cell>
        </row>
        <row r="1616">
          <cell r="C1616">
            <v>18202</v>
          </cell>
          <cell r="D1616" t="str">
            <v>同仁牛黄清心丸</v>
          </cell>
          <cell r="E1616" t="str">
            <v>3gx6丸</v>
          </cell>
          <cell r="F1616" t="str">
            <v>瓶</v>
          </cell>
          <cell r="G1616" t="str">
            <v>同仁堂制药厂</v>
          </cell>
          <cell r="H1616">
            <v>7</v>
          </cell>
        </row>
        <row r="1617">
          <cell r="C1617">
            <v>13403</v>
          </cell>
          <cell r="D1617" t="str">
            <v>药用炭片</v>
          </cell>
          <cell r="E1617" t="str">
            <v>0.3gx100片</v>
          </cell>
          <cell r="F1617" t="str">
            <v>盒</v>
          </cell>
          <cell r="G1617" t="str">
            <v>河北长天</v>
          </cell>
          <cell r="H1617">
            <v>7</v>
          </cell>
        </row>
        <row r="1618">
          <cell r="C1618">
            <v>39469</v>
          </cell>
          <cell r="D1618" t="str">
            <v>维生素AD软胶囊</v>
          </cell>
          <cell r="E1618" t="str">
            <v>100粒(VA3000:VD300)</v>
          </cell>
          <cell r="F1618" t="str">
            <v>瓶</v>
          </cell>
          <cell r="G1618" t="str">
            <v>国药控股星鲨制药</v>
          </cell>
          <cell r="H1618">
            <v>7</v>
          </cell>
        </row>
        <row r="1619">
          <cell r="C1619">
            <v>67759</v>
          </cell>
          <cell r="D1619" t="str">
            <v>维C银翘片</v>
          </cell>
          <cell r="E1619" t="str">
            <v>0.5gx12片x2板(双层片)薄膜衣</v>
          </cell>
          <cell r="F1619" t="str">
            <v>盒</v>
          </cell>
          <cell r="G1619" t="str">
            <v>贵州百灵</v>
          </cell>
          <cell r="H1619">
            <v>7</v>
          </cell>
        </row>
        <row r="1620">
          <cell r="C1620">
            <v>181386</v>
          </cell>
          <cell r="D1620" t="str">
            <v>多维女士牌多种维生素矿物质片</v>
          </cell>
          <cell r="E1620" t="str">
            <v>60片（1.5gx60片）</v>
          </cell>
          <cell r="F1620" t="str">
            <v>瓶</v>
          </cell>
          <cell r="G1620" t="str">
            <v>汤臣倍健股份</v>
          </cell>
          <cell r="H1620">
            <v>7</v>
          </cell>
        </row>
        <row r="1621">
          <cell r="C1621">
            <v>184105</v>
          </cell>
          <cell r="D1621" t="str">
            <v>肉苁蓉破壁饮片</v>
          </cell>
          <cell r="E1621" t="str">
            <v>1gx20袋</v>
          </cell>
          <cell r="F1621" t="str">
            <v>罐</v>
          </cell>
          <cell r="G1621" t="str">
            <v>新疆</v>
          </cell>
          <cell r="H1621">
            <v>7</v>
          </cell>
        </row>
        <row r="1622">
          <cell r="C1622">
            <v>196089</v>
          </cell>
          <cell r="D1622" t="str">
            <v>压力绷带</v>
          </cell>
          <cell r="E1622" t="str">
            <v>隐形船袜男式(棉袜型)</v>
          </cell>
          <cell r="F1622" t="str">
            <v>盒</v>
          </cell>
          <cell r="G1622" t="str">
            <v>泉州长晟</v>
          </cell>
          <cell r="H1622">
            <v>7</v>
          </cell>
        </row>
        <row r="1623">
          <cell r="C1623">
            <v>239909</v>
          </cell>
          <cell r="D1623" t="str">
            <v>金银花</v>
          </cell>
          <cell r="E1623" t="str">
            <v>50g</v>
          </cell>
          <cell r="F1623" t="str">
            <v>袋</v>
          </cell>
          <cell r="G1623" t="str">
            <v>河南</v>
          </cell>
          <cell r="H1623">
            <v>7</v>
          </cell>
        </row>
        <row r="1624">
          <cell r="C1624">
            <v>54062</v>
          </cell>
          <cell r="D1624" t="str">
            <v>银杏叶提取物片</v>
          </cell>
          <cell r="E1624" t="str">
            <v>40mgx20片</v>
          </cell>
          <cell r="F1624" t="str">
            <v>盒</v>
          </cell>
          <cell r="G1624" t="str">
            <v>Dr. Willmar Schwabe</v>
          </cell>
          <cell r="H1624">
            <v>7</v>
          </cell>
        </row>
        <row r="1625">
          <cell r="C1625">
            <v>101087</v>
          </cell>
          <cell r="D1625" t="str">
            <v>酚咖片(芬必得)</v>
          </cell>
          <cell r="E1625" t="str">
            <v>20片</v>
          </cell>
          <cell r="F1625" t="str">
            <v>盒</v>
          </cell>
          <cell r="G1625" t="str">
            <v>天津史克制药</v>
          </cell>
          <cell r="H1625">
            <v>7</v>
          </cell>
        </row>
        <row r="1626">
          <cell r="C1626">
            <v>62998</v>
          </cell>
          <cell r="D1626" t="str">
            <v>苍耳子鼻炎胶囊</v>
          </cell>
          <cell r="E1626" t="str">
            <v>0.4gx12粒x2板</v>
          </cell>
          <cell r="F1626" t="str">
            <v>盒</v>
          </cell>
          <cell r="G1626" t="str">
            <v>亚宝四川制药</v>
          </cell>
          <cell r="H1626">
            <v>7</v>
          </cell>
        </row>
        <row r="1627">
          <cell r="C1627">
            <v>98990</v>
          </cell>
          <cell r="D1627" t="str">
            <v>水杨酸苯酚贴膏</v>
          </cell>
          <cell r="E1627" t="str">
            <v>0.2gx3片x3袋</v>
          </cell>
          <cell r="F1627" t="str">
            <v>盒</v>
          </cell>
          <cell r="G1627" t="str">
            <v>黄石卫生材料</v>
          </cell>
          <cell r="H1627">
            <v>7</v>
          </cell>
        </row>
        <row r="1628">
          <cell r="C1628">
            <v>110737</v>
          </cell>
          <cell r="D1628" t="str">
            <v>肠炎宁片</v>
          </cell>
          <cell r="E1628" t="str">
            <v>0.42gx12片x3板(薄膜衣)</v>
          </cell>
          <cell r="F1628" t="str">
            <v>盒</v>
          </cell>
          <cell r="G1628" t="str">
            <v>江西康恩贝</v>
          </cell>
          <cell r="H1628">
            <v>7</v>
          </cell>
        </row>
        <row r="1629">
          <cell r="C1629">
            <v>154981</v>
          </cell>
          <cell r="D1629" t="str">
            <v>氯雷他定片</v>
          </cell>
          <cell r="E1629" t="str">
            <v>10mgx12片</v>
          </cell>
          <cell r="F1629" t="str">
            <v>盒</v>
          </cell>
          <cell r="G1629" t="str">
            <v>西安杨森制药</v>
          </cell>
          <cell r="H1629">
            <v>7</v>
          </cell>
        </row>
        <row r="1630">
          <cell r="C1630">
            <v>191033</v>
          </cell>
          <cell r="D1630" t="str">
            <v>薇诺娜光透皙白淡斑精华液</v>
          </cell>
          <cell r="E1630" t="str">
            <v>30ml</v>
          </cell>
          <cell r="F1630" t="str">
            <v>盒</v>
          </cell>
          <cell r="G1630" t="str">
            <v>云南贝泰妮</v>
          </cell>
          <cell r="H1630">
            <v>7</v>
          </cell>
        </row>
        <row r="1631">
          <cell r="C1631">
            <v>57993</v>
          </cell>
          <cell r="D1631" t="str">
            <v>二妙丸</v>
          </cell>
          <cell r="E1631" t="str">
            <v>6gx12袋</v>
          </cell>
          <cell r="F1631" t="str">
            <v>盒</v>
          </cell>
          <cell r="G1631" t="str">
            <v>北京同仁堂</v>
          </cell>
          <cell r="H1631">
            <v>7</v>
          </cell>
        </row>
        <row r="1632">
          <cell r="C1632">
            <v>67402</v>
          </cell>
          <cell r="D1632" t="str">
            <v>枸杞子</v>
          </cell>
          <cell r="E1632" t="str">
            <v>500g（净制）</v>
          </cell>
          <cell r="F1632" t="str">
            <v>袋</v>
          </cell>
          <cell r="G1632" t="str">
            <v>宁夏</v>
          </cell>
          <cell r="H1632">
            <v>7</v>
          </cell>
        </row>
        <row r="1633">
          <cell r="C1633">
            <v>190969</v>
          </cell>
          <cell r="D1633" t="str">
            <v>双氯芬酸二乙胺乳胶剂</v>
          </cell>
          <cell r="E1633" t="str">
            <v>1%（50g:0.5g） 50g</v>
          </cell>
          <cell r="F1633" t="str">
            <v>支</v>
          </cell>
          <cell r="G1633" t="str">
            <v>GSK Consumer瑞士</v>
          </cell>
          <cell r="H1633">
            <v>7</v>
          </cell>
        </row>
        <row r="1634">
          <cell r="C1634">
            <v>243426</v>
          </cell>
          <cell r="D1634" t="str">
            <v>棉片</v>
          </cell>
          <cell r="E1634" t="str">
            <v>I型 10cmx12cm60片/袋</v>
          </cell>
          <cell r="F1634" t="str">
            <v>袋</v>
          </cell>
          <cell r="G1634" t="str">
            <v>稳健医疗（天门）</v>
          </cell>
          <cell r="H1634">
            <v>7</v>
          </cell>
        </row>
        <row r="1635">
          <cell r="C1635">
            <v>28084</v>
          </cell>
          <cell r="D1635" t="str">
            <v>清热通淋片(优泌泰)</v>
          </cell>
          <cell r="E1635" t="str">
            <v>0.39gx12片x3板</v>
          </cell>
          <cell r="F1635" t="str">
            <v>盒</v>
          </cell>
          <cell r="G1635" t="str">
            <v>江西杏林白马</v>
          </cell>
          <cell r="H1635">
            <v>7</v>
          </cell>
        </row>
        <row r="1636">
          <cell r="C1636">
            <v>6045</v>
          </cell>
          <cell r="D1636" t="str">
            <v>氯雷他定片</v>
          </cell>
          <cell r="E1636" t="str">
            <v>10mgx6片</v>
          </cell>
          <cell r="F1636" t="str">
            <v>盒</v>
          </cell>
          <cell r="G1636" t="str">
            <v>拜耳医药</v>
          </cell>
          <cell r="H1636">
            <v>7</v>
          </cell>
        </row>
        <row r="1637">
          <cell r="C1637">
            <v>50165</v>
          </cell>
          <cell r="D1637" t="str">
            <v>匹维溴铵片</v>
          </cell>
          <cell r="E1637" t="str">
            <v>50mgx15片</v>
          </cell>
          <cell r="F1637" t="str">
            <v>盒</v>
          </cell>
          <cell r="G1637" t="str">
            <v>法国</v>
          </cell>
          <cell r="H1637">
            <v>7</v>
          </cell>
        </row>
        <row r="1638">
          <cell r="C1638">
            <v>123845</v>
          </cell>
          <cell r="D1638" t="str">
            <v>盐酸特比萘芬喷雾剂(达克宁)</v>
          </cell>
          <cell r="E1638" t="str">
            <v>1%：30ml</v>
          </cell>
          <cell r="F1638" t="str">
            <v>盒</v>
          </cell>
          <cell r="G1638" t="str">
            <v>山东京卫</v>
          </cell>
          <cell r="H1638">
            <v>7</v>
          </cell>
        </row>
        <row r="1639">
          <cell r="C1639">
            <v>125756</v>
          </cell>
          <cell r="D1639" t="str">
            <v>复方盐酸伪麻黄碱缓释胶囊(新康泰克)</v>
          </cell>
          <cell r="E1639" t="str">
            <v>90mg:4mgx8粒</v>
          </cell>
          <cell r="F1639" t="str">
            <v>盒</v>
          </cell>
          <cell r="G1639" t="str">
            <v>中美天津史克</v>
          </cell>
          <cell r="H1639">
            <v>7</v>
          </cell>
        </row>
        <row r="1640">
          <cell r="C1640">
            <v>98603</v>
          </cell>
          <cell r="D1640" t="str">
            <v>苯磺酸氨氯地平片</v>
          </cell>
          <cell r="E1640" t="str">
            <v>5mgx20片</v>
          </cell>
          <cell r="F1640" t="str">
            <v>盒</v>
          </cell>
          <cell r="G1640" t="str">
            <v>北京赛科</v>
          </cell>
          <cell r="H1640">
            <v>7</v>
          </cell>
        </row>
        <row r="1641">
          <cell r="C1641">
            <v>188362</v>
          </cell>
          <cell r="D1641" t="str">
            <v>灵芝孢子(破壁)</v>
          </cell>
          <cell r="E1641" t="str">
            <v>2gx30袋 </v>
          </cell>
          <cell r="F1641" t="str">
            <v>盒</v>
          </cell>
          <cell r="G1641" t="str">
            <v>四川</v>
          </cell>
          <cell r="H1641">
            <v>7</v>
          </cell>
        </row>
        <row r="1642">
          <cell r="C1642">
            <v>164495</v>
          </cell>
          <cell r="D1642" t="str">
            <v>蒲地蓝消炎片</v>
          </cell>
          <cell r="E1642" t="str">
            <v>0.6gx48片</v>
          </cell>
          <cell r="F1642" t="str">
            <v>盒</v>
          </cell>
          <cell r="G1642" t="str">
            <v>哈尔滨市龙生北</v>
          </cell>
          <cell r="H1642">
            <v>7</v>
          </cell>
        </row>
        <row r="1643">
          <cell r="C1643">
            <v>199950</v>
          </cell>
          <cell r="D1643" t="str">
            <v>清艾条</v>
          </cell>
          <cell r="E1643" t="str">
            <v>25gx10支</v>
          </cell>
          <cell r="F1643" t="str">
            <v>盒</v>
          </cell>
          <cell r="G1643" t="str">
            <v>河北药王制药</v>
          </cell>
          <cell r="H1643">
            <v>7</v>
          </cell>
        </row>
        <row r="1644">
          <cell r="C1644">
            <v>196553</v>
          </cell>
          <cell r="D1644" t="str">
            <v>压力绷带</v>
          </cell>
          <cell r="E1644" t="str">
            <v>护足型(男士） 38cmx8.5cm</v>
          </cell>
          <cell r="F1644" t="str">
            <v>盒</v>
          </cell>
          <cell r="G1644" t="str">
            <v>泉州长晟</v>
          </cell>
          <cell r="H1644">
            <v>7</v>
          </cell>
        </row>
        <row r="1645">
          <cell r="C1645">
            <v>246241</v>
          </cell>
          <cell r="D1645" t="str">
            <v>葡萄糖酸锌片</v>
          </cell>
          <cell r="E1645" t="str">
            <v>70mgx45片</v>
          </cell>
          <cell r="F1645" t="str">
            <v>盒</v>
          </cell>
          <cell r="G1645" t="str">
            <v>湖南千金协力</v>
          </cell>
          <cell r="H1645">
            <v>7</v>
          </cell>
        </row>
        <row r="1646">
          <cell r="C1646">
            <v>236762</v>
          </cell>
          <cell r="D1646" t="str">
            <v>氨糖软骨素钙片</v>
          </cell>
          <cell r="E1646" t="str">
            <v>102g（0.85gx120片）</v>
          </cell>
          <cell r="F1646" t="str">
            <v>瓶</v>
          </cell>
          <cell r="G1646" t="str">
            <v>深圳赛保尔</v>
          </cell>
          <cell r="H1646">
            <v>7</v>
          </cell>
        </row>
        <row r="1647">
          <cell r="C1647">
            <v>253613</v>
          </cell>
          <cell r="D1647" t="str">
            <v>苏菲口袋魔法零味感日用卫生巾</v>
          </cell>
          <cell r="E1647" t="str">
            <v>24cmx10片</v>
          </cell>
          <cell r="F1647" t="str">
            <v>包</v>
          </cell>
          <cell r="G1647" t="str">
            <v>尤妮佳生活用品（天津）</v>
          </cell>
          <cell r="H1647">
            <v>7</v>
          </cell>
        </row>
        <row r="1648">
          <cell r="C1648">
            <v>190669</v>
          </cell>
          <cell r="D1648" t="str">
            <v>健力多氨糖软骨素钙片</v>
          </cell>
          <cell r="E1648" t="str">
            <v>285.6g(1.02gx100片x2瓶+1.02gx40片x2瓶)</v>
          </cell>
          <cell r="F1648" t="str">
            <v>盒</v>
          </cell>
          <cell r="G1648" t="str">
            <v>汤臣倍健</v>
          </cell>
          <cell r="H1648">
            <v>7</v>
          </cell>
        </row>
        <row r="1649">
          <cell r="C1649">
            <v>11285</v>
          </cell>
          <cell r="D1649" t="str">
            <v>川贝母</v>
          </cell>
          <cell r="E1649" t="str">
            <v>选装</v>
          </cell>
          <cell r="F1649" t="str">
            <v>10g</v>
          </cell>
          <cell r="G1649" t="str">
            <v>四川</v>
          </cell>
          <cell r="H1649">
            <v>6.92</v>
          </cell>
        </row>
        <row r="1650">
          <cell r="C1650">
            <v>25748</v>
          </cell>
          <cell r="D1650" t="str">
            <v>全蝎</v>
          </cell>
          <cell r="E1650" t="str">
            <v>净制</v>
          </cell>
          <cell r="F1650" t="str">
            <v>10g</v>
          </cell>
          <cell r="G1650" t="str">
            <v>山东</v>
          </cell>
          <cell r="H1650">
            <v>6.6</v>
          </cell>
        </row>
        <row r="1651">
          <cell r="C1651">
            <v>838</v>
          </cell>
          <cell r="D1651" t="str">
            <v>红霉素软膏</v>
          </cell>
          <cell r="E1651" t="str">
            <v>1%x10g</v>
          </cell>
          <cell r="F1651" t="str">
            <v>支</v>
          </cell>
          <cell r="G1651" t="str">
            <v>重庆科瑞</v>
          </cell>
          <cell r="H1651">
            <v>6</v>
          </cell>
        </row>
        <row r="1652">
          <cell r="C1652">
            <v>266</v>
          </cell>
          <cell r="D1652" t="str">
            <v>贝诺酯片(扑炎痛)</v>
          </cell>
          <cell r="E1652" t="str">
            <v>0.5gx100片</v>
          </cell>
          <cell r="F1652" t="str">
            <v>盒</v>
          </cell>
          <cell r="G1652" t="str">
            <v>地奥成都药业</v>
          </cell>
          <cell r="H1652">
            <v>6</v>
          </cell>
        </row>
        <row r="1653">
          <cell r="C1653">
            <v>84205</v>
          </cell>
          <cell r="D1653" t="str">
            <v>斧标正红花油</v>
          </cell>
          <cell r="E1653" t="str">
            <v>35ml</v>
          </cell>
          <cell r="F1653" t="str">
            <v>瓶</v>
          </cell>
          <cell r="G1653" t="str">
            <v>粱介福广东药业</v>
          </cell>
          <cell r="H1653">
            <v>6</v>
          </cell>
        </row>
        <row r="1654">
          <cell r="C1654">
            <v>70874</v>
          </cell>
          <cell r="D1654" t="str">
            <v>小柴胡颗粒</v>
          </cell>
          <cell r="E1654" t="str">
            <v>10gx10袋</v>
          </cell>
          <cell r="F1654" t="str">
            <v>盒</v>
          </cell>
          <cell r="G1654" t="str">
            <v>四川绵阳制药</v>
          </cell>
          <cell r="H1654">
            <v>6</v>
          </cell>
        </row>
        <row r="1655">
          <cell r="C1655">
            <v>148289</v>
          </cell>
          <cell r="D1655" t="str">
            <v>补肺丸</v>
          </cell>
          <cell r="E1655" t="str">
            <v>9gx10丸x4板(大蜜丸)</v>
          </cell>
          <cell r="F1655" t="str">
            <v>盒</v>
          </cell>
          <cell r="G1655" t="str">
            <v>西峰制药</v>
          </cell>
          <cell r="H1655">
            <v>6</v>
          </cell>
        </row>
        <row r="1656">
          <cell r="C1656">
            <v>148531</v>
          </cell>
          <cell r="D1656" t="str">
            <v>龙胆泻肝丸</v>
          </cell>
          <cell r="E1656" t="str">
            <v>6gx10袋(水丸)</v>
          </cell>
          <cell r="F1656" t="str">
            <v>盒</v>
          </cell>
          <cell r="G1656" t="str">
            <v>四川绵阳制药</v>
          </cell>
          <cell r="H1656">
            <v>6</v>
          </cell>
        </row>
        <row r="1657">
          <cell r="C1657">
            <v>162305</v>
          </cell>
          <cell r="D1657" t="str">
            <v>氨糖软骨素钙片</v>
          </cell>
          <cell r="E1657" t="str">
            <v>180片</v>
          </cell>
          <cell r="F1657" t="str">
            <v>盒</v>
          </cell>
          <cell r="G1657" t="str">
            <v>汤臣倍健</v>
          </cell>
          <cell r="H1657">
            <v>6</v>
          </cell>
        </row>
        <row r="1658">
          <cell r="C1658">
            <v>186184</v>
          </cell>
          <cell r="D1658" t="str">
            <v>湿润烧伤膏</v>
          </cell>
          <cell r="E1658" t="str">
            <v>10gx3支（1g:0.21g）</v>
          </cell>
          <cell r="F1658" t="str">
            <v>盒</v>
          </cell>
          <cell r="G1658" t="str">
            <v>汕头市美宝</v>
          </cell>
          <cell r="H1658">
            <v>6</v>
          </cell>
        </row>
        <row r="1659">
          <cell r="C1659">
            <v>208063</v>
          </cell>
          <cell r="D1659" t="str">
            <v>阿胶</v>
          </cell>
          <cell r="E1659" t="str">
            <v>24g(6gx4块)</v>
          </cell>
          <cell r="F1659" t="str">
            <v>盒</v>
          </cell>
          <cell r="G1659" t="str">
            <v>东阿阿胶</v>
          </cell>
          <cell r="H1659">
            <v>6</v>
          </cell>
        </row>
        <row r="1660">
          <cell r="C1660">
            <v>248168</v>
          </cell>
          <cell r="D1660" t="str">
            <v>怡养氨糖钙奶粉</v>
          </cell>
          <cell r="E1660" t="str">
            <v>800g</v>
          </cell>
          <cell r="F1660" t="str">
            <v>罐</v>
          </cell>
          <cell r="G1660" t="str">
            <v>雀巢（中国）</v>
          </cell>
          <cell r="H1660">
            <v>6</v>
          </cell>
        </row>
        <row r="1661">
          <cell r="C1661">
            <v>252736</v>
          </cell>
          <cell r="D1661" t="str">
            <v>伊洁士牌75%医用消毒酒精(喷雾型)</v>
          </cell>
          <cell r="E1661" t="str">
            <v>100ml</v>
          </cell>
          <cell r="F1661" t="str">
            <v>瓶</v>
          </cell>
          <cell r="G1661" t="str">
            <v>四川省伊洁士</v>
          </cell>
          <cell r="H1661">
            <v>6</v>
          </cell>
        </row>
        <row r="1662">
          <cell r="C1662">
            <v>3112</v>
          </cell>
          <cell r="D1662" t="str">
            <v>秋水仙碱片</v>
          </cell>
          <cell r="E1662" t="str">
            <v>0.5mgx20片</v>
          </cell>
          <cell r="F1662" t="str">
            <v>盒</v>
          </cell>
          <cell r="G1662" t="str">
            <v>云南植物</v>
          </cell>
          <cell r="H1662">
            <v>6</v>
          </cell>
        </row>
        <row r="1663">
          <cell r="C1663">
            <v>2474</v>
          </cell>
          <cell r="D1663" t="str">
            <v>鼻渊舒口服液</v>
          </cell>
          <cell r="E1663" t="str">
            <v>10mlx6支(无糖)</v>
          </cell>
          <cell r="F1663" t="str">
            <v>盒</v>
          </cell>
          <cell r="G1663" t="str">
            <v>成都华神集团</v>
          </cell>
          <cell r="H1663">
            <v>6</v>
          </cell>
        </row>
        <row r="1664">
          <cell r="C1664">
            <v>49943</v>
          </cell>
          <cell r="D1664" t="str">
            <v>槐角丸</v>
          </cell>
          <cell r="E1664" t="str">
            <v>6gx10袋(水蜜丸)</v>
          </cell>
          <cell r="F1664" t="str">
            <v>盒</v>
          </cell>
          <cell r="G1664" t="str">
            <v>桐君阁药厂</v>
          </cell>
          <cell r="H1664">
            <v>6</v>
          </cell>
        </row>
        <row r="1665">
          <cell r="C1665">
            <v>12587</v>
          </cell>
          <cell r="D1665" t="str">
            <v>复方三七胶囊</v>
          </cell>
          <cell r="E1665" t="str">
            <v>0.25gx10粒x3板</v>
          </cell>
          <cell r="F1665" t="str">
            <v>盒</v>
          </cell>
          <cell r="G1665" t="str">
            <v>山西华康药业</v>
          </cell>
          <cell r="H1665">
            <v>6</v>
          </cell>
        </row>
        <row r="1666">
          <cell r="C1666">
            <v>31200</v>
          </cell>
          <cell r="D1666" t="str">
            <v>洁尔阴洗液</v>
          </cell>
          <cell r="E1666" t="str">
            <v>160ml</v>
          </cell>
          <cell r="F1666" t="str">
            <v>瓶</v>
          </cell>
          <cell r="G1666" t="str">
            <v>四川恩威制药</v>
          </cell>
          <cell r="H1666">
            <v>6</v>
          </cell>
        </row>
        <row r="1667">
          <cell r="C1667">
            <v>43102</v>
          </cell>
          <cell r="D1667" t="str">
            <v>苯扎贝特片(阿贝他)</v>
          </cell>
          <cell r="E1667" t="str">
            <v>200mgx20片</v>
          </cell>
          <cell r="F1667" t="str">
            <v>盒</v>
          </cell>
          <cell r="G1667" t="str">
            <v>江苏天士力帝益</v>
          </cell>
          <cell r="H1667">
            <v>6</v>
          </cell>
        </row>
        <row r="1668">
          <cell r="C1668">
            <v>101040</v>
          </cell>
          <cell r="D1668" t="str">
            <v>头孢地尼分散片</v>
          </cell>
          <cell r="E1668" t="str">
            <v>0.1gx6片</v>
          </cell>
          <cell r="F1668" t="str">
            <v>盒</v>
          </cell>
          <cell r="G1668" t="str">
            <v>广东博洲</v>
          </cell>
          <cell r="H1668">
            <v>6</v>
          </cell>
        </row>
        <row r="1669">
          <cell r="C1669">
            <v>109597</v>
          </cell>
          <cell r="D1669" t="str">
            <v>莉芙敏片</v>
          </cell>
          <cell r="E1669" t="str">
            <v>0.28gx30片</v>
          </cell>
          <cell r="F1669" t="str">
            <v>盒</v>
          </cell>
          <cell r="G1669" t="str">
            <v>德国夏菩</v>
          </cell>
          <cell r="H1669">
            <v>6</v>
          </cell>
        </row>
        <row r="1670">
          <cell r="C1670">
            <v>134968</v>
          </cell>
          <cell r="D1670" t="str">
            <v>牛黄解毒片</v>
          </cell>
          <cell r="E1670" t="str">
            <v>30片</v>
          </cell>
          <cell r="F1670" t="str">
            <v>盒</v>
          </cell>
          <cell r="G1670" t="str">
            <v>四川绵阳制药</v>
          </cell>
          <cell r="H1670">
            <v>6</v>
          </cell>
        </row>
        <row r="1671">
          <cell r="C1671">
            <v>186490</v>
          </cell>
          <cell r="D1671" t="str">
            <v>仙靓蚊不叮香露</v>
          </cell>
          <cell r="E1671" t="str">
            <v>80ml</v>
          </cell>
          <cell r="F1671" t="str">
            <v>瓶</v>
          </cell>
          <cell r="G1671" t="str">
            <v>南通潘妍</v>
          </cell>
          <cell r="H1671">
            <v>6</v>
          </cell>
        </row>
        <row r="1672">
          <cell r="C1672">
            <v>169723</v>
          </cell>
          <cell r="D1672" t="str">
            <v>维生素AD滴剂</v>
          </cell>
          <cell r="E1672" t="str">
            <v>12粒x4板(维A1500单位:维D500单位)1岁以下</v>
          </cell>
          <cell r="F1672" t="str">
            <v>盒</v>
          </cell>
          <cell r="G1672" t="str">
            <v>国药控股星鲨制药</v>
          </cell>
          <cell r="H1672">
            <v>6</v>
          </cell>
        </row>
        <row r="1673">
          <cell r="C1673">
            <v>231103</v>
          </cell>
          <cell r="D1673" t="str">
            <v>漱漱康抑菌漱口水</v>
          </cell>
          <cell r="E1673" t="str">
            <v>60ml（原味)</v>
          </cell>
          <cell r="F1673" t="str">
            <v>瓶</v>
          </cell>
          <cell r="G1673" t="str">
            <v>吉林省富生</v>
          </cell>
          <cell r="H1673">
            <v>6</v>
          </cell>
        </row>
        <row r="1674">
          <cell r="C1674">
            <v>245134</v>
          </cell>
          <cell r="D1674" t="str">
            <v>汤臣倍健钙维生素D维生素K软胶囊</v>
          </cell>
          <cell r="E1674" t="str">
            <v>60g(1000mgx60粒)</v>
          </cell>
          <cell r="F1674" t="str">
            <v>盒</v>
          </cell>
          <cell r="G1674" t="str">
            <v>汤臣倍健</v>
          </cell>
          <cell r="H1674">
            <v>6</v>
          </cell>
        </row>
        <row r="1675">
          <cell r="C1675">
            <v>4646</v>
          </cell>
          <cell r="D1675" t="str">
            <v>肺宁颗粒</v>
          </cell>
          <cell r="E1675" t="str">
            <v>10gx10袋</v>
          </cell>
          <cell r="F1675" t="str">
            <v>盒</v>
          </cell>
          <cell r="G1675" t="str">
            <v>柳河长隆</v>
          </cell>
          <cell r="H1675">
            <v>6</v>
          </cell>
        </row>
        <row r="1676">
          <cell r="C1676">
            <v>53884</v>
          </cell>
          <cell r="D1676" t="str">
            <v>糠酸莫米松鼻喷雾剂</v>
          </cell>
          <cell r="E1676" t="str">
            <v>60揿(50μg)(0.05%)</v>
          </cell>
          <cell r="F1676" t="str">
            <v>支</v>
          </cell>
          <cell r="G1676" t="str">
            <v>Schering-PloughLaboN.V.,Belgium</v>
          </cell>
          <cell r="H1676">
            <v>6</v>
          </cell>
        </row>
        <row r="1677">
          <cell r="C1677">
            <v>73652</v>
          </cell>
          <cell r="D1677" t="str">
            <v>芩芷鼻炎糖浆(鼻炎糖浆)</v>
          </cell>
          <cell r="E1677" t="str">
            <v>100ml</v>
          </cell>
          <cell r="F1677" t="str">
            <v>瓶</v>
          </cell>
          <cell r="G1677" t="str">
            <v>太极涪陵药厂</v>
          </cell>
          <cell r="H1677">
            <v>6</v>
          </cell>
        </row>
        <row r="1678">
          <cell r="C1678">
            <v>16645</v>
          </cell>
          <cell r="D1678" t="str">
            <v>康麦斯蒜油胶囊</v>
          </cell>
          <cell r="E1678" t="str">
            <v>34.1g(341mgx100粒)</v>
          </cell>
          <cell r="F1678" t="str">
            <v>瓶</v>
          </cell>
          <cell r="G1678" t="str">
            <v>美国康龙(上海康麦斯经销)</v>
          </cell>
          <cell r="H1678">
            <v>6</v>
          </cell>
        </row>
        <row r="1679">
          <cell r="C1679">
            <v>139740</v>
          </cell>
          <cell r="D1679" t="str">
            <v>咽炎片</v>
          </cell>
          <cell r="E1679" t="str">
            <v>0.26gx15片x3板/盒(薄膜衣片)</v>
          </cell>
          <cell r="F1679" t="str">
            <v>盒</v>
          </cell>
          <cell r="G1679" t="str">
            <v>吉林市吴太感康</v>
          </cell>
          <cell r="H1679">
            <v>6</v>
          </cell>
        </row>
        <row r="1680">
          <cell r="C1680">
            <v>152211</v>
          </cell>
          <cell r="D1680" t="str">
            <v>复方丹参滴丸</v>
          </cell>
          <cell r="E1680" t="str">
            <v>27mgx150丸x2小瓶(薄膜滴丸)</v>
          </cell>
          <cell r="F1680" t="str">
            <v>盒</v>
          </cell>
          <cell r="G1680" t="str">
            <v>天津天士力</v>
          </cell>
          <cell r="H1680">
            <v>6</v>
          </cell>
        </row>
        <row r="1681">
          <cell r="C1681">
            <v>148416</v>
          </cell>
          <cell r="D1681" t="str">
            <v>地奈德乳膏</v>
          </cell>
          <cell r="E1681" t="str">
            <v>0.05%*20g</v>
          </cell>
          <cell r="F1681" t="str">
            <v>支</v>
          </cell>
          <cell r="G1681" t="str">
            <v>重庆华邦</v>
          </cell>
          <cell r="H1681">
            <v>6</v>
          </cell>
        </row>
        <row r="1682">
          <cell r="C1682">
            <v>159515</v>
          </cell>
          <cell r="D1682" t="str">
            <v>百合康牌DHA藻油亚麻籽油软胶囊</v>
          </cell>
          <cell r="E1682" t="str">
            <v>30g（0.5gx60粒）</v>
          </cell>
          <cell r="F1682" t="str">
            <v>盒</v>
          </cell>
          <cell r="G1682" t="str">
            <v>威海百合生物技术</v>
          </cell>
          <cell r="H1682">
            <v>6</v>
          </cell>
        </row>
        <row r="1683">
          <cell r="C1683">
            <v>201252</v>
          </cell>
          <cell r="D1683" t="str">
            <v>生理性海水鼻腔喷雾器（鼻朗）</v>
          </cell>
          <cell r="E1683" t="str">
            <v>80ml</v>
          </cell>
          <cell r="F1683" t="str">
            <v>盒</v>
          </cell>
          <cell r="G1683" t="str">
            <v>浙江朗柯生物</v>
          </cell>
          <cell r="H1683">
            <v>6</v>
          </cell>
        </row>
        <row r="1684">
          <cell r="C1684">
            <v>169722</v>
          </cell>
          <cell r="D1684" t="str">
            <v>维生素AD滴剂</v>
          </cell>
          <cell r="E1684" t="str">
            <v>12粒x4板(维A2000单位:维D700单位)1岁以上</v>
          </cell>
          <cell r="F1684" t="str">
            <v>盒</v>
          </cell>
          <cell r="G1684" t="str">
            <v>国药控股星鲨制药</v>
          </cell>
          <cell r="H1684">
            <v>6</v>
          </cell>
        </row>
        <row r="1685">
          <cell r="C1685">
            <v>189269</v>
          </cell>
          <cell r="D1685" t="str">
            <v>醋酸地塞米松口腔贴片</v>
          </cell>
          <cell r="E1685" t="str">
            <v>0.3mgx10片</v>
          </cell>
          <cell r="F1685" t="str">
            <v>盒</v>
          </cell>
          <cell r="G1685" t="str">
            <v>深圳太太药业</v>
          </cell>
          <cell r="H1685">
            <v>6</v>
          </cell>
        </row>
        <row r="1686">
          <cell r="C1686">
            <v>216543</v>
          </cell>
          <cell r="D1686" t="str">
            <v>喷剂敷料（茉莉温泉花露水型）</v>
          </cell>
          <cell r="E1686" t="str">
            <v>195ml（儿童型）</v>
          </cell>
          <cell r="F1686" t="str">
            <v>盒</v>
          </cell>
          <cell r="G1686" t="str">
            <v>福建海乐威</v>
          </cell>
          <cell r="H1686">
            <v>6</v>
          </cell>
        </row>
        <row r="1687">
          <cell r="C1687">
            <v>218216</v>
          </cell>
          <cell r="D1687" t="str">
            <v>红豆薏米茶</v>
          </cell>
          <cell r="E1687" t="str">
            <v>80g（8gx10)</v>
          </cell>
          <cell r="F1687" t="str">
            <v>盒</v>
          </cell>
          <cell r="G1687" t="str">
            <v>安徽青春塘</v>
          </cell>
          <cell r="H1687">
            <v>6</v>
          </cell>
        </row>
        <row r="1688">
          <cell r="C1688">
            <v>140346</v>
          </cell>
          <cell r="D1688" t="str">
            <v>维酶素片</v>
          </cell>
          <cell r="E1688" t="str">
            <v>0.2gx100片(糖衣)</v>
          </cell>
          <cell r="F1688" t="str">
            <v>瓶</v>
          </cell>
          <cell r="G1688" t="str">
            <v>洛阳伊龙</v>
          </cell>
          <cell r="H1688">
            <v>6</v>
          </cell>
        </row>
        <row r="1689">
          <cell r="C1689">
            <v>257979</v>
          </cell>
          <cell r="D1689" t="str">
            <v>麦冬</v>
          </cell>
          <cell r="E1689" t="str">
            <v>200g</v>
          </cell>
          <cell r="F1689" t="str">
            <v>瓶</v>
          </cell>
          <cell r="G1689" t="str">
            <v>四川</v>
          </cell>
          <cell r="H1689">
            <v>6</v>
          </cell>
        </row>
        <row r="1690">
          <cell r="C1690">
            <v>159843</v>
          </cell>
          <cell r="D1690" t="str">
            <v>板蓝根颗粒</v>
          </cell>
          <cell r="E1690" t="str">
            <v>5gx20袋</v>
          </cell>
          <cell r="F1690" t="str">
            <v>袋</v>
          </cell>
          <cell r="G1690" t="str">
            <v>四川金药师</v>
          </cell>
          <cell r="H1690">
            <v>6</v>
          </cell>
        </row>
        <row r="1691">
          <cell r="C1691">
            <v>5326</v>
          </cell>
          <cell r="D1691" t="str">
            <v>止咳枇杷颗粒</v>
          </cell>
          <cell r="E1691" t="str">
            <v>10gx10袋</v>
          </cell>
          <cell r="F1691" t="str">
            <v>盒</v>
          </cell>
          <cell r="G1691" t="str">
            <v>四川绵阳制药</v>
          </cell>
          <cell r="H1691">
            <v>6</v>
          </cell>
        </row>
        <row r="1692">
          <cell r="C1692">
            <v>1271</v>
          </cell>
          <cell r="D1692" t="str">
            <v>桂枝茯苓胶囊</v>
          </cell>
          <cell r="E1692" t="str">
            <v>0.31gx60粒</v>
          </cell>
          <cell r="F1692" t="str">
            <v>盒</v>
          </cell>
          <cell r="G1692" t="str">
            <v>江苏康缘</v>
          </cell>
          <cell r="H1692">
            <v>6</v>
          </cell>
        </row>
        <row r="1693">
          <cell r="C1693">
            <v>13293</v>
          </cell>
          <cell r="D1693" t="str">
            <v>阿托伐他汀钙片(阿乐)</v>
          </cell>
          <cell r="E1693" t="str">
            <v>10mgx7片</v>
          </cell>
          <cell r="F1693" t="str">
            <v>盒</v>
          </cell>
          <cell r="G1693" t="str">
            <v>北京嘉林</v>
          </cell>
          <cell r="H1693">
            <v>6</v>
          </cell>
        </row>
        <row r="1694">
          <cell r="C1694">
            <v>45464</v>
          </cell>
          <cell r="D1694" t="str">
            <v>格列美脲片</v>
          </cell>
          <cell r="E1694" t="str">
            <v>2mgx10片</v>
          </cell>
          <cell r="F1694" t="str">
            <v>盒</v>
          </cell>
          <cell r="G1694" t="str">
            <v>上海天赐福</v>
          </cell>
          <cell r="H1694">
            <v>6</v>
          </cell>
        </row>
        <row r="1695">
          <cell r="C1695">
            <v>90611</v>
          </cell>
          <cell r="D1695" t="str">
            <v>清喉咽颗粒</v>
          </cell>
          <cell r="E1695" t="str">
            <v>18gx8袋</v>
          </cell>
          <cell r="F1695" t="str">
            <v>盒</v>
          </cell>
          <cell r="G1695" t="str">
            <v>四川绵阳制药</v>
          </cell>
          <cell r="H1695">
            <v>6</v>
          </cell>
        </row>
        <row r="1696">
          <cell r="C1696">
            <v>70722</v>
          </cell>
          <cell r="D1696" t="str">
            <v>大山楂丸</v>
          </cell>
          <cell r="E1696" t="str">
            <v>9gx10丸</v>
          </cell>
          <cell r="F1696" t="str">
            <v>盒</v>
          </cell>
          <cell r="G1696" t="str">
            <v>北京同仁堂</v>
          </cell>
          <cell r="H1696">
            <v>6</v>
          </cell>
        </row>
        <row r="1697">
          <cell r="C1697">
            <v>101500</v>
          </cell>
          <cell r="D1697" t="str">
            <v>非洛地平缓释片</v>
          </cell>
          <cell r="E1697" t="str">
            <v>5mgx10片x2板</v>
          </cell>
          <cell r="F1697" t="str">
            <v>盒</v>
          </cell>
          <cell r="G1697" t="str">
            <v>南京易亨</v>
          </cell>
          <cell r="H1697">
            <v>6</v>
          </cell>
        </row>
        <row r="1698">
          <cell r="C1698">
            <v>63013</v>
          </cell>
          <cell r="D1698" t="str">
            <v>医用透气胶带</v>
          </cell>
          <cell r="E1698" t="str">
            <v>A型非织造布胶带1.25cmx9.1m/卷</v>
          </cell>
          <cell r="F1698" t="str">
            <v>袋</v>
          </cell>
          <cell r="G1698" t="str">
            <v>稳健医疗（黄冈）</v>
          </cell>
          <cell r="H1698">
            <v>6</v>
          </cell>
        </row>
        <row r="1699">
          <cell r="C1699">
            <v>156842</v>
          </cell>
          <cell r="D1699" t="str">
            <v>心达康滴丸</v>
          </cell>
          <cell r="E1699" t="str">
            <v>35mg×200粒</v>
          </cell>
          <cell r="F1699" t="str">
            <v>盒</v>
          </cell>
          <cell r="G1699" t="str">
            <v>因科瑞斯</v>
          </cell>
          <cell r="H1699">
            <v>6</v>
          </cell>
        </row>
        <row r="1700">
          <cell r="C1700">
            <v>177132</v>
          </cell>
          <cell r="D1700" t="str">
            <v>布地奈德鼻喷雾剂</v>
          </cell>
          <cell r="E1700" t="str">
            <v>32ug:120喷</v>
          </cell>
          <cell r="F1700" t="str">
            <v>盒</v>
          </cell>
          <cell r="G1700" t="str">
            <v>上海强生制药</v>
          </cell>
          <cell r="H1700">
            <v>6</v>
          </cell>
        </row>
        <row r="1701">
          <cell r="C1701">
            <v>206506</v>
          </cell>
          <cell r="D1701" t="str">
            <v>医用冷敷凝胶</v>
          </cell>
          <cell r="E1701" t="str">
            <v>成人唇部型4.5g</v>
          </cell>
          <cell r="F1701" t="str">
            <v>支</v>
          </cell>
          <cell r="G1701" t="str">
            <v>福建海乐威</v>
          </cell>
          <cell r="H1701">
            <v>6</v>
          </cell>
        </row>
        <row r="1702">
          <cell r="C1702">
            <v>233070</v>
          </cell>
          <cell r="D1702" t="str">
            <v>醒脾养儿颗粒</v>
          </cell>
          <cell r="E1702" t="str">
            <v>2gx24袋</v>
          </cell>
          <cell r="F1702" t="str">
            <v>盒</v>
          </cell>
          <cell r="G1702" t="str">
            <v>贵州健兴药业</v>
          </cell>
          <cell r="H1702">
            <v>6</v>
          </cell>
        </row>
        <row r="1703">
          <cell r="C1703">
            <v>10446</v>
          </cell>
          <cell r="D1703" t="str">
            <v>曲克芦丁片(维脑路通片)</v>
          </cell>
          <cell r="E1703" t="str">
            <v>60mgx100片</v>
          </cell>
          <cell r="F1703" t="str">
            <v>瓶</v>
          </cell>
          <cell r="G1703" t="str">
            <v>亚宝股份</v>
          </cell>
          <cell r="H1703">
            <v>6</v>
          </cell>
        </row>
        <row r="1704">
          <cell r="C1704">
            <v>8007</v>
          </cell>
          <cell r="D1704" t="str">
            <v>双氯芬酸钠肠溶片(扶他林片)</v>
          </cell>
          <cell r="E1704" t="str">
            <v>25mgx30片</v>
          </cell>
          <cell r="F1704" t="str">
            <v>盒</v>
          </cell>
          <cell r="G1704" t="str">
            <v>北京诺华制药</v>
          </cell>
          <cell r="H1704">
            <v>6</v>
          </cell>
        </row>
        <row r="1705">
          <cell r="C1705">
            <v>15224</v>
          </cell>
          <cell r="D1705" t="str">
            <v>熊胆痔灵膏</v>
          </cell>
          <cell r="E1705" t="str">
            <v>10g</v>
          </cell>
          <cell r="F1705" t="str">
            <v>支</v>
          </cell>
          <cell r="G1705" t="str">
            <v>黑龙江葵花</v>
          </cell>
          <cell r="H1705">
            <v>6</v>
          </cell>
        </row>
        <row r="1706">
          <cell r="C1706">
            <v>40106</v>
          </cell>
          <cell r="D1706" t="str">
            <v>细菌溶解产物胶囊</v>
          </cell>
          <cell r="E1706" t="str">
            <v>7mgx10粒</v>
          </cell>
          <cell r="F1706" t="str">
            <v>盒</v>
          </cell>
          <cell r="G1706" t="str">
            <v>瑞士OM Pharma SA</v>
          </cell>
          <cell r="H1706">
            <v>6</v>
          </cell>
        </row>
        <row r="1707">
          <cell r="C1707">
            <v>69805</v>
          </cell>
          <cell r="D1707" t="str">
            <v>尿素软膏</v>
          </cell>
          <cell r="E1707" t="str">
            <v>10%:10g</v>
          </cell>
          <cell r="F1707" t="str">
            <v>支</v>
          </cell>
          <cell r="G1707" t="str">
            <v>马应龙药业</v>
          </cell>
          <cell r="H1707">
            <v>6</v>
          </cell>
        </row>
        <row r="1708">
          <cell r="C1708">
            <v>42866</v>
          </cell>
          <cell r="D1708" t="str">
            <v>盐酸乐卡地平片</v>
          </cell>
          <cell r="E1708" t="str">
            <v>10mgx7片</v>
          </cell>
          <cell r="F1708" t="str">
            <v>盒</v>
          </cell>
          <cell r="G1708" t="str">
            <v>意大利</v>
          </cell>
          <cell r="H1708">
            <v>6</v>
          </cell>
        </row>
        <row r="1709">
          <cell r="C1709">
            <v>44205</v>
          </cell>
          <cell r="D1709" t="str">
            <v>气滞胃痛颗粒</v>
          </cell>
          <cell r="E1709" t="str">
            <v>2.5gx6袋(无糖)</v>
          </cell>
          <cell r="F1709" t="str">
            <v>盒</v>
          </cell>
          <cell r="G1709" t="str">
            <v>辽宁华润本溪三药</v>
          </cell>
          <cell r="H1709">
            <v>6</v>
          </cell>
        </row>
        <row r="1710">
          <cell r="C1710">
            <v>75178</v>
          </cell>
          <cell r="D1710" t="str">
            <v>补肾益寿胶囊</v>
          </cell>
          <cell r="E1710" t="str">
            <v>0.3gx24粒</v>
          </cell>
          <cell r="F1710" t="str">
            <v>瓶</v>
          </cell>
          <cell r="G1710" t="str">
            <v>太极涪陵药厂</v>
          </cell>
          <cell r="H1710">
            <v>6</v>
          </cell>
        </row>
        <row r="1711">
          <cell r="C1711">
            <v>48043</v>
          </cell>
          <cell r="D1711" t="str">
            <v>金匮肾气丸</v>
          </cell>
          <cell r="E1711" t="str">
            <v>200丸</v>
          </cell>
          <cell r="F1711" t="str">
            <v>瓶</v>
          </cell>
          <cell r="G1711" t="str">
            <v>黑龙江葵花</v>
          </cell>
          <cell r="H1711">
            <v>6</v>
          </cell>
        </row>
        <row r="1712">
          <cell r="C1712">
            <v>183811</v>
          </cell>
          <cell r="D1712" t="str">
            <v>参芪颗粒</v>
          </cell>
          <cell r="E1712" t="str">
            <v>10g×12袋×3小盒</v>
          </cell>
          <cell r="F1712" t="str">
            <v>盒</v>
          </cell>
          <cell r="G1712" t="str">
            <v>四川绵阳制药</v>
          </cell>
          <cell r="H1712">
            <v>6</v>
          </cell>
        </row>
        <row r="1713">
          <cell r="C1713">
            <v>189556</v>
          </cell>
          <cell r="D1713" t="str">
            <v>硫酸氢氯吡格雷片</v>
          </cell>
          <cell r="E1713" t="str">
            <v>25mgx20片x3板</v>
          </cell>
          <cell r="F1713" t="str">
            <v>盒</v>
          </cell>
          <cell r="G1713" t="str">
            <v>深圳信立泰</v>
          </cell>
          <cell r="H1713">
            <v>6</v>
          </cell>
        </row>
        <row r="1714">
          <cell r="C1714">
            <v>139494</v>
          </cell>
          <cell r="D1714" t="str">
            <v>保和丸</v>
          </cell>
          <cell r="E1714" t="str">
            <v>300丸(浓缩丸)</v>
          </cell>
          <cell r="F1714" t="str">
            <v>瓶</v>
          </cell>
          <cell r="G1714" t="str">
            <v>河南宛西</v>
          </cell>
          <cell r="H1714">
            <v>6</v>
          </cell>
        </row>
        <row r="1715">
          <cell r="C1715">
            <v>257975</v>
          </cell>
          <cell r="D1715" t="str">
            <v>枸杞子</v>
          </cell>
          <cell r="E1715" t="str">
            <v>250g</v>
          </cell>
          <cell r="F1715" t="str">
            <v>袋</v>
          </cell>
          <cell r="G1715" t="str">
            <v>宁夏</v>
          </cell>
          <cell r="H1715">
            <v>6</v>
          </cell>
        </row>
        <row r="1716">
          <cell r="C1716">
            <v>257973</v>
          </cell>
          <cell r="D1716" t="str">
            <v>薏苡仁</v>
          </cell>
          <cell r="E1716" t="str">
            <v>200g</v>
          </cell>
          <cell r="F1716" t="str">
            <v>瓶</v>
          </cell>
          <cell r="G1716" t="str">
            <v>贵州</v>
          </cell>
          <cell r="H1716">
            <v>6</v>
          </cell>
        </row>
        <row r="1717">
          <cell r="C1717">
            <v>1245</v>
          </cell>
          <cell r="D1717" t="str">
            <v>云南白药胶囊</v>
          </cell>
          <cell r="E1717" t="str">
            <v>0.25gx16粒</v>
          </cell>
          <cell r="F1717" t="str">
            <v>盒</v>
          </cell>
          <cell r="G1717" t="str">
            <v>云南白药股份</v>
          </cell>
          <cell r="H1717">
            <v>6</v>
          </cell>
        </row>
        <row r="1718">
          <cell r="C1718">
            <v>8162</v>
          </cell>
          <cell r="D1718" t="str">
            <v>冰王鳄油冻裂消乳膏</v>
          </cell>
          <cell r="E1718" t="str">
            <v>20g</v>
          </cell>
          <cell r="F1718" t="str">
            <v>盒</v>
          </cell>
          <cell r="G1718" t="str">
            <v>平舆冰王</v>
          </cell>
          <cell r="H1718">
            <v>6</v>
          </cell>
        </row>
        <row r="1719">
          <cell r="C1719">
            <v>44901</v>
          </cell>
          <cell r="D1719" t="str">
            <v>知柏地黄丸</v>
          </cell>
          <cell r="E1719" t="str">
            <v>60g(水蜜丸)</v>
          </cell>
          <cell r="F1719" t="str">
            <v>瓶</v>
          </cell>
          <cell r="G1719" t="str">
            <v>重庆中药二厂</v>
          </cell>
          <cell r="H1719">
            <v>6</v>
          </cell>
        </row>
        <row r="1720">
          <cell r="C1720">
            <v>74216</v>
          </cell>
          <cell r="D1720" t="str">
            <v>糠酸莫米松乳膏</v>
          </cell>
          <cell r="E1720" t="str">
            <v>0.1%(10g:10mg)</v>
          </cell>
          <cell r="F1720" t="str">
            <v>支</v>
          </cell>
          <cell r="G1720" t="str">
            <v>上海新亚</v>
          </cell>
          <cell r="H1720">
            <v>6</v>
          </cell>
        </row>
        <row r="1721">
          <cell r="C1721">
            <v>75043</v>
          </cell>
          <cell r="D1721" t="str">
            <v>盐酸左西替利嗪口服溶液</v>
          </cell>
          <cell r="E1721" t="str">
            <v>0.05%:10mlx6支</v>
          </cell>
          <cell r="F1721" t="str">
            <v>盒</v>
          </cell>
          <cell r="G1721" t="str">
            <v>重庆华邦制药</v>
          </cell>
          <cell r="H1721">
            <v>6</v>
          </cell>
        </row>
        <row r="1722">
          <cell r="C1722">
            <v>148441</v>
          </cell>
          <cell r="D1722" t="str">
            <v>健脾糕片</v>
          </cell>
          <cell r="E1722" t="str">
            <v>0.5gx15片x4板</v>
          </cell>
          <cell r="F1722" t="str">
            <v>盒</v>
          </cell>
          <cell r="G1722" t="str">
            <v>桐君阁药厂</v>
          </cell>
          <cell r="H1722">
            <v>6</v>
          </cell>
        </row>
        <row r="1723">
          <cell r="C1723">
            <v>160637</v>
          </cell>
          <cell r="D1723" t="str">
            <v>桔贝合剂</v>
          </cell>
          <cell r="E1723" t="str">
            <v>100ml</v>
          </cell>
          <cell r="F1723" t="str">
            <v>瓶</v>
          </cell>
          <cell r="G1723" t="str">
            <v>桐君阁药厂</v>
          </cell>
          <cell r="H1723">
            <v>6</v>
          </cell>
        </row>
        <row r="1724">
          <cell r="C1724">
            <v>201048</v>
          </cell>
          <cell r="D1724" t="str">
            <v>当归</v>
          </cell>
          <cell r="E1724" t="str">
            <v>60g</v>
          </cell>
          <cell r="F1724" t="str">
            <v>瓶</v>
          </cell>
          <cell r="G1724" t="str">
            <v>甘肃岷县</v>
          </cell>
          <cell r="H1724">
            <v>6</v>
          </cell>
        </row>
        <row r="1725">
          <cell r="C1725">
            <v>187804</v>
          </cell>
          <cell r="D1725" t="str">
            <v>盐酸二甲双胍缓释片</v>
          </cell>
          <cell r="E1725" t="str">
            <v>0.5gx60片</v>
          </cell>
          <cell r="F1725" t="str">
            <v>瓶</v>
          </cell>
          <cell r="G1725" t="str">
            <v>江苏正大天晴</v>
          </cell>
          <cell r="H1725">
            <v>6</v>
          </cell>
        </row>
        <row r="1726">
          <cell r="C1726">
            <v>44991</v>
          </cell>
          <cell r="D1726" t="str">
            <v>荜澄茄</v>
          </cell>
          <cell r="E1726" t="str">
            <v>净制</v>
          </cell>
          <cell r="F1726" t="str">
            <v>10g</v>
          </cell>
          <cell r="G1726" t="str">
            <v>广西</v>
          </cell>
          <cell r="H1726">
            <v>6</v>
          </cell>
        </row>
        <row r="1727">
          <cell r="C1727">
            <v>2519</v>
          </cell>
          <cell r="D1727" t="str">
            <v>脑心舒口服液</v>
          </cell>
          <cell r="E1727" t="str">
            <v>10mlx10支</v>
          </cell>
          <cell r="F1727" t="str">
            <v>盒</v>
          </cell>
          <cell r="G1727" t="str">
            <v>通化金马药业</v>
          </cell>
          <cell r="H1727">
            <v>6</v>
          </cell>
        </row>
        <row r="1728">
          <cell r="C1728">
            <v>862</v>
          </cell>
          <cell r="D1728" t="str">
            <v>乌洛托品溶液</v>
          </cell>
          <cell r="E1728" t="str">
            <v>10ml：40%</v>
          </cell>
          <cell r="F1728" t="str">
            <v>瓶</v>
          </cell>
          <cell r="G1728" t="str">
            <v>西施兰(南阳)</v>
          </cell>
          <cell r="H1728">
            <v>6</v>
          </cell>
        </row>
        <row r="1729">
          <cell r="C1729">
            <v>17045</v>
          </cell>
          <cell r="D1729" t="str">
            <v>盐酸左西替利嗪片(迪皿)</v>
          </cell>
          <cell r="E1729" t="str">
            <v>5mgx15片</v>
          </cell>
          <cell r="F1729" t="str">
            <v>盒</v>
          </cell>
          <cell r="G1729" t="str">
            <v>重庆华邦制药</v>
          </cell>
          <cell r="H1729">
            <v>6</v>
          </cell>
        </row>
        <row r="1730">
          <cell r="C1730">
            <v>43464</v>
          </cell>
          <cell r="D1730" t="str">
            <v>来氟米特片(爱若华)</v>
          </cell>
          <cell r="E1730" t="str">
            <v>10mgx8片x2板</v>
          </cell>
          <cell r="F1730" t="str">
            <v>盒</v>
          </cell>
          <cell r="G1730" t="str">
            <v>苏州长征欣凯</v>
          </cell>
          <cell r="H1730">
            <v>6</v>
          </cell>
        </row>
        <row r="1731">
          <cell r="C1731">
            <v>39030</v>
          </cell>
          <cell r="D1731" t="str">
            <v>肠胃宁胶囊</v>
          </cell>
          <cell r="E1731" t="str">
            <v>0.3gx12粒x2板</v>
          </cell>
          <cell r="F1731" t="str">
            <v>盒</v>
          </cell>
          <cell r="G1731" t="str">
            <v>山东仙河药业</v>
          </cell>
          <cell r="H1731">
            <v>6</v>
          </cell>
        </row>
        <row r="1732">
          <cell r="C1732">
            <v>118646</v>
          </cell>
          <cell r="D1732" t="str">
            <v>盐酸氨溴索口服溶液(奥勃抒)</v>
          </cell>
          <cell r="E1732" t="str">
            <v>10ml:30mgx15袋</v>
          </cell>
          <cell r="F1732" t="str">
            <v>盒</v>
          </cell>
          <cell r="G1732" t="str">
            <v>香港澳美</v>
          </cell>
          <cell r="H1732">
            <v>6</v>
          </cell>
        </row>
        <row r="1733">
          <cell r="C1733">
            <v>109800</v>
          </cell>
          <cell r="D1733" t="str">
            <v>三七伤药片</v>
          </cell>
          <cell r="E1733" t="str">
            <v>15片x3板(糖衣片)</v>
          </cell>
          <cell r="F1733" t="str">
            <v>盒</v>
          </cell>
          <cell r="G1733" t="str">
            <v>四川绵阳制药</v>
          </cell>
          <cell r="H1733">
            <v>6</v>
          </cell>
        </row>
        <row r="1734">
          <cell r="C1734">
            <v>135792</v>
          </cell>
          <cell r="D1734" t="str">
            <v>藿香正气丸</v>
          </cell>
          <cell r="E1734" t="str">
            <v>18丸*2板(浓缩丸)</v>
          </cell>
          <cell r="F1734" t="str">
            <v>盒</v>
          </cell>
          <cell r="G1734" t="str">
            <v>重庆中药二厂</v>
          </cell>
          <cell r="H1734">
            <v>6</v>
          </cell>
        </row>
        <row r="1735">
          <cell r="C1735">
            <v>158211</v>
          </cell>
          <cell r="D1735" t="str">
            <v>橘红丸</v>
          </cell>
          <cell r="E1735" t="str">
            <v>3gx8袋(浓缩丸)</v>
          </cell>
          <cell r="F1735" t="str">
            <v>盒</v>
          </cell>
          <cell r="G1735" t="str">
            <v>重庆中药二厂</v>
          </cell>
          <cell r="H1735">
            <v>6</v>
          </cell>
        </row>
        <row r="1736">
          <cell r="C1736">
            <v>166334</v>
          </cell>
          <cell r="D1736" t="str">
            <v>比沙可啶肠溶片</v>
          </cell>
          <cell r="E1736" t="str">
            <v>5mgx16片</v>
          </cell>
          <cell r="F1736" t="str">
            <v>盒</v>
          </cell>
          <cell r="G1736" t="str">
            <v>药大制药</v>
          </cell>
          <cell r="H1736">
            <v>6</v>
          </cell>
        </row>
        <row r="1737">
          <cell r="C1737">
            <v>195766</v>
          </cell>
          <cell r="D1737" t="str">
            <v>汤臣倍健胶原蛋白软骨素钙片</v>
          </cell>
          <cell r="E1737" t="str">
            <v>108g(1200mgx90片)</v>
          </cell>
          <cell r="F1737" t="str">
            <v>瓶</v>
          </cell>
          <cell r="G1737" t="str">
            <v>汤臣倍健</v>
          </cell>
          <cell r="H1737">
            <v>6</v>
          </cell>
        </row>
        <row r="1738">
          <cell r="C1738">
            <v>199131</v>
          </cell>
          <cell r="D1738" t="str">
            <v>枸杞子</v>
          </cell>
          <cell r="E1738" t="str">
            <v>90克（净制）</v>
          </cell>
          <cell r="F1738" t="str">
            <v>瓶</v>
          </cell>
          <cell r="G1738" t="str">
            <v>宁夏</v>
          </cell>
          <cell r="H1738">
            <v>6</v>
          </cell>
        </row>
        <row r="1739">
          <cell r="C1739">
            <v>257976</v>
          </cell>
          <cell r="D1739" t="str">
            <v>陈皮</v>
          </cell>
          <cell r="E1739" t="str">
            <v>50g</v>
          </cell>
          <cell r="F1739" t="str">
            <v>袋</v>
          </cell>
          <cell r="G1739" t="str">
            <v>四川</v>
          </cell>
          <cell r="H1739">
            <v>6</v>
          </cell>
        </row>
        <row r="1740">
          <cell r="C1740">
            <v>233083</v>
          </cell>
          <cell r="D1740" t="str">
            <v>健卫康免洗手消毒凝胶</v>
          </cell>
          <cell r="E1740" t="str">
            <v>60ml</v>
          </cell>
          <cell r="F1740" t="str">
            <v>瓶</v>
          </cell>
          <cell r="G1740" t="str">
            <v>健尔康医疗</v>
          </cell>
          <cell r="H1740">
            <v>6</v>
          </cell>
        </row>
        <row r="1741">
          <cell r="C1741">
            <v>17401</v>
          </cell>
          <cell r="D1741" t="str">
            <v>甘霖洗剂</v>
          </cell>
          <cell r="E1741" t="str">
            <v>150ml</v>
          </cell>
          <cell r="F1741" t="str">
            <v>瓶</v>
          </cell>
          <cell r="G1741" t="str">
            <v>杭州易舒特</v>
          </cell>
          <cell r="H1741">
            <v>6</v>
          </cell>
        </row>
        <row r="1742">
          <cell r="C1742">
            <v>37749</v>
          </cell>
          <cell r="D1742" t="str">
            <v>人绒毛膜促性腺激素(HCG)检测试纸(胶体金法)</v>
          </cell>
          <cell r="E1742" t="str">
            <v>RH-HCG-S(单条装)大卫早早孕</v>
          </cell>
          <cell r="F1742" t="str">
            <v>条</v>
          </cell>
          <cell r="G1742" t="str">
            <v>广东伊康纳斯生物</v>
          </cell>
          <cell r="H1742">
            <v>6</v>
          </cell>
        </row>
        <row r="1743">
          <cell r="C1743">
            <v>69450</v>
          </cell>
          <cell r="D1743" t="str">
            <v>十全大补丸</v>
          </cell>
          <cell r="E1743" t="str">
            <v>192丸(浓缩丸)</v>
          </cell>
          <cell r="F1743" t="str">
            <v>瓶</v>
          </cell>
          <cell r="G1743" t="str">
            <v>重庆中药二厂</v>
          </cell>
          <cell r="H1743">
            <v>6</v>
          </cell>
        </row>
        <row r="1744">
          <cell r="C1744">
            <v>173273</v>
          </cell>
          <cell r="D1744" t="str">
            <v>磷酸西格列汀片</v>
          </cell>
          <cell r="E1744" t="str">
            <v>100mg×7片×2板</v>
          </cell>
          <cell r="F1744" t="str">
            <v>盒</v>
          </cell>
          <cell r="G1744" t="str">
            <v>杭州默沙东制药</v>
          </cell>
          <cell r="H1744">
            <v>6</v>
          </cell>
        </row>
        <row r="1745">
          <cell r="C1745">
            <v>184288</v>
          </cell>
          <cell r="D1745" t="str">
            <v>天然胶乳橡胶避孕套</v>
          </cell>
          <cell r="E1745" t="str">
            <v>10+2只（杰士邦，轻盈薄）</v>
          </cell>
          <cell r="F1745" t="str">
            <v>盒</v>
          </cell>
          <cell r="G1745" t="str">
            <v>泰国</v>
          </cell>
          <cell r="H1745">
            <v>6</v>
          </cell>
        </row>
        <row r="1746">
          <cell r="C1746">
            <v>224162</v>
          </cell>
          <cell r="D1746" t="str">
            <v>蒲公英</v>
          </cell>
          <cell r="E1746" t="str">
            <v>30g</v>
          </cell>
          <cell r="F1746" t="str">
            <v>罐</v>
          </cell>
          <cell r="G1746" t="str">
            <v>四川德仁堂</v>
          </cell>
          <cell r="H1746">
            <v>6</v>
          </cell>
        </row>
        <row r="1747">
          <cell r="C1747">
            <v>197167</v>
          </cell>
          <cell r="D1747" t="str">
            <v>84消毒液</v>
          </cell>
          <cell r="E1747" t="str">
            <v>700ml</v>
          </cell>
          <cell r="F1747" t="str">
            <v>瓶</v>
          </cell>
          <cell r="G1747" t="str">
            <v>江西草珊瑚</v>
          </cell>
          <cell r="H1747">
            <v>6</v>
          </cell>
        </row>
        <row r="1748">
          <cell r="C1748">
            <v>26117</v>
          </cell>
          <cell r="D1748" t="str">
            <v>龙眼肉</v>
          </cell>
          <cell r="E1748" t="str">
            <v>净制</v>
          </cell>
          <cell r="F1748" t="str">
            <v>10g</v>
          </cell>
          <cell r="G1748" t="str">
            <v>广西</v>
          </cell>
          <cell r="H1748">
            <v>6</v>
          </cell>
        </row>
        <row r="1749">
          <cell r="C1749">
            <v>59176</v>
          </cell>
          <cell r="D1749" t="str">
            <v>精制狗皮膏</v>
          </cell>
          <cell r="E1749" t="str">
            <v>7cmx10cmx4贴(袋装)</v>
          </cell>
          <cell r="F1749" t="str">
            <v>袋</v>
          </cell>
          <cell r="G1749" t="str">
            <v>重庆陪都</v>
          </cell>
          <cell r="H1749">
            <v>6</v>
          </cell>
        </row>
        <row r="1750">
          <cell r="C1750">
            <v>108008</v>
          </cell>
          <cell r="D1750" t="str">
            <v>陈香露白露片</v>
          </cell>
          <cell r="E1750" t="str">
            <v>0.5gx100片</v>
          </cell>
          <cell r="F1750" t="str">
            <v>盒</v>
          </cell>
          <cell r="G1750" t="str">
            <v>云南白药大理</v>
          </cell>
          <cell r="H1750">
            <v>6</v>
          </cell>
        </row>
        <row r="1751">
          <cell r="C1751">
            <v>146398</v>
          </cell>
          <cell r="D1751" t="str">
            <v>医用棉签</v>
          </cell>
          <cell r="E1751" t="str">
            <v>50支(灭菌型)竹棒型</v>
          </cell>
          <cell r="F1751" t="str">
            <v>袋</v>
          </cell>
          <cell r="G1751" t="str">
            <v>浙江欧洁科技</v>
          </cell>
          <cell r="H1751">
            <v>6</v>
          </cell>
        </row>
        <row r="1752">
          <cell r="C1752">
            <v>166007</v>
          </cell>
          <cell r="D1752" t="str">
            <v>除湿止痒软膏</v>
          </cell>
          <cell r="E1752" t="str">
            <v>10g</v>
          </cell>
          <cell r="F1752" t="str">
            <v>盒</v>
          </cell>
          <cell r="G1752" t="str">
            <v>四川德峰</v>
          </cell>
          <cell r="H1752">
            <v>6</v>
          </cell>
        </row>
        <row r="1753">
          <cell r="C1753">
            <v>173752</v>
          </cell>
          <cell r="D1753" t="str">
            <v>九味羌活丸</v>
          </cell>
          <cell r="E1753" t="str">
            <v>6gx8袋（水丸）</v>
          </cell>
          <cell r="F1753" t="str">
            <v>盒</v>
          </cell>
          <cell r="G1753" t="str">
            <v>四川绵阳制药</v>
          </cell>
          <cell r="H1753">
            <v>6</v>
          </cell>
        </row>
        <row r="1754">
          <cell r="C1754">
            <v>201140</v>
          </cell>
          <cell r="D1754" t="str">
            <v>维生素E软胶囊</v>
          </cell>
          <cell r="E1754" t="str">
            <v>18g（300mg/粒*60粒）</v>
          </cell>
          <cell r="F1754" t="str">
            <v>瓶</v>
          </cell>
          <cell r="G1754" t="str">
            <v>汤臣倍健</v>
          </cell>
          <cell r="H1754">
            <v>6</v>
          </cell>
        </row>
        <row r="1755">
          <cell r="C1755">
            <v>214829</v>
          </cell>
          <cell r="D1755" t="str">
            <v>黄芪</v>
          </cell>
          <cell r="E1755" t="str">
            <v>120g（切制 片）</v>
          </cell>
          <cell r="F1755" t="str">
            <v>听</v>
          </cell>
          <cell r="G1755" t="str">
            <v>甘肃</v>
          </cell>
          <cell r="H1755">
            <v>6</v>
          </cell>
        </row>
        <row r="1756">
          <cell r="C1756">
            <v>105838</v>
          </cell>
          <cell r="D1756" t="str">
            <v>藿香清胃片</v>
          </cell>
          <cell r="E1756" t="str">
            <v>12片x2板(糖衣)</v>
          </cell>
          <cell r="F1756" t="str">
            <v>盒</v>
          </cell>
          <cell r="G1756" t="str">
            <v>吉林俊宏</v>
          </cell>
          <cell r="H1756">
            <v>6</v>
          </cell>
        </row>
        <row r="1757">
          <cell r="C1757">
            <v>249662</v>
          </cell>
          <cell r="D1757" t="str">
            <v>复合维生素B片</v>
          </cell>
          <cell r="E1757" t="str">
            <v>100片</v>
          </cell>
          <cell r="F1757" t="str">
            <v>瓶</v>
          </cell>
          <cell r="G1757" t="str">
            <v>西安风华</v>
          </cell>
          <cell r="H1757">
            <v>6</v>
          </cell>
        </row>
        <row r="1758">
          <cell r="C1758">
            <v>224496</v>
          </cell>
          <cell r="D1758" t="str">
            <v>龙眼肉</v>
          </cell>
          <cell r="E1758" t="str">
            <v>140g</v>
          </cell>
          <cell r="F1758" t="str">
            <v>瓶</v>
          </cell>
          <cell r="G1758" t="str">
            <v>广西</v>
          </cell>
          <cell r="H1758">
            <v>6</v>
          </cell>
        </row>
        <row r="1759">
          <cell r="C1759">
            <v>49944</v>
          </cell>
          <cell r="D1759" t="str">
            <v>乌鸡白凤丸</v>
          </cell>
          <cell r="E1759" t="str">
            <v>6gx10袋</v>
          </cell>
          <cell r="F1759" t="str">
            <v>盒</v>
          </cell>
          <cell r="G1759" t="str">
            <v>桐君阁药厂</v>
          </cell>
          <cell r="H1759">
            <v>6</v>
          </cell>
        </row>
        <row r="1760">
          <cell r="C1760">
            <v>49946</v>
          </cell>
          <cell r="D1760" t="str">
            <v>参苏感冒片</v>
          </cell>
          <cell r="E1760" t="str">
            <v>12片x3板</v>
          </cell>
          <cell r="F1760" t="str">
            <v>盒</v>
          </cell>
          <cell r="G1760" t="str">
            <v>桐君阁药厂</v>
          </cell>
          <cell r="H1760">
            <v>6</v>
          </cell>
        </row>
        <row r="1761">
          <cell r="C1761">
            <v>11788</v>
          </cell>
          <cell r="D1761" t="str">
            <v>加味逍遥丸</v>
          </cell>
          <cell r="E1761" t="str">
            <v>6gx10袋</v>
          </cell>
          <cell r="F1761" t="str">
            <v>盒</v>
          </cell>
          <cell r="G1761" t="str">
            <v>河北万岁药业</v>
          </cell>
          <cell r="H1761">
            <v>6</v>
          </cell>
        </row>
        <row r="1762">
          <cell r="C1762">
            <v>6726</v>
          </cell>
          <cell r="D1762" t="str">
            <v>复方醋酸曲安奈德溶液(安隆)</v>
          </cell>
          <cell r="E1762" t="str">
            <v>10ml</v>
          </cell>
          <cell r="F1762" t="str">
            <v>瓶</v>
          </cell>
          <cell r="G1762" t="str">
            <v>广东恒诚制药</v>
          </cell>
          <cell r="H1762">
            <v>6</v>
          </cell>
        </row>
        <row r="1763">
          <cell r="C1763">
            <v>114715</v>
          </cell>
          <cell r="D1763" t="str">
            <v>右归丸</v>
          </cell>
          <cell r="E1763" t="str">
            <v>9gx9袋(小蜜丸)</v>
          </cell>
          <cell r="F1763" t="str">
            <v>盒</v>
          </cell>
          <cell r="G1763" t="str">
            <v>仲景宛西</v>
          </cell>
          <cell r="H1763">
            <v>6</v>
          </cell>
        </row>
        <row r="1764">
          <cell r="C1764">
            <v>139933</v>
          </cell>
          <cell r="D1764" t="str">
            <v>鱼石脂软膏</v>
          </cell>
          <cell r="E1764" t="str">
            <v>10%:20g</v>
          </cell>
          <cell r="F1764" t="str">
            <v>支</v>
          </cell>
          <cell r="G1764" t="str">
            <v>广东恒健</v>
          </cell>
          <cell r="H1764">
            <v>6</v>
          </cell>
        </row>
        <row r="1765">
          <cell r="C1765">
            <v>172654</v>
          </cell>
          <cell r="D1765" t="str">
            <v>妇科千金片</v>
          </cell>
          <cell r="E1765" t="str">
            <v>18片x7板（薄膜衣）</v>
          </cell>
          <cell r="F1765" t="str">
            <v>盒</v>
          </cell>
          <cell r="G1765" t="str">
            <v>株洲千金药业</v>
          </cell>
          <cell r="H1765">
            <v>6</v>
          </cell>
        </row>
        <row r="1766">
          <cell r="C1766">
            <v>167998</v>
          </cell>
          <cell r="D1766" t="str">
            <v>醋酸钙胶囊</v>
          </cell>
          <cell r="E1766" t="str">
            <v>0.6gx15粒</v>
          </cell>
          <cell r="F1766" t="str">
            <v>盒</v>
          </cell>
          <cell r="G1766" t="str">
            <v>昆明邦宇</v>
          </cell>
          <cell r="H1766">
            <v>6</v>
          </cell>
        </row>
        <row r="1767">
          <cell r="C1767">
            <v>55174</v>
          </cell>
          <cell r="D1767" t="str">
            <v>婴儿健脾散</v>
          </cell>
          <cell r="E1767" t="str">
            <v>1gx10袋（微粉细粒型）</v>
          </cell>
          <cell r="F1767" t="str">
            <v>盒</v>
          </cell>
          <cell r="G1767" t="str">
            <v>葵花药业集团重庆小葵花</v>
          </cell>
          <cell r="H1767">
            <v>6</v>
          </cell>
        </row>
        <row r="1768">
          <cell r="C1768">
            <v>117379</v>
          </cell>
          <cell r="D1768" t="str">
            <v>地特胰岛素注射液</v>
          </cell>
          <cell r="E1768" t="str">
            <v>300单位：3ml/支（特充）</v>
          </cell>
          <cell r="F1768" t="str">
            <v>支</v>
          </cell>
          <cell r="G1768" t="str">
            <v>丹麦诺和诺德公司</v>
          </cell>
          <cell r="H1768">
            <v>6</v>
          </cell>
        </row>
        <row r="1769">
          <cell r="C1769">
            <v>148744</v>
          </cell>
          <cell r="D1769" t="str">
            <v>天然胶乳橡胶避孕套</v>
          </cell>
          <cell r="E1769" t="str">
            <v>杰士邦 10只(动感大颗粒)</v>
          </cell>
          <cell r="F1769" t="str">
            <v>盒</v>
          </cell>
          <cell r="G1769" t="str">
            <v>泰国素瑞特斯</v>
          </cell>
          <cell r="H1769">
            <v>6</v>
          </cell>
        </row>
        <row r="1770">
          <cell r="C1770">
            <v>203762</v>
          </cell>
          <cell r="D1770" t="str">
            <v>盐酸达泊西汀片</v>
          </cell>
          <cell r="E1770" t="str">
            <v>30mgx3片</v>
          </cell>
          <cell r="F1770" t="str">
            <v>盒</v>
          </cell>
          <cell r="G1770" t="str">
            <v>四川科伦药业</v>
          </cell>
          <cell r="H1770">
            <v>6</v>
          </cell>
        </row>
        <row r="1771">
          <cell r="C1771">
            <v>9919576</v>
          </cell>
          <cell r="D1771" t="str">
            <v>珍珠美白祛斑霜+z(体验装）</v>
          </cell>
          <cell r="E1771" t="str">
            <v>15g</v>
          </cell>
          <cell r="F1771" t="str">
            <v>盒</v>
          </cell>
          <cell r="G1771" t="str">
            <v>云南贝泰妮</v>
          </cell>
          <cell r="H1771">
            <v>6</v>
          </cell>
        </row>
        <row r="1772">
          <cell r="C1772">
            <v>238299</v>
          </cell>
          <cell r="D1772" t="str">
            <v>云南白药创可贴</v>
          </cell>
          <cell r="E1772" t="str">
            <v>1.5cmx2.3cmx100片(轻巧透气型)</v>
          </cell>
          <cell r="F1772" t="str">
            <v>盒</v>
          </cell>
          <cell r="G1772" t="str">
            <v>江苏南方卫材</v>
          </cell>
          <cell r="H1772">
            <v>6</v>
          </cell>
        </row>
        <row r="1773">
          <cell r="C1773">
            <v>22605</v>
          </cell>
          <cell r="D1773" t="str">
            <v>爱普列特片</v>
          </cell>
          <cell r="E1773" t="str">
            <v>5mgx10片</v>
          </cell>
          <cell r="F1773" t="str">
            <v>盒</v>
          </cell>
          <cell r="G1773" t="str">
            <v>江苏联环</v>
          </cell>
          <cell r="H1773">
            <v>6</v>
          </cell>
        </row>
        <row r="1774">
          <cell r="C1774">
            <v>82614</v>
          </cell>
          <cell r="D1774" t="str">
            <v>曲安奈德益康唑乳膏</v>
          </cell>
          <cell r="E1774" t="str">
            <v>20g</v>
          </cell>
          <cell r="F1774" t="str">
            <v>支</v>
          </cell>
          <cell r="G1774" t="str">
            <v>华润三九(南昌)</v>
          </cell>
          <cell r="H1774">
            <v>6</v>
          </cell>
        </row>
        <row r="1775">
          <cell r="C1775">
            <v>104146</v>
          </cell>
          <cell r="D1775" t="str">
            <v>糠酸莫米松凝胶</v>
          </cell>
          <cell r="E1775" t="str">
            <v>0.1%:10g</v>
          </cell>
          <cell r="F1775" t="str">
            <v>盒</v>
          </cell>
          <cell r="G1775" t="str">
            <v>华润三九(南昌)</v>
          </cell>
          <cell r="H1775">
            <v>6</v>
          </cell>
        </row>
        <row r="1776">
          <cell r="C1776">
            <v>123486</v>
          </cell>
          <cell r="D1776" t="str">
            <v>奇正消痛贴膏</v>
          </cell>
          <cell r="E1776" t="str">
            <v>1g+2mlx2贴</v>
          </cell>
          <cell r="F1776" t="str">
            <v>盒</v>
          </cell>
          <cell r="G1776" t="str">
            <v>西藏奇正藏药</v>
          </cell>
          <cell r="H1776">
            <v>6</v>
          </cell>
        </row>
        <row r="1777">
          <cell r="C1777">
            <v>38857</v>
          </cell>
          <cell r="D1777" t="str">
            <v>凡士林倍润护手霜</v>
          </cell>
          <cell r="E1777" t="str">
            <v>80g</v>
          </cell>
          <cell r="F1777" t="str">
            <v>支</v>
          </cell>
          <cell r="G1777" t="str">
            <v>南通潘妍</v>
          </cell>
          <cell r="H1777">
            <v>6</v>
          </cell>
        </row>
        <row r="1778">
          <cell r="C1778">
            <v>131921</v>
          </cell>
          <cell r="D1778" t="str">
            <v>汤臣倍健DHA藻油软胶囊</v>
          </cell>
          <cell r="E1778" t="str">
            <v>24g(400mgx60粒)</v>
          </cell>
          <cell r="F1778" t="str">
            <v>瓶</v>
          </cell>
          <cell r="G1778" t="str">
            <v>汤臣倍健</v>
          </cell>
          <cell r="H1778">
            <v>6</v>
          </cell>
        </row>
        <row r="1779">
          <cell r="C1779">
            <v>131807</v>
          </cell>
          <cell r="D1779" t="str">
            <v>鱼腥草破壁饮片</v>
          </cell>
          <cell r="E1779" t="str">
            <v>2gx20袋</v>
          </cell>
          <cell r="F1779" t="str">
            <v>罐</v>
          </cell>
          <cell r="G1779" t="str">
            <v>广西</v>
          </cell>
          <cell r="H1779">
            <v>6</v>
          </cell>
        </row>
        <row r="1780">
          <cell r="C1780">
            <v>136714</v>
          </cell>
          <cell r="D1780" t="str">
            <v>复方氨酚溴敏胶囊</v>
          </cell>
          <cell r="E1780" t="str">
            <v>20粒</v>
          </cell>
          <cell r="F1780" t="str">
            <v>盒</v>
          </cell>
          <cell r="G1780" t="str">
            <v>香港澳美制药厂</v>
          </cell>
          <cell r="H1780">
            <v>6</v>
          </cell>
        </row>
        <row r="1781">
          <cell r="C1781">
            <v>142281</v>
          </cell>
          <cell r="D1781" t="str">
            <v>富马酸替诺福韦二吡呋酯片</v>
          </cell>
          <cell r="E1781" t="str">
            <v>300mgx30片</v>
          </cell>
          <cell r="F1781" t="str">
            <v>瓶</v>
          </cell>
          <cell r="G1781" t="str">
            <v>葛兰素史克</v>
          </cell>
          <cell r="H1781">
            <v>6</v>
          </cell>
        </row>
        <row r="1782">
          <cell r="C1782">
            <v>130349</v>
          </cell>
          <cell r="D1782" t="str">
            <v>人工牛黄甲硝唑胶囊</v>
          </cell>
          <cell r="E1782" t="str">
            <v>12粒x2板</v>
          </cell>
          <cell r="F1782" t="str">
            <v>盒</v>
          </cell>
          <cell r="G1782" t="str">
            <v>葵花(唐山)生物</v>
          </cell>
          <cell r="H1782">
            <v>6</v>
          </cell>
        </row>
        <row r="1783">
          <cell r="C1783">
            <v>186496</v>
          </cell>
          <cell r="D1783" t="str">
            <v>仙靓蛇胆牛黄花露水</v>
          </cell>
          <cell r="E1783" t="str">
            <v>195ml</v>
          </cell>
          <cell r="F1783" t="str">
            <v>瓶</v>
          </cell>
          <cell r="G1783" t="str">
            <v>南通潘妍</v>
          </cell>
          <cell r="H1783">
            <v>6</v>
          </cell>
        </row>
        <row r="1784">
          <cell r="C1784">
            <v>215648</v>
          </cell>
          <cell r="D1784" t="str">
            <v>陈皮</v>
          </cell>
          <cell r="E1784" t="str">
            <v>50g（切制 丝）</v>
          </cell>
          <cell r="F1784" t="str">
            <v>袋</v>
          </cell>
          <cell r="G1784" t="str">
            <v>四川</v>
          </cell>
          <cell r="H1784">
            <v>6</v>
          </cell>
        </row>
        <row r="1785">
          <cell r="C1785">
            <v>210421</v>
          </cell>
          <cell r="D1785" t="str">
            <v>磷酸西格列汀片</v>
          </cell>
          <cell r="E1785" t="str">
            <v>100mgx7片x4板</v>
          </cell>
          <cell r="F1785" t="str">
            <v>盒</v>
          </cell>
          <cell r="G1785" t="str">
            <v>杭州默沙东</v>
          </cell>
          <cell r="H1785">
            <v>6</v>
          </cell>
        </row>
        <row r="1786">
          <cell r="C1786">
            <v>219410</v>
          </cell>
          <cell r="D1786" t="str">
            <v>海水鼻腔喷雾（原生理性海水鼻腔喷雾）</v>
          </cell>
          <cell r="E1786" t="str">
            <v>等渗I型 60ml</v>
          </cell>
          <cell r="F1786" t="str">
            <v>瓶</v>
          </cell>
          <cell r="G1786" t="str">
            <v>可孚医疗科技</v>
          </cell>
          <cell r="H1786">
            <v>6</v>
          </cell>
        </row>
        <row r="1787">
          <cell r="C1787">
            <v>9918997</v>
          </cell>
          <cell r="D1787" t="str">
            <v>薇诺娜多效紧颜修护眼霜+Z</v>
          </cell>
          <cell r="E1787" t="str">
            <v>20g</v>
          </cell>
          <cell r="F1787" t="str">
            <v>盒</v>
          </cell>
          <cell r="G1787" t="str">
            <v>云南贝泰妮</v>
          </cell>
          <cell r="H1787">
            <v>6</v>
          </cell>
        </row>
        <row r="1788">
          <cell r="C1788">
            <v>213660</v>
          </cell>
          <cell r="D1788" t="str">
            <v>百合康维生素C含片（青苹果味）</v>
          </cell>
          <cell r="E1788" t="str">
            <v>48g(0.8gx60片)</v>
          </cell>
          <cell r="F1788" t="str">
            <v>盒</v>
          </cell>
          <cell r="G1788" t="str">
            <v>威海百合生物</v>
          </cell>
          <cell r="H1788">
            <v>6</v>
          </cell>
        </row>
        <row r="1789">
          <cell r="C1789">
            <v>1204</v>
          </cell>
          <cell r="D1789" t="str">
            <v>追风透骨丸</v>
          </cell>
          <cell r="E1789" t="str">
            <v>36g</v>
          </cell>
          <cell r="F1789" t="str">
            <v>瓶</v>
          </cell>
          <cell r="G1789" t="str">
            <v>广州白云山敬修堂</v>
          </cell>
          <cell r="H1789">
            <v>6</v>
          </cell>
        </row>
        <row r="1790">
          <cell r="C1790">
            <v>1514</v>
          </cell>
          <cell r="D1790" t="str">
            <v>醋酸地塞米松口腔贴片</v>
          </cell>
          <cell r="E1790" t="str">
            <v>0.3mgx5片</v>
          </cell>
          <cell r="F1790" t="str">
            <v>盒</v>
          </cell>
          <cell r="G1790" t="str">
            <v>深圳太太药业</v>
          </cell>
          <cell r="H1790">
            <v>6</v>
          </cell>
        </row>
        <row r="1791">
          <cell r="C1791">
            <v>1715</v>
          </cell>
          <cell r="D1791" t="str">
            <v>肾石通颗粒</v>
          </cell>
          <cell r="E1791" t="str">
            <v>15gx10袋</v>
          </cell>
          <cell r="F1791" t="str">
            <v>盒</v>
          </cell>
          <cell r="G1791" t="str">
            <v>华润三九(郴州)</v>
          </cell>
          <cell r="H1791">
            <v>6</v>
          </cell>
        </row>
        <row r="1792">
          <cell r="C1792">
            <v>14002</v>
          </cell>
          <cell r="D1792" t="str">
            <v>枸橼酸莫沙必利片</v>
          </cell>
          <cell r="E1792" t="str">
            <v>5mgx10片</v>
          </cell>
          <cell r="F1792" t="str">
            <v>盒</v>
          </cell>
          <cell r="G1792" t="str">
            <v>日本株式会</v>
          </cell>
          <cell r="H1792">
            <v>6</v>
          </cell>
        </row>
        <row r="1793">
          <cell r="C1793">
            <v>52105</v>
          </cell>
          <cell r="D1793" t="str">
            <v>金银花露</v>
          </cell>
          <cell r="E1793" t="str">
            <v>340ml(含蔗糖)</v>
          </cell>
          <cell r="F1793" t="str">
            <v>瓶</v>
          </cell>
          <cell r="G1793" t="str">
            <v>湖北大别山</v>
          </cell>
          <cell r="H1793">
            <v>6</v>
          </cell>
        </row>
        <row r="1794">
          <cell r="C1794">
            <v>39277</v>
          </cell>
          <cell r="D1794" t="str">
            <v>精蛋白锌重组赖脯胰岛素混合注射液（25R）</v>
          </cell>
          <cell r="E1794" t="str">
            <v>3ml:300iu(混合25R笔芯)</v>
          </cell>
          <cell r="F1794" t="str">
            <v>支</v>
          </cell>
          <cell r="G1794" t="str">
            <v>苏州礼来</v>
          </cell>
          <cell r="H1794">
            <v>6</v>
          </cell>
        </row>
        <row r="1795">
          <cell r="C1795">
            <v>166880</v>
          </cell>
          <cell r="D1795" t="str">
            <v>五子衍宗丸</v>
          </cell>
          <cell r="E1795" t="str">
            <v>10丸x30袋(浓缩丸）</v>
          </cell>
          <cell r="F1795" t="str">
            <v>盒</v>
          </cell>
          <cell r="G1795" t="str">
            <v>四川绵阳制药</v>
          </cell>
          <cell r="H1795">
            <v>6</v>
          </cell>
        </row>
        <row r="1796">
          <cell r="C1796">
            <v>201264</v>
          </cell>
          <cell r="D1796" t="str">
            <v>多维元素片(29)</v>
          </cell>
          <cell r="E1796" t="str">
            <v>91片x2瓶（复方）</v>
          </cell>
          <cell r="F1796" t="str">
            <v>盒</v>
          </cell>
          <cell r="G1796" t="str">
            <v>惠氏制药</v>
          </cell>
          <cell r="H1796">
            <v>6</v>
          </cell>
        </row>
        <row r="1797">
          <cell r="C1797">
            <v>215271</v>
          </cell>
          <cell r="D1797" t="str">
            <v>薇诺娜清透防晒乳SPF48PA+++</v>
          </cell>
          <cell r="E1797" t="str">
            <v>15g</v>
          </cell>
          <cell r="F1797" t="str">
            <v>盒</v>
          </cell>
          <cell r="G1797" t="str">
            <v>云南贝泰妮</v>
          </cell>
          <cell r="H1797">
            <v>6</v>
          </cell>
        </row>
        <row r="1798">
          <cell r="C1798">
            <v>239256</v>
          </cell>
          <cell r="D1798" t="str">
            <v>琥珀酸美托洛尔缓释片</v>
          </cell>
          <cell r="E1798" t="str">
            <v>47.5mgx14片x2板</v>
          </cell>
          <cell r="F1798" t="str">
            <v>盒</v>
          </cell>
          <cell r="G1798" t="str">
            <v>瑞典AstraZeneca AB</v>
          </cell>
          <cell r="H1798">
            <v>6</v>
          </cell>
        </row>
        <row r="1799">
          <cell r="C1799">
            <v>48724</v>
          </cell>
          <cell r="D1799" t="str">
            <v>尿素维E乳膏</v>
          </cell>
          <cell r="E1799" t="str">
            <v>20g</v>
          </cell>
          <cell r="F1799" t="str">
            <v>盒</v>
          </cell>
          <cell r="G1799" t="str">
            <v>滇虹股份</v>
          </cell>
          <cell r="H1799">
            <v>6</v>
          </cell>
        </row>
        <row r="1800">
          <cell r="C1800">
            <v>44505</v>
          </cell>
          <cell r="D1800" t="str">
            <v>双黄连口服液</v>
          </cell>
          <cell r="E1800" t="str">
            <v>10mlx12支</v>
          </cell>
          <cell r="F1800" t="str">
            <v>盒</v>
          </cell>
          <cell r="G1800" t="str">
            <v>河南太龙药业</v>
          </cell>
          <cell r="H1800">
            <v>6</v>
          </cell>
        </row>
        <row r="1801">
          <cell r="C1801">
            <v>57068</v>
          </cell>
          <cell r="D1801" t="str">
            <v>盐酸贝那普利片</v>
          </cell>
          <cell r="E1801" t="str">
            <v>10mgx14片(薄膜衣)</v>
          </cell>
          <cell r="F1801" t="str">
            <v>盒</v>
          </cell>
          <cell r="G1801" t="str">
            <v>上海新亚闵行</v>
          </cell>
          <cell r="H1801">
            <v>6</v>
          </cell>
        </row>
        <row r="1802">
          <cell r="C1802">
            <v>117446</v>
          </cell>
          <cell r="D1802" t="str">
            <v>吡贝地尔缓释片</v>
          </cell>
          <cell r="E1802" t="str">
            <v>50mgx30片</v>
          </cell>
          <cell r="F1802" t="str">
            <v>盒</v>
          </cell>
          <cell r="G1802" t="str">
            <v>施维雅天津</v>
          </cell>
          <cell r="H1802">
            <v>6</v>
          </cell>
        </row>
        <row r="1803">
          <cell r="C1803">
            <v>115039</v>
          </cell>
          <cell r="D1803" t="str">
            <v>氯化钠滴眼液(白润洁)</v>
          </cell>
          <cell r="E1803" t="str">
            <v>0.4ml:2.2mgx10支</v>
          </cell>
          <cell r="F1803" t="str">
            <v>盒</v>
          </cell>
          <cell r="G1803" t="str">
            <v>山东博士伦福瑞达</v>
          </cell>
          <cell r="H1803">
            <v>6</v>
          </cell>
        </row>
        <row r="1804">
          <cell r="C1804">
            <v>124620</v>
          </cell>
          <cell r="D1804" t="str">
            <v>黄芪破壁饮片</v>
          </cell>
          <cell r="E1804" t="str">
            <v>2g*20袋</v>
          </cell>
          <cell r="F1804" t="str">
            <v>盒</v>
          </cell>
          <cell r="G1804" t="str">
            <v>甘肃</v>
          </cell>
          <cell r="H1804">
            <v>6</v>
          </cell>
        </row>
        <row r="1805">
          <cell r="C1805">
            <v>114687</v>
          </cell>
          <cell r="D1805" t="str">
            <v>莫匹罗星软膏</v>
          </cell>
          <cell r="E1805" t="str">
            <v>2%：10g</v>
          </cell>
          <cell r="F1805" t="str">
            <v>支</v>
          </cell>
          <cell r="G1805" t="str">
            <v>中美天津史克
</v>
          </cell>
          <cell r="H1805">
            <v>6</v>
          </cell>
        </row>
        <row r="1806">
          <cell r="C1806">
            <v>68790</v>
          </cell>
          <cell r="D1806" t="str">
            <v>三黄片</v>
          </cell>
          <cell r="E1806" t="str">
            <v>12片x3板(糖衣片)</v>
          </cell>
          <cell r="F1806" t="str">
            <v>盒</v>
          </cell>
          <cell r="G1806" t="str">
            <v>河南福森</v>
          </cell>
          <cell r="H1806">
            <v>6</v>
          </cell>
        </row>
        <row r="1807">
          <cell r="C1807">
            <v>163642</v>
          </cell>
          <cell r="D1807" t="str">
            <v>阿昔洛韦凝胶</v>
          </cell>
          <cell r="E1807" t="str">
            <v>20g(10g:0.1g)</v>
          </cell>
          <cell r="F1807" t="str">
            <v>支</v>
          </cell>
          <cell r="G1807" t="str">
            <v>江苏知原</v>
          </cell>
          <cell r="H1807">
            <v>6</v>
          </cell>
        </row>
        <row r="1808">
          <cell r="C1808">
            <v>205100</v>
          </cell>
          <cell r="D1808" t="str">
            <v>厄贝沙坦氢氯噻嗪片</v>
          </cell>
          <cell r="E1808" t="str">
            <v>150mg:12.5mgx7片x4板</v>
          </cell>
          <cell r="F1808" t="str">
            <v>盒</v>
          </cell>
          <cell r="G1808" t="str">
            <v>浙江华海药业</v>
          </cell>
          <cell r="H1808">
            <v>6</v>
          </cell>
        </row>
        <row r="1809">
          <cell r="C1809">
            <v>130496</v>
          </cell>
          <cell r="D1809" t="str">
            <v>小金片</v>
          </cell>
          <cell r="E1809" t="str">
            <v>0.36gx9片</v>
          </cell>
          <cell r="F1809" t="str">
            <v>盒</v>
          </cell>
          <cell r="G1809" t="str">
            <v>桐君阁药厂</v>
          </cell>
          <cell r="H1809">
            <v>6</v>
          </cell>
        </row>
        <row r="1810">
          <cell r="C1810">
            <v>208806</v>
          </cell>
          <cell r="D1810" t="str">
            <v>伤口护理软膏</v>
          </cell>
          <cell r="E1810" t="str">
            <v>50g成人型（百肤邦龟裂型）</v>
          </cell>
          <cell r="F1810" t="str">
            <v>盒</v>
          </cell>
          <cell r="G1810" t="str">
            <v>福建海乐威</v>
          </cell>
          <cell r="H1810">
            <v>6</v>
          </cell>
        </row>
        <row r="1811">
          <cell r="C1811">
            <v>220224</v>
          </cell>
          <cell r="D1811" t="str">
            <v>启脾丸</v>
          </cell>
          <cell r="E1811" t="str">
            <v>3gx10丸</v>
          </cell>
          <cell r="F1811" t="str">
            <v>盒</v>
          </cell>
          <cell r="G1811" t="str">
            <v>药都制药</v>
          </cell>
          <cell r="H1811">
            <v>6</v>
          </cell>
        </row>
        <row r="1812">
          <cell r="C1812">
            <v>18480</v>
          </cell>
          <cell r="D1812" t="str">
            <v>盐酸苯环壬酯片(飞赛乐)</v>
          </cell>
          <cell r="E1812" t="str">
            <v>2mgx6片</v>
          </cell>
          <cell r="F1812" t="str">
            <v>盒</v>
          </cell>
          <cell r="G1812" t="str">
            <v>北京华素制药</v>
          </cell>
          <cell r="H1812">
            <v>6</v>
          </cell>
        </row>
        <row r="1813">
          <cell r="C1813">
            <v>108027</v>
          </cell>
          <cell r="D1813" t="str">
            <v>左炔诺孕酮片(保仕婷)</v>
          </cell>
          <cell r="E1813" t="str">
            <v>1.5mgx1片</v>
          </cell>
          <cell r="F1813" t="str">
            <v>盒</v>
          </cell>
          <cell r="G1813" t="str">
            <v>匈牙利GedeonRichter</v>
          </cell>
          <cell r="H1813">
            <v>6</v>
          </cell>
        </row>
        <row r="1814">
          <cell r="C1814">
            <v>107668</v>
          </cell>
          <cell r="D1814" t="str">
            <v>门冬氨酸鸟氨酸颗粒</v>
          </cell>
          <cell r="E1814" t="str">
            <v>3gx10袋</v>
          </cell>
          <cell r="F1814" t="str">
            <v>盒</v>
          </cell>
          <cell r="G1814" t="str">
            <v>武汉启瑞</v>
          </cell>
          <cell r="H1814">
            <v>6</v>
          </cell>
        </row>
        <row r="1815">
          <cell r="C1815">
            <v>119999</v>
          </cell>
          <cell r="D1815" t="str">
            <v>盐酸特比萘芬片</v>
          </cell>
          <cell r="E1815" t="str">
            <v>0.125gx6片</v>
          </cell>
          <cell r="F1815" t="str">
            <v>盒</v>
          </cell>
          <cell r="G1815" t="str">
            <v>湖北恒安</v>
          </cell>
          <cell r="H1815">
            <v>6</v>
          </cell>
        </row>
        <row r="1816">
          <cell r="C1816">
            <v>140515</v>
          </cell>
          <cell r="D1816" t="str">
            <v>天然胶乳橡胶避孕套</v>
          </cell>
          <cell r="E1816" t="str">
            <v>12只(零感超薄)</v>
          </cell>
          <cell r="F1816" t="str">
            <v>盒</v>
          </cell>
          <cell r="G1816" t="str">
            <v>日本不二乳胶株式会社</v>
          </cell>
          <cell r="H1816">
            <v>6</v>
          </cell>
        </row>
        <row r="1817">
          <cell r="C1817">
            <v>148056</v>
          </cell>
          <cell r="D1817" t="str">
            <v>黄连上清丸</v>
          </cell>
          <cell r="E1817" t="str">
            <v>6gx10袋（水丸）</v>
          </cell>
          <cell r="F1817" t="str">
            <v>盒</v>
          </cell>
          <cell r="G1817" t="str">
            <v>四川绵阳制药</v>
          </cell>
          <cell r="H1817">
            <v>6</v>
          </cell>
        </row>
        <row r="1818">
          <cell r="C1818">
            <v>169783</v>
          </cell>
          <cell r="D1818" t="str">
            <v>复方酮康唑乳膏</v>
          </cell>
          <cell r="E1818" t="str">
            <v>20g</v>
          </cell>
          <cell r="F1818" t="str">
            <v>支</v>
          </cell>
          <cell r="G1818" t="str">
            <v>江苏晨牌邦德</v>
          </cell>
          <cell r="H1818">
            <v>6</v>
          </cell>
        </row>
        <row r="1819">
          <cell r="C1819">
            <v>181297</v>
          </cell>
          <cell r="D1819" t="str">
            <v>薇诺娜柔润保湿柔肤水</v>
          </cell>
          <cell r="E1819" t="str">
            <v>120ml</v>
          </cell>
          <cell r="F1819" t="str">
            <v>瓶</v>
          </cell>
          <cell r="G1819" t="str">
            <v>云南贝泰妮</v>
          </cell>
          <cell r="H1819">
            <v>6</v>
          </cell>
        </row>
        <row r="1820">
          <cell r="C1820">
            <v>186551</v>
          </cell>
          <cell r="D1820" t="str">
            <v>孟鲁司特钠片</v>
          </cell>
          <cell r="E1820" t="str">
            <v>10mgx30片</v>
          </cell>
          <cell r="F1820" t="str">
            <v>盒</v>
          </cell>
          <cell r="G1820" t="str">
            <v>杭州默沙东</v>
          </cell>
          <cell r="H1820">
            <v>6</v>
          </cell>
        </row>
        <row r="1821">
          <cell r="C1821">
            <v>176655</v>
          </cell>
          <cell r="D1821" t="str">
            <v>地衣芽孢杆菌活菌胶囊</v>
          </cell>
          <cell r="E1821" t="str">
            <v>0.25gx24粒</v>
          </cell>
          <cell r="F1821" t="str">
            <v>盒</v>
          </cell>
          <cell r="G1821" t="str">
            <v>东北制药沈阳第一</v>
          </cell>
          <cell r="H1821">
            <v>6</v>
          </cell>
        </row>
        <row r="1822">
          <cell r="C1822">
            <v>184825</v>
          </cell>
          <cell r="D1822" t="str">
            <v>天然胶乳橡胶避孕套</v>
          </cell>
          <cell r="E1822" t="str">
            <v>6只（润薄空气套）</v>
          </cell>
          <cell r="F1822" t="str">
            <v>盒</v>
          </cell>
          <cell r="G1822" t="str">
            <v>青岛伦敦杜蕾斯</v>
          </cell>
          <cell r="H1822">
            <v>6</v>
          </cell>
        </row>
        <row r="1823">
          <cell r="C1823">
            <v>206504</v>
          </cell>
          <cell r="D1823" t="str">
            <v>液体敷料</v>
          </cell>
          <cell r="E1823" t="str">
            <v>160g 甘油型</v>
          </cell>
          <cell r="F1823" t="str">
            <v>瓶</v>
          </cell>
          <cell r="G1823" t="str">
            <v>福建海乐威</v>
          </cell>
          <cell r="H1823">
            <v>6</v>
          </cell>
        </row>
        <row r="1824">
          <cell r="C1824">
            <v>245246</v>
          </cell>
          <cell r="D1824" t="str">
            <v>健脾颗粒</v>
          </cell>
          <cell r="E1824" t="str">
            <v>14gx8袋</v>
          </cell>
          <cell r="F1824" t="str">
            <v>盒</v>
          </cell>
          <cell r="G1824" t="str">
            <v>广西日田药业</v>
          </cell>
          <cell r="H1824">
            <v>6</v>
          </cell>
        </row>
        <row r="1825">
          <cell r="C1825">
            <v>224160</v>
          </cell>
          <cell r="D1825" t="str">
            <v>桑叶</v>
          </cell>
          <cell r="E1825" t="str">
            <v>130g</v>
          </cell>
          <cell r="F1825" t="str">
            <v>罐</v>
          </cell>
          <cell r="G1825" t="str">
            <v>四川德仁堂</v>
          </cell>
          <cell r="H1825">
            <v>6</v>
          </cell>
        </row>
        <row r="1826">
          <cell r="C1826">
            <v>256465</v>
          </cell>
          <cell r="D1826" t="str">
            <v>指夹式脉搏血氧仪</v>
          </cell>
          <cell r="E1826" t="str">
            <v>KH501</v>
          </cell>
          <cell r="F1826" t="str">
            <v>台</v>
          </cell>
          <cell r="G1826" t="str">
            <v>康恒医疗器械（辽宁）</v>
          </cell>
          <cell r="H1826">
            <v>6</v>
          </cell>
        </row>
        <row r="1827">
          <cell r="C1827">
            <v>163862</v>
          </cell>
          <cell r="D1827" t="str">
            <v>盐酸赛洛唑啉鼻用喷雾剂</v>
          </cell>
          <cell r="E1827" t="str">
            <v>10ml:10mg</v>
          </cell>
          <cell r="F1827" t="str">
            <v>盒</v>
          </cell>
          <cell r="G1827" t="str">
            <v>瑞士GSK Consumer Healthcare S.A.</v>
          </cell>
          <cell r="H1827">
            <v>6</v>
          </cell>
        </row>
        <row r="1828">
          <cell r="C1828">
            <v>23478</v>
          </cell>
          <cell r="D1828" t="str">
            <v>奥硝唑胶囊(奥博林)</v>
          </cell>
          <cell r="E1828" t="str">
            <v>250mgx12粒</v>
          </cell>
          <cell r="F1828" t="str">
            <v>盒</v>
          </cell>
          <cell r="G1828" t="str">
            <v>四川百利</v>
          </cell>
          <cell r="H1828">
            <v>6</v>
          </cell>
        </row>
        <row r="1829">
          <cell r="C1829">
            <v>827</v>
          </cell>
          <cell r="D1829" t="str">
            <v>复方酮康唑软膏(皮康王)</v>
          </cell>
          <cell r="E1829" t="str">
            <v>7g</v>
          </cell>
          <cell r="F1829" t="str">
            <v>瓶</v>
          </cell>
          <cell r="G1829" t="str">
            <v>滇虹股份</v>
          </cell>
          <cell r="H1829">
            <v>6</v>
          </cell>
        </row>
        <row r="1830">
          <cell r="C1830">
            <v>27070</v>
          </cell>
          <cell r="D1830" t="str">
            <v>盐酸左氧氟沙星滴眼液(视邦)</v>
          </cell>
          <cell r="E1830" t="str">
            <v>5ml：15mg</v>
          </cell>
          <cell r="F1830" t="str">
            <v>盒</v>
          </cell>
          <cell r="G1830" t="str">
            <v>亚邦医药股份</v>
          </cell>
          <cell r="H1830">
            <v>6</v>
          </cell>
        </row>
        <row r="1831">
          <cell r="C1831">
            <v>45012</v>
          </cell>
          <cell r="D1831" t="str">
            <v>麻杏止咳片</v>
          </cell>
          <cell r="E1831" t="str">
            <v>0.26gx15片x3板(薄膜衣)</v>
          </cell>
          <cell r="F1831" t="str">
            <v>盒</v>
          </cell>
          <cell r="G1831" t="str">
            <v>四川绵阳制药</v>
          </cell>
          <cell r="H1831">
            <v>6</v>
          </cell>
        </row>
        <row r="1832">
          <cell r="C1832">
            <v>52444</v>
          </cell>
          <cell r="D1832" t="str">
            <v>汤臣倍健β-胡萝卜素软胶囊</v>
          </cell>
          <cell r="E1832" t="str">
            <v>50g(0.5gx100粒)</v>
          </cell>
          <cell r="F1832" t="str">
            <v>瓶</v>
          </cell>
          <cell r="G1832" t="str">
            <v>汤臣倍健</v>
          </cell>
          <cell r="H1832">
            <v>6</v>
          </cell>
        </row>
        <row r="1833">
          <cell r="C1833">
            <v>102958</v>
          </cell>
          <cell r="D1833" t="str">
            <v>小儿感冒颗粒</v>
          </cell>
          <cell r="E1833" t="str">
            <v>6gx10袋</v>
          </cell>
          <cell r="F1833" t="str">
            <v>盒</v>
          </cell>
          <cell r="G1833" t="str">
            <v>葵花(冀州)</v>
          </cell>
          <cell r="H1833">
            <v>6</v>
          </cell>
        </row>
        <row r="1834">
          <cell r="C1834">
            <v>128528</v>
          </cell>
          <cell r="D1834" t="str">
            <v>枸橼酸铋钾片</v>
          </cell>
          <cell r="E1834" t="str">
            <v>0.3gx40片</v>
          </cell>
          <cell r="F1834" t="str">
            <v>盒</v>
          </cell>
          <cell r="G1834" t="str">
            <v>丽珠制药厂</v>
          </cell>
          <cell r="H1834">
            <v>6</v>
          </cell>
        </row>
        <row r="1835">
          <cell r="C1835">
            <v>163479</v>
          </cell>
          <cell r="D1835" t="str">
            <v>阿托伐他汀钙片</v>
          </cell>
          <cell r="E1835" t="str">
            <v>10mgx14片</v>
          </cell>
          <cell r="F1835" t="str">
            <v>盒</v>
          </cell>
          <cell r="G1835" t="str">
            <v>乐普制药</v>
          </cell>
          <cell r="H1835">
            <v>6</v>
          </cell>
        </row>
        <row r="1836">
          <cell r="C1836">
            <v>187969</v>
          </cell>
          <cell r="D1836" t="str">
            <v>利伐沙班片</v>
          </cell>
          <cell r="E1836" t="str">
            <v>20mgx7片</v>
          </cell>
          <cell r="F1836" t="str">
            <v>盒</v>
          </cell>
          <cell r="G1836" t="str">
            <v>德国BayerAG</v>
          </cell>
          <cell r="H1836">
            <v>6</v>
          </cell>
        </row>
        <row r="1837">
          <cell r="C1837">
            <v>208873</v>
          </cell>
          <cell r="D1837" t="str">
            <v>鼻渊通窍颗粒</v>
          </cell>
          <cell r="E1837" t="str">
            <v>15gx6袋</v>
          </cell>
          <cell r="F1837" t="str">
            <v>盒</v>
          </cell>
          <cell r="G1837" t="str">
            <v>山东新时代</v>
          </cell>
          <cell r="H1837">
            <v>6</v>
          </cell>
        </row>
        <row r="1838">
          <cell r="C1838">
            <v>214835</v>
          </cell>
          <cell r="D1838" t="str">
            <v>麦冬</v>
          </cell>
          <cell r="E1838" t="str">
            <v>280g（净制 压）</v>
          </cell>
          <cell r="F1838" t="str">
            <v>听</v>
          </cell>
          <cell r="G1838" t="str">
            <v>四川</v>
          </cell>
          <cell r="H1838">
            <v>6</v>
          </cell>
        </row>
        <row r="1839">
          <cell r="C1839">
            <v>201172</v>
          </cell>
          <cell r="D1839" t="str">
            <v>厄贝沙坦氢氯噻嗪片</v>
          </cell>
          <cell r="E1839" t="str">
            <v>150mg/12.5mgx7片x2板</v>
          </cell>
          <cell r="F1839" t="str">
            <v>盒</v>
          </cell>
          <cell r="G1839" t="str">
            <v>浙江华海药业</v>
          </cell>
          <cell r="H1839">
            <v>6</v>
          </cell>
        </row>
        <row r="1840">
          <cell r="C1840">
            <v>206240</v>
          </cell>
          <cell r="D1840" t="str">
            <v>云南白药创可贴</v>
          </cell>
          <cell r="E1840" t="str">
            <v>6片</v>
          </cell>
          <cell r="F1840" t="str">
            <v>盒</v>
          </cell>
          <cell r="G1840" t="str">
            <v>云南白药无锡</v>
          </cell>
          <cell r="H1840">
            <v>6</v>
          </cell>
        </row>
        <row r="1841">
          <cell r="C1841">
            <v>247889</v>
          </cell>
          <cell r="D1841" t="str">
            <v>海水鼻腔喷雾</v>
          </cell>
          <cell r="E1841" t="str">
            <v>等渗I型 50ml</v>
          </cell>
          <cell r="F1841" t="str">
            <v>盒</v>
          </cell>
          <cell r="G1841" t="str">
            <v>可孚医疗科技</v>
          </cell>
          <cell r="H1841">
            <v>6</v>
          </cell>
        </row>
        <row r="1842">
          <cell r="C1842">
            <v>240000</v>
          </cell>
          <cell r="D1842" t="str">
            <v>赖氨酸磷酸氢钙颗粒</v>
          </cell>
          <cell r="E1842" t="str">
            <v>5gx42包</v>
          </cell>
          <cell r="F1842" t="str">
            <v>盒</v>
          </cell>
          <cell r="G1842" t="str">
            <v>山西新宝源制药</v>
          </cell>
          <cell r="H1842">
            <v>6</v>
          </cell>
        </row>
        <row r="1843">
          <cell r="C1843">
            <v>257986</v>
          </cell>
          <cell r="D1843" t="str">
            <v>净山楂</v>
          </cell>
          <cell r="E1843" t="str">
            <v>120g</v>
          </cell>
          <cell r="F1843" t="str">
            <v>瓶</v>
          </cell>
          <cell r="G1843" t="str">
            <v>河北</v>
          </cell>
          <cell r="H1843">
            <v>6</v>
          </cell>
        </row>
        <row r="1844">
          <cell r="C1844">
            <v>14569</v>
          </cell>
          <cell r="D1844" t="str">
            <v>玄麦甘桔颗粒</v>
          </cell>
          <cell r="E1844" t="str">
            <v>10gx20袋</v>
          </cell>
          <cell r="F1844" t="str">
            <v>包</v>
          </cell>
          <cell r="G1844" t="str">
            <v>四川逢春制药</v>
          </cell>
          <cell r="H1844">
            <v>6</v>
          </cell>
        </row>
        <row r="1845">
          <cell r="C1845">
            <v>13565</v>
          </cell>
          <cell r="D1845" t="str">
            <v>妥布霉素滴眼液(托百士)</v>
          </cell>
          <cell r="E1845" t="str">
            <v>0.3%x5ml</v>
          </cell>
          <cell r="F1845" t="str">
            <v>支</v>
          </cell>
          <cell r="G1845" t="str">
            <v>比利时</v>
          </cell>
          <cell r="H1845">
            <v>6</v>
          </cell>
        </row>
        <row r="1846">
          <cell r="C1846">
            <v>66290</v>
          </cell>
          <cell r="D1846" t="str">
            <v>川贝止咳露(川贝枇杷露)</v>
          </cell>
          <cell r="E1846" t="str">
            <v>180ml</v>
          </cell>
          <cell r="F1846" t="str">
            <v>瓶</v>
          </cell>
          <cell r="G1846" t="str">
            <v>四川天诚制药</v>
          </cell>
          <cell r="H1846">
            <v>6</v>
          </cell>
        </row>
        <row r="1847">
          <cell r="C1847">
            <v>59821</v>
          </cell>
          <cell r="D1847" t="str">
            <v>洁尔阴洗液</v>
          </cell>
          <cell r="E1847" t="str">
            <v>260ml</v>
          </cell>
          <cell r="F1847" t="str">
            <v>瓶</v>
          </cell>
          <cell r="G1847" t="str">
            <v>四川恩威</v>
          </cell>
          <cell r="H1847">
            <v>6</v>
          </cell>
        </row>
        <row r="1848">
          <cell r="C1848">
            <v>49889</v>
          </cell>
          <cell r="D1848" t="str">
            <v>肾炎康复片</v>
          </cell>
          <cell r="E1848" t="str">
            <v>0.48gx45片(薄膜衣)</v>
          </cell>
          <cell r="F1848" t="str">
            <v>瓶</v>
          </cell>
          <cell r="G1848" t="str">
            <v>天津同仁堂</v>
          </cell>
          <cell r="H1848">
            <v>6</v>
          </cell>
        </row>
        <row r="1849">
          <cell r="C1849">
            <v>109415</v>
          </cell>
          <cell r="D1849" t="str">
            <v>医用绷带(纱布绷带)</v>
          </cell>
          <cell r="E1849" t="str">
            <v>A型4.8cmx6mx2卷</v>
          </cell>
          <cell r="F1849" t="str">
            <v>袋</v>
          </cell>
          <cell r="G1849" t="str">
            <v>稳健实业(深圳)</v>
          </cell>
          <cell r="H1849">
            <v>6</v>
          </cell>
        </row>
        <row r="1850">
          <cell r="C1850">
            <v>147262</v>
          </cell>
          <cell r="D1850" t="str">
            <v>益安宁丸</v>
          </cell>
          <cell r="E1850" t="str">
            <v>112丸x3瓶</v>
          </cell>
          <cell r="F1850" t="str">
            <v>盒</v>
          </cell>
          <cell r="G1850" t="str">
            <v>同溢堂药业</v>
          </cell>
          <cell r="H1850">
            <v>6</v>
          </cell>
        </row>
        <row r="1851">
          <cell r="C1851">
            <v>125907</v>
          </cell>
          <cell r="D1851" t="str">
            <v>盐酸吡格列酮分散片</v>
          </cell>
          <cell r="E1851" t="str">
            <v>15mgx14片</v>
          </cell>
          <cell r="F1851" t="str">
            <v>盒</v>
          </cell>
          <cell r="G1851" t="str">
            <v>江苏万邦</v>
          </cell>
          <cell r="H1851">
            <v>6</v>
          </cell>
        </row>
        <row r="1852">
          <cell r="C1852">
            <v>176357</v>
          </cell>
          <cell r="D1852" t="str">
            <v>盐酸二甲双胍肠溶片</v>
          </cell>
          <cell r="E1852" t="str">
            <v>0.85gx60片</v>
          </cell>
          <cell r="F1852" t="str">
            <v>瓶</v>
          </cell>
          <cell r="G1852" t="str">
            <v>贵州天安</v>
          </cell>
          <cell r="H1852">
            <v>6</v>
          </cell>
        </row>
        <row r="1853">
          <cell r="C1853">
            <v>154041</v>
          </cell>
          <cell r="D1853" t="str">
            <v>碳酸钙D3咀嚼片Ⅱ(钙尔奇D300)</v>
          </cell>
          <cell r="E1853" t="str">
            <v>300mgx100片</v>
          </cell>
          <cell r="F1853" t="str">
            <v>盒</v>
          </cell>
          <cell r="G1853" t="str">
            <v>惠氏制药</v>
          </cell>
          <cell r="H1853">
            <v>6</v>
          </cell>
        </row>
        <row r="1854">
          <cell r="C1854">
            <v>185531</v>
          </cell>
          <cell r="D1854" t="str">
            <v>多种维生素硒片（成人型)</v>
          </cell>
          <cell r="E1854" t="str">
            <v>60g(1.0gx60片)</v>
          </cell>
          <cell r="F1854" t="str">
            <v>盒</v>
          </cell>
          <cell r="G1854" t="str">
            <v>江苏艾兰得</v>
          </cell>
          <cell r="H1854">
            <v>6</v>
          </cell>
        </row>
        <row r="1855">
          <cell r="C1855">
            <v>114823</v>
          </cell>
          <cell r="D1855" t="str">
            <v>湿毒清胶囊</v>
          </cell>
          <cell r="E1855" t="str">
            <v>0.5gx80粒</v>
          </cell>
          <cell r="F1855" t="str">
            <v>盒</v>
          </cell>
          <cell r="G1855" t="str">
            <v>广西玉林制药</v>
          </cell>
          <cell r="H1855">
            <v>6</v>
          </cell>
        </row>
        <row r="1856">
          <cell r="C1856">
            <v>40816</v>
          </cell>
          <cell r="D1856" t="str">
            <v>藿香清胃胶囊</v>
          </cell>
          <cell r="E1856" t="str">
            <v>0.32gx15粒x2板(原10粒x3板)</v>
          </cell>
          <cell r="F1856" t="str">
            <v>盒</v>
          </cell>
          <cell r="G1856" t="str">
            <v>吉林俊宏</v>
          </cell>
          <cell r="H1856">
            <v>6</v>
          </cell>
        </row>
        <row r="1857">
          <cell r="C1857">
            <v>23232</v>
          </cell>
          <cell r="D1857" t="str">
            <v>朝鲜红参</v>
          </cell>
          <cell r="E1857" t="str">
            <v>天字30支</v>
          </cell>
          <cell r="F1857" t="str">
            <v>10g</v>
          </cell>
          <cell r="G1857" t="str">
            <v>威州许氏洋参</v>
          </cell>
          <cell r="H1857">
            <v>5.54</v>
          </cell>
        </row>
        <row r="1858">
          <cell r="C1858">
            <v>13107</v>
          </cell>
          <cell r="D1858" t="str">
            <v>菊花</v>
          </cell>
          <cell r="E1858" t="str">
            <v>净制杭菊</v>
          </cell>
          <cell r="F1858" t="str">
            <v>10g</v>
          </cell>
          <cell r="G1858" t="str">
            <v>浙江</v>
          </cell>
          <cell r="H1858">
            <v>5.5</v>
          </cell>
        </row>
        <row r="1859">
          <cell r="C1859">
            <v>153486</v>
          </cell>
          <cell r="D1859" t="str">
            <v>赶黄草</v>
          </cell>
          <cell r="E1859" t="str">
            <v>2gx30袋</v>
          </cell>
          <cell r="F1859" t="str">
            <v>盒</v>
          </cell>
          <cell r="G1859" t="str">
            <v>四川古蔺</v>
          </cell>
          <cell r="H1859">
            <v>5.26666</v>
          </cell>
        </row>
        <row r="1860">
          <cell r="C1860">
            <v>1367</v>
          </cell>
          <cell r="D1860" t="str">
            <v>六味地黄丸</v>
          </cell>
          <cell r="E1860" t="str">
            <v>200丸(浓缩丸)</v>
          </cell>
          <cell r="F1860" t="str">
            <v>瓶</v>
          </cell>
          <cell r="G1860" t="str">
            <v>九芝堂股份</v>
          </cell>
          <cell r="H1860">
            <v>5</v>
          </cell>
        </row>
        <row r="1861">
          <cell r="C1861">
            <v>17230</v>
          </cell>
          <cell r="D1861" t="str">
            <v>头孢克洛干混悬剂</v>
          </cell>
          <cell r="E1861" t="str">
            <v>125mgx6袋</v>
          </cell>
          <cell r="F1861" t="str">
            <v>盒</v>
          </cell>
          <cell r="G1861" t="str">
            <v>苏州西克罗</v>
          </cell>
          <cell r="H1861">
            <v>5</v>
          </cell>
        </row>
        <row r="1862">
          <cell r="C1862">
            <v>10969</v>
          </cell>
          <cell r="D1862" t="str">
            <v>多维元素片（29）</v>
          </cell>
          <cell r="E1862" t="str">
            <v>60片</v>
          </cell>
          <cell r="F1862" t="str">
            <v>瓶</v>
          </cell>
          <cell r="G1862" t="str">
            <v>惠氏制药有限公司</v>
          </cell>
          <cell r="H1862">
            <v>5</v>
          </cell>
        </row>
        <row r="1863">
          <cell r="C1863">
            <v>31356</v>
          </cell>
          <cell r="D1863" t="str">
            <v>苯磺酸左氨氯地平片</v>
          </cell>
          <cell r="E1863" t="str">
            <v>2.5mgx7片x2板</v>
          </cell>
          <cell r="F1863" t="str">
            <v>盒</v>
          </cell>
          <cell r="G1863" t="str">
            <v>施慧达药业</v>
          </cell>
          <cell r="H1863">
            <v>5</v>
          </cell>
        </row>
        <row r="1864">
          <cell r="C1864">
            <v>46834</v>
          </cell>
          <cell r="D1864" t="str">
            <v>消炎镇痛膏</v>
          </cell>
          <cell r="E1864" t="str">
            <v>7cmx10cmx2贴x3袋</v>
          </cell>
          <cell r="F1864" t="str">
            <v>盒</v>
          </cell>
          <cell r="G1864" t="str">
            <v>黄石卫生材料</v>
          </cell>
          <cell r="H1864">
            <v>5</v>
          </cell>
        </row>
        <row r="1865">
          <cell r="C1865">
            <v>105230</v>
          </cell>
          <cell r="D1865" t="str">
            <v>十味乳香丸</v>
          </cell>
          <cell r="E1865" t="str">
            <v>0.3gx50丸(水丸)</v>
          </cell>
          <cell r="F1865" t="str">
            <v>瓶</v>
          </cell>
          <cell r="G1865" t="str">
            <v>西藏藏医学院</v>
          </cell>
          <cell r="H1865">
            <v>5</v>
          </cell>
        </row>
        <row r="1866">
          <cell r="C1866">
            <v>28721</v>
          </cell>
          <cell r="D1866" t="str">
            <v>枯草杆菌二联活菌颗粒(妈咪爱)</v>
          </cell>
          <cell r="E1866" t="str">
            <v>1gx30袋</v>
          </cell>
          <cell r="F1866" t="str">
            <v>盒</v>
          </cell>
          <cell r="G1866" t="str">
            <v>北京韩美</v>
          </cell>
          <cell r="H1866">
            <v>5</v>
          </cell>
        </row>
        <row r="1867">
          <cell r="C1867">
            <v>109592</v>
          </cell>
          <cell r="D1867" t="str">
            <v>盐酸左氧氟沙星胶囊(联邦左福康)</v>
          </cell>
          <cell r="E1867" t="str">
            <v>0.1gx20粒</v>
          </cell>
          <cell r="F1867" t="str">
            <v>盒</v>
          </cell>
          <cell r="G1867" t="str">
            <v>珠海联邦中山</v>
          </cell>
          <cell r="H1867">
            <v>5</v>
          </cell>
        </row>
        <row r="1868">
          <cell r="C1868">
            <v>135050</v>
          </cell>
          <cell r="D1868" t="str">
            <v>人绒毛膜促性腺激素(HCG)诊断试剂（乳胶法）</v>
          </cell>
          <cell r="E1868" t="str">
            <v>CB11x1支</v>
          </cell>
          <cell r="F1868" t="str">
            <v>盒</v>
          </cell>
          <cell r="G1868" t="str">
            <v>雅培诊断上海</v>
          </cell>
          <cell r="H1868">
            <v>5</v>
          </cell>
        </row>
        <row r="1869">
          <cell r="C1869">
            <v>114827</v>
          </cell>
          <cell r="D1869" t="str">
            <v>蛇胆川贝枇杷膏</v>
          </cell>
          <cell r="E1869" t="str">
            <v>210g</v>
          </cell>
          <cell r="F1869" t="str">
            <v>瓶</v>
          </cell>
          <cell r="G1869" t="str">
            <v>广州白云山潘高寿</v>
          </cell>
          <cell r="H1869">
            <v>5</v>
          </cell>
        </row>
        <row r="1870">
          <cell r="C1870">
            <v>153488</v>
          </cell>
          <cell r="D1870" t="str">
            <v>萘敏维滴眼液</v>
          </cell>
          <cell r="E1870" t="str">
            <v>15ml</v>
          </cell>
          <cell r="F1870" t="str">
            <v>支</v>
          </cell>
          <cell r="G1870" t="str">
            <v>山东博士伦福瑞达</v>
          </cell>
          <cell r="H1870">
            <v>5</v>
          </cell>
        </row>
        <row r="1871">
          <cell r="C1871">
            <v>148055</v>
          </cell>
          <cell r="D1871" t="str">
            <v>加味藿香正气丸</v>
          </cell>
          <cell r="E1871" t="str">
            <v>6gx10袋（浓缩丸）</v>
          </cell>
          <cell r="F1871" t="str">
            <v>盒</v>
          </cell>
          <cell r="G1871" t="str">
            <v>四川绵阳制药</v>
          </cell>
          <cell r="H1871">
            <v>5</v>
          </cell>
        </row>
        <row r="1872">
          <cell r="C1872">
            <v>165189</v>
          </cell>
          <cell r="D1872" t="str">
            <v>痛经宝颗粒</v>
          </cell>
          <cell r="E1872" t="str">
            <v>10gx6袋</v>
          </cell>
          <cell r="F1872" t="str">
            <v>盒</v>
          </cell>
          <cell r="G1872" t="str">
            <v>仲景宛西</v>
          </cell>
          <cell r="H1872">
            <v>5</v>
          </cell>
        </row>
        <row r="1873">
          <cell r="C1873">
            <v>129766</v>
          </cell>
          <cell r="D1873" t="str">
            <v>冰王皮裂膏</v>
          </cell>
          <cell r="E1873" t="str">
            <v>30g</v>
          </cell>
          <cell r="F1873" t="str">
            <v>支</v>
          </cell>
          <cell r="G1873" t="str">
            <v>平舆冰王</v>
          </cell>
          <cell r="H1873">
            <v>5</v>
          </cell>
        </row>
        <row r="1874">
          <cell r="C1874">
            <v>141255</v>
          </cell>
          <cell r="D1874" t="str">
            <v>结合雌激素乳膏</v>
          </cell>
          <cell r="E1874" t="str">
            <v>14g（1g:0.625mg）</v>
          </cell>
          <cell r="F1874" t="str">
            <v>支</v>
          </cell>
          <cell r="G1874" t="str">
            <v>新疆新姿源生物</v>
          </cell>
          <cell r="H1874">
            <v>5</v>
          </cell>
        </row>
        <row r="1875">
          <cell r="C1875">
            <v>198959</v>
          </cell>
          <cell r="D1875" t="str">
            <v>人干扰素α2b凝胶（曾用名：重组人干扰素α2b凝胶）</v>
          </cell>
          <cell r="E1875" t="str">
            <v>10万IU/g,30g/支</v>
          </cell>
          <cell r="F1875" t="str">
            <v>盒</v>
          </cell>
          <cell r="G1875" t="str">
            <v>兆科药业(合肥)</v>
          </cell>
          <cell r="H1875">
            <v>5</v>
          </cell>
        </row>
        <row r="1876">
          <cell r="C1876">
            <v>257969</v>
          </cell>
          <cell r="D1876" t="str">
            <v>百合</v>
          </cell>
          <cell r="E1876" t="str">
            <v>100g</v>
          </cell>
          <cell r="F1876" t="str">
            <v>瓶</v>
          </cell>
          <cell r="G1876" t="str">
            <v>湖南</v>
          </cell>
          <cell r="H1876">
            <v>5</v>
          </cell>
        </row>
        <row r="1877">
          <cell r="C1877">
            <v>18483</v>
          </cell>
          <cell r="D1877" t="str">
            <v>盐酸伊托必利片(瑞复啉)</v>
          </cell>
          <cell r="E1877" t="str">
            <v>50mgx20片</v>
          </cell>
          <cell r="F1877" t="str">
            <v>盒</v>
          </cell>
          <cell r="G1877" t="str">
            <v>丽珠制药</v>
          </cell>
          <cell r="H1877">
            <v>5</v>
          </cell>
        </row>
        <row r="1878">
          <cell r="C1878">
            <v>2100</v>
          </cell>
          <cell r="D1878" t="str">
            <v>黄连上清片</v>
          </cell>
          <cell r="E1878" t="str">
            <v>0.3gx24片x2板(糖衣)</v>
          </cell>
          <cell r="F1878" t="str">
            <v>盒</v>
          </cell>
          <cell r="G1878" t="str">
            <v>贵州百灵制药</v>
          </cell>
          <cell r="H1878">
            <v>5</v>
          </cell>
        </row>
        <row r="1879">
          <cell r="C1879">
            <v>8555</v>
          </cell>
          <cell r="D1879" t="str">
            <v>清开灵口服液</v>
          </cell>
          <cell r="E1879" t="str">
            <v>10mlx10支</v>
          </cell>
          <cell r="F1879" t="str">
            <v>盒</v>
          </cell>
          <cell r="G1879" t="str">
            <v>白云山明兴</v>
          </cell>
          <cell r="H1879">
            <v>5</v>
          </cell>
        </row>
        <row r="1880">
          <cell r="C1880">
            <v>12259</v>
          </cell>
          <cell r="D1880" t="str">
            <v>咪唑斯汀缓释片(皿治林)</v>
          </cell>
          <cell r="E1880" t="str">
            <v>10mgx7片</v>
          </cell>
          <cell r="F1880" t="str">
            <v>盒</v>
          </cell>
          <cell r="G1880" t="str">
            <v>赛诺菲(杭州)</v>
          </cell>
          <cell r="H1880">
            <v>5</v>
          </cell>
        </row>
        <row r="1881">
          <cell r="C1881">
            <v>35531</v>
          </cell>
          <cell r="D1881" t="str">
            <v>复方硫酸软骨素滴眼液(乐敦莹)</v>
          </cell>
          <cell r="E1881" t="str">
            <v>13ml</v>
          </cell>
          <cell r="F1881" t="str">
            <v>盒</v>
          </cell>
          <cell r="G1881" t="str">
            <v>曼秀雷敦</v>
          </cell>
          <cell r="H1881">
            <v>5</v>
          </cell>
        </row>
        <row r="1882">
          <cell r="C1882">
            <v>31173</v>
          </cell>
          <cell r="D1882" t="str">
            <v>甲硝唑氯己定洗剂(妇爽康)</v>
          </cell>
          <cell r="E1882" t="str">
            <v>50mlx6瓶</v>
          </cell>
          <cell r="F1882" t="str">
            <v>盒</v>
          </cell>
          <cell r="G1882" t="str">
            <v>黑龙江天龙</v>
          </cell>
          <cell r="H1882">
            <v>5</v>
          </cell>
        </row>
        <row r="1883">
          <cell r="C1883">
            <v>31440</v>
          </cell>
          <cell r="D1883" t="str">
            <v>通脉颗粒</v>
          </cell>
          <cell r="E1883" t="str">
            <v>10gx10袋</v>
          </cell>
          <cell r="F1883" t="str">
            <v>盒</v>
          </cell>
          <cell r="G1883" t="str">
            <v>重庆中药二厂</v>
          </cell>
          <cell r="H1883">
            <v>5</v>
          </cell>
        </row>
        <row r="1884">
          <cell r="C1884">
            <v>47555</v>
          </cell>
          <cell r="D1884" t="str">
            <v>复方酮康唑发用洗剂</v>
          </cell>
          <cell r="E1884" t="str">
            <v>80ml:15mg:0.25mg</v>
          </cell>
          <cell r="F1884" t="str">
            <v>瓶</v>
          </cell>
          <cell r="G1884" t="str">
            <v>江苏晨牌</v>
          </cell>
          <cell r="H1884">
            <v>5</v>
          </cell>
        </row>
        <row r="1885">
          <cell r="C1885">
            <v>45675</v>
          </cell>
          <cell r="D1885" t="str">
            <v>颈痛片</v>
          </cell>
          <cell r="E1885" t="str">
            <v>0.67gx12片x2板</v>
          </cell>
          <cell r="F1885" t="str">
            <v>盒</v>
          </cell>
          <cell r="G1885" t="str">
            <v>山东明仁福瑞达</v>
          </cell>
          <cell r="H1885">
            <v>5</v>
          </cell>
        </row>
        <row r="1886">
          <cell r="C1886">
            <v>111902</v>
          </cell>
          <cell r="D1886" t="str">
            <v>消痛贴膏</v>
          </cell>
          <cell r="E1886" t="str">
            <v>1.2g+2.5mlx6贴(90mmx120mm)</v>
          </cell>
          <cell r="F1886" t="str">
            <v>盒</v>
          </cell>
          <cell r="G1886" t="str">
            <v>西藏奇正(甘肃奇正)</v>
          </cell>
          <cell r="H1886">
            <v>5</v>
          </cell>
        </row>
        <row r="1887">
          <cell r="C1887">
            <v>49591</v>
          </cell>
          <cell r="D1887" t="str">
            <v>麝香壮骨膏</v>
          </cell>
          <cell r="E1887" t="str">
            <v>7cmx10cmx2片x5袋</v>
          </cell>
          <cell r="F1887" t="str">
            <v>盒</v>
          </cell>
          <cell r="G1887" t="str">
            <v>安徽金马</v>
          </cell>
          <cell r="H1887">
            <v>5</v>
          </cell>
        </row>
        <row r="1888">
          <cell r="C1888">
            <v>131588</v>
          </cell>
          <cell r="D1888" t="str">
            <v>消炎止咳片</v>
          </cell>
          <cell r="E1888" t="str">
            <v>0.42gx12片x2板</v>
          </cell>
          <cell r="F1888" t="str">
            <v>盒</v>
          </cell>
          <cell r="G1888" t="str">
            <v>云南白药股份</v>
          </cell>
          <cell r="H1888">
            <v>5</v>
          </cell>
        </row>
        <row r="1889">
          <cell r="C1889">
            <v>91633</v>
          </cell>
          <cell r="D1889" t="str">
            <v>盐酸美金刚片</v>
          </cell>
          <cell r="E1889" t="str">
            <v>10mgx28片</v>
          </cell>
          <cell r="F1889" t="str">
            <v>盒</v>
          </cell>
          <cell r="G1889" t="str">
            <v>丹麦灵北海外</v>
          </cell>
          <cell r="H1889">
            <v>5</v>
          </cell>
        </row>
        <row r="1890">
          <cell r="C1890">
            <v>152785</v>
          </cell>
          <cell r="D1890" t="str">
            <v>医用胶带</v>
          </cell>
          <cell r="E1890" t="str">
            <v>1卷（PE型1.25cmx914cm）</v>
          </cell>
          <cell r="F1890" t="str">
            <v>卷</v>
          </cell>
          <cell r="G1890" t="str">
            <v>振德医疗用品</v>
          </cell>
          <cell r="H1890">
            <v>5</v>
          </cell>
        </row>
        <row r="1891">
          <cell r="C1891">
            <v>81741</v>
          </cell>
          <cell r="D1891" t="str">
            <v>甘桔冰梅片</v>
          </cell>
          <cell r="E1891" t="str">
            <v>0.2gx18片x2板(糖衣片)</v>
          </cell>
          <cell r="F1891" t="str">
            <v>盒</v>
          </cell>
          <cell r="G1891" t="str">
            <v>重庆华森</v>
          </cell>
          <cell r="H1891">
            <v>5</v>
          </cell>
        </row>
        <row r="1892">
          <cell r="C1892">
            <v>166477</v>
          </cell>
          <cell r="D1892" t="str">
            <v>瑞贝生女性洁阴消毒凝胶</v>
          </cell>
          <cell r="E1892" t="str">
            <v>5套（推注器：0.5g：3.0ml）</v>
          </cell>
          <cell r="F1892" t="str">
            <v>盒</v>
          </cell>
          <cell r="G1892" t="str">
            <v>海南森瑞谱</v>
          </cell>
          <cell r="H1892">
            <v>5</v>
          </cell>
        </row>
        <row r="1893">
          <cell r="C1893">
            <v>185421</v>
          </cell>
          <cell r="D1893" t="str">
            <v>复方醋酸氟轻松酊</v>
          </cell>
          <cell r="E1893" t="str">
            <v>20ml</v>
          </cell>
          <cell r="F1893" t="str">
            <v>盒</v>
          </cell>
          <cell r="G1893" t="str">
            <v>浏阳津兰</v>
          </cell>
          <cell r="H1893">
            <v>5</v>
          </cell>
        </row>
        <row r="1894">
          <cell r="C1894">
            <v>187558</v>
          </cell>
          <cell r="D1894" t="str">
            <v>维生素C片（汤臣倍健)</v>
          </cell>
          <cell r="E1894" t="str">
            <v>78g(780mgx100片)（甜橙味）</v>
          </cell>
          <cell r="F1894" t="str">
            <v>瓶</v>
          </cell>
          <cell r="G1894" t="str">
            <v>汤臣倍健</v>
          </cell>
          <cell r="H1894">
            <v>5</v>
          </cell>
        </row>
        <row r="1895">
          <cell r="C1895">
            <v>137301</v>
          </cell>
          <cell r="D1895" t="str">
            <v>复方三七胶囊</v>
          </cell>
          <cell r="E1895" t="str">
            <v>0.25gx12粒x4板</v>
          </cell>
          <cell r="F1895" t="str">
            <v>盒</v>
          </cell>
          <cell r="G1895" t="str">
            <v>万通梅河药业</v>
          </cell>
          <cell r="H1895">
            <v>5</v>
          </cell>
        </row>
        <row r="1896">
          <cell r="C1896">
            <v>215135</v>
          </cell>
          <cell r="D1896" t="str">
            <v>金银花</v>
          </cell>
          <cell r="E1896" t="str">
            <v>45g</v>
          </cell>
          <cell r="F1896" t="str">
            <v>瓶</v>
          </cell>
          <cell r="G1896" t="str">
            <v>山东</v>
          </cell>
          <cell r="H1896">
            <v>5</v>
          </cell>
        </row>
        <row r="1897">
          <cell r="C1897">
            <v>207863</v>
          </cell>
          <cell r="D1897" t="str">
            <v>三七(冻干)粉</v>
          </cell>
          <cell r="E1897" t="str">
            <v>90g(3gx30袋)细粉</v>
          </cell>
          <cell r="F1897" t="str">
            <v>盒</v>
          </cell>
          <cell r="G1897" t="str">
            <v>云南</v>
          </cell>
          <cell r="H1897">
            <v>5</v>
          </cell>
        </row>
        <row r="1898">
          <cell r="C1898">
            <v>206638</v>
          </cell>
          <cell r="D1898" t="str">
            <v>医用冷敷凝胶</v>
          </cell>
          <cell r="E1898" t="str">
            <v>100g 成人型 </v>
          </cell>
          <cell r="F1898" t="str">
            <v>瓶</v>
          </cell>
          <cell r="G1898" t="str">
            <v>福建海乐威</v>
          </cell>
          <cell r="H1898">
            <v>5</v>
          </cell>
        </row>
        <row r="1899">
          <cell r="C1899">
            <v>215892</v>
          </cell>
          <cell r="D1899" t="str">
            <v>芪参益气滴丸</v>
          </cell>
          <cell r="E1899" t="str">
            <v>0.52gx15袋</v>
          </cell>
          <cell r="F1899" t="str">
            <v>盒</v>
          </cell>
          <cell r="G1899" t="str">
            <v>天士力医药</v>
          </cell>
          <cell r="H1899">
            <v>5</v>
          </cell>
        </row>
        <row r="1900">
          <cell r="C1900">
            <v>9920194</v>
          </cell>
          <cell r="D1900" t="str">
            <v>三勒浆+Z</v>
          </cell>
          <cell r="E1900" t="str">
            <v>30ml</v>
          </cell>
          <cell r="F1900" t="str">
            <v>支</v>
          </cell>
          <cell r="G1900" t="str">
            <v/>
          </cell>
          <cell r="H1900">
            <v>5</v>
          </cell>
        </row>
        <row r="1901">
          <cell r="C1901">
            <v>227420</v>
          </cell>
          <cell r="D1901" t="str">
            <v>生理性海水鼻腔喷雾器</v>
          </cell>
          <cell r="E1901" t="str">
            <v>52ml</v>
          </cell>
          <cell r="F1901" t="str">
            <v>瓶</v>
          </cell>
          <cell r="G1901" t="str">
            <v>浙江朗柯</v>
          </cell>
          <cell r="H1901">
            <v>5</v>
          </cell>
        </row>
        <row r="1902">
          <cell r="C1902">
            <v>2806</v>
          </cell>
          <cell r="D1902" t="str">
            <v>解痉镇痛酊</v>
          </cell>
          <cell r="E1902" t="str">
            <v>30ml</v>
          </cell>
          <cell r="F1902" t="str">
            <v>瓶</v>
          </cell>
          <cell r="G1902" t="str">
            <v>上海小方制药</v>
          </cell>
          <cell r="H1902">
            <v>5</v>
          </cell>
        </row>
        <row r="1903">
          <cell r="C1903">
            <v>116</v>
          </cell>
          <cell r="D1903" t="str">
            <v>枸橼酸铋钾胶囊(丽珠得乐胶囊)</v>
          </cell>
          <cell r="E1903" t="str">
            <v>0.3g：110mgx40粒</v>
          </cell>
          <cell r="F1903" t="str">
            <v>盒</v>
          </cell>
          <cell r="G1903" t="str">
            <v>丽珠制药</v>
          </cell>
          <cell r="H1903">
            <v>5</v>
          </cell>
        </row>
        <row r="1904">
          <cell r="C1904">
            <v>2279</v>
          </cell>
          <cell r="D1904" t="str">
            <v>左炔诺孕酮炔雌醚片(悦可婷)</v>
          </cell>
          <cell r="E1904" t="str">
            <v>6片(长效)</v>
          </cell>
          <cell r="F1904" t="str">
            <v>盒</v>
          </cell>
          <cell r="G1904" t="str">
            <v>华润紫竹药业</v>
          </cell>
          <cell r="H1904">
            <v>5</v>
          </cell>
        </row>
        <row r="1905">
          <cell r="C1905">
            <v>37167</v>
          </cell>
          <cell r="D1905" t="str">
            <v>咽炎片</v>
          </cell>
          <cell r="E1905" t="str">
            <v>0.26gx30片(薄膜衣)</v>
          </cell>
          <cell r="F1905" t="str">
            <v>盒</v>
          </cell>
          <cell r="G1905" t="str">
            <v>吉林吴太感康</v>
          </cell>
          <cell r="H1905">
            <v>5</v>
          </cell>
        </row>
        <row r="1906">
          <cell r="C1906">
            <v>11779</v>
          </cell>
          <cell r="D1906" t="str">
            <v>肤痒颗粒</v>
          </cell>
          <cell r="E1906" t="str">
            <v>9gx10袋</v>
          </cell>
          <cell r="F1906" t="str">
            <v>盒</v>
          </cell>
          <cell r="G1906" t="str">
            <v>四川升和药业</v>
          </cell>
          <cell r="H1906">
            <v>5</v>
          </cell>
        </row>
        <row r="1907">
          <cell r="C1907">
            <v>12312</v>
          </cell>
          <cell r="D1907" t="str">
            <v>医用脱脂纱布垫</v>
          </cell>
          <cell r="E1907" t="str">
            <v>9cmx11cmx8cmx2片M(灭菌)</v>
          </cell>
          <cell r="F1907" t="str">
            <v>袋</v>
          </cell>
          <cell r="G1907" t="str">
            <v>成都卫材厂</v>
          </cell>
          <cell r="H1907">
            <v>5</v>
          </cell>
        </row>
        <row r="1908">
          <cell r="C1908">
            <v>39476</v>
          </cell>
          <cell r="D1908" t="str">
            <v>复方一枝黄花喷雾剂</v>
          </cell>
          <cell r="E1908" t="str">
            <v>15ml</v>
          </cell>
          <cell r="F1908" t="str">
            <v>瓶</v>
          </cell>
          <cell r="G1908" t="str">
            <v>贵州百灵制药</v>
          </cell>
          <cell r="H1908">
            <v>5</v>
          </cell>
        </row>
        <row r="1909">
          <cell r="C1909">
            <v>74116</v>
          </cell>
          <cell r="D1909" t="str">
            <v>复方牛磺酸滴眼液(小乐敦)</v>
          </cell>
          <cell r="E1909" t="str">
            <v>13ml</v>
          </cell>
          <cell r="F1909" t="str">
            <v>瓶</v>
          </cell>
          <cell r="G1909" t="str">
            <v>曼秀雷敦</v>
          </cell>
          <cell r="H1909">
            <v>5</v>
          </cell>
        </row>
        <row r="1910">
          <cell r="C1910">
            <v>146195</v>
          </cell>
          <cell r="D1910" t="str">
            <v>棉签</v>
          </cell>
          <cell r="E1910" t="str">
            <v>100支</v>
          </cell>
          <cell r="F1910" t="str">
            <v>盒</v>
          </cell>
          <cell r="G1910" t="str">
            <v>杭州欧拓普</v>
          </cell>
          <cell r="H1910">
            <v>5</v>
          </cell>
        </row>
        <row r="1911">
          <cell r="C1911">
            <v>169248</v>
          </cell>
          <cell r="D1911" t="str">
            <v>远红外磁疗贴(老顽铍)</v>
          </cell>
          <cell r="E1911" t="str">
            <v>7cmx10cmx6贴</v>
          </cell>
          <cell r="F1911" t="str">
            <v>盒</v>
          </cell>
          <cell r="G1911" t="str">
            <v>桂林市高乐医药</v>
          </cell>
          <cell r="H1911">
            <v>5</v>
          </cell>
        </row>
        <row r="1912">
          <cell r="C1912">
            <v>172652</v>
          </cell>
          <cell r="D1912" t="str">
            <v>舒肝解郁胶囊</v>
          </cell>
          <cell r="E1912" t="str">
            <v>0.36gx28粒</v>
          </cell>
          <cell r="F1912" t="str">
            <v>盒</v>
          </cell>
          <cell r="G1912" t="str">
            <v>四川济生堂药业</v>
          </cell>
          <cell r="H1912">
            <v>5</v>
          </cell>
        </row>
        <row r="1913">
          <cell r="C1913">
            <v>172377</v>
          </cell>
          <cell r="D1913" t="str">
            <v>薇诺娜舒敏保湿喷雾</v>
          </cell>
          <cell r="E1913" t="str">
            <v>150ml</v>
          </cell>
          <cell r="F1913" t="str">
            <v>瓶</v>
          </cell>
          <cell r="G1913" t="str">
            <v>云南贝泰妮</v>
          </cell>
          <cell r="H1913">
            <v>5</v>
          </cell>
        </row>
        <row r="1914">
          <cell r="C1914">
            <v>90324</v>
          </cell>
          <cell r="D1914" t="str">
            <v>曲尼司特胶囊</v>
          </cell>
          <cell r="E1914" t="str">
            <v>100mgx24粒
</v>
          </cell>
          <cell r="F1914" t="str">
            <v>盒</v>
          </cell>
          <cell r="G1914" t="str">
            <v>药大制药</v>
          </cell>
          <cell r="H1914">
            <v>5</v>
          </cell>
        </row>
        <row r="1915">
          <cell r="C1915">
            <v>189661</v>
          </cell>
          <cell r="D1915" t="str">
            <v>大枣</v>
          </cell>
          <cell r="E1915" t="str">
            <v>456g（新疆灰枣）</v>
          </cell>
          <cell r="F1915" t="str">
            <v>罐</v>
          </cell>
          <cell r="G1915" t="str">
            <v>新疆</v>
          </cell>
          <cell r="H1915">
            <v>5</v>
          </cell>
        </row>
        <row r="1916">
          <cell r="C1916">
            <v>188564</v>
          </cell>
          <cell r="D1916" t="str">
            <v>米诺地尔搽剂</v>
          </cell>
          <cell r="E1916" t="str">
            <v>60ml(60ml:1.2g)</v>
          </cell>
          <cell r="F1916" t="str">
            <v>盒</v>
          </cell>
          <cell r="G1916" t="str">
            <v>山西振东安欣</v>
          </cell>
          <cell r="H1916">
            <v>5</v>
          </cell>
        </row>
        <row r="1917">
          <cell r="C1917">
            <v>155599</v>
          </cell>
          <cell r="D1917" t="str">
            <v>盐酸坦索罗辛缓释胶囊</v>
          </cell>
          <cell r="E1917" t="str">
            <v>0.2mgx20粒</v>
          </cell>
          <cell r="F1917" t="str">
            <v>盒</v>
          </cell>
          <cell r="G1917" t="str">
            <v>浙江海力生</v>
          </cell>
          <cell r="H1917">
            <v>5</v>
          </cell>
        </row>
        <row r="1918">
          <cell r="C1918">
            <v>157142</v>
          </cell>
          <cell r="D1918" t="str">
            <v>金嗓散结胶囊</v>
          </cell>
          <cell r="E1918" t="str">
            <v>0.4gx18粒</v>
          </cell>
          <cell r="F1918" t="str">
            <v>盒</v>
          </cell>
          <cell r="G1918" t="str">
            <v>西安碑林</v>
          </cell>
          <cell r="H1918">
            <v>5</v>
          </cell>
        </row>
        <row r="1919">
          <cell r="C1919">
            <v>205664</v>
          </cell>
          <cell r="D1919" t="str">
            <v>多维元素片（21）</v>
          </cell>
          <cell r="E1919" t="str">
            <v>120片（复方）</v>
          </cell>
          <cell r="F1919" t="str">
            <v>盒</v>
          </cell>
          <cell r="G1919" t="str">
            <v>杭州民生健康药业</v>
          </cell>
          <cell r="H1919">
            <v>5</v>
          </cell>
        </row>
        <row r="1920">
          <cell r="C1920">
            <v>196053</v>
          </cell>
          <cell r="D1920" t="str">
            <v>牙科洁治器</v>
          </cell>
          <cell r="E1920" t="str">
            <v>JZJ-JZQ-B 70mmx40支</v>
          </cell>
          <cell r="F1920" t="str">
            <v>盒</v>
          </cell>
          <cell r="G1920" t="str">
            <v>青岛健之佳</v>
          </cell>
          <cell r="H1920">
            <v>5</v>
          </cell>
        </row>
        <row r="1921">
          <cell r="C1921">
            <v>236531</v>
          </cell>
          <cell r="D1921" t="str">
            <v>永灵无味抗菌液</v>
          </cell>
          <cell r="E1921" t="str">
            <v>15ml</v>
          </cell>
          <cell r="F1921" t="str">
            <v>盒</v>
          </cell>
          <cell r="G1921" t="str">
            <v>四川永灵何氏</v>
          </cell>
          <cell r="H1921">
            <v>5</v>
          </cell>
        </row>
        <row r="1922">
          <cell r="C1922">
            <v>255794</v>
          </cell>
          <cell r="D1922" t="str">
            <v>Tiony's维生素C咀嚼片（水蜜桃味）</v>
          </cell>
          <cell r="E1922" t="str">
            <v>30g(0.6gx50片)</v>
          </cell>
          <cell r="F1922" t="str">
            <v>瓶</v>
          </cell>
          <cell r="G1922" t="str">
            <v>广东威士雅</v>
          </cell>
          <cell r="H1922">
            <v>5</v>
          </cell>
        </row>
        <row r="1923">
          <cell r="C1923">
            <v>9918932</v>
          </cell>
          <cell r="D1923" t="str">
            <v>琥珀酸美托洛尔缓释片</v>
          </cell>
          <cell r="E1923" t="str">
            <v>47.5mgx7片/盒</v>
          </cell>
          <cell r="F1923" t="str">
            <v>盒</v>
          </cell>
          <cell r="G1923" t="str">
            <v>海南华益泰康</v>
          </cell>
          <cell r="H1923">
            <v>5</v>
          </cell>
        </row>
        <row r="1924">
          <cell r="C1924">
            <v>195831</v>
          </cell>
          <cell r="D1924" t="str">
            <v>咪喹莫特乳膏</v>
          </cell>
          <cell r="E1924" t="str">
            <v>3g:0.15gx1支</v>
          </cell>
          <cell r="F1924" t="str">
            <v>盒</v>
          </cell>
          <cell r="G1924" t="str">
            <v>四川明欣</v>
          </cell>
          <cell r="H1924">
            <v>5</v>
          </cell>
        </row>
        <row r="1925">
          <cell r="C1925">
            <v>1440</v>
          </cell>
          <cell r="D1925" t="str">
            <v>附子理中丸</v>
          </cell>
          <cell r="E1925" t="str">
            <v>200丸(浓缩丸)</v>
          </cell>
          <cell r="F1925" t="str">
            <v>瓶</v>
          </cell>
          <cell r="G1925" t="str">
            <v>河南宛西制药</v>
          </cell>
          <cell r="H1925">
            <v>5</v>
          </cell>
        </row>
        <row r="1926">
          <cell r="C1926">
            <v>1555</v>
          </cell>
          <cell r="D1926" t="str">
            <v>天麻素片</v>
          </cell>
          <cell r="E1926" t="str">
            <v>40片</v>
          </cell>
          <cell r="F1926" t="str">
            <v>盒</v>
          </cell>
          <cell r="G1926" t="str">
            <v>西南药业</v>
          </cell>
          <cell r="H1926">
            <v>5</v>
          </cell>
        </row>
        <row r="1927">
          <cell r="C1927">
            <v>17316</v>
          </cell>
          <cell r="D1927" t="str">
            <v>复方α-酮酸片</v>
          </cell>
          <cell r="E1927" t="str">
            <v>0.63gx100片</v>
          </cell>
          <cell r="F1927" t="str">
            <v>盒</v>
          </cell>
          <cell r="G1927" t="str">
            <v>北京费森尤斯卡比</v>
          </cell>
          <cell r="H1927">
            <v>5</v>
          </cell>
        </row>
        <row r="1928">
          <cell r="C1928">
            <v>15929</v>
          </cell>
          <cell r="D1928" t="str">
            <v>桂枝茯苓丸</v>
          </cell>
          <cell r="E1928" t="str">
            <v>126丸</v>
          </cell>
          <cell r="F1928" t="str">
            <v>瓶</v>
          </cell>
          <cell r="G1928" t="str">
            <v>成都九芝堂</v>
          </cell>
          <cell r="H1928">
            <v>5</v>
          </cell>
        </row>
        <row r="1929">
          <cell r="C1929">
            <v>35237</v>
          </cell>
          <cell r="D1929" t="str">
            <v>缬沙坦胶囊(托平)</v>
          </cell>
          <cell r="E1929" t="str">
            <v>80mgx7粒</v>
          </cell>
          <cell r="F1929" t="str">
            <v>盒</v>
          </cell>
          <cell r="G1929" t="str">
            <v>天大药业</v>
          </cell>
          <cell r="H1929">
            <v>5</v>
          </cell>
        </row>
        <row r="1930">
          <cell r="C1930">
            <v>53952</v>
          </cell>
          <cell r="D1930" t="str">
            <v>黄氏响声丸</v>
          </cell>
          <cell r="E1930" t="str">
            <v>0.133克×36丸×2板(炭衣丸)</v>
          </cell>
          <cell r="F1930" t="str">
            <v>盒</v>
          </cell>
          <cell r="G1930" t="str">
            <v>无锡济煜山禾</v>
          </cell>
          <cell r="H1930">
            <v>5</v>
          </cell>
        </row>
        <row r="1931">
          <cell r="C1931">
            <v>114981</v>
          </cell>
          <cell r="D1931" t="str">
            <v>普乐安片</v>
          </cell>
          <cell r="E1931" t="str">
            <v>120片(薄膜衣)</v>
          </cell>
          <cell r="F1931" t="str">
            <v>瓶</v>
          </cell>
          <cell r="G1931" t="str">
            <v>云南白药股份</v>
          </cell>
          <cell r="H1931">
            <v>5</v>
          </cell>
        </row>
        <row r="1932">
          <cell r="C1932">
            <v>23889</v>
          </cell>
          <cell r="D1932" t="str">
            <v>小儿肠胃康颗粒</v>
          </cell>
          <cell r="E1932" t="str">
            <v>5gx10袋</v>
          </cell>
          <cell r="F1932" t="str">
            <v>盒</v>
          </cell>
          <cell r="G1932" t="str">
            <v>温州海鹤</v>
          </cell>
          <cell r="H1932">
            <v>5</v>
          </cell>
        </row>
        <row r="1933">
          <cell r="C1933">
            <v>159523</v>
          </cell>
          <cell r="D1933" t="str">
            <v>BIOHEK牌褪黑素维生素B6软胶囊</v>
          </cell>
          <cell r="E1933" t="str">
            <v>0.15gx60粒</v>
          </cell>
          <cell r="F1933" t="str">
            <v>盒</v>
          </cell>
          <cell r="G1933" t="str">
            <v>威海百合生物技术</v>
          </cell>
          <cell r="H1933">
            <v>5</v>
          </cell>
        </row>
        <row r="1934">
          <cell r="C1934">
            <v>171745</v>
          </cell>
          <cell r="D1934" t="str">
            <v>益血生胶囊</v>
          </cell>
          <cell r="E1934" t="str">
            <v>0.25gx84粒</v>
          </cell>
          <cell r="F1934" t="str">
            <v>瓶</v>
          </cell>
          <cell r="G1934" t="str">
            <v>吉林三九金复康</v>
          </cell>
          <cell r="H1934">
            <v>5</v>
          </cell>
        </row>
        <row r="1935">
          <cell r="C1935">
            <v>200068</v>
          </cell>
          <cell r="D1935" t="str">
            <v>氯沙坦钾片</v>
          </cell>
          <cell r="E1935" t="str">
            <v>50mgx7片x4板</v>
          </cell>
          <cell r="F1935" t="str">
            <v>盒</v>
          </cell>
          <cell r="G1935" t="str">
            <v>英国Merck Sharp &amp; Dohme Limited</v>
          </cell>
          <cell r="H1935">
            <v>5</v>
          </cell>
        </row>
        <row r="1936">
          <cell r="C1936">
            <v>146148</v>
          </cell>
          <cell r="D1936" t="str">
            <v>复方消化酶胶囊</v>
          </cell>
          <cell r="E1936" t="str">
            <v>20粒</v>
          </cell>
          <cell r="F1936" t="str">
            <v>盒</v>
          </cell>
          <cell r="G1936" t="str">
            <v>广东星昊</v>
          </cell>
          <cell r="H1936">
            <v>5</v>
          </cell>
        </row>
        <row r="1937">
          <cell r="C1937">
            <v>214838</v>
          </cell>
          <cell r="D1937" t="str">
            <v>百合</v>
          </cell>
          <cell r="E1937" t="str">
            <v>150g（净制）</v>
          </cell>
          <cell r="F1937" t="str">
            <v>听</v>
          </cell>
          <cell r="G1937" t="str">
            <v>湖南</v>
          </cell>
          <cell r="H1937">
            <v>5</v>
          </cell>
        </row>
        <row r="1938">
          <cell r="C1938">
            <v>143424</v>
          </cell>
          <cell r="D1938" t="str">
            <v>强力定眩片</v>
          </cell>
          <cell r="E1938" t="str">
            <v>0.35gx60片(糖衣片)</v>
          </cell>
          <cell r="F1938" t="str">
            <v>瓶</v>
          </cell>
          <cell r="G1938" t="str">
            <v>陕西汉王</v>
          </cell>
          <cell r="H1938">
            <v>5</v>
          </cell>
        </row>
        <row r="1939">
          <cell r="C1939">
            <v>192827</v>
          </cell>
          <cell r="D1939" t="str">
            <v>肤痔清软膏</v>
          </cell>
          <cell r="E1939" t="str">
            <v>7.5gx2支</v>
          </cell>
          <cell r="F1939" t="str">
            <v>盒</v>
          </cell>
          <cell r="G1939" t="str">
            <v>贵州绿太阳</v>
          </cell>
          <cell r="H1939">
            <v>5</v>
          </cell>
        </row>
        <row r="1940">
          <cell r="C1940">
            <v>211959</v>
          </cell>
          <cell r="D1940" t="str">
            <v>血糖试纸（葡萄糖脱氢酶法）</v>
          </cell>
          <cell r="E1940" t="str">
            <v>50片（25片x2瓶）（稳悦）</v>
          </cell>
          <cell r="F1940" t="str">
            <v>盒</v>
          </cell>
          <cell r="G1940" t="str">
            <v>LifeScanEurope</v>
          </cell>
          <cell r="H1940">
            <v>5</v>
          </cell>
        </row>
        <row r="1941">
          <cell r="C1941">
            <v>114117</v>
          </cell>
          <cell r="D1941" t="str">
            <v>普拉洛芬滴眼液</v>
          </cell>
          <cell r="E1941" t="str">
            <v>5ml：5mg（0.1%）</v>
          </cell>
          <cell r="F1941" t="str">
            <v>支</v>
          </cell>
          <cell r="G1941" t="str">
            <v>山东海山</v>
          </cell>
          <cell r="H1941">
            <v>5</v>
          </cell>
        </row>
        <row r="1942">
          <cell r="C1942">
            <v>19226</v>
          </cell>
          <cell r="D1942" t="str">
            <v>迈之灵片</v>
          </cell>
          <cell r="E1942" t="str">
            <v>260mgx40片(每片含马栗提取物150mg)</v>
          </cell>
          <cell r="F1942" t="str">
            <v>盒</v>
          </cell>
          <cell r="G1942" t="str">
            <v>德国礼达大药厂</v>
          </cell>
          <cell r="H1942">
            <v>5</v>
          </cell>
        </row>
        <row r="1943">
          <cell r="C1943">
            <v>5208</v>
          </cell>
          <cell r="D1943" t="str">
            <v>牛黄降压丸</v>
          </cell>
          <cell r="E1943" t="str">
            <v>1.6gx10丸</v>
          </cell>
          <cell r="F1943" t="str">
            <v>盒</v>
          </cell>
          <cell r="G1943" t="str">
            <v>同仁堂制药厂</v>
          </cell>
          <cell r="H1943">
            <v>5</v>
          </cell>
        </row>
        <row r="1944">
          <cell r="C1944">
            <v>64952</v>
          </cell>
          <cell r="D1944" t="str">
            <v>人工牛黄甲硝唑胶囊</v>
          </cell>
          <cell r="E1944" t="str">
            <v>24粒</v>
          </cell>
          <cell r="F1944" t="str">
            <v>盒</v>
          </cell>
          <cell r="G1944" t="str">
            <v>湖南汉森制药</v>
          </cell>
          <cell r="H1944">
            <v>5</v>
          </cell>
        </row>
        <row r="1945">
          <cell r="C1945">
            <v>27332</v>
          </cell>
          <cell r="D1945" t="str">
            <v>玻璃酸钠滴眼液</v>
          </cell>
          <cell r="E1945" t="str">
            <v>5ml：5mg（0.1%）</v>
          </cell>
          <cell r="F1945" t="str">
            <v>支</v>
          </cell>
          <cell r="G1945" t="str">
            <v>参天制药</v>
          </cell>
          <cell r="H1945">
            <v>5</v>
          </cell>
        </row>
        <row r="1946">
          <cell r="C1946">
            <v>10447</v>
          </cell>
          <cell r="D1946" t="str">
            <v>丁桂儿脐贴</v>
          </cell>
          <cell r="E1946" t="str">
            <v>1.6gx2贴</v>
          </cell>
          <cell r="F1946" t="str">
            <v>盒</v>
          </cell>
          <cell r="G1946" t="str">
            <v>亚宝股份</v>
          </cell>
          <cell r="H1946">
            <v>5</v>
          </cell>
        </row>
        <row r="1947">
          <cell r="C1947">
            <v>23797</v>
          </cell>
          <cell r="D1947" t="str">
            <v>盐酸苯海索片</v>
          </cell>
          <cell r="E1947" t="str">
            <v>2mgx100片</v>
          </cell>
          <cell r="F1947" t="str">
            <v>瓶</v>
          </cell>
          <cell r="G1947" t="str">
            <v>常州康普</v>
          </cell>
          <cell r="H1947">
            <v>5</v>
          </cell>
        </row>
        <row r="1948">
          <cell r="C1948">
            <v>39708</v>
          </cell>
          <cell r="D1948" t="str">
            <v>厄贝沙坦片(苏适)</v>
          </cell>
          <cell r="E1948" t="str">
            <v>0.15gx7片</v>
          </cell>
          <cell r="F1948" t="str">
            <v>盒</v>
          </cell>
          <cell r="G1948" t="str">
            <v>深圳海滨</v>
          </cell>
          <cell r="H1948">
            <v>5</v>
          </cell>
        </row>
        <row r="1949">
          <cell r="C1949">
            <v>43973</v>
          </cell>
          <cell r="D1949" t="str">
            <v>维U颠茄铝胶囊Ⅱ</v>
          </cell>
          <cell r="E1949" t="str">
            <v>16粒(斯达舒)</v>
          </cell>
          <cell r="F1949" t="str">
            <v>盒</v>
          </cell>
          <cell r="G1949" t="str">
            <v>修正药业</v>
          </cell>
          <cell r="H1949">
            <v>5</v>
          </cell>
        </row>
        <row r="1950">
          <cell r="C1950">
            <v>63403</v>
          </cell>
          <cell r="D1950" t="str">
            <v>锁阳固精丸</v>
          </cell>
          <cell r="E1950" t="str">
            <v>6gx10袋</v>
          </cell>
          <cell r="F1950" t="str">
            <v>盒</v>
          </cell>
          <cell r="G1950" t="str">
            <v>桐君阁药厂</v>
          </cell>
          <cell r="H1950">
            <v>5</v>
          </cell>
        </row>
        <row r="1951">
          <cell r="C1951">
            <v>105740</v>
          </cell>
          <cell r="D1951" t="str">
            <v>二硫化硒洗剂(希尔生)</v>
          </cell>
          <cell r="E1951" t="str">
            <v>2.5%:150g</v>
          </cell>
          <cell r="F1951" t="str">
            <v>瓶</v>
          </cell>
          <cell r="G1951" t="str">
            <v>江苏迪赛诺</v>
          </cell>
          <cell r="H1951">
            <v>5</v>
          </cell>
        </row>
        <row r="1952">
          <cell r="C1952">
            <v>118055</v>
          </cell>
          <cell r="D1952" t="str">
            <v>薏辛除湿止痛胶囊</v>
          </cell>
          <cell r="E1952" t="str">
            <v>0.3gx12粒x18板</v>
          </cell>
          <cell r="F1952" t="str">
            <v>盒</v>
          </cell>
          <cell r="G1952" t="str">
            <v>西安阿房宫药业</v>
          </cell>
          <cell r="H1952">
            <v>5</v>
          </cell>
        </row>
        <row r="1953">
          <cell r="C1953">
            <v>130347</v>
          </cell>
          <cell r="D1953" t="str">
            <v>感冒清热颗粒</v>
          </cell>
          <cell r="E1953" t="str">
            <v>6gx10袋(无蔗糖)</v>
          </cell>
          <cell r="F1953" t="str">
            <v>盒</v>
          </cell>
          <cell r="G1953" t="str">
            <v>葵花(翼州)</v>
          </cell>
          <cell r="H1953">
            <v>5</v>
          </cell>
        </row>
        <row r="1954">
          <cell r="C1954">
            <v>148955</v>
          </cell>
          <cell r="D1954" t="str">
            <v>定坤丹</v>
          </cell>
          <cell r="E1954" t="str">
            <v>7gx4瓶（水蜜丸）</v>
          </cell>
          <cell r="F1954" t="str">
            <v>盒</v>
          </cell>
          <cell r="G1954" t="str">
            <v>山西广誉远国药</v>
          </cell>
          <cell r="H1954">
            <v>5</v>
          </cell>
        </row>
        <row r="1955">
          <cell r="C1955">
            <v>165585</v>
          </cell>
          <cell r="D1955" t="str">
            <v>格列美脲片</v>
          </cell>
          <cell r="E1955" t="str">
            <v>2mgx36片</v>
          </cell>
          <cell r="F1955" t="str">
            <v>盒</v>
          </cell>
          <cell r="G1955" t="str">
            <v>江苏万邦生化</v>
          </cell>
          <cell r="H1955">
            <v>5</v>
          </cell>
        </row>
        <row r="1956">
          <cell r="C1956">
            <v>182883</v>
          </cell>
          <cell r="D1956" t="str">
            <v>盐酸米诺环素胶囊</v>
          </cell>
          <cell r="E1956" t="str">
            <v>100mgx10粒</v>
          </cell>
          <cell r="F1956" t="str">
            <v>盒</v>
          </cell>
          <cell r="G1956" t="str">
            <v>瀚晖制药</v>
          </cell>
          <cell r="H1956">
            <v>5</v>
          </cell>
        </row>
        <row r="1957">
          <cell r="C1957">
            <v>186938</v>
          </cell>
          <cell r="D1957" t="str">
            <v>盐酸伐昔洛韦缓释片</v>
          </cell>
          <cell r="E1957" t="str">
            <v>0.6gx2片</v>
          </cell>
          <cell r="F1957" t="str">
            <v>盒</v>
          </cell>
          <cell r="G1957" t="str">
            <v>四川科伦</v>
          </cell>
          <cell r="H1957">
            <v>5</v>
          </cell>
        </row>
        <row r="1958">
          <cell r="C1958">
            <v>164954</v>
          </cell>
          <cell r="D1958" t="str">
            <v>右美沙芬愈创甘油醚糖浆</v>
          </cell>
          <cell r="E1958" t="str">
            <v>150ml</v>
          </cell>
          <cell r="F1958" t="str">
            <v>瓶</v>
          </cell>
          <cell r="G1958" t="str">
            <v>上海强生</v>
          </cell>
          <cell r="H1958">
            <v>5</v>
          </cell>
        </row>
        <row r="1959">
          <cell r="C1959">
            <v>198952</v>
          </cell>
          <cell r="D1959" t="str">
            <v>大山楂丸</v>
          </cell>
          <cell r="E1959" t="str">
            <v>9gx25丸(大蜜丸)</v>
          </cell>
          <cell r="F1959" t="str">
            <v>瓶</v>
          </cell>
          <cell r="G1959" t="str">
            <v>广盛原中医药</v>
          </cell>
          <cell r="H1959">
            <v>5</v>
          </cell>
        </row>
        <row r="1960">
          <cell r="C1960">
            <v>198439</v>
          </cell>
          <cell r="D1960" t="str">
            <v>一次性使用医用口罩</v>
          </cell>
          <cell r="E1960" t="str">
            <v>14.5cmx9.5cmx10只 平面型(男童适用)</v>
          </cell>
          <cell r="F1960" t="str">
            <v>袋</v>
          </cell>
          <cell r="G1960" t="str">
            <v>安徽宜美健</v>
          </cell>
          <cell r="H1960">
            <v>5</v>
          </cell>
        </row>
        <row r="1961">
          <cell r="C1961">
            <v>208306</v>
          </cell>
          <cell r="D1961" t="str">
            <v>喷剂敷料（艾草温泉花露水型）</v>
          </cell>
          <cell r="E1961" t="str">
            <v>195ml（成人型）</v>
          </cell>
          <cell r="F1961" t="str">
            <v>瓶</v>
          </cell>
          <cell r="G1961" t="str">
            <v>福建海乐威</v>
          </cell>
          <cell r="H1961">
            <v>5</v>
          </cell>
        </row>
        <row r="1962">
          <cell r="C1962">
            <v>215649</v>
          </cell>
          <cell r="D1962" t="str">
            <v>炒黑芝麻</v>
          </cell>
          <cell r="E1962" t="str">
            <v>150g（清炒）</v>
          </cell>
          <cell r="F1962" t="str">
            <v>袋</v>
          </cell>
          <cell r="G1962" t="str">
            <v>云南</v>
          </cell>
          <cell r="H1962">
            <v>5</v>
          </cell>
        </row>
        <row r="1963">
          <cell r="C1963">
            <v>208796</v>
          </cell>
          <cell r="D1963" t="str">
            <v>医用冷敷凝胶</v>
          </cell>
          <cell r="E1963" t="str">
            <v>10g儿童唇部型（百肤邦修复润唇膏）</v>
          </cell>
          <cell r="F1963" t="str">
            <v>盒</v>
          </cell>
          <cell r="G1963" t="str">
            <v>福建海乐威</v>
          </cell>
          <cell r="H1963">
            <v>5</v>
          </cell>
        </row>
        <row r="1964">
          <cell r="C1964">
            <v>9918995</v>
          </cell>
          <cell r="D1964" t="str">
            <v>多效紧颜精华液+z</v>
          </cell>
          <cell r="E1964" t="str">
            <v>30ml</v>
          </cell>
          <cell r="F1964" t="str">
            <v>盒</v>
          </cell>
          <cell r="G1964" t="str">
            <v>云南贝泰妮</v>
          </cell>
          <cell r="H1964">
            <v>5</v>
          </cell>
        </row>
        <row r="1965">
          <cell r="C1965">
            <v>226397</v>
          </cell>
          <cell r="D1965" t="str">
            <v>湿消丸(七消丸)</v>
          </cell>
          <cell r="E1965" t="str">
            <v>9gx10丸(大蜜丸)</v>
          </cell>
          <cell r="F1965" t="str">
            <v>盒</v>
          </cell>
          <cell r="G1965" t="str">
            <v>天津中新达仁堂</v>
          </cell>
          <cell r="H1965">
            <v>5</v>
          </cell>
        </row>
        <row r="1966">
          <cell r="C1966">
            <v>235558</v>
          </cell>
          <cell r="D1966" t="str">
            <v>盐酸莫西沙星片</v>
          </cell>
          <cell r="E1966" t="str">
            <v>0.4gx3片</v>
          </cell>
          <cell r="F1966" t="str">
            <v>盒</v>
          </cell>
          <cell r="G1966" t="str">
            <v>江苏天一时</v>
          </cell>
          <cell r="H1966">
            <v>5</v>
          </cell>
        </row>
        <row r="1967">
          <cell r="C1967">
            <v>260224</v>
          </cell>
          <cell r="D1967" t="str">
            <v>盐酸西替利嗪片</v>
          </cell>
          <cell r="E1967" t="str">
            <v>10mgx14片</v>
          </cell>
          <cell r="F1967" t="str">
            <v>盒</v>
          </cell>
          <cell r="G1967" t="str">
            <v>国源国药（广东）</v>
          </cell>
          <cell r="H1967">
            <v>5</v>
          </cell>
        </row>
        <row r="1968">
          <cell r="C1968">
            <v>18226</v>
          </cell>
          <cell r="D1968" t="str">
            <v>天舒胶囊</v>
          </cell>
          <cell r="E1968" t="str">
            <v>0.34gx60粒</v>
          </cell>
          <cell r="F1968" t="str">
            <v>盒</v>
          </cell>
          <cell r="G1968" t="str">
            <v>江苏康缘</v>
          </cell>
          <cell r="H1968">
            <v>5</v>
          </cell>
        </row>
        <row r="1969">
          <cell r="C1969">
            <v>6378</v>
          </cell>
          <cell r="D1969" t="str">
            <v>天然胶乳橡胶避孕套(杜蕾斯)</v>
          </cell>
          <cell r="E1969" t="str">
            <v>12只(超薄装)</v>
          </cell>
          <cell r="F1969" t="str">
            <v>盒</v>
          </cell>
          <cell r="G1969" t="str">
            <v>青岛伦敦杜蕾斯</v>
          </cell>
          <cell r="H1969">
            <v>5</v>
          </cell>
        </row>
        <row r="1970">
          <cell r="C1970">
            <v>14973</v>
          </cell>
          <cell r="D1970" t="str">
            <v>转移因子口服溶液</v>
          </cell>
          <cell r="E1970" t="str">
            <v>10mlx6支</v>
          </cell>
          <cell r="F1970" t="str">
            <v>盒</v>
          </cell>
          <cell r="G1970" t="str">
            <v>西安金花</v>
          </cell>
          <cell r="H1970">
            <v>5</v>
          </cell>
        </row>
        <row r="1971">
          <cell r="C1971">
            <v>13014</v>
          </cell>
          <cell r="D1971" t="str">
            <v>冰硼散</v>
          </cell>
          <cell r="E1971" t="str">
            <v>0.6gx10瓶</v>
          </cell>
          <cell r="F1971" t="str">
            <v>盒</v>
          </cell>
          <cell r="G1971" t="str">
            <v>灵源药业</v>
          </cell>
          <cell r="H1971">
            <v>5</v>
          </cell>
        </row>
        <row r="1972">
          <cell r="C1972">
            <v>31358</v>
          </cell>
          <cell r="D1972" t="str">
            <v>京万红软膏</v>
          </cell>
          <cell r="E1972" t="str">
            <v>20g</v>
          </cell>
          <cell r="F1972" t="str">
            <v>支</v>
          </cell>
          <cell r="G1972" t="str">
            <v>天津达仁堂</v>
          </cell>
          <cell r="H1972">
            <v>5</v>
          </cell>
        </row>
        <row r="1973">
          <cell r="C1973">
            <v>34060</v>
          </cell>
          <cell r="D1973" t="str">
            <v>阿卡波糖胶囊</v>
          </cell>
          <cell r="E1973" t="str">
            <v>50mgx30粒</v>
          </cell>
          <cell r="F1973" t="str">
            <v>盒</v>
          </cell>
          <cell r="G1973" t="str">
            <v>四川绿叶制药</v>
          </cell>
          <cell r="H1973">
            <v>5</v>
          </cell>
        </row>
        <row r="1974">
          <cell r="C1974">
            <v>48242</v>
          </cell>
          <cell r="D1974" t="str">
            <v>柴黄颗粒</v>
          </cell>
          <cell r="E1974" t="str">
            <v>4gx12袋</v>
          </cell>
          <cell r="F1974" t="str">
            <v>盒</v>
          </cell>
          <cell r="G1974" t="str">
            <v>四川百利</v>
          </cell>
          <cell r="H1974">
            <v>5</v>
          </cell>
        </row>
        <row r="1975">
          <cell r="C1975">
            <v>67031</v>
          </cell>
          <cell r="D1975" t="str">
            <v>银丹心脑通软胶囊</v>
          </cell>
          <cell r="E1975" t="str">
            <v>0.4gx12粒x3板</v>
          </cell>
          <cell r="F1975" t="str">
            <v>盒</v>
          </cell>
          <cell r="G1975" t="str">
            <v>贵州百灵</v>
          </cell>
          <cell r="H1975">
            <v>5</v>
          </cell>
        </row>
        <row r="1976">
          <cell r="C1976">
            <v>56711</v>
          </cell>
          <cell r="D1976" t="str">
            <v>当归苦参丸</v>
          </cell>
          <cell r="E1976" t="str">
            <v>6gx6瓶</v>
          </cell>
          <cell r="F1976" t="str">
            <v>盒</v>
          </cell>
          <cell r="G1976" t="str">
            <v>北京同仁堂</v>
          </cell>
          <cell r="H1976">
            <v>5</v>
          </cell>
        </row>
        <row r="1977">
          <cell r="C1977">
            <v>58122</v>
          </cell>
          <cell r="D1977" t="str">
            <v>丙酸氟替卡松吸入气雾剂(辅舒酮)</v>
          </cell>
          <cell r="E1977" t="str">
            <v>125ug:60揿</v>
          </cell>
          <cell r="F1977" t="str">
            <v>瓶</v>
          </cell>
          <cell r="G1977" t="str">
            <v>西班牙Glaxo</v>
          </cell>
          <cell r="H1977">
            <v>5</v>
          </cell>
        </row>
        <row r="1978">
          <cell r="C1978">
            <v>104871</v>
          </cell>
          <cell r="D1978" t="str">
            <v>葡萄糖注射液</v>
          </cell>
          <cell r="E1978" t="str">
            <v>20ml:10gx5支</v>
          </cell>
          <cell r="F1978" t="str">
            <v>盒</v>
          </cell>
          <cell r="G1978" t="str">
            <v>湖北科伦药业</v>
          </cell>
          <cell r="H1978">
            <v>5</v>
          </cell>
        </row>
        <row r="1979">
          <cell r="C1979">
            <v>127932</v>
          </cell>
          <cell r="D1979" t="str">
            <v>苏黄止咳胶囊</v>
          </cell>
          <cell r="E1979" t="str">
            <v>0.45g*9粒</v>
          </cell>
          <cell r="F1979" t="str">
            <v>盒</v>
          </cell>
          <cell r="G1979" t="str">
            <v>扬子江北京海燕</v>
          </cell>
          <cell r="H1979">
            <v>5</v>
          </cell>
        </row>
        <row r="1980">
          <cell r="C1980">
            <v>158954</v>
          </cell>
          <cell r="D1980" t="str">
            <v>妇科专用棉巾</v>
          </cell>
          <cell r="E1980" t="str">
            <v>290超薄量多型（8片）</v>
          </cell>
          <cell r="F1980" t="str">
            <v>盒</v>
          </cell>
          <cell r="G1980" t="str">
            <v>湖南千金</v>
          </cell>
          <cell r="H1980">
            <v>5</v>
          </cell>
        </row>
        <row r="1981">
          <cell r="C1981">
            <v>131078</v>
          </cell>
          <cell r="D1981" t="str">
            <v>肾石通颗粒</v>
          </cell>
          <cell r="E1981" t="str">
            <v>4gx10袋（无蔗糖）</v>
          </cell>
          <cell r="F1981" t="str">
            <v>盒</v>
          </cell>
          <cell r="G1981" t="str">
            <v>江西九连山</v>
          </cell>
          <cell r="H1981">
            <v>5</v>
          </cell>
        </row>
        <row r="1982">
          <cell r="C1982">
            <v>184082</v>
          </cell>
          <cell r="D1982" t="str">
            <v>复方水杨酸甲酯乳膏</v>
          </cell>
          <cell r="E1982" t="str">
            <v>40g</v>
          </cell>
          <cell r="F1982" t="str">
            <v>支</v>
          </cell>
          <cell r="G1982" t="str">
            <v>珠海联邦中山</v>
          </cell>
          <cell r="H1982">
            <v>5</v>
          </cell>
        </row>
        <row r="1983">
          <cell r="C1983">
            <v>106102</v>
          </cell>
          <cell r="D1983" t="str">
            <v>赖氨肌醇维B12口服溶液</v>
          </cell>
          <cell r="E1983" t="str">
            <v>100ml</v>
          </cell>
          <cell r="F1983" t="str">
            <v>瓶</v>
          </cell>
          <cell r="G1983" t="str">
            <v>成都迪康药业</v>
          </cell>
          <cell r="H1983">
            <v>5</v>
          </cell>
        </row>
        <row r="1984">
          <cell r="C1984">
            <v>134138</v>
          </cell>
          <cell r="D1984" t="str">
            <v>脑栓通胶囊</v>
          </cell>
          <cell r="E1984" t="str">
            <v>0.4gx9粒x3板</v>
          </cell>
          <cell r="F1984" t="str">
            <v>盒</v>
          </cell>
          <cell r="G1984" t="str">
            <v>广东华南药业</v>
          </cell>
          <cell r="H1984">
            <v>5</v>
          </cell>
        </row>
        <row r="1985">
          <cell r="C1985">
            <v>9297</v>
          </cell>
          <cell r="D1985" t="str">
            <v>蛤蚧</v>
          </cell>
          <cell r="E1985" t="str">
            <v>中</v>
          </cell>
          <cell r="F1985" t="str">
            <v>对</v>
          </cell>
          <cell r="G1985" t="str">
            <v>广西</v>
          </cell>
          <cell r="H1985">
            <v>5</v>
          </cell>
        </row>
        <row r="1986">
          <cell r="C1986">
            <v>31181</v>
          </cell>
          <cell r="D1986" t="str">
            <v>阿莫西林胶囊</v>
          </cell>
          <cell r="E1986" t="str">
            <v>0.5gx20粒</v>
          </cell>
          <cell r="F1986" t="str">
            <v>盒</v>
          </cell>
          <cell r="G1986" t="str">
            <v>澳美制药厂</v>
          </cell>
          <cell r="H1986">
            <v>5</v>
          </cell>
        </row>
        <row r="1987">
          <cell r="C1987">
            <v>40211</v>
          </cell>
          <cell r="D1987" t="str">
            <v>氨苄西林胶囊(联邦安必仙)</v>
          </cell>
          <cell r="E1987" t="str">
            <v>0.5gx24粒</v>
          </cell>
          <cell r="F1987" t="str">
            <v>盒</v>
          </cell>
          <cell r="G1987" t="str">
            <v>珠海联邦中山</v>
          </cell>
          <cell r="H1987">
            <v>5</v>
          </cell>
        </row>
        <row r="1988">
          <cell r="C1988">
            <v>43864</v>
          </cell>
          <cell r="D1988" t="str">
            <v>男士润唇膏</v>
          </cell>
          <cell r="E1988" t="str">
            <v>3.5g(户外型)</v>
          </cell>
          <cell r="F1988" t="str">
            <v>支</v>
          </cell>
          <cell r="G1988" t="str">
            <v>曼秀雷敦</v>
          </cell>
          <cell r="H1988">
            <v>5</v>
          </cell>
        </row>
        <row r="1989">
          <cell r="C1989">
            <v>1946</v>
          </cell>
          <cell r="D1989" t="str">
            <v>黄芪生脉饮</v>
          </cell>
          <cell r="E1989" t="str">
            <v>10mlx10支</v>
          </cell>
          <cell r="F1989" t="str">
            <v>盒</v>
          </cell>
          <cell r="G1989" t="str">
            <v>江西南昌济生</v>
          </cell>
          <cell r="H1989">
            <v>5</v>
          </cell>
        </row>
        <row r="1990">
          <cell r="C1990">
            <v>67694</v>
          </cell>
          <cell r="D1990" t="str">
            <v>复方酮康唑发用洗剂</v>
          </cell>
          <cell r="E1990" t="str">
            <v>100ml
</v>
          </cell>
          <cell r="F1990" t="str">
            <v>盒</v>
          </cell>
          <cell r="G1990" t="str">
            <v>滇虹药业股份</v>
          </cell>
          <cell r="H1990">
            <v>5</v>
          </cell>
        </row>
        <row r="1991">
          <cell r="C1991">
            <v>52439</v>
          </cell>
          <cell r="D1991" t="str">
            <v>鱼油软胶囊(汤臣倍健)</v>
          </cell>
          <cell r="E1991" t="str">
            <v>200g(1000mgx200粒)</v>
          </cell>
          <cell r="F1991" t="str">
            <v>瓶</v>
          </cell>
          <cell r="G1991" t="str">
            <v>汤臣倍健</v>
          </cell>
          <cell r="H1991">
            <v>5</v>
          </cell>
        </row>
        <row r="1992">
          <cell r="C1992">
            <v>139259</v>
          </cell>
          <cell r="D1992" t="str">
            <v>银杏叶片</v>
          </cell>
          <cell r="E1992" t="str">
            <v>19.2mg：4.8mgx48片</v>
          </cell>
          <cell r="F1992" t="str">
            <v>盒</v>
          </cell>
          <cell r="G1992" t="str">
            <v>深圳海王药业</v>
          </cell>
          <cell r="H1992">
            <v>5</v>
          </cell>
        </row>
        <row r="1993">
          <cell r="C1993">
            <v>135106</v>
          </cell>
          <cell r="D1993" t="str">
            <v>阿法骨化醇软胶囊(法能)</v>
          </cell>
          <cell r="E1993" t="str">
            <v>0.5μgx20粒</v>
          </cell>
          <cell r="F1993" t="str">
            <v>盒</v>
          </cell>
          <cell r="G1993" t="str">
            <v>南通华山药业</v>
          </cell>
          <cell r="H1993">
            <v>5</v>
          </cell>
        </row>
        <row r="1994">
          <cell r="C1994">
            <v>132390</v>
          </cell>
          <cell r="D1994" t="str">
            <v>维生素D滴剂（胶囊型）</v>
          </cell>
          <cell r="E1994" t="str">
            <v>400单位x36粒</v>
          </cell>
          <cell r="F1994" t="str">
            <v>盒</v>
          </cell>
          <cell r="G1994" t="str">
            <v>青岛双鲸药业</v>
          </cell>
          <cell r="H1994">
            <v>5</v>
          </cell>
        </row>
        <row r="1995">
          <cell r="C1995">
            <v>140424</v>
          </cell>
          <cell r="D1995" t="str">
            <v>防风通圣丸</v>
          </cell>
          <cell r="E1995" t="str">
            <v>6gx10袋(水丸)</v>
          </cell>
          <cell r="F1995" t="str">
            <v>盒</v>
          </cell>
          <cell r="G1995" t="str">
            <v>桐君阁药厂</v>
          </cell>
          <cell r="H1995">
            <v>5</v>
          </cell>
        </row>
        <row r="1996">
          <cell r="C1996">
            <v>152404</v>
          </cell>
          <cell r="D1996" t="str">
            <v>康麦斯牌多种维生素及矿物质片</v>
          </cell>
          <cell r="E1996" t="str">
            <v>1360mgx60片</v>
          </cell>
          <cell r="F1996" t="str">
            <v>瓶</v>
          </cell>
          <cell r="G1996" t="str">
            <v>美国康龙</v>
          </cell>
          <cell r="H1996">
            <v>5</v>
          </cell>
        </row>
        <row r="1997">
          <cell r="C1997">
            <v>169770</v>
          </cell>
          <cell r="D1997" t="str">
            <v>荆防颗粒</v>
          </cell>
          <cell r="E1997" t="str">
            <v>15gx18袋</v>
          </cell>
          <cell r="F1997" t="str">
            <v>袋</v>
          </cell>
          <cell r="G1997" t="str">
            <v>九寨沟天然药业</v>
          </cell>
          <cell r="H1997">
            <v>5</v>
          </cell>
        </row>
        <row r="1998">
          <cell r="C1998">
            <v>141097</v>
          </cell>
          <cell r="D1998" t="str">
            <v>甲氨蝶呤片</v>
          </cell>
          <cell r="E1998" t="str">
            <v>2.5mgx16片</v>
          </cell>
          <cell r="F1998" t="str">
            <v>瓶</v>
          </cell>
          <cell r="G1998" t="str">
            <v>上海信谊药厂</v>
          </cell>
          <cell r="H1998">
            <v>5</v>
          </cell>
        </row>
        <row r="1999">
          <cell r="C1999">
            <v>161368</v>
          </cell>
          <cell r="D1999" t="str">
            <v>头孢丙烯胶囊</v>
          </cell>
          <cell r="E1999" t="str">
            <v>0.25gx8粒</v>
          </cell>
          <cell r="F1999" t="str">
            <v>盒</v>
          </cell>
          <cell r="G1999" t="str">
            <v>广州白云山光华</v>
          </cell>
          <cell r="H1999">
            <v>5</v>
          </cell>
        </row>
        <row r="2000">
          <cell r="C2000">
            <v>186989</v>
          </cell>
          <cell r="D2000" t="str">
            <v>盐酸西替利嗪滴剂</v>
          </cell>
          <cell r="E2000" t="str">
            <v>10ml</v>
          </cell>
          <cell r="F2000" t="str">
            <v>瓶</v>
          </cell>
          <cell r="G2000" t="str">
            <v>意大利</v>
          </cell>
          <cell r="H2000">
            <v>5</v>
          </cell>
        </row>
        <row r="2001">
          <cell r="C2001">
            <v>187318</v>
          </cell>
          <cell r="D2001" t="str">
            <v>医用冷敷贴</v>
          </cell>
          <cell r="E2001" t="str">
            <v>25gx5片（BR-Ⅰ型）</v>
          </cell>
          <cell r="F2001" t="str">
            <v>盒</v>
          </cell>
          <cell r="G2001" t="str">
            <v>山东百奥</v>
          </cell>
          <cell r="H2001">
            <v>5</v>
          </cell>
        </row>
        <row r="2002">
          <cell r="C2002">
            <v>199078</v>
          </cell>
          <cell r="D2002" t="str">
            <v>三七粉</v>
          </cell>
          <cell r="E2002" t="str">
            <v>45g(3gx15袋)</v>
          </cell>
          <cell r="F2002" t="str">
            <v>盒</v>
          </cell>
          <cell r="G2002" t="str">
            <v>云南</v>
          </cell>
          <cell r="H2002">
            <v>5</v>
          </cell>
        </row>
        <row r="2003">
          <cell r="C2003">
            <v>137222</v>
          </cell>
          <cell r="D2003" t="str">
            <v>草酸艾司西酞普兰片</v>
          </cell>
          <cell r="E2003" t="str">
            <v>10mgx7片</v>
          </cell>
          <cell r="F2003" t="str">
            <v>盒</v>
          </cell>
          <cell r="G2003" t="str">
            <v>四川科伦药业</v>
          </cell>
          <cell r="H2003">
            <v>5</v>
          </cell>
        </row>
        <row r="2004">
          <cell r="C2004">
            <v>82089</v>
          </cell>
          <cell r="D2004" t="str">
            <v>克霉唑阴道片</v>
          </cell>
          <cell r="E2004" t="str">
            <v>0.5gx1片x2板</v>
          </cell>
          <cell r="F2004" t="str">
            <v>盒</v>
          </cell>
          <cell r="G2004" t="str">
            <v>华润双鹤利民</v>
          </cell>
          <cell r="H2004">
            <v>5</v>
          </cell>
        </row>
        <row r="2005">
          <cell r="C2005">
            <v>184255</v>
          </cell>
          <cell r="D2005" t="str">
            <v>盐酸贝尼地平片</v>
          </cell>
          <cell r="E2005" t="str">
            <v>4mgX12片</v>
          </cell>
          <cell r="F2005" t="str">
            <v>盒</v>
          </cell>
          <cell r="G2005" t="str">
            <v>山东华素制药</v>
          </cell>
          <cell r="H2005">
            <v>5</v>
          </cell>
        </row>
        <row r="2006">
          <cell r="C2006">
            <v>224154</v>
          </cell>
          <cell r="D2006" t="str">
            <v>银耳</v>
          </cell>
          <cell r="E2006" t="str">
            <v>40g</v>
          </cell>
          <cell r="F2006" t="str">
            <v>瓶</v>
          </cell>
          <cell r="G2006" t="str">
            <v>四川</v>
          </cell>
          <cell r="H2006">
            <v>5</v>
          </cell>
        </row>
        <row r="2007">
          <cell r="C2007">
            <v>4897</v>
          </cell>
          <cell r="D2007" t="str">
            <v>硝酸咪康唑乳膏(达克宁乳膏)</v>
          </cell>
          <cell r="E2007" t="str">
            <v>20g</v>
          </cell>
          <cell r="F2007" t="str">
            <v>支</v>
          </cell>
          <cell r="G2007" t="str">
            <v>西安杨森制药</v>
          </cell>
          <cell r="H2007">
            <v>5</v>
          </cell>
        </row>
        <row r="2008">
          <cell r="C2008">
            <v>1663</v>
          </cell>
          <cell r="D2008" t="str">
            <v>足光散(足光粉)</v>
          </cell>
          <cell r="E2008" t="str">
            <v>40gx3袋</v>
          </cell>
          <cell r="F2008" t="str">
            <v>盒</v>
          </cell>
          <cell r="G2008" t="str">
            <v>成都九芝堂</v>
          </cell>
          <cell r="H2008">
            <v>5</v>
          </cell>
        </row>
        <row r="2009">
          <cell r="C2009">
            <v>11469</v>
          </cell>
          <cell r="D2009" t="str">
            <v>人工牛黄甲硝唑胶囊</v>
          </cell>
          <cell r="E2009" t="str">
            <v>0.2g：5mgx24粒</v>
          </cell>
          <cell r="F2009" t="str">
            <v>盒</v>
          </cell>
          <cell r="G2009" t="str">
            <v>重庆迪康长江</v>
          </cell>
          <cell r="H2009">
            <v>5</v>
          </cell>
        </row>
        <row r="2010">
          <cell r="C2010">
            <v>50546</v>
          </cell>
          <cell r="D2010" t="str">
            <v>气管炎丸</v>
          </cell>
          <cell r="E2010" t="str">
            <v>300粒</v>
          </cell>
          <cell r="F2010" t="str">
            <v>瓶</v>
          </cell>
          <cell r="G2010" t="str">
            <v>北京同仁堂</v>
          </cell>
          <cell r="H2010">
            <v>5</v>
          </cell>
        </row>
        <row r="2011">
          <cell r="C2011">
            <v>22606</v>
          </cell>
          <cell r="D2011" t="str">
            <v>依巴斯汀片</v>
          </cell>
          <cell r="E2011" t="str">
            <v>10mgx7片</v>
          </cell>
          <cell r="F2011" t="str">
            <v>盒</v>
          </cell>
          <cell r="G2011" t="str">
            <v>江苏联环</v>
          </cell>
          <cell r="H2011">
            <v>5</v>
          </cell>
        </row>
        <row r="2012">
          <cell r="C2012">
            <v>46770</v>
          </cell>
          <cell r="D2012" t="str">
            <v>小儿柴桂退热颗粒</v>
          </cell>
          <cell r="E2012" t="str">
            <v>4gx12袋</v>
          </cell>
          <cell r="F2012" t="str">
            <v>盒</v>
          </cell>
          <cell r="G2012" t="str">
            <v>贵州百灵</v>
          </cell>
          <cell r="H2012">
            <v>5</v>
          </cell>
        </row>
        <row r="2013">
          <cell r="C2013">
            <v>35209</v>
          </cell>
          <cell r="D2013" t="str">
            <v>克咳胶囊</v>
          </cell>
          <cell r="E2013" t="str">
            <v>21粒</v>
          </cell>
          <cell r="F2013" t="str">
            <v>盒</v>
          </cell>
          <cell r="G2013" t="str">
            <v>贵州益佰制药</v>
          </cell>
          <cell r="H2013">
            <v>5</v>
          </cell>
        </row>
        <row r="2014">
          <cell r="C2014">
            <v>82190</v>
          </cell>
          <cell r="D2014" t="str">
            <v>丁细牙痛胶囊</v>
          </cell>
          <cell r="E2014" t="str">
            <v>0.45gx12粒</v>
          </cell>
          <cell r="F2014" t="str">
            <v>盒</v>
          </cell>
          <cell r="G2014" t="str">
            <v>深圳市泰康制药</v>
          </cell>
          <cell r="H2014">
            <v>5</v>
          </cell>
        </row>
        <row r="2015">
          <cell r="C2015">
            <v>43252</v>
          </cell>
          <cell r="D2015" t="str">
            <v>正骨水</v>
          </cell>
          <cell r="E2015" t="str">
            <v>45ml(带喷头)</v>
          </cell>
          <cell r="F2015" t="str">
            <v>瓶</v>
          </cell>
          <cell r="G2015" t="str">
            <v>广西玉林制药</v>
          </cell>
          <cell r="H2015">
            <v>5</v>
          </cell>
        </row>
        <row r="2016">
          <cell r="C2016">
            <v>108033</v>
          </cell>
          <cell r="D2016" t="str">
            <v>复方氨酚烷胺片</v>
          </cell>
          <cell r="E2016" t="str">
            <v>18片(复方)</v>
          </cell>
          <cell r="F2016" t="str">
            <v>盒</v>
          </cell>
          <cell r="G2016" t="str">
            <v>四川恩威</v>
          </cell>
          <cell r="H2016">
            <v>5</v>
          </cell>
        </row>
        <row r="2017">
          <cell r="C2017">
            <v>59178</v>
          </cell>
          <cell r="D2017" t="str">
            <v>盐酸赛洛唑啉鼻用喷雾剂</v>
          </cell>
          <cell r="E2017" t="str">
            <v>0.05%(10ml:5mg)</v>
          </cell>
          <cell r="F2017" t="str">
            <v>支</v>
          </cell>
          <cell r="G2017" t="str">
            <v>湖北远大天天明</v>
          </cell>
          <cell r="H2017">
            <v>5</v>
          </cell>
        </row>
        <row r="2018">
          <cell r="C2018">
            <v>134726</v>
          </cell>
          <cell r="D2018" t="str">
            <v>泮托拉唑钠肠溶片</v>
          </cell>
          <cell r="E2018" t="str">
            <v>40mgx16片</v>
          </cell>
          <cell r="F2018" t="str">
            <v>盒</v>
          </cell>
          <cell r="G2018" t="str">
            <v>湖北广济药业</v>
          </cell>
          <cell r="H2018">
            <v>5</v>
          </cell>
        </row>
        <row r="2019">
          <cell r="C2019">
            <v>59120</v>
          </cell>
          <cell r="D2019" t="str">
            <v>小儿青翘颗粒</v>
          </cell>
          <cell r="E2019" t="str">
            <v>5gx8袋</v>
          </cell>
          <cell r="F2019" t="str">
            <v>盒</v>
          </cell>
          <cell r="G2019" t="str">
            <v>四川凯京</v>
          </cell>
          <cell r="H2019">
            <v>5</v>
          </cell>
        </row>
        <row r="2020">
          <cell r="C2020">
            <v>148890</v>
          </cell>
          <cell r="D2020" t="str">
            <v>归脾丸</v>
          </cell>
          <cell r="E2020" t="str">
            <v>6gx10袋(水蜜丸)</v>
          </cell>
          <cell r="F2020" t="str">
            <v>盒</v>
          </cell>
          <cell r="G2020" t="str">
            <v>四川绵阳制药</v>
          </cell>
          <cell r="H2020">
            <v>5</v>
          </cell>
        </row>
        <row r="2021">
          <cell r="C2021">
            <v>152870</v>
          </cell>
          <cell r="D2021" t="str">
            <v>克林霉素磷酸酯凝胶</v>
          </cell>
          <cell r="E2021" t="str">
            <v>1%:10g</v>
          </cell>
          <cell r="F2021" t="str">
            <v>支</v>
          </cell>
          <cell r="G2021" t="str">
            <v>珠海联邦中山分公司</v>
          </cell>
          <cell r="H2021">
            <v>5</v>
          </cell>
        </row>
        <row r="2022">
          <cell r="C2022">
            <v>191422</v>
          </cell>
          <cell r="D2022" t="str">
            <v>磷酸奥司他韦颗粒</v>
          </cell>
          <cell r="E2022" t="str">
            <v>15mg(以奥司他韦计)x12袋</v>
          </cell>
          <cell r="F2022" t="str">
            <v>盒</v>
          </cell>
          <cell r="G2022" t="str">
            <v>宜昌东阳光</v>
          </cell>
          <cell r="H2022">
            <v>5</v>
          </cell>
        </row>
        <row r="2023">
          <cell r="C2023">
            <v>187680</v>
          </cell>
          <cell r="D2023" t="str">
            <v>沙库巴曲缬沙坦钠片</v>
          </cell>
          <cell r="E2023" t="str">
            <v>50mgx28片</v>
          </cell>
          <cell r="F2023" t="str">
            <v>盒</v>
          </cell>
          <cell r="G2023" t="str">
            <v>北京诺华</v>
          </cell>
          <cell r="H2023">
            <v>5</v>
          </cell>
        </row>
        <row r="2024">
          <cell r="C2024">
            <v>163227</v>
          </cell>
          <cell r="D2024" t="str">
            <v>吡格列酮二甲双胍片</v>
          </cell>
          <cell r="E2024" t="str">
            <v>（15mg/500mg）x30片</v>
          </cell>
          <cell r="F2024" t="str">
            <v>盒</v>
          </cell>
          <cell r="G2024" t="str">
            <v>杭州中美华东</v>
          </cell>
          <cell r="H2024">
            <v>5</v>
          </cell>
        </row>
        <row r="2025">
          <cell r="C2025">
            <v>191947</v>
          </cell>
          <cell r="D2025" t="str">
            <v>人干扰素α2b阴道泡腾片(原重组人干扰素α2b阴道泡腾片)</v>
          </cell>
          <cell r="E2025" t="str">
            <v>50万IUx9片</v>
          </cell>
          <cell r="F2025" t="str">
            <v>盒</v>
          </cell>
          <cell r="G2025" t="str">
            <v>北京凯因科技</v>
          </cell>
          <cell r="H2025">
            <v>5</v>
          </cell>
        </row>
        <row r="2026">
          <cell r="C2026">
            <v>200083</v>
          </cell>
          <cell r="D2026" t="str">
            <v>参苓白术散</v>
          </cell>
          <cell r="E2026" t="str">
            <v>9gx10袋</v>
          </cell>
          <cell r="F2026" t="str">
            <v>盒</v>
          </cell>
          <cell r="G2026" t="str">
            <v>广州诺金制药</v>
          </cell>
          <cell r="H2026">
            <v>5</v>
          </cell>
        </row>
        <row r="2027">
          <cell r="C2027">
            <v>206785</v>
          </cell>
          <cell r="D2027" t="str">
            <v>荷叶</v>
          </cell>
          <cell r="E2027" t="str">
            <v>20g</v>
          </cell>
          <cell r="F2027" t="str">
            <v>罐</v>
          </cell>
          <cell r="G2027" t="str">
            <v>江西抚州</v>
          </cell>
          <cell r="H2027">
            <v>5</v>
          </cell>
        </row>
        <row r="2028">
          <cell r="C2028">
            <v>218902</v>
          </cell>
          <cell r="D2028" t="str">
            <v>艾司奥美拉唑镁肠溶胶囊</v>
          </cell>
          <cell r="E2028" t="str">
            <v>20mgx30粒</v>
          </cell>
          <cell r="F2028" t="str">
            <v>盒</v>
          </cell>
          <cell r="G2028" t="str">
            <v>石药集团欧意</v>
          </cell>
          <cell r="H2028">
            <v>5</v>
          </cell>
        </row>
        <row r="2029">
          <cell r="C2029">
            <v>253940</v>
          </cell>
          <cell r="D2029" t="str">
            <v>人参</v>
          </cell>
          <cell r="E2029" t="str">
            <v>1支</v>
          </cell>
          <cell r="F2029" t="str">
            <v>盒</v>
          </cell>
          <cell r="G2029" t="str">
            <v>吉林</v>
          </cell>
          <cell r="H2029">
            <v>5</v>
          </cell>
        </row>
        <row r="2030">
          <cell r="C2030">
            <v>197442</v>
          </cell>
          <cell r="D2030" t="str">
            <v>一粒止痛丸</v>
          </cell>
          <cell r="E2030" t="str">
            <v>6粒/板x1板</v>
          </cell>
          <cell r="F2030" t="str">
            <v>盒</v>
          </cell>
          <cell r="G2030" t="str">
            <v>桐君阁药厂</v>
          </cell>
          <cell r="H2030">
            <v>5</v>
          </cell>
        </row>
        <row r="2031">
          <cell r="C2031">
            <v>3200</v>
          </cell>
          <cell r="D2031" t="str">
            <v>水杨酸苯酚贴膏(鸡眼膏)</v>
          </cell>
          <cell r="E2031" t="str">
            <v>6片</v>
          </cell>
          <cell r="F2031" t="str">
            <v>盒</v>
          </cell>
          <cell r="G2031" t="str">
            <v>广东恒健(江门恒健)</v>
          </cell>
          <cell r="H2031">
            <v>5</v>
          </cell>
        </row>
        <row r="2032">
          <cell r="C2032">
            <v>27613</v>
          </cell>
          <cell r="D2032" t="str">
            <v>复方石韦片</v>
          </cell>
          <cell r="E2032" t="str">
            <v>0.4gx60片(薄膜衣)</v>
          </cell>
          <cell r="F2032" t="str">
            <v>盒</v>
          </cell>
          <cell r="G2032" t="str">
            <v>承德颈复康</v>
          </cell>
          <cell r="H2032">
            <v>5</v>
          </cell>
        </row>
        <row r="2033">
          <cell r="C2033">
            <v>13609</v>
          </cell>
          <cell r="D2033" t="str">
            <v>氯沙坦钾片</v>
          </cell>
          <cell r="E2033" t="str">
            <v>50mgx7片</v>
          </cell>
          <cell r="F2033" t="str">
            <v>盒</v>
          </cell>
          <cell r="G2033" t="str">
            <v>杭州默沙东</v>
          </cell>
          <cell r="H2033">
            <v>5</v>
          </cell>
        </row>
        <row r="2034">
          <cell r="C2034">
            <v>28731</v>
          </cell>
          <cell r="D2034" t="str">
            <v>口腔溃疡含片</v>
          </cell>
          <cell r="E2034" t="str">
            <v>0.8gx6片x2板(薄膜衣)</v>
          </cell>
          <cell r="F2034" t="str">
            <v>盒</v>
          </cell>
          <cell r="G2034" t="str">
            <v>西安海欣制药</v>
          </cell>
          <cell r="H2034">
            <v>5</v>
          </cell>
        </row>
        <row r="2035">
          <cell r="C2035">
            <v>39247</v>
          </cell>
          <cell r="D2035" t="str">
            <v>六味地黄丸</v>
          </cell>
          <cell r="E2035" t="str">
            <v>6gx20袋</v>
          </cell>
          <cell r="F2035" t="str">
            <v>盒</v>
          </cell>
          <cell r="G2035" t="str">
            <v>桐君阁药厂</v>
          </cell>
          <cell r="H2035">
            <v>5</v>
          </cell>
        </row>
        <row r="2036">
          <cell r="C2036">
            <v>72353</v>
          </cell>
          <cell r="D2036" t="str">
            <v>复方氯化钠滴眼液(Ⅱ)(乐敦清)</v>
          </cell>
          <cell r="E2036" t="str">
            <v>13ml</v>
          </cell>
          <cell r="F2036" t="str">
            <v>瓶</v>
          </cell>
          <cell r="G2036" t="str">
            <v>曼秀雷敦(中国)</v>
          </cell>
          <cell r="H2036">
            <v>5</v>
          </cell>
        </row>
        <row r="2037">
          <cell r="C2037">
            <v>113826</v>
          </cell>
          <cell r="D2037" t="str">
            <v>风寒咳嗽颗粒</v>
          </cell>
          <cell r="E2037" t="str">
            <v>5gx6袋</v>
          </cell>
          <cell r="F2037" t="str">
            <v>盒</v>
          </cell>
          <cell r="G2037" t="str">
            <v>桐君阁药厂</v>
          </cell>
          <cell r="H2037">
            <v>5</v>
          </cell>
        </row>
        <row r="2038">
          <cell r="C2038">
            <v>165881</v>
          </cell>
          <cell r="D2038" t="str">
            <v>洁尔阴洗液</v>
          </cell>
          <cell r="E2038" t="str">
            <v>300ml(内附冲洗器1个)</v>
          </cell>
          <cell r="F2038" t="str">
            <v>盒</v>
          </cell>
          <cell r="G2038" t="str">
            <v>四川恩威制药</v>
          </cell>
          <cell r="H2038">
            <v>5</v>
          </cell>
        </row>
        <row r="2039">
          <cell r="C2039">
            <v>152161</v>
          </cell>
          <cell r="D2039" t="str">
            <v>透气胶带</v>
          </cell>
          <cell r="E2039" t="str">
            <v>1.25cmx9.1m（PE膜型）</v>
          </cell>
          <cell r="F2039" t="str">
            <v>袋</v>
          </cell>
          <cell r="G2039" t="str">
            <v>杭州欧拓普</v>
          </cell>
          <cell r="H2039">
            <v>5</v>
          </cell>
        </row>
        <row r="2040">
          <cell r="C2040">
            <v>193821</v>
          </cell>
          <cell r="D2040" t="str">
            <v>强力枇杷露</v>
          </cell>
          <cell r="E2040" t="str">
            <v>180ml（无糖型）</v>
          </cell>
          <cell r="F2040" t="str">
            <v>瓶</v>
          </cell>
          <cell r="G2040" t="str">
            <v>哈尔滨康隆</v>
          </cell>
          <cell r="H2040">
            <v>5</v>
          </cell>
        </row>
        <row r="2041">
          <cell r="C2041">
            <v>195709</v>
          </cell>
          <cell r="D2041" t="str">
            <v>三鞭补酒</v>
          </cell>
          <cell r="E2041" t="str">
            <v>125ml玻璃瓶</v>
          </cell>
          <cell r="F2041" t="str">
            <v>瓶</v>
          </cell>
          <cell r="G2041" t="str">
            <v>烟台中亚</v>
          </cell>
          <cell r="H2041">
            <v>5</v>
          </cell>
        </row>
        <row r="2042">
          <cell r="C2042">
            <v>165252</v>
          </cell>
          <cell r="D2042" t="str">
            <v>胰酶肠溶胶囊</v>
          </cell>
          <cell r="E2042" t="str">
            <v>0.15gx20粒</v>
          </cell>
          <cell r="F2042" t="str">
            <v>瓶</v>
          </cell>
          <cell r="G2042" t="str">
            <v>德国Abbott Laboratories</v>
          </cell>
          <cell r="H2042">
            <v>5</v>
          </cell>
        </row>
        <row r="2043">
          <cell r="C2043">
            <v>208355</v>
          </cell>
          <cell r="D2043" t="str">
            <v>喷剂敷料(百肤邦蚊不叮护理型)</v>
          </cell>
          <cell r="E2043" t="str">
            <v>80ml 成人型</v>
          </cell>
          <cell r="F2043" t="str">
            <v>瓶</v>
          </cell>
          <cell r="G2043" t="str">
            <v>福建海乐威</v>
          </cell>
          <cell r="H2043">
            <v>5</v>
          </cell>
        </row>
        <row r="2044">
          <cell r="C2044">
            <v>192268</v>
          </cell>
          <cell r="D2044" t="str">
            <v>石斛夜光丸</v>
          </cell>
          <cell r="E2044" t="str">
            <v>5.5gx10丸</v>
          </cell>
          <cell r="F2044" t="str">
            <v>盒</v>
          </cell>
          <cell r="G2044" t="str">
            <v>北京同仁堂制药</v>
          </cell>
          <cell r="H2044">
            <v>5</v>
          </cell>
        </row>
        <row r="2045">
          <cell r="C2045">
            <v>205399</v>
          </cell>
          <cell r="D2045" t="str">
            <v>气血康口服液</v>
          </cell>
          <cell r="E2045" t="str">
            <v>10mlx30支</v>
          </cell>
          <cell r="F2045" t="str">
            <v>盒</v>
          </cell>
          <cell r="G2045" t="str">
            <v>先声药业</v>
          </cell>
          <cell r="H2045">
            <v>5</v>
          </cell>
        </row>
        <row r="2046">
          <cell r="C2046">
            <v>235952</v>
          </cell>
          <cell r="D2046" t="str">
            <v>头孢克肟胶囊</v>
          </cell>
          <cell r="E2046" t="str">
            <v>0.1gx8粒</v>
          </cell>
          <cell r="F2046" t="str">
            <v>盒</v>
          </cell>
          <cell r="G2046" t="str">
            <v>广州白云山总厂</v>
          </cell>
          <cell r="H2046">
            <v>5</v>
          </cell>
        </row>
        <row r="2047">
          <cell r="C2047">
            <v>729</v>
          </cell>
          <cell r="D2047" t="str">
            <v>复方锌布颗粒剂(臣功再欣)</v>
          </cell>
          <cell r="E2047" t="str">
            <v>12包(复方)</v>
          </cell>
          <cell r="F2047" t="str">
            <v>盒</v>
          </cell>
          <cell r="G2047" t="str">
            <v>南京臣功制药</v>
          </cell>
          <cell r="H2047">
            <v>5</v>
          </cell>
        </row>
        <row r="2048">
          <cell r="C2048">
            <v>4246</v>
          </cell>
          <cell r="D2048" t="str">
            <v>脑立清丸</v>
          </cell>
          <cell r="E2048" t="str">
            <v>0.11gx100丸</v>
          </cell>
          <cell r="F2048" t="str">
            <v>瓶</v>
          </cell>
          <cell r="G2048" t="str">
            <v>河北万岁药业</v>
          </cell>
          <cell r="H2048">
            <v>5</v>
          </cell>
        </row>
        <row r="2049">
          <cell r="C2049">
            <v>17405</v>
          </cell>
          <cell r="D2049" t="str">
            <v>酮康他索乳膏</v>
          </cell>
          <cell r="E2049" t="str">
            <v>10g</v>
          </cell>
          <cell r="F2049" t="str">
            <v>支</v>
          </cell>
          <cell r="G2049" t="str">
            <v>广东华润顺峰</v>
          </cell>
          <cell r="H2049">
            <v>5</v>
          </cell>
        </row>
        <row r="2050">
          <cell r="C2050">
            <v>1273</v>
          </cell>
          <cell r="D2050" t="str">
            <v>正天丸</v>
          </cell>
          <cell r="E2050" t="str">
            <v>6gx10袋</v>
          </cell>
          <cell r="F2050" t="str">
            <v>盒</v>
          </cell>
          <cell r="G2050" t="str">
            <v>华润三九医药</v>
          </cell>
          <cell r="H2050">
            <v>5</v>
          </cell>
        </row>
        <row r="2051">
          <cell r="C2051">
            <v>1302</v>
          </cell>
          <cell r="D2051" t="str">
            <v>明目地黄丸</v>
          </cell>
          <cell r="E2051" t="str">
            <v>200丸(浓缩丸)</v>
          </cell>
          <cell r="F2051" t="str">
            <v>盒</v>
          </cell>
          <cell r="G2051" t="str">
            <v>仲景宛西制药</v>
          </cell>
          <cell r="H2051">
            <v>5</v>
          </cell>
        </row>
        <row r="2052">
          <cell r="C2052">
            <v>1804</v>
          </cell>
          <cell r="D2052" t="str">
            <v>鼻窦炎口服液</v>
          </cell>
          <cell r="E2052" t="str">
            <v>10mlx6支</v>
          </cell>
          <cell r="F2052" t="str">
            <v>盒</v>
          </cell>
          <cell r="G2052" t="str">
            <v>桐君阁药厂</v>
          </cell>
          <cell r="H2052">
            <v>5</v>
          </cell>
        </row>
        <row r="2053">
          <cell r="C2053">
            <v>17327</v>
          </cell>
          <cell r="D2053" t="str">
            <v>炔雌醇环丙孕酮片(达英-35)</v>
          </cell>
          <cell r="E2053" t="str">
            <v>2mg:0.035mgx21片</v>
          </cell>
          <cell r="F2053" t="str">
            <v>盒</v>
          </cell>
          <cell r="G2053" t="str">
            <v>拜耳广州公司</v>
          </cell>
          <cell r="H2053">
            <v>5</v>
          </cell>
        </row>
        <row r="2054">
          <cell r="C2054">
            <v>16372</v>
          </cell>
          <cell r="D2054" t="str">
            <v>茶碱缓释片</v>
          </cell>
          <cell r="E2054" t="str">
            <v>0.1gx24片</v>
          </cell>
          <cell r="F2054" t="str">
            <v>盒</v>
          </cell>
          <cell r="G2054" t="str">
            <v>广州迈特兴华</v>
          </cell>
          <cell r="H2054">
            <v>5</v>
          </cell>
        </row>
        <row r="2055">
          <cell r="C2055">
            <v>14676</v>
          </cell>
          <cell r="D2055" t="str">
            <v>雪上一枝蒿速效止痛搽剂</v>
          </cell>
          <cell r="E2055" t="str">
            <v>30ml</v>
          </cell>
          <cell r="F2055" t="str">
            <v>瓶</v>
          </cell>
          <cell r="G2055" t="str">
            <v>云南一枝蒿(昆明宇斯)</v>
          </cell>
          <cell r="H2055">
            <v>5</v>
          </cell>
        </row>
        <row r="2056">
          <cell r="C2056">
            <v>35094</v>
          </cell>
          <cell r="D2056" t="str">
            <v>左炔诺孕酮片(金毓婷)</v>
          </cell>
          <cell r="E2056" t="str">
            <v>1.5mgx1片(紧急避孕)</v>
          </cell>
          <cell r="F2056" t="str">
            <v>盒</v>
          </cell>
          <cell r="G2056" t="str">
            <v>华润紫竹药业</v>
          </cell>
          <cell r="H2056">
            <v>5</v>
          </cell>
        </row>
        <row r="2057">
          <cell r="C2057">
            <v>74899</v>
          </cell>
          <cell r="D2057" t="str">
            <v>复方阿胶浆</v>
          </cell>
          <cell r="E2057" t="str">
            <v>20mlx48支(无蔗糖)(OTC装)</v>
          </cell>
          <cell r="F2057" t="str">
            <v>盒</v>
          </cell>
          <cell r="G2057" t="str">
            <v>东阿阿胶股份</v>
          </cell>
          <cell r="H2057">
            <v>5</v>
          </cell>
        </row>
        <row r="2058">
          <cell r="C2058">
            <v>35769</v>
          </cell>
          <cell r="D2058" t="str">
            <v>盐酸左氧氟沙星胶囊</v>
          </cell>
          <cell r="E2058" t="str">
            <v>0.1gx12粒</v>
          </cell>
          <cell r="F2058" t="str">
            <v>盒</v>
          </cell>
          <cell r="G2058" t="str">
            <v>江苏福邦</v>
          </cell>
          <cell r="H2058">
            <v>5</v>
          </cell>
        </row>
        <row r="2059">
          <cell r="C2059">
            <v>123203</v>
          </cell>
          <cell r="D2059" t="str">
            <v>黄体酮软胶囊（原黄体酮胶丸）</v>
          </cell>
          <cell r="E2059" t="str">
            <v>0.1gx10粒</v>
          </cell>
          <cell r="F2059" t="str">
            <v>盒</v>
          </cell>
          <cell r="G2059" t="str">
            <v>浙江爱生药业</v>
          </cell>
          <cell r="H2059">
            <v>5</v>
          </cell>
        </row>
        <row r="2060">
          <cell r="C2060">
            <v>166044</v>
          </cell>
          <cell r="D2060" t="str">
            <v>盐酸西替利嗪糖浆</v>
          </cell>
          <cell r="E2060" t="str">
            <v>120ml:0.12g（0.1%）</v>
          </cell>
          <cell r="F2060" t="str">
            <v>瓶</v>
          </cell>
          <cell r="G2060" t="str">
            <v>鲁南贝特制药</v>
          </cell>
          <cell r="H2060">
            <v>5</v>
          </cell>
        </row>
        <row r="2061">
          <cell r="C2061">
            <v>235347</v>
          </cell>
          <cell r="D2061" t="str">
            <v>邦泰奇牌复方碳酸氢钠抑菌溶液</v>
          </cell>
          <cell r="E2061" t="str">
            <v>15ml</v>
          </cell>
          <cell r="F2061" t="str">
            <v>盒</v>
          </cell>
          <cell r="G2061" t="str">
            <v>西埔（福建）</v>
          </cell>
          <cell r="H2061">
            <v>5</v>
          </cell>
        </row>
        <row r="2062">
          <cell r="C2062">
            <v>173710</v>
          </cell>
          <cell r="D2062" t="str">
            <v>咽炎片</v>
          </cell>
          <cell r="E2062" t="str">
            <v>0.25gx15片x2板(糖衣)</v>
          </cell>
          <cell r="F2062" t="str">
            <v>盒</v>
          </cell>
          <cell r="G2062" t="str">
            <v>西安科力药业</v>
          </cell>
          <cell r="H2062">
            <v>5</v>
          </cell>
        </row>
        <row r="2063">
          <cell r="C2063">
            <v>237975</v>
          </cell>
          <cell r="D2063" t="str">
            <v>盐酸西替利嗪片</v>
          </cell>
          <cell r="E2063" t="str">
            <v>10mgx5片</v>
          </cell>
          <cell r="F2063" t="str">
            <v>盒</v>
          </cell>
          <cell r="G2063" t="str">
            <v>瑞士</v>
          </cell>
          <cell r="H2063">
            <v>5</v>
          </cell>
        </row>
        <row r="2064">
          <cell r="C2064">
            <v>255020</v>
          </cell>
          <cell r="D2064" t="str">
            <v>鹿茸片</v>
          </cell>
          <cell r="E2064" t="str">
            <v>20g</v>
          </cell>
          <cell r="F2064" t="str">
            <v>盒</v>
          </cell>
          <cell r="G2064" t="str">
            <v>吉林</v>
          </cell>
          <cell r="H2064">
            <v>5</v>
          </cell>
        </row>
        <row r="2065">
          <cell r="C2065">
            <v>218919</v>
          </cell>
          <cell r="D2065" t="str">
            <v>薇诺娜清透水感防晒喷雾</v>
          </cell>
          <cell r="E2065" t="str">
            <v>120ml</v>
          </cell>
          <cell r="F2065" t="str">
            <v>盒</v>
          </cell>
          <cell r="G2065" t="str">
            <v>云南贝泰妮</v>
          </cell>
          <cell r="H2065">
            <v>5</v>
          </cell>
        </row>
        <row r="2066">
          <cell r="C2066">
            <v>219360</v>
          </cell>
          <cell r="D2066" t="str">
            <v>医用护理垫</v>
          </cell>
          <cell r="E2066" t="str">
            <v>320mmx620mmx10片 成人尿片型L码</v>
          </cell>
          <cell r="F2066" t="str">
            <v>包</v>
          </cell>
          <cell r="G2066" t="str">
            <v>可孚医疗</v>
          </cell>
          <cell r="H2066">
            <v>5</v>
          </cell>
        </row>
        <row r="2067">
          <cell r="C2067">
            <v>232966</v>
          </cell>
          <cell r="D2067" t="str">
            <v>快胃片</v>
          </cell>
          <cell r="E2067" t="str">
            <v>0.7gx12片x4板</v>
          </cell>
          <cell r="F2067" t="str">
            <v>盒</v>
          </cell>
          <cell r="G2067" t="str">
            <v>上海医药集团青岛</v>
          </cell>
          <cell r="H2067">
            <v>5</v>
          </cell>
        </row>
        <row r="2068">
          <cell r="C2068">
            <v>168022</v>
          </cell>
          <cell r="D2068" t="str">
            <v>甲硝唑口腔粘贴片</v>
          </cell>
          <cell r="E2068" t="str">
            <v>5mg×8片×2板</v>
          </cell>
          <cell r="F2068" t="str">
            <v>盒</v>
          </cell>
          <cell r="G2068" t="str">
            <v>山西迈迪</v>
          </cell>
          <cell r="H2068">
            <v>5</v>
          </cell>
        </row>
        <row r="2069">
          <cell r="C2069">
            <v>222912</v>
          </cell>
          <cell r="D2069" t="str">
            <v>艾司奥美拉唑镁肠溶胶囊</v>
          </cell>
          <cell r="E2069" t="str">
            <v>20mgx7粒</v>
          </cell>
          <cell r="F2069" t="str">
            <v>盒</v>
          </cell>
          <cell r="G2069" t="str">
            <v>正大天晴药业</v>
          </cell>
          <cell r="H2069">
            <v>5</v>
          </cell>
        </row>
        <row r="2070">
          <cell r="C2070">
            <v>72582</v>
          </cell>
          <cell r="D2070" t="str">
            <v>富马酸依美斯汀滴眼液</v>
          </cell>
          <cell r="E2070" t="str">
            <v>5ml:2.5mg</v>
          </cell>
          <cell r="F2070" t="str">
            <v>支</v>
          </cell>
          <cell r="G2070" t="str">
            <v>S.A.AlconCouvreurN.V</v>
          </cell>
          <cell r="H2070">
            <v>5</v>
          </cell>
        </row>
        <row r="2071">
          <cell r="C2071">
            <v>56079</v>
          </cell>
          <cell r="D2071" t="str">
            <v>脉血康胶囊</v>
          </cell>
          <cell r="E2071" t="str">
            <v>0.25gx24粒(肠溶胶囊)</v>
          </cell>
          <cell r="F2071" t="str">
            <v>盒</v>
          </cell>
          <cell r="G2071" t="str">
            <v>重庆多普泰(原时珍阁)</v>
          </cell>
          <cell r="H2071">
            <v>5</v>
          </cell>
        </row>
        <row r="2072">
          <cell r="C2072">
            <v>125232</v>
          </cell>
          <cell r="D2072" t="str">
            <v>龙胆泻肝丸</v>
          </cell>
          <cell r="E2072" t="str">
            <v>3gx8袋(水丸)</v>
          </cell>
          <cell r="F2072" t="str">
            <v>盒</v>
          </cell>
          <cell r="G2072" t="str">
            <v>重庆中药二厂</v>
          </cell>
          <cell r="H2072">
            <v>5</v>
          </cell>
        </row>
        <row r="2073">
          <cell r="C2073">
            <v>130202</v>
          </cell>
          <cell r="D2073" t="str">
            <v>汤臣倍健葡萄籽维生素C加E片</v>
          </cell>
          <cell r="E2073" t="str">
            <v>24.6g（410mgx60片）</v>
          </cell>
          <cell r="F2073" t="str">
            <v>瓶</v>
          </cell>
          <cell r="G2073" t="str">
            <v>汤臣倍健</v>
          </cell>
          <cell r="H2073">
            <v>5</v>
          </cell>
        </row>
        <row r="2074">
          <cell r="C2074">
            <v>74377</v>
          </cell>
          <cell r="D2074" t="str">
            <v>克霉唑阴道片</v>
          </cell>
          <cell r="E2074" t="str">
            <v>500mgx2片</v>
          </cell>
          <cell r="F2074" t="str">
            <v>盒</v>
          </cell>
          <cell r="G2074" t="str">
            <v>浙江圣博康（原浙江仙琚制药）</v>
          </cell>
          <cell r="H2074">
            <v>5</v>
          </cell>
        </row>
        <row r="2075">
          <cell r="C2075">
            <v>135655</v>
          </cell>
          <cell r="D2075" t="str">
            <v>参苓健脾胃颗粒</v>
          </cell>
          <cell r="E2075" t="str">
            <v>10g*10袋</v>
          </cell>
          <cell r="F2075" t="str">
            <v>盒</v>
          </cell>
          <cell r="G2075" t="str">
            <v>云南白药股份</v>
          </cell>
          <cell r="H2075">
            <v>5</v>
          </cell>
        </row>
        <row r="2076">
          <cell r="C2076">
            <v>150090</v>
          </cell>
          <cell r="D2076" t="str">
            <v>薇诺娜舒敏保湿特护霜</v>
          </cell>
          <cell r="E2076" t="str">
            <v>50g</v>
          </cell>
          <cell r="F2076" t="str">
            <v>支</v>
          </cell>
          <cell r="G2076" t="str">
            <v>云南贝泰妮</v>
          </cell>
          <cell r="H2076">
            <v>5</v>
          </cell>
        </row>
        <row r="2077">
          <cell r="C2077">
            <v>124081</v>
          </cell>
          <cell r="D2077" t="str">
            <v>苯扎氯铵贴</v>
          </cell>
          <cell r="E2077" t="str">
            <v>22.5mmx12.7mmx20s（防水型）</v>
          </cell>
          <cell r="F2077" t="str">
            <v>盒</v>
          </cell>
          <cell r="G2077" t="str">
            <v>上海强生</v>
          </cell>
          <cell r="H2077">
            <v>5</v>
          </cell>
        </row>
        <row r="2078">
          <cell r="C2078">
            <v>141864</v>
          </cell>
          <cell r="D2078" t="str">
            <v>聚维酮碘溶液</v>
          </cell>
          <cell r="E2078" t="str">
            <v>7.5%：200ml</v>
          </cell>
          <cell r="F2078" t="str">
            <v>瓶</v>
          </cell>
          <cell r="G2078" t="str">
            <v>成都永安</v>
          </cell>
          <cell r="H2078">
            <v>5</v>
          </cell>
        </row>
        <row r="2079">
          <cell r="C2079">
            <v>143919</v>
          </cell>
          <cell r="D2079" t="str">
            <v>甲蕃王丹牌红景天口服液</v>
          </cell>
          <cell r="E2079" t="str">
            <v>100ml(10mlx10支)</v>
          </cell>
          <cell r="F2079" t="str">
            <v>盒</v>
          </cell>
          <cell r="G2079" t="str">
            <v>阿坝九寨</v>
          </cell>
          <cell r="H2079">
            <v>5</v>
          </cell>
        </row>
        <row r="2080">
          <cell r="C2080">
            <v>183736</v>
          </cell>
          <cell r="D2080" t="str">
            <v>胃康灵胶囊</v>
          </cell>
          <cell r="E2080" t="str">
            <v>0.4gx15粒x3板</v>
          </cell>
          <cell r="F2080" t="str">
            <v>盒</v>
          </cell>
          <cell r="G2080" t="str">
            <v>吉林福康</v>
          </cell>
          <cell r="H2080">
            <v>5</v>
          </cell>
        </row>
        <row r="2081">
          <cell r="C2081">
            <v>185064</v>
          </cell>
          <cell r="D2081" t="str">
            <v>前列舒通胶囊</v>
          </cell>
          <cell r="E2081" t="str">
            <v>0.4gx12粒x4板</v>
          </cell>
          <cell r="F2081" t="str">
            <v>盒</v>
          </cell>
          <cell r="G2081" t="str">
            <v>保定天浩</v>
          </cell>
          <cell r="H2081">
            <v>5</v>
          </cell>
        </row>
        <row r="2082">
          <cell r="C2082">
            <v>184993</v>
          </cell>
          <cell r="D2082" t="str">
            <v>薇诺娜宝贝舒润霜(原:薇诺娜宝贝舒润滋养霜)</v>
          </cell>
          <cell r="E2082" t="str">
            <v>100g</v>
          </cell>
          <cell r="F2082" t="str">
            <v>支</v>
          </cell>
          <cell r="G2082" t="str">
            <v>云南贝泰妮</v>
          </cell>
          <cell r="H2082">
            <v>5</v>
          </cell>
        </row>
        <row r="2083">
          <cell r="C2083">
            <v>197701</v>
          </cell>
          <cell r="D2083" t="str">
            <v>颈复康颗粒</v>
          </cell>
          <cell r="E2083" t="str">
            <v>5gx14袋</v>
          </cell>
          <cell r="F2083" t="str">
            <v>盒</v>
          </cell>
          <cell r="G2083" t="str">
            <v>颈复康药业</v>
          </cell>
          <cell r="H2083">
            <v>5</v>
          </cell>
        </row>
        <row r="2084">
          <cell r="C2084">
            <v>201281</v>
          </cell>
          <cell r="D2084" t="str">
            <v>消炎止咳片</v>
          </cell>
          <cell r="E2084" t="str">
            <v>0.41gx12片x2板(薄膜衣)</v>
          </cell>
          <cell r="F2084" t="str">
            <v>盒</v>
          </cell>
          <cell r="G2084" t="str">
            <v>云南康恩贝希陶</v>
          </cell>
          <cell r="H2084">
            <v>5</v>
          </cell>
        </row>
        <row r="2085">
          <cell r="C2085">
            <v>198241</v>
          </cell>
          <cell r="D2085" t="str">
            <v>玻璃体温计</v>
          </cell>
          <cell r="E2085" t="str">
            <v>三角形棒式(口腔用)</v>
          </cell>
          <cell r="F2085" t="str">
            <v>支</v>
          </cell>
          <cell r="G2085" t="str">
            <v>九江鑫康</v>
          </cell>
          <cell r="H2085">
            <v>5</v>
          </cell>
        </row>
        <row r="2086">
          <cell r="C2086">
            <v>188557</v>
          </cell>
          <cell r="D2086" t="str">
            <v>活洛油</v>
          </cell>
          <cell r="E2086" t="str">
            <v>25ml</v>
          </cell>
          <cell r="F2086" t="str">
            <v>盒</v>
          </cell>
          <cell r="G2086" t="str">
            <v>贵州黄道益</v>
          </cell>
          <cell r="H2086">
            <v>5</v>
          </cell>
        </row>
        <row r="2087">
          <cell r="C2087">
            <v>191149</v>
          </cell>
          <cell r="D2087" t="str">
            <v>盐酸特比萘芬喷雾剂</v>
          </cell>
          <cell r="E2087" t="str">
            <v>35ml(15ml:0.15g)</v>
          </cell>
          <cell r="F2087" t="str">
            <v>盒</v>
          </cell>
          <cell r="G2087" t="str">
            <v>江苏晨牌邦德</v>
          </cell>
          <cell r="H2087">
            <v>5</v>
          </cell>
        </row>
        <row r="2088">
          <cell r="C2088">
            <v>175324</v>
          </cell>
          <cell r="D2088" t="str">
            <v>鑫玺牌金银花含片</v>
          </cell>
          <cell r="E2088" t="str">
            <v>40g（2.5gx16片）</v>
          </cell>
          <cell r="F2088" t="str">
            <v>盒</v>
          </cell>
          <cell r="G2088" t="str">
            <v>鑫玺生物科技</v>
          </cell>
          <cell r="H2088">
            <v>5</v>
          </cell>
        </row>
        <row r="2089">
          <cell r="C2089">
            <v>257983</v>
          </cell>
          <cell r="D2089" t="str">
            <v>玫瑰花</v>
          </cell>
          <cell r="E2089" t="str">
            <v>80g</v>
          </cell>
          <cell r="F2089" t="str">
            <v>瓶</v>
          </cell>
          <cell r="G2089" t="str">
            <v>山东</v>
          </cell>
          <cell r="H2089">
            <v>5</v>
          </cell>
        </row>
        <row r="2090">
          <cell r="C2090">
            <v>256173</v>
          </cell>
          <cell r="D2090" t="str">
            <v>指夹式脉搏血氧仪</v>
          </cell>
          <cell r="E2090" t="str">
            <v>YX105</v>
          </cell>
          <cell r="F2090" t="str">
            <v>台</v>
          </cell>
          <cell r="G2090" t="str">
            <v>江苏鱼跃 </v>
          </cell>
          <cell r="H2090">
            <v>5</v>
          </cell>
        </row>
        <row r="2091">
          <cell r="C2091">
            <v>236678</v>
          </cell>
          <cell r="D2091" t="str">
            <v>医用护理垫</v>
          </cell>
          <cell r="E2091" t="str">
            <v>HGWJ-111245mmx70mmx10片</v>
          </cell>
          <cell r="F2091" t="str">
            <v>盒</v>
          </cell>
          <cell r="G2091" t="str">
            <v>稳健医疗</v>
          </cell>
          <cell r="H2091">
            <v>5</v>
          </cell>
        </row>
        <row r="2092">
          <cell r="C2092">
            <v>2754</v>
          </cell>
          <cell r="D2092" t="str">
            <v>足光散(足光粉)</v>
          </cell>
          <cell r="E2092" t="str">
            <v>40gx3袋</v>
          </cell>
          <cell r="F2092" t="str">
            <v>盒</v>
          </cell>
          <cell r="G2092" t="str">
            <v>健民集团叶开泰国药(随州)</v>
          </cell>
          <cell r="H2092">
            <v>5</v>
          </cell>
        </row>
        <row r="2093">
          <cell r="C2093">
            <v>63</v>
          </cell>
          <cell r="D2093" t="str">
            <v>维生素E软胶囊</v>
          </cell>
          <cell r="E2093" t="str">
            <v>50mgx60粒</v>
          </cell>
          <cell r="F2093" t="str">
            <v>瓶</v>
          </cell>
          <cell r="G2093" t="str">
            <v>国药控股星鲨制药</v>
          </cell>
          <cell r="H2093">
            <v>5</v>
          </cell>
        </row>
        <row r="2094">
          <cell r="C2094">
            <v>59000</v>
          </cell>
          <cell r="D2094" t="str">
            <v>L-谷氨酰胺呱仑酸钠颗粒(麦滋林)</v>
          </cell>
          <cell r="E2094" t="str">
            <v>663.3mg:2.0mgx10gx15袋</v>
          </cell>
          <cell r="F2094" t="str">
            <v>袋</v>
          </cell>
          <cell r="G2094" t="str">
            <v>日本Kotobuki Pharmaceutical</v>
          </cell>
          <cell r="H2094">
            <v>5</v>
          </cell>
        </row>
        <row r="2095">
          <cell r="C2095">
            <v>11424</v>
          </cell>
          <cell r="D2095" t="str">
            <v>金匮肾气丸</v>
          </cell>
          <cell r="E2095" t="str">
            <v>360粒</v>
          </cell>
          <cell r="F2095" t="str">
            <v>盒</v>
          </cell>
          <cell r="G2095" t="str">
            <v>北京同仁堂</v>
          </cell>
          <cell r="H2095">
            <v>5</v>
          </cell>
        </row>
        <row r="2096">
          <cell r="C2096">
            <v>50399</v>
          </cell>
          <cell r="D2096" t="str">
            <v>普拉洛芬滴眼液</v>
          </cell>
          <cell r="E2096" t="str">
            <v>5ml:5mg</v>
          </cell>
          <cell r="F2096" t="str">
            <v>支</v>
          </cell>
          <cell r="G2096" t="str">
            <v>SenjuPharmaceutical</v>
          </cell>
          <cell r="H2096">
            <v>5</v>
          </cell>
        </row>
        <row r="2097">
          <cell r="C2097">
            <v>63772</v>
          </cell>
          <cell r="D2097" t="str">
            <v>氨酚咖那敏片</v>
          </cell>
          <cell r="E2097" t="str">
            <v>10片</v>
          </cell>
          <cell r="F2097" t="str">
            <v>盒</v>
          </cell>
          <cell r="G2097" t="str">
            <v>中美天津史克</v>
          </cell>
          <cell r="H2097">
            <v>5</v>
          </cell>
        </row>
        <row r="2098">
          <cell r="C2098">
            <v>83208</v>
          </cell>
          <cell r="D2098" t="str">
            <v>健胃消食片</v>
          </cell>
          <cell r="E2098" t="str">
            <v>0.5gx12片x3板</v>
          </cell>
          <cell r="F2098" t="str">
            <v>盒</v>
          </cell>
          <cell r="G2098" t="str">
            <v>云南白药股份</v>
          </cell>
          <cell r="H2098">
            <v>5</v>
          </cell>
        </row>
        <row r="2099">
          <cell r="C2099">
            <v>66164</v>
          </cell>
          <cell r="D2099" t="str">
            <v>双环醇片</v>
          </cell>
          <cell r="E2099" t="str">
            <v>25mgx18片</v>
          </cell>
          <cell r="F2099" t="str">
            <v>盒</v>
          </cell>
          <cell r="G2099" t="str">
            <v>北京协和</v>
          </cell>
          <cell r="H2099">
            <v>5</v>
          </cell>
        </row>
        <row r="2100">
          <cell r="C2100">
            <v>131907</v>
          </cell>
          <cell r="D2100" t="str">
            <v>他克莫司软膏</v>
          </cell>
          <cell r="E2100" t="str">
            <v>0.1%（10g：10mg）</v>
          </cell>
          <cell r="F2100" t="str">
            <v>盒</v>
          </cell>
          <cell r="G2100" t="str">
            <v>四川明欣药业</v>
          </cell>
          <cell r="H2100">
            <v>5</v>
          </cell>
        </row>
        <row r="2101">
          <cell r="C2101">
            <v>135947</v>
          </cell>
          <cell r="D2101" t="str">
            <v>复方银翘氨敏胶囊(力克舒)</v>
          </cell>
          <cell r="E2101" t="str">
            <v>24粒</v>
          </cell>
          <cell r="F2101" t="str">
            <v>盒</v>
          </cell>
          <cell r="G2101" t="str">
            <v>四川恩威</v>
          </cell>
          <cell r="H2101">
            <v>5</v>
          </cell>
        </row>
        <row r="2102">
          <cell r="C2102">
            <v>148774</v>
          </cell>
          <cell r="D2102" t="str">
            <v>布洛芬混悬滴剂(美林)</v>
          </cell>
          <cell r="E2102" t="str">
            <v>20ml(15ml:0.6g)</v>
          </cell>
          <cell r="F2102" t="str">
            <v>盒</v>
          </cell>
          <cell r="G2102" t="str">
            <v>上海强生制药</v>
          </cell>
          <cell r="H2102">
            <v>5</v>
          </cell>
        </row>
        <row r="2103">
          <cell r="C2103">
            <v>180172</v>
          </cell>
          <cell r="D2103" t="str">
            <v>西瓜霜润喉片</v>
          </cell>
          <cell r="E2103" t="str">
            <v>0.6g×36片</v>
          </cell>
          <cell r="F2103" t="str">
            <v>盒</v>
          </cell>
          <cell r="G2103" t="str">
            <v>桂林三金药业</v>
          </cell>
          <cell r="H2103">
            <v>5</v>
          </cell>
        </row>
        <row r="2104">
          <cell r="C2104">
            <v>199117</v>
          </cell>
          <cell r="D2104" t="str">
            <v>乳果糖口服溶液</v>
          </cell>
          <cell r="E2104" t="str">
            <v>10ml:5gx9支</v>
          </cell>
          <cell r="F2104" t="str">
            <v>盒</v>
          </cell>
          <cell r="G2104" t="str">
            <v>大连美罗中药厂</v>
          </cell>
          <cell r="H2104">
            <v>5</v>
          </cell>
        </row>
        <row r="2105">
          <cell r="C2105">
            <v>194147</v>
          </cell>
          <cell r="D2105" t="str">
            <v>田七痛经胶囊</v>
          </cell>
          <cell r="E2105" t="str">
            <v>0.4gx12粒x2板</v>
          </cell>
          <cell r="F2105" t="str">
            <v>盒</v>
          </cell>
          <cell r="G2105" t="str">
            <v>广州诺金</v>
          </cell>
          <cell r="H2105">
            <v>5</v>
          </cell>
        </row>
        <row r="2106">
          <cell r="C2106">
            <v>153049</v>
          </cell>
          <cell r="D2106" t="str">
            <v>炉甘石洗剂</v>
          </cell>
          <cell r="E2106" t="str">
            <v>100ml</v>
          </cell>
          <cell r="F2106" t="str">
            <v>瓶</v>
          </cell>
          <cell r="G2106" t="str">
            <v>湖南尔康湘药</v>
          </cell>
          <cell r="H2106">
            <v>5</v>
          </cell>
        </row>
        <row r="2107">
          <cell r="C2107">
            <v>138527</v>
          </cell>
          <cell r="D2107" t="str">
            <v>尼麦角林片</v>
          </cell>
          <cell r="E2107" t="str">
            <v>10mgx12片x2板</v>
          </cell>
          <cell r="F2107" t="str">
            <v>盒</v>
          </cell>
          <cell r="G2107" t="str">
            <v>昆山龙灯瑞迪制药</v>
          </cell>
          <cell r="H2107">
            <v>5</v>
          </cell>
        </row>
        <row r="2108">
          <cell r="C2108">
            <v>213419</v>
          </cell>
          <cell r="D2108" t="str">
            <v>柑橘黄酮片</v>
          </cell>
          <cell r="E2108" t="str">
            <v>500mgx40片</v>
          </cell>
          <cell r="F2108" t="str">
            <v>盒</v>
          </cell>
          <cell r="G2108" t="str">
            <v>法国LES LABORATOIRES SERVIER INDUSTRIE</v>
          </cell>
          <cell r="H2108">
            <v>5</v>
          </cell>
        </row>
        <row r="2109">
          <cell r="C2109">
            <v>234655</v>
          </cell>
          <cell r="D2109" t="str">
            <v>鱼石脂软膏</v>
          </cell>
          <cell r="E2109" t="str">
            <v>10%:20g</v>
          </cell>
          <cell r="F2109" t="str">
            <v>支</v>
          </cell>
          <cell r="G2109" t="str">
            <v>上海世康特</v>
          </cell>
          <cell r="H2109">
            <v>5</v>
          </cell>
        </row>
        <row r="2110">
          <cell r="C2110">
            <v>247539</v>
          </cell>
          <cell r="D2110" t="str">
            <v>右旋糖酐铁分散片</v>
          </cell>
          <cell r="E2110" t="str">
            <v>25mgx56片</v>
          </cell>
          <cell r="F2110" t="str">
            <v>盒</v>
          </cell>
          <cell r="G2110" t="str">
            <v>
江西华太</v>
          </cell>
          <cell r="H2110">
            <v>5</v>
          </cell>
        </row>
        <row r="2111">
          <cell r="C2111">
            <v>1375</v>
          </cell>
          <cell r="D2111" t="str">
            <v>归脾丸</v>
          </cell>
          <cell r="E2111" t="str">
            <v>200丸(浓缩丸)</v>
          </cell>
          <cell r="F2111" t="str">
            <v>瓶</v>
          </cell>
          <cell r="G2111" t="str">
            <v>河南宛西制药</v>
          </cell>
          <cell r="H2111">
            <v>5</v>
          </cell>
        </row>
        <row r="2112">
          <cell r="C2112">
            <v>25521</v>
          </cell>
          <cell r="D2112" t="str">
            <v>扁枝槲寄生</v>
          </cell>
          <cell r="E2112" t="str">
            <v>段</v>
          </cell>
          <cell r="F2112" t="str">
            <v>10g</v>
          </cell>
          <cell r="G2112" t="str">
            <v>四川</v>
          </cell>
          <cell r="H2112">
            <v>5</v>
          </cell>
        </row>
        <row r="2113">
          <cell r="C2113">
            <v>28288</v>
          </cell>
          <cell r="D2113" t="str">
            <v>青鹏软膏</v>
          </cell>
          <cell r="E2113" t="str">
            <v>20g</v>
          </cell>
          <cell r="F2113" t="str">
            <v>支</v>
          </cell>
          <cell r="G2113" t="str">
            <v>甘肃奇正</v>
          </cell>
          <cell r="H2113">
            <v>5</v>
          </cell>
        </row>
        <row r="2114">
          <cell r="C2114">
            <v>39498</v>
          </cell>
          <cell r="D2114" t="str">
            <v>盐酸舍曲林片(左洛复)</v>
          </cell>
          <cell r="E2114" t="str">
            <v>50mgx14片</v>
          </cell>
          <cell r="F2114" t="str">
            <v>盒</v>
          </cell>
          <cell r="G2114" t="str">
            <v>辉瑞制药</v>
          </cell>
          <cell r="H2114">
            <v>5</v>
          </cell>
        </row>
        <row r="2115">
          <cell r="C2115">
            <v>62171</v>
          </cell>
          <cell r="D2115" t="str">
            <v>复方醋酸地塞米松乳膏</v>
          </cell>
          <cell r="E2115" t="str">
            <v>10g:7.5mg</v>
          </cell>
          <cell r="F2115" t="str">
            <v>支</v>
          </cell>
          <cell r="G2115" t="str">
            <v>白云山何济公</v>
          </cell>
          <cell r="H2115">
            <v>5</v>
          </cell>
        </row>
        <row r="2116">
          <cell r="C2116">
            <v>45754</v>
          </cell>
          <cell r="D2116" t="str">
            <v>奥美拉唑肠溶胶囊</v>
          </cell>
          <cell r="E2116" t="str">
            <v>20mgx14粒</v>
          </cell>
          <cell r="F2116" t="str">
            <v>瓶</v>
          </cell>
          <cell r="G2116" t="str">
            <v>石药欧意</v>
          </cell>
          <cell r="H2116">
            <v>5</v>
          </cell>
        </row>
        <row r="2117">
          <cell r="C2117">
            <v>72816</v>
          </cell>
          <cell r="D2117" t="str">
            <v>三黄片</v>
          </cell>
          <cell r="E2117" t="str">
            <v>20片(糖衣片)</v>
          </cell>
          <cell r="F2117" t="str">
            <v>袋</v>
          </cell>
          <cell r="G2117" t="str">
            <v>亚宝股份</v>
          </cell>
          <cell r="H2117">
            <v>5</v>
          </cell>
        </row>
        <row r="2118">
          <cell r="C2118">
            <v>83240</v>
          </cell>
          <cell r="D2118" t="str">
            <v>龙珠软膏</v>
          </cell>
          <cell r="E2118" t="str">
            <v>15g</v>
          </cell>
          <cell r="F2118" t="str">
            <v>盒</v>
          </cell>
          <cell r="G2118" t="str">
            <v>马应龙股份</v>
          </cell>
          <cell r="H2118">
            <v>5</v>
          </cell>
        </row>
        <row r="2119">
          <cell r="C2119">
            <v>136433</v>
          </cell>
          <cell r="D2119" t="str">
            <v>六味地黄丸</v>
          </cell>
          <cell r="E2119" t="str">
            <v>360丸(浓缩丸)</v>
          </cell>
          <cell r="F2119" t="str">
            <v>瓶</v>
          </cell>
          <cell r="G2119" t="str">
            <v>九芝堂股份</v>
          </cell>
          <cell r="H2119">
            <v>5</v>
          </cell>
        </row>
        <row r="2120">
          <cell r="C2120">
            <v>148643</v>
          </cell>
          <cell r="D2120" t="str">
            <v>丹参酮胶囊</v>
          </cell>
          <cell r="E2120" t="str">
            <v>0.25gx12粒x3板</v>
          </cell>
          <cell r="F2120" t="str">
            <v>盒</v>
          </cell>
          <cell r="G2120" t="str">
            <v>河北兴隆希力</v>
          </cell>
          <cell r="H2120">
            <v>5</v>
          </cell>
        </row>
        <row r="2121">
          <cell r="C2121">
            <v>155188</v>
          </cell>
          <cell r="D2121" t="str">
            <v>原生橄榄油</v>
          </cell>
          <cell r="E2121" t="str">
            <v>160ml</v>
          </cell>
          <cell r="F2121" t="str">
            <v>瓶</v>
          </cell>
          <cell r="G2121" t="str">
            <v>南通市潘妍</v>
          </cell>
          <cell r="H2121">
            <v>5</v>
          </cell>
        </row>
        <row r="2122">
          <cell r="C2122">
            <v>74933</v>
          </cell>
          <cell r="D2122" t="str">
            <v>康麦斯牌维生素A软胶囊</v>
          </cell>
          <cell r="E2122" t="str">
            <v>100mgx60粒</v>
          </cell>
          <cell r="F2122" t="str">
            <v>瓶</v>
          </cell>
          <cell r="G2122" t="str">
            <v>美国康龙</v>
          </cell>
          <cell r="H2122">
            <v>5</v>
          </cell>
        </row>
        <row r="2123">
          <cell r="C2123">
            <v>178291</v>
          </cell>
          <cell r="D2123" t="str">
            <v>杰士邦天然胶乳橡胶避孕套</v>
          </cell>
          <cell r="E2123" t="str">
            <v>10只（零感超薄.沁润）</v>
          </cell>
          <cell r="F2123" t="str">
            <v>盒</v>
          </cell>
          <cell r="G2123" t="str">
            <v>泰国</v>
          </cell>
          <cell r="H2123">
            <v>5</v>
          </cell>
        </row>
        <row r="2124">
          <cell r="C2124">
            <v>175183</v>
          </cell>
          <cell r="D2124" t="str">
            <v>丙酸氟替卡松乳膏</v>
          </cell>
          <cell r="E2124" t="str">
            <v>0.05%(15g:7.5mg)</v>
          </cell>
          <cell r="F2124" t="str">
            <v>盒</v>
          </cell>
          <cell r="G2124" t="str">
            <v>澳美制药厂</v>
          </cell>
          <cell r="H2124">
            <v>5</v>
          </cell>
        </row>
        <row r="2125">
          <cell r="C2125">
            <v>180630</v>
          </cell>
          <cell r="D2125" t="str">
            <v>阿达帕林凝胶</v>
          </cell>
          <cell r="E2125" t="str">
            <v>15g(15g;15mg)</v>
          </cell>
          <cell r="F2125" t="str">
            <v>盒</v>
          </cell>
          <cell r="G2125" t="str">
            <v>四川明欣药业</v>
          </cell>
          <cell r="H2125">
            <v>5</v>
          </cell>
        </row>
        <row r="2126">
          <cell r="C2126">
            <v>182011</v>
          </cell>
          <cell r="D2126" t="str">
            <v>雌二醇片/雌二醇地屈孕酮片复合包装</v>
          </cell>
          <cell r="E2126" t="str">
            <v>1mg:10mgx28片</v>
          </cell>
          <cell r="F2126" t="str">
            <v>盒</v>
          </cell>
          <cell r="G2126" t="str">
            <v>荷兰Abbott</v>
          </cell>
          <cell r="H2126">
            <v>5</v>
          </cell>
        </row>
        <row r="2127">
          <cell r="C2127">
            <v>176240</v>
          </cell>
          <cell r="D2127" t="str">
            <v>复方草珊瑚含片</v>
          </cell>
          <cell r="E2127" t="str">
            <v>1gx6片x3板</v>
          </cell>
          <cell r="F2127" t="str">
            <v>盒</v>
          </cell>
          <cell r="G2127" t="str">
            <v>江中药业股份</v>
          </cell>
          <cell r="H2127">
            <v>5</v>
          </cell>
        </row>
        <row r="2128">
          <cell r="C2128">
            <v>202157</v>
          </cell>
          <cell r="D2128" t="str">
            <v>湿毒清片</v>
          </cell>
          <cell r="E2128" t="str">
            <v>0.6gx48片</v>
          </cell>
          <cell r="F2128" t="str">
            <v>盒</v>
          </cell>
          <cell r="G2128" t="str">
            <v>广州诺金</v>
          </cell>
          <cell r="H2128">
            <v>5</v>
          </cell>
        </row>
        <row r="2129">
          <cell r="C2129">
            <v>111215</v>
          </cell>
          <cell r="D2129" t="str">
            <v>小儿咳喘灵颗粒</v>
          </cell>
          <cell r="E2129" t="str">
            <v>2gx12袋(盒装)</v>
          </cell>
          <cell r="F2129" t="str">
            <v>盒</v>
          </cell>
          <cell r="G2129" t="str">
            <v>葵花药业襄阳隆中</v>
          </cell>
          <cell r="H2129">
            <v>5</v>
          </cell>
        </row>
        <row r="2130">
          <cell r="C2130">
            <v>214823</v>
          </cell>
          <cell r="D2130" t="str">
            <v>枸杞子</v>
          </cell>
          <cell r="E2130" t="str">
            <v>250g（净制）</v>
          </cell>
          <cell r="F2130" t="str">
            <v>袋</v>
          </cell>
          <cell r="G2130" t="str">
            <v>宁夏</v>
          </cell>
          <cell r="H2130">
            <v>5</v>
          </cell>
        </row>
        <row r="2131">
          <cell r="C2131">
            <v>168472</v>
          </cell>
          <cell r="D2131" t="str">
            <v>滑膜炎片</v>
          </cell>
          <cell r="E2131" t="str">
            <v>0.5gx15片x2板（薄膜衣）</v>
          </cell>
          <cell r="F2131" t="str">
            <v>盒</v>
          </cell>
          <cell r="G2131" t="str">
            <v>通化金恺威</v>
          </cell>
          <cell r="H2131">
            <v>5</v>
          </cell>
        </row>
        <row r="2132">
          <cell r="C2132">
            <v>255747</v>
          </cell>
          <cell r="D2132" t="str">
            <v>复方鱼腥草糖浆</v>
          </cell>
          <cell r="E2132" t="str">
            <v>60ml</v>
          </cell>
          <cell r="F2132" t="str">
            <v>瓶</v>
          </cell>
          <cell r="G2132" t="str">
            <v>黑龙江中桂</v>
          </cell>
          <cell r="H2132">
            <v>5</v>
          </cell>
        </row>
        <row r="2133">
          <cell r="C2133">
            <v>196607</v>
          </cell>
          <cell r="D2133" t="str">
            <v>萘敏维滴眼液</v>
          </cell>
          <cell r="E2133" t="str">
            <v>0.4mlx10支</v>
          </cell>
          <cell r="F2133" t="str">
            <v>盒</v>
          </cell>
          <cell r="G2133" t="str">
            <v>山东博士伦</v>
          </cell>
          <cell r="H2133">
            <v>5</v>
          </cell>
        </row>
        <row r="2134">
          <cell r="C2134">
            <v>229385</v>
          </cell>
          <cell r="D2134" t="str">
            <v>透明质酸钠润滑液</v>
          </cell>
          <cell r="E2134" t="str">
            <v>80g</v>
          </cell>
          <cell r="F2134" t="str">
            <v>支</v>
          </cell>
          <cell r="G2134" t="str">
            <v>华熙生物</v>
          </cell>
          <cell r="H2134">
            <v>5</v>
          </cell>
        </row>
        <row r="2135">
          <cell r="C2135">
            <v>3075</v>
          </cell>
          <cell r="D2135" t="str">
            <v>克霉唑溶液</v>
          </cell>
          <cell r="E2135" t="str">
            <v>8ml：0.12g(1.5%)</v>
          </cell>
          <cell r="F2135" t="str">
            <v>支</v>
          </cell>
          <cell r="G2135" t="str">
            <v>国药集团三益</v>
          </cell>
          <cell r="H2135">
            <v>5</v>
          </cell>
        </row>
        <row r="2136">
          <cell r="C2136">
            <v>1945</v>
          </cell>
          <cell r="D2136" t="str">
            <v>风油精</v>
          </cell>
          <cell r="E2136" t="str">
            <v>3ml</v>
          </cell>
          <cell r="F2136" t="str">
            <v>瓶</v>
          </cell>
          <cell r="G2136" t="str">
            <v>白云山何济公</v>
          </cell>
          <cell r="H2136">
            <v>5</v>
          </cell>
        </row>
        <row r="2137">
          <cell r="C2137">
            <v>12730</v>
          </cell>
          <cell r="D2137" t="str">
            <v>男宝胶囊</v>
          </cell>
          <cell r="E2137" t="str">
            <v>0.3gx12粒</v>
          </cell>
          <cell r="F2137" t="str">
            <v>盒</v>
          </cell>
          <cell r="G2137" t="str">
            <v>吉林济邦</v>
          </cell>
          <cell r="H2137">
            <v>5</v>
          </cell>
        </row>
        <row r="2138">
          <cell r="C2138">
            <v>31126</v>
          </cell>
          <cell r="D2138" t="str">
            <v>头孢克肟颗粒(特普宁)</v>
          </cell>
          <cell r="E2138" t="str">
            <v>50mgx6袋</v>
          </cell>
          <cell r="F2138" t="str">
            <v>盒</v>
          </cell>
          <cell r="G2138" t="str">
            <v>成都倍特(四川方向)</v>
          </cell>
          <cell r="H2138">
            <v>5</v>
          </cell>
        </row>
        <row r="2139">
          <cell r="C2139">
            <v>37627</v>
          </cell>
          <cell r="D2139" t="str">
            <v>二丁颗粒</v>
          </cell>
          <cell r="E2139" t="str">
            <v>20gx10袋</v>
          </cell>
          <cell r="F2139" t="str">
            <v>盒</v>
          </cell>
          <cell r="G2139" t="str">
            <v>修正长春高新</v>
          </cell>
          <cell r="H2139">
            <v>5</v>
          </cell>
        </row>
        <row r="2140">
          <cell r="C2140">
            <v>107843</v>
          </cell>
          <cell r="D2140" t="str">
            <v>仙灵骨葆片</v>
          </cell>
          <cell r="E2140" t="str">
            <v>0.3gx100片(薄膜衣)(盒装)</v>
          </cell>
          <cell r="F2140" t="str">
            <v>盒</v>
          </cell>
          <cell r="G2140" t="str">
            <v>贵州同济堂</v>
          </cell>
          <cell r="H2140">
            <v>5</v>
          </cell>
        </row>
        <row r="2141">
          <cell r="C2141">
            <v>93389</v>
          </cell>
          <cell r="D2141" t="str">
            <v>医用纱布片</v>
          </cell>
          <cell r="E2141" t="str">
            <v>7.5cmx7.5cm-8Px2片(灭菌级)</v>
          </cell>
          <cell r="F2141" t="str">
            <v>袋</v>
          </cell>
          <cell r="G2141" t="str">
            <v>稳健医疗(黄冈)</v>
          </cell>
          <cell r="H2141">
            <v>5</v>
          </cell>
        </row>
        <row r="2142">
          <cell r="C2142">
            <v>63251</v>
          </cell>
          <cell r="D2142" t="str">
            <v>复方感冒灵片</v>
          </cell>
          <cell r="E2142" t="str">
            <v>0.23gx100片(薄膜衣片)</v>
          </cell>
          <cell r="F2142" t="str">
            <v>瓶</v>
          </cell>
          <cell r="G2142" t="str">
            <v>广东一力药业</v>
          </cell>
          <cell r="H2142">
            <v>5</v>
          </cell>
        </row>
        <row r="2143">
          <cell r="C2143">
            <v>40085</v>
          </cell>
          <cell r="D2143" t="str">
            <v>双黄连口服液</v>
          </cell>
          <cell r="E2143" t="str">
            <v>10mlx10支</v>
          </cell>
          <cell r="F2143" t="str">
            <v>盒</v>
          </cell>
          <cell r="G2143" t="str">
            <v>黑龙江林宝药业</v>
          </cell>
          <cell r="H2143">
            <v>5</v>
          </cell>
        </row>
        <row r="2144">
          <cell r="C2144">
            <v>52369</v>
          </cell>
          <cell r="D2144" t="str">
            <v>谷维素片</v>
          </cell>
          <cell r="E2144" t="str">
            <v>10mgx100片</v>
          </cell>
          <cell r="F2144" t="str">
            <v>瓶</v>
          </cell>
          <cell r="G2144" t="str">
            <v>上海玉瑞生物科技(安阳)</v>
          </cell>
          <cell r="H2144">
            <v>5</v>
          </cell>
        </row>
        <row r="2145">
          <cell r="C2145">
            <v>131811</v>
          </cell>
          <cell r="D2145" t="str">
            <v>罗汉果破壁饮片</v>
          </cell>
          <cell r="E2145" t="str">
            <v>2gx20袋</v>
          </cell>
          <cell r="F2145" t="str">
            <v>罐</v>
          </cell>
          <cell r="G2145" t="str">
            <v>广西</v>
          </cell>
          <cell r="H2145">
            <v>5</v>
          </cell>
        </row>
        <row r="2146">
          <cell r="C2146">
            <v>150626</v>
          </cell>
          <cell r="D2146" t="str">
            <v>柏子养心丸</v>
          </cell>
          <cell r="E2146" t="str">
            <v>6gx10袋（水蜜丸）</v>
          </cell>
          <cell r="F2146" t="str">
            <v>盒</v>
          </cell>
          <cell r="G2146" t="str">
            <v>四川绵阳制药</v>
          </cell>
          <cell r="H2146">
            <v>5</v>
          </cell>
        </row>
        <row r="2147">
          <cell r="C2147">
            <v>150528</v>
          </cell>
          <cell r="D2147" t="str">
            <v>黄藤素分散片</v>
          </cell>
          <cell r="E2147" t="str">
            <v>100mgx12片x2板</v>
          </cell>
          <cell r="F2147" t="str">
            <v>盒</v>
          </cell>
          <cell r="G2147" t="str">
            <v>云南植物</v>
          </cell>
          <cell r="H2147">
            <v>5</v>
          </cell>
        </row>
        <row r="2148">
          <cell r="C2148">
            <v>186406</v>
          </cell>
          <cell r="D2148" t="str">
            <v>恩格列净片</v>
          </cell>
          <cell r="E2148" t="str">
            <v>10mgx10片</v>
          </cell>
          <cell r="F2148" t="str">
            <v>盒</v>
          </cell>
          <cell r="G2148" t="str">
            <v>德国Boehringer Ingelheim </v>
          </cell>
          <cell r="H2148">
            <v>5</v>
          </cell>
        </row>
        <row r="2149">
          <cell r="C2149">
            <v>199412</v>
          </cell>
          <cell r="D2149" t="str">
            <v>小儿复方麝香草酚撒粉</v>
          </cell>
          <cell r="E2149" t="str">
            <v>50g</v>
          </cell>
          <cell r="F2149" t="str">
            <v>盒</v>
          </cell>
          <cell r="G2149" t="str">
            <v>健民随州</v>
          </cell>
          <cell r="H2149">
            <v>5</v>
          </cell>
        </row>
        <row r="2150">
          <cell r="C2150">
            <v>191412</v>
          </cell>
          <cell r="D2150" t="str">
            <v>复方磺胺甲噁唑片</v>
          </cell>
          <cell r="E2150" t="str">
            <v>10片</v>
          </cell>
          <cell r="F2150" t="str">
            <v>盒</v>
          </cell>
          <cell r="G2150" t="str">
            <v>哈药制药六厂</v>
          </cell>
          <cell r="H2150">
            <v>5</v>
          </cell>
        </row>
        <row r="2151">
          <cell r="C2151">
            <v>215542</v>
          </cell>
          <cell r="D2151" t="str">
            <v>荷叶</v>
          </cell>
          <cell r="E2151" t="str">
            <v>50g</v>
          </cell>
          <cell r="F2151" t="str">
            <v>罐</v>
          </cell>
          <cell r="G2151" t="str">
            <v>湖南岳阳</v>
          </cell>
          <cell r="H2151">
            <v>5</v>
          </cell>
        </row>
        <row r="2152">
          <cell r="C2152">
            <v>214833</v>
          </cell>
          <cell r="D2152" t="str">
            <v>银耳</v>
          </cell>
          <cell r="E2152" t="str">
            <v>60g（切制）</v>
          </cell>
          <cell r="F2152" t="str">
            <v>听</v>
          </cell>
          <cell r="G2152" t="str">
            <v>福建</v>
          </cell>
          <cell r="H2152">
            <v>5</v>
          </cell>
        </row>
        <row r="2153">
          <cell r="C2153">
            <v>90457</v>
          </cell>
          <cell r="D2153" t="str">
            <v>盐酸特比萘芬喷雾剂</v>
          </cell>
          <cell r="E2153" t="str">
            <v>15ml:0.15g</v>
          </cell>
          <cell r="F2153" t="str">
            <v>支</v>
          </cell>
          <cell r="G2153" t="str">
            <v>齐鲁制药</v>
          </cell>
          <cell r="H2153">
            <v>5</v>
          </cell>
        </row>
        <row r="2154">
          <cell r="C2154">
            <v>236662</v>
          </cell>
          <cell r="D2154" t="str">
            <v>云南白药膏</v>
          </cell>
          <cell r="E2154" t="str">
            <v>6.5cmx10cmx10片</v>
          </cell>
          <cell r="F2154" t="str">
            <v>盒</v>
          </cell>
          <cell r="G2154" t="str">
            <v>云南白药</v>
          </cell>
          <cell r="H2154">
            <v>5</v>
          </cell>
        </row>
        <row r="2155">
          <cell r="C2155">
            <v>257993</v>
          </cell>
          <cell r="D2155" t="str">
            <v>金银花</v>
          </cell>
          <cell r="E2155" t="str">
            <v>50g</v>
          </cell>
          <cell r="F2155" t="str">
            <v>瓶</v>
          </cell>
          <cell r="G2155" t="str">
            <v>山东</v>
          </cell>
          <cell r="H2155">
            <v>5</v>
          </cell>
        </row>
        <row r="2156">
          <cell r="C2156">
            <v>251445</v>
          </cell>
          <cell r="D2156" t="str">
            <v>西洋参</v>
          </cell>
          <cell r="E2156" t="str">
            <v>400g 片(200gx2盒）</v>
          </cell>
          <cell r="F2156" t="str">
            <v>盒</v>
          </cell>
          <cell r="G2156" t="str">
            <v>加拿大</v>
          </cell>
          <cell r="H2156">
            <v>5</v>
          </cell>
        </row>
        <row r="2157">
          <cell r="C2157">
            <v>221858</v>
          </cell>
          <cell r="D2157" t="str">
            <v>羟丙基甲基纤维素喷鼻器</v>
          </cell>
          <cell r="E2157" t="str">
            <v>500mg</v>
          </cell>
          <cell r="F2157" t="str">
            <v>盒</v>
          </cell>
          <cell r="G2157" t="str">
            <v>诺舒易</v>
          </cell>
          <cell r="H2157">
            <v>5</v>
          </cell>
        </row>
        <row r="2158">
          <cell r="C2158">
            <v>236408</v>
          </cell>
          <cell r="D2158" t="str">
            <v>维生素E软胶囊(天然型)</v>
          </cell>
          <cell r="E2158" t="str">
            <v>100mgx4板x15粒</v>
          </cell>
          <cell r="F2158" t="str">
            <v>盒</v>
          </cell>
          <cell r="G2158" t="str">
            <v>青岛双鲸药业</v>
          </cell>
          <cell r="H2158">
            <v>5</v>
          </cell>
        </row>
        <row r="2159">
          <cell r="C2159">
            <v>660</v>
          </cell>
          <cell r="D2159" t="str">
            <v>消炎利胆片</v>
          </cell>
          <cell r="E2159" t="str">
            <v>100片(糖衣片)</v>
          </cell>
          <cell r="F2159" t="str">
            <v>瓶</v>
          </cell>
          <cell r="G2159" t="str">
            <v>广东万年青</v>
          </cell>
          <cell r="H2159">
            <v>5</v>
          </cell>
        </row>
        <row r="2160">
          <cell r="C2160">
            <v>10379</v>
          </cell>
          <cell r="D2160" t="str">
            <v>阿司匹林肠溶片</v>
          </cell>
          <cell r="E2160" t="str">
            <v>25mgx100片</v>
          </cell>
          <cell r="F2160" t="str">
            <v>瓶</v>
          </cell>
          <cell r="G2160" t="str">
            <v>石药欧意</v>
          </cell>
          <cell r="H2160">
            <v>5</v>
          </cell>
        </row>
        <row r="2161">
          <cell r="C2161">
            <v>45259</v>
          </cell>
          <cell r="D2161" t="str">
            <v>克拉霉素片</v>
          </cell>
          <cell r="E2161" t="str">
            <v>0.25gx6片(薄膜衣)</v>
          </cell>
          <cell r="F2161" t="str">
            <v>盒</v>
          </cell>
          <cell r="G2161" t="str">
            <v>浙江震元</v>
          </cell>
          <cell r="H2161">
            <v>5</v>
          </cell>
        </row>
        <row r="2162">
          <cell r="C2162">
            <v>63684</v>
          </cell>
          <cell r="D2162" t="str">
            <v>八珍益母丸</v>
          </cell>
          <cell r="E2162" t="str">
            <v>6gx8袋(水蜜丸)</v>
          </cell>
          <cell r="F2162" t="str">
            <v>盒</v>
          </cell>
          <cell r="G2162" t="str">
            <v>重庆中药二厂</v>
          </cell>
          <cell r="H2162">
            <v>5</v>
          </cell>
        </row>
        <row r="2163">
          <cell r="C2163">
            <v>69061</v>
          </cell>
          <cell r="D2163" t="str">
            <v>咽炎片</v>
          </cell>
          <cell r="E2163" t="str">
            <v>0.25gx15片x2板</v>
          </cell>
          <cell r="F2163" t="str">
            <v>盒</v>
          </cell>
          <cell r="G2163" t="str">
            <v>吉林双药</v>
          </cell>
          <cell r="H2163">
            <v>5</v>
          </cell>
        </row>
        <row r="2164">
          <cell r="C2164">
            <v>1326</v>
          </cell>
          <cell r="D2164" t="str">
            <v>舒肝止痛丸</v>
          </cell>
          <cell r="E2164" t="str">
            <v>4.5gx9袋(浓缩丸)</v>
          </cell>
          <cell r="F2164" t="str">
            <v>盒</v>
          </cell>
          <cell r="G2164" t="str">
            <v>重庆中药二厂</v>
          </cell>
          <cell r="H2164">
            <v>5</v>
          </cell>
        </row>
        <row r="2165">
          <cell r="C2165">
            <v>66789</v>
          </cell>
          <cell r="D2165" t="str">
            <v>三七通舒胶囊</v>
          </cell>
          <cell r="E2165" t="str">
            <v>0.2gx18粒</v>
          </cell>
          <cell r="F2165" t="str">
            <v>盒</v>
          </cell>
          <cell r="G2165" t="str">
            <v>成都华神</v>
          </cell>
          <cell r="H2165">
            <v>5</v>
          </cell>
        </row>
        <row r="2166">
          <cell r="C2166">
            <v>122375</v>
          </cell>
          <cell r="D2166" t="str">
            <v>绿袍散</v>
          </cell>
          <cell r="E2166" t="str">
            <v>1.5g</v>
          </cell>
          <cell r="F2166" t="str">
            <v>瓶</v>
          </cell>
          <cell r="G2166" t="str">
            <v>西安顺康</v>
          </cell>
          <cell r="H2166">
            <v>5</v>
          </cell>
        </row>
        <row r="2167">
          <cell r="C2167">
            <v>119652</v>
          </cell>
          <cell r="D2167" t="str">
            <v>多烯磷脂酰胆碱胶囊(易善复)</v>
          </cell>
          <cell r="E2167" t="str">
            <v>228mgx36粒</v>
          </cell>
          <cell r="F2167" t="str">
            <v>盒</v>
          </cell>
          <cell r="G2167" t="str">
            <v>赛诺菲(北京)制药</v>
          </cell>
          <cell r="H2167">
            <v>5</v>
          </cell>
        </row>
        <row r="2168">
          <cell r="C2168">
            <v>151010</v>
          </cell>
          <cell r="D2168" t="str">
            <v>防风通圣丸</v>
          </cell>
          <cell r="E2168" t="str">
            <v>6gx10袋（水丸）</v>
          </cell>
          <cell r="F2168" t="str">
            <v>盒</v>
          </cell>
          <cell r="G2168" t="str">
            <v>四川绵阳制药</v>
          </cell>
          <cell r="H2168">
            <v>5</v>
          </cell>
        </row>
        <row r="2169">
          <cell r="C2169">
            <v>132653</v>
          </cell>
          <cell r="D2169" t="str">
            <v>妇炎康片</v>
          </cell>
          <cell r="E2169" t="str">
            <v>0.52gx18片x3板（薄膜衣片）</v>
          </cell>
          <cell r="F2169" t="str">
            <v>盒</v>
          </cell>
          <cell r="G2169" t="str">
            <v>云南白药</v>
          </cell>
          <cell r="H2169">
            <v>5</v>
          </cell>
        </row>
        <row r="2170">
          <cell r="C2170">
            <v>178292</v>
          </cell>
          <cell r="D2170" t="str">
            <v>天然胶乳橡胶避孕套</v>
          </cell>
          <cell r="E2170" t="str">
            <v>12只（超薄平滑香草香）</v>
          </cell>
          <cell r="F2170" t="str">
            <v>盒</v>
          </cell>
          <cell r="G2170" t="str">
            <v>天津中生</v>
          </cell>
          <cell r="H2170">
            <v>5</v>
          </cell>
        </row>
        <row r="2171">
          <cell r="C2171">
            <v>195013</v>
          </cell>
          <cell r="D2171" t="str">
            <v>伤口护理软膏(余伯年润手宝)</v>
          </cell>
          <cell r="E2171" t="str">
            <v>40g(C0-04型)</v>
          </cell>
          <cell r="F2171" t="str">
            <v>支</v>
          </cell>
          <cell r="G2171" t="str">
            <v>湖南德禧</v>
          </cell>
          <cell r="H2171">
            <v>5</v>
          </cell>
        </row>
        <row r="2172">
          <cell r="C2172">
            <v>218742</v>
          </cell>
          <cell r="D2172" t="str">
            <v>桔梗破壁饮片</v>
          </cell>
          <cell r="E2172" t="str">
            <v>2gx20袋</v>
          </cell>
          <cell r="F2172" t="str">
            <v>罐</v>
          </cell>
          <cell r="G2172" t="str">
            <v>内蒙古</v>
          </cell>
          <cell r="H2172">
            <v>5</v>
          </cell>
        </row>
        <row r="2173">
          <cell r="C2173">
            <v>197714</v>
          </cell>
          <cell r="D2173" t="str">
            <v>消炎镇痛膏</v>
          </cell>
          <cell r="E2173" t="str">
            <v>7cmx10cmx4贴x2袋</v>
          </cell>
          <cell r="F2173" t="str">
            <v>盒</v>
          </cell>
          <cell r="G2173" t="str">
            <v>河南羚锐</v>
          </cell>
          <cell r="H2173">
            <v>5</v>
          </cell>
        </row>
        <row r="2174">
          <cell r="C2174">
            <v>223638</v>
          </cell>
          <cell r="D2174" t="str">
            <v>冬虫夏草</v>
          </cell>
          <cell r="E2174" t="str">
            <v>1g(5000条)</v>
          </cell>
          <cell r="F2174" t="str">
            <v>瓶</v>
          </cell>
          <cell r="G2174" t="str">
            <v>青海</v>
          </cell>
          <cell r="H2174">
            <v>5</v>
          </cell>
        </row>
        <row r="2175">
          <cell r="C2175">
            <v>1223</v>
          </cell>
          <cell r="D2175" t="str">
            <v>感冒灵胶囊</v>
          </cell>
          <cell r="E2175" t="str">
            <v>12粒</v>
          </cell>
          <cell r="F2175" t="str">
            <v>盒</v>
          </cell>
          <cell r="G2175" t="str">
            <v>华润三九医药</v>
          </cell>
          <cell r="H2175">
            <v>5</v>
          </cell>
        </row>
        <row r="2176">
          <cell r="C2176">
            <v>722</v>
          </cell>
          <cell r="D2176" t="str">
            <v>丙戊酸钠片</v>
          </cell>
          <cell r="E2176" t="str">
            <v>0.2gx100片</v>
          </cell>
          <cell r="F2176" t="str">
            <v>瓶</v>
          </cell>
          <cell r="G2176" t="str">
            <v>湖南湘中</v>
          </cell>
          <cell r="H2176">
            <v>5</v>
          </cell>
        </row>
        <row r="2177">
          <cell r="C2177">
            <v>2242</v>
          </cell>
          <cell r="D2177" t="str">
            <v>硝苯地平缓释片(Ⅰ)</v>
          </cell>
          <cell r="E2177" t="str">
            <v>10mgx30片</v>
          </cell>
          <cell r="F2177" t="str">
            <v>瓶</v>
          </cell>
          <cell r="G2177" t="str">
            <v>地奥成都药业</v>
          </cell>
          <cell r="H2177">
            <v>5</v>
          </cell>
        </row>
        <row r="2178">
          <cell r="C2178">
            <v>14737</v>
          </cell>
          <cell r="D2178" t="str">
            <v>聚乙二醇4000散(福松)</v>
          </cell>
          <cell r="E2178" t="str">
            <v>10gx10袋</v>
          </cell>
          <cell r="F2178" t="str">
            <v>盒</v>
          </cell>
          <cell r="G2178" t="str">
            <v>博福-益普生（BeaufourIpsenIndustrie）</v>
          </cell>
          <cell r="H2178">
            <v>5</v>
          </cell>
        </row>
        <row r="2179">
          <cell r="C2179">
            <v>16216</v>
          </cell>
          <cell r="D2179" t="str">
            <v>盐酸贝那普利片(洛汀新)</v>
          </cell>
          <cell r="E2179" t="str">
            <v>10mgx14片</v>
          </cell>
          <cell r="F2179" t="str">
            <v>盒</v>
          </cell>
          <cell r="G2179" t="str">
            <v>北京诺华</v>
          </cell>
          <cell r="H2179">
            <v>5</v>
          </cell>
        </row>
        <row r="2180">
          <cell r="C2180">
            <v>29824</v>
          </cell>
          <cell r="D2180" t="str">
            <v>鹿茸片</v>
          </cell>
          <cell r="E2180" t="str">
            <v>10g片(桐君阁牌)</v>
          </cell>
          <cell r="F2180" t="str">
            <v>袋</v>
          </cell>
          <cell r="G2180" t="str">
            <v>吉林</v>
          </cell>
          <cell r="H2180">
            <v>5</v>
          </cell>
        </row>
        <row r="2181">
          <cell r="C2181">
            <v>99821</v>
          </cell>
          <cell r="D2181" t="str">
            <v>安神补心片</v>
          </cell>
          <cell r="E2181" t="str">
            <v>0.32gx15片x3板(薄膜衣片)</v>
          </cell>
          <cell r="F2181" t="str">
            <v>盒</v>
          </cell>
          <cell r="G2181" t="str">
            <v>四川绵阳制药</v>
          </cell>
          <cell r="H2181">
            <v>5</v>
          </cell>
        </row>
        <row r="2182">
          <cell r="C2182">
            <v>42643</v>
          </cell>
          <cell r="D2182" t="str">
            <v>氯雷他定片</v>
          </cell>
          <cell r="E2182" t="str">
            <v>10mgx10片</v>
          </cell>
          <cell r="F2182" t="str">
            <v>盒</v>
          </cell>
          <cell r="G2182" t="str">
            <v>江苏亚邦爱普森</v>
          </cell>
          <cell r="H2182">
            <v>5</v>
          </cell>
        </row>
        <row r="2183">
          <cell r="C2183">
            <v>90471</v>
          </cell>
          <cell r="D2183" t="str">
            <v>非那雄胺片</v>
          </cell>
          <cell r="E2183" t="str">
            <v>5mgx10片（薄膜衣）</v>
          </cell>
          <cell r="F2183" t="str">
            <v>盒</v>
          </cell>
          <cell r="G2183" t="str">
            <v>杭州康恩贝</v>
          </cell>
          <cell r="H2183">
            <v>5</v>
          </cell>
        </row>
        <row r="2184">
          <cell r="C2184">
            <v>21847</v>
          </cell>
          <cell r="D2184" t="str">
            <v>多糖铁复合物胶囊(原多糖铁胶囊)红源达</v>
          </cell>
          <cell r="E2184" t="str">
            <v>0.15gx10粒</v>
          </cell>
          <cell r="F2184" t="str">
            <v>盒</v>
          </cell>
          <cell r="G2184" t="str">
            <v>上海医药集团青岛国风</v>
          </cell>
          <cell r="H2184">
            <v>5</v>
          </cell>
        </row>
        <row r="2185">
          <cell r="C2185">
            <v>110029</v>
          </cell>
          <cell r="D2185" t="str">
            <v>复方醋酸地塞米松乳膏(皮炎平)</v>
          </cell>
          <cell r="E2185" t="str">
            <v>30g:22.5mg</v>
          </cell>
          <cell r="F2185" t="str">
            <v>盒</v>
          </cell>
          <cell r="G2185" t="str">
            <v>华润三九医药</v>
          </cell>
          <cell r="H2185">
            <v>5</v>
          </cell>
        </row>
        <row r="2186">
          <cell r="C2186">
            <v>124826</v>
          </cell>
          <cell r="D2186" t="str">
            <v>清肺化痰丸</v>
          </cell>
          <cell r="E2186" t="str">
            <v>6gx8袋</v>
          </cell>
          <cell r="F2186" t="str">
            <v>盒</v>
          </cell>
          <cell r="G2186" t="str">
            <v>昆明中药厂</v>
          </cell>
          <cell r="H2186">
            <v>5</v>
          </cell>
        </row>
        <row r="2187">
          <cell r="C2187">
            <v>123717</v>
          </cell>
          <cell r="D2187" t="str">
            <v>健儿消食口服液</v>
          </cell>
          <cell r="E2187" t="str">
            <v>10mlx10支</v>
          </cell>
          <cell r="F2187" t="str">
            <v>盒</v>
          </cell>
          <cell r="G2187" t="str">
            <v>江中药业</v>
          </cell>
          <cell r="H2187">
            <v>5</v>
          </cell>
        </row>
        <row r="2188">
          <cell r="C2188">
            <v>31420</v>
          </cell>
          <cell r="D2188" t="str">
            <v>麝香壮骨膏</v>
          </cell>
          <cell r="E2188" t="str">
            <v>7cmx10cmx10贴</v>
          </cell>
          <cell r="F2188" t="str">
            <v>盒</v>
          </cell>
          <cell r="G2188" t="str">
            <v>湖南金寿</v>
          </cell>
          <cell r="H2188">
            <v>5</v>
          </cell>
        </row>
        <row r="2189">
          <cell r="C2189">
            <v>141013</v>
          </cell>
          <cell r="D2189" t="str">
            <v>冰王芦荟胶</v>
          </cell>
          <cell r="E2189" t="str">
            <v>30g</v>
          </cell>
          <cell r="F2189" t="str">
            <v>支</v>
          </cell>
          <cell r="G2189" t="str">
            <v>平舆冰王生物</v>
          </cell>
          <cell r="H2189">
            <v>5</v>
          </cell>
        </row>
        <row r="2190">
          <cell r="C2190">
            <v>153856</v>
          </cell>
          <cell r="D2190" t="str">
            <v>复方聚维酮碘搽剂</v>
          </cell>
          <cell r="E2190" t="str">
            <v>3mlx2瓶+创口贴</v>
          </cell>
          <cell r="F2190" t="str">
            <v>盒</v>
          </cell>
          <cell r="G2190" t="str">
            <v>哈尔滨乐泰</v>
          </cell>
          <cell r="H2190">
            <v>5</v>
          </cell>
        </row>
        <row r="2191">
          <cell r="C2191">
            <v>168727</v>
          </cell>
          <cell r="D2191" t="str">
            <v>八珍益母片</v>
          </cell>
          <cell r="E2191" t="str">
            <v>15片x6板（糖衣片）</v>
          </cell>
          <cell r="F2191" t="str">
            <v>盒</v>
          </cell>
          <cell r="G2191" t="str">
            <v>四川绵阳制药</v>
          </cell>
          <cell r="H2191">
            <v>5</v>
          </cell>
        </row>
        <row r="2192">
          <cell r="C2192">
            <v>194034</v>
          </cell>
          <cell r="D2192" t="str">
            <v>盐酸二甲双胍片</v>
          </cell>
          <cell r="E2192" t="str">
            <v>0.5gx30片</v>
          </cell>
          <cell r="F2192" t="str">
            <v>盒</v>
          </cell>
          <cell r="G2192" t="str">
            <v>石药欧意</v>
          </cell>
          <cell r="H2192">
            <v>5</v>
          </cell>
        </row>
        <row r="2193">
          <cell r="C2193">
            <v>215787</v>
          </cell>
          <cell r="D2193" t="str">
            <v>薇诺娜柔润保湿洁颜慕斯</v>
          </cell>
          <cell r="E2193" t="str">
            <v>150ml</v>
          </cell>
          <cell r="F2193" t="str">
            <v>盒</v>
          </cell>
          <cell r="G2193" t="str">
            <v>云南贝泰妮</v>
          </cell>
          <cell r="H2193">
            <v>5</v>
          </cell>
        </row>
        <row r="2194">
          <cell r="C2194">
            <v>96367</v>
          </cell>
          <cell r="D2194" t="str">
            <v>干酵母片</v>
          </cell>
          <cell r="E2194" t="str">
            <v>0.2gx80片</v>
          </cell>
          <cell r="F2194" t="str">
            <v>袋</v>
          </cell>
          <cell r="G2194" t="str">
            <v>广东五洲</v>
          </cell>
          <cell r="H2194">
            <v>5</v>
          </cell>
        </row>
        <row r="2195">
          <cell r="C2195">
            <v>233303</v>
          </cell>
          <cell r="D2195" t="str">
            <v>康复新液</v>
          </cell>
          <cell r="E2195" t="str">
            <v>60mlx2瓶</v>
          </cell>
          <cell r="F2195" t="str">
            <v>盒</v>
          </cell>
          <cell r="G2195" t="str">
            <v>四川好医生攀西</v>
          </cell>
          <cell r="H2195">
            <v>5</v>
          </cell>
        </row>
        <row r="2196">
          <cell r="C2196">
            <v>225751</v>
          </cell>
          <cell r="D2196" t="str">
            <v>酮康唑乳膏</v>
          </cell>
          <cell r="E2196" t="str">
            <v>20g（10g:0.2g）</v>
          </cell>
          <cell r="F2196" t="str">
            <v>盒</v>
          </cell>
          <cell r="G2196" t="str">
            <v>西安杨森</v>
          </cell>
          <cell r="H2196">
            <v>5</v>
          </cell>
        </row>
        <row r="2197">
          <cell r="C2197">
            <v>227339</v>
          </cell>
          <cell r="D2197" t="str">
            <v>阿利沙坦酯片</v>
          </cell>
          <cell r="E2197" t="str">
            <v>240mgx14片</v>
          </cell>
          <cell r="F2197" t="str">
            <v>盒</v>
          </cell>
          <cell r="G2197" t="str">
            <v>深圳信立泰</v>
          </cell>
          <cell r="H2197">
            <v>5</v>
          </cell>
        </row>
        <row r="2198">
          <cell r="C2198">
            <v>243911</v>
          </cell>
          <cell r="D2198" t="str">
            <v>洛索洛芬钠凝胶贴膏</v>
          </cell>
          <cell r="E2198" t="str">
            <v>14cmx10cmx2贴x2袋</v>
          </cell>
          <cell r="F2198" t="str">
            <v>盒</v>
          </cell>
          <cell r="G2198" t="str">
            <v>湖南九典制药</v>
          </cell>
          <cell r="H2198">
            <v>5</v>
          </cell>
        </row>
        <row r="2199">
          <cell r="C2199">
            <v>191208</v>
          </cell>
          <cell r="D2199" t="str">
            <v>尿素维E乳膏</v>
          </cell>
          <cell r="E2199" t="str">
            <v>50g</v>
          </cell>
          <cell r="F2199" t="str">
            <v>盒</v>
          </cell>
          <cell r="G2199" t="str">
            <v>福元药业</v>
          </cell>
          <cell r="H2199">
            <v>5</v>
          </cell>
        </row>
        <row r="2200">
          <cell r="C2200">
            <v>242574</v>
          </cell>
          <cell r="D2200" t="str">
            <v>薇诺娜多效紧颜修护眼霜</v>
          </cell>
          <cell r="E2200" t="str">
            <v>20g</v>
          </cell>
          <cell r="F2200" t="str">
            <v>盒</v>
          </cell>
          <cell r="G2200" t="str">
            <v>云南贝泰妮</v>
          </cell>
          <cell r="H2200">
            <v>5</v>
          </cell>
        </row>
        <row r="2201">
          <cell r="C2201">
            <v>32</v>
          </cell>
          <cell r="D2201" t="str">
            <v>阿胶</v>
          </cell>
          <cell r="E2201" t="str">
            <v>250g(铁盒)—</v>
          </cell>
          <cell r="F2201" t="str">
            <v>盒</v>
          </cell>
          <cell r="G2201" t="str">
            <v>东阿阿胶股份</v>
          </cell>
          <cell r="H2201">
            <v>4.548</v>
          </cell>
        </row>
        <row r="2202">
          <cell r="C2202">
            <v>166590</v>
          </cell>
          <cell r="D2202" t="str">
            <v>龙骨</v>
          </cell>
          <cell r="E2202" t="str">
            <v>碎块</v>
          </cell>
          <cell r="F2202" t="str">
            <v>10g</v>
          </cell>
          <cell r="G2202" t="str">
            <v>宁夏</v>
          </cell>
          <cell r="H2202">
            <v>4.5</v>
          </cell>
        </row>
        <row r="2203">
          <cell r="C2203">
            <v>154019</v>
          </cell>
          <cell r="D2203" t="str">
            <v>荆芥</v>
          </cell>
          <cell r="E2203" t="str">
            <v>段</v>
          </cell>
          <cell r="F2203" t="str">
            <v>10g</v>
          </cell>
          <cell r="G2203" t="str">
            <v>河北</v>
          </cell>
          <cell r="H2203">
            <v>4.3</v>
          </cell>
        </row>
        <row r="2204">
          <cell r="C2204">
            <v>627</v>
          </cell>
          <cell r="D2204" t="str">
            <v>醋酸甲羟孕酮片(安宫黄体酮)</v>
          </cell>
          <cell r="E2204" t="str">
            <v>2mgx100片</v>
          </cell>
          <cell r="F2204" t="str">
            <v>瓶</v>
          </cell>
          <cell r="G2204" t="str">
            <v>浙江仙琚制药</v>
          </cell>
          <cell r="H2204">
            <v>4</v>
          </cell>
        </row>
        <row r="2205">
          <cell r="C2205">
            <v>10185</v>
          </cell>
          <cell r="D2205" t="str">
            <v>通心络胶囊</v>
          </cell>
          <cell r="E2205" t="str">
            <v>0.26gx30粒</v>
          </cell>
          <cell r="F2205" t="str">
            <v>盒</v>
          </cell>
          <cell r="G2205" t="str">
            <v>石家庄以岭</v>
          </cell>
          <cell r="H2205">
            <v>4</v>
          </cell>
        </row>
        <row r="2206">
          <cell r="C2206">
            <v>50162</v>
          </cell>
          <cell r="D2206" t="str">
            <v>羟糖甘滴眼液(新泪然)</v>
          </cell>
          <cell r="E2206" t="str">
            <v>5ml</v>
          </cell>
          <cell r="F2206" t="str">
            <v>支</v>
          </cell>
          <cell r="G2206" t="str">
            <v>美国alcon</v>
          </cell>
          <cell r="H2206">
            <v>4</v>
          </cell>
        </row>
        <row r="2207">
          <cell r="C2207">
            <v>39271</v>
          </cell>
          <cell r="D2207" t="str">
            <v>多维元素片21(21金维他)</v>
          </cell>
          <cell r="E2207" t="str">
            <v>100片</v>
          </cell>
          <cell r="F2207" t="str">
            <v>瓶</v>
          </cell>
          <cell r="G2207" t="str">
            <v>杭州民生健康药业</v>
          </cell>
          <cell r="H2207">
            <v>4</v>
          </cell>
        </row>
        <row r="2208">
          <cell r="C2208">
            <v>40656</v>
          </cell>
          <cell r="D2208" t="str">
            <v>丹皮酚软膏</v>
          </cell>
          <cell r="E2208" t="str">
            <v>10g</v>
          </cell>
          <cell r="F2208" t="str">
            <v>支</v>
          </cell>
          <cell r="G2208" t="str">
            <v>长春普华制药</v>
          </cell>
          <cell r="H2208">
            <v>4</v>
          </cell>
        </row>
        <row r="2209">
          <cell r="C2209">
            <v>41409</v>
          </cell>
          <cell r="D2209" t="str">
            <v>叶酸片(斯利安)</v>
          </cell>
          <cell r="E2209" t="str">
            <v>0.4mgx31片</v>
          </cell>
          <cell r="F2209" t="str">
            <v>盒</v>
          </cell>
          <cell r="G2209" t="str">
            <v>北京斯利安(北京北大)</v>
          </cell>
          <cell r="H2209">
            <v>4</v>
          </cell>
        </row>
        <row r="2210">
          <cell r="C2210">
            <v>49040</v>
          </cell>
          <cell r="D2210" t="str">
            <v>丁酸氢化可的松乳膏</v>
          </cell>
          <cell r="E2210" t="str">
            <v>10g：10mg</v>
          </cell>
          <cell r="F2210" t="str">
            <v>支</v>
          </cell>
          <cell r="G2210" t="str">
            <v>湖北恒安</v>
          </cell>
          <cell r="H2210">
            <v>4</v>
          </cell>
        </row>
        <row r="2211">
          <cell r="C2211">
            <v>127512</v>
          </cell>
          <cell r="D2211" t="str">
            <v>复方水杨酸甲酯薄荷醇贴剂</v>
          </cell>
          <cell r="E2211" t="str">
            <v>6.5cmx4.2cm(10贴)</v>
          </cell>
          <cell r="F2211" t="str">
            <v>盒</v>
          </cell>
          <cell r="G2211" t="str">
            <v>久光制药株式会社</v>
          </cell>
          <cell r="H2211">
            <v>4</v>
          </cell>
        </row>
        <row r="2212">
          <cell r="C2212">
            <v>135639</v>
          </cell>
          <cell r="D2212" t="str">
            <v>甲硝唑氯己定洗剂</v>
          </cell>
          <cell r="E2212" t="str">
            <v>150ml</v>
          </cell>
          <cell r="F2212" t="str">
            <v>盒</v>
          </cell>
          <cell r="G2212" t="str">
            <v>深圳佳泰</v>
          </cell>
          <cell r="H2212">
            <v>4</v>
          </cell>
        </row>
        <row r="2213">
          <cell r="C2213">
            <v>140288</v>
          </cell>
          <cell r="D2213" t="str">
            <v>复方石韦胶囊</v>
          </cell>
          <cell r="E2213" t="str">
            <v>0.45gx3板x12粒</v>
          </cell>
          <cell r="F2213" t="str">
            <v>盒</v>
          </cell>
          <cell r="G2213" t="str">
            <v>陕西步长高新制药</v>
          </cell>
          <cell r="H2213">
            <v>4</v>
          </cell>
        </row>
        <row r="2214">
          <cell r="C2214">
            <v>159753</v>
          </cell>
          <cell r="D2214" t="str">
            <v>噻托溴铵粉雾剂</v>
          </cell>
          <cell r="E2214" t="str">
            <v>18μg(以噻托铵计)x30粒</v>
          </cell>
          <cell r="F2214" t="str">
            <v>盒</v>
          </cell>
          <cell r="G2214" t="str">
            <v>正大天晴药业</v>
          </cell>
          <cell r="H2214">
            <v>4</v>
          </cell>
        </row>
        <row r="2215">
          <cell r="C2215">
            <v>172554</v>
          </cell>
          <cell r="D2215" t="str">
            <v>双歧杆菌活菌胶囊</v>
          </cell>
          <cell r="E2215" t="str">
            <v>0.35x40粒</v>
          </cell>
          <cell r="F2215" t="str">
            <v>盒</v>
          </cell>
          <cell r="G2215" t="str">
            <v>丽珠制药</v>
          </cell>
          <cell r="H2215">
            <v>4</v>
          </cell>
        </row>
        <row r="2216">
          <cell r="C2216">
            <v>136808</v>
          </cell>
          <cell r="D2216" t="str">
            <v>尼可地尔片</v>
          </cell>
          <cell r="E2216" t="str">
            <v>5mgx10片x3板</v>
          </cell>
          <cell r="F2216" t="str">
            <v>盒</v>
          </cell>
          <cell r="G2216" t="str">
            <v>日本</v>
          </cell>
          <cell r="H2216">
            <v>4</v>
          </cell>
        </row>
        <row r="2217">
          <cell r="C2217">
            <v>180409</v>
          </cell>
          <cell r="D2217" t="str">
            <v>开塞露</v>
          </cell>
          <cell r="E2217" t="str">
            <v>10ml×2支</v>
          </cell>
          <cell r="F2217" t="str">
            <v>盒</v>
          </cell>
          <cell r="G2217" t="str">
            <v>武汉五景</v>
          </cell>
          <cell r="H2217">
            <v>4</v>
          </cell>
        </row>
        <row r="2218">
          <cell r="C2218">
            <v>214797</v>
          </cell>
          <cell r="D2218" t="str">
            <v>薇诺娜多效修护复合肽安瓶精华液</v>
          </cell>
          <cell r="E2218" t="str">
            <v>1.5mlx7支</v>
          </cell>
          <cell r="F2218" t="str">
            <v>盒</v>
          </cell>
          <cell r="G2218" t="str">
            <v>云南贝泰妮</v>
          </cell>
          <cell r="H2218">
            <v>4</v>
          </cell>
        </row>
        <row r="2219">
          <cell r="C2219">
            <v>214180</v>
          </cell>
          <cell r="D2219" t="str">
            <v>炒黑芝麻</v>
          </cell>
          <cell r="E2219" t="str">
            <v>260g</v>
          </cell>
          <cell r="F2219" t="str">
            <v>袋</v>
          </cell>
          <cell r="G2219" t="str">
            <v>黑龙江</v>
          </cell>
          <cell r="H2219">
            <v>4</v>
          </cell>
        </row>
        <row r="2220">
          <cell r="C2220">
            <v>140587</v>
          </cell>
          <cell r="D2220" t="str">
            <v>人绒毛膜促性腺激素检测试纸（胶体金法）</v>
          </cell>
          <cell r="E2220" t="str">
            <v>1人份/盒（笔Ⅰ型）</v>
          </cell>
          <cell r="F2220" t="str">
            <v>盒</v>
          </cell>
          <cell r="G2220" t="str">
            <v>南通伊仕生物</v>
          </cell>
          <cell r="H2220">
            <v>4</v>
          </cell>
        </row>
        <row r="2221">
          <cell r="C2221">
            <v>218743</v>
          </cell>
          <cell r="D2221" t="str">
            <v>太子参破壁饮片</v>
          </cell>
          <cell r="E2221" t="str">
            <v>2gx20袋</v>
          </cell>
          <cell r="F2221" t="str">
            <v>罐</v>
          </cell>
          <cell r="G2221" t="str">
            <v>福建</v>
          </cell>
          <cell r="H2221">
            <v>4</v>
          </cell>
        </row>
        <row r="2222">
          <cell r="C2222">
            <v>135125</v>
          </cell>
          <cell r="D2222" t="str">
            <v>萘替芬酮康唑乳膏</v>
          </cell>
          <cell r="E2222" t="str">
            <v>15g:0.15g:37.5mg</v>
          </cell>
          <cell r="F2222" t="str">
            <v>支</v>
          </cell>
          <cell r="G2222" t="str">
            <v>重庆华邦制药</v>
          </cell>
          <cell r="H2222">
            <v>4</v>
          </cell>
        </row>
        <row r="2223">
          <cell r="C2223">
            <v>260223</v>
          </cell>
          <cell r="D2223" t="str">
            <v>复方醋酸地塞米松乳膏</v>
          </cell>
          <cell r="E2223" t="str">
            <v>25g</v>
          </cell>
          <cell r="F2223" t="str">
            <v>盒</v>
          </cell>
          <cell r="G2223" t="str">
            <v>上海中华</v>
          </cell>
          <cell r="H2223">
            <v>4</v>
          </cell>
        </row>
        <row r="2224">
          <cell r="C2224">
            <v>644</v>
          </cell>
          <cell r="D2224" t="str">
            <v>尼群地平片</v>
          </cell>
          <cell r="E2224" t="str">
            <v>10mgx100片</v>
          </cell>
          <cell r="F2224" t="str">
            <v>瓶</v>
          </cell>
          <cell r="G2224" t="str">
            <v>湖南千金协力药业</v>
          </cell>
          <cell r="H2224">
            <v>4</v>
          </cell>
        </row>
        <row r="2225">
          <cell r="C2225">
            <v>5626</v>
          </cell>
          <cell r="D2225" t="str">
            <v>马来酸依那普利片(依苏)</v>
          </cell>
          <cell r="E2225" t="str">
            <v>5mgx8片x2板</v>
          </cell>
          <cell r="F2225" t="str">
            <v>盒</v>
          </cell>
          <cell r="G2225" t="str">
            <v>扬子江药业集团</v>
          </cell>
          <cell r="H2225">
            <v>4</v>
          </cell>
        </row>
        <row r="2226">
          <cell r="C2226">
            <v>232</v>
          </cell>
          <cell r="D2226" t="str">
            <v>阿司匹林肠溶片</v>
          </cell>
          <cell r="E2226" t="str">
            <v>25mgx100片</v>
          </cell>
          <cell r="F2226" t="str">
            <v>瓶</v>
          </cell>
          <cell r="G2226" t="str">
            <v>神威药业</v>
          </cell>
          <cell r="H2226">
            <v>4</v>
          </cell>
        </row>
        <row r="2227">
          <cell r="C2227">
            <v>11490</v>
          </cell>
          <cell r="D2227" t="str">
            <v>复方门冬维甘滴眼液(新乐敦)</v>
          </cell>
          <cell r="E2227" t="str">
            <v>13ml</v>
          </cell>
          <cell r="F2227" t="str">
            <v>瓶</v>
          </cell>
          <cell r="G2227" t="str">
            <v>曼秀雷敦</v>
          </cell>
          <cell r="H2227">
            <v>4</v>
          </cell>
        </row>
        <row r="2228">
          <cell r="C2228">
            <v>63746</v>
          </cell>
          <cell r="D2228" t="str">
            <v>葡萄糖酸钙锌口服溶液</v>
          </cell>
          <cell r="E2228" t="str">
            <v>10mlx24支</v>
          </cell>
          <cell r="F2228" t="str">
            <v>盒</v>
          </cell>
          <cell r="G2228" t="str">
            <v>湖北福人金身</v>
          </cell>
          <cell r="H2228">
            <v>4</v>
          </cell>
        </row>
        <row r="2229">
          <cell r="C2229">
            <v>626</v>
          </cell>
          <cell r="D2229" t="str">
            <v>眩晕宁片</v>
          </cell>
          <cell r="E2229" t="str">
            <v>0.38gx36片(薄膜衣）</v>
          </cell>
          <cell r="F2229" t="str">
            <v>盒</v>
          </cell>
          <cell r="G2229" t="str">
            <v>桂林三金</v>
          </cell>
          <cell r="H2229">
            <v>4</v>
          </cell>
        </row>
        <row r="2230">
          <cell r="C2230">
            <v>88258</v>
          </cell>
          <cell r="D2230" t="str">
            <v>吲哚美辛贴片</v>
          </cell>
          <cell r="E2230" t="str">
            <v>7cmx10cmx7片</v>
          </cell>
          <cell r="F2230" t="str">
            <v>盒</v>
          </cell>
          <cell r="G2230" t="str">
            <v>日本兴和</v>
          </cell>
          <cell r="H2230">
            <v>4</v>
          </cell>
        </row>
        <row r="2231">
          <cell r="C2231">
            <v>140513</v>
          </cell>
          <cell r="D2231" t="str">
            <v>天然胶乳橡胶避孕套</v>
          </cell>
          <cell r="E2231" t="str">
            <v>12只（零感超薄超润）</v>
          </cell>
          <cell r="F2231" t="str">
            <v>盒</v>
          </cell>
          <cell r="G2231" t="str">
            <v>日本不二乳胶株式会社</v>
          </cell>
          <cell r="H2231">
            <v>4</v>
          </cell>
        </row>
        <row r="2232">
          <cell r="C2232">
            <v>134170</v>
          </cell>
          <cell r="D2232" t="str">
            <v>汤臣倍健番茄红素维生素E软胶囊</v>
          </cell>
          <cell r="E2232" t="str">
            <v>30g(500mgx60粒)</v>
          </cell>
          <cell r="F2232" t="str">
            <v>瓶</v>
          </cell>
          <cell r="G2232" t="str">
            <v>汤臣倍健</v>
          </cell>
          <cell r="H2232">
            <v>4</v>
          </cell>
        </row>
        <row r="2233">
          <cell r="C2233">
            <v>144298</v>
          </cell>
          <cell r="D2233" t="str">
            <v>补肾固齿丸</v>
          </cell>
          <cell r="E2233" t="str">
            <v>4gx8袋（薄膜衣水丸）</v>
          </cell>
          <cell r="F2233" t="str">
            <v>盒</v>
          </cell>
          <cell r="G2233" t="str">
            <v>成都九芝堂金鼎药业</v>
          </cell>
          <cell r="H2233">
            <v>4</v>
          </cell>
        </row>
        <row r="2234">
          <cell r="C2234">
            <v>155553</v>
          </cell>
          <cell r="D2234" t="str">
            <v>摩罗丹</v>
          </cell>
          <cell r="E2234" t="str">
            <v>9gx9丸(大蜜丸)</v>
          </cell>
          <cell r="F2234" t="str">
            <v>盒</v>
          </cell>
          <cell r="G2234" t="str">
            <v>邯郸制药</v>
          </cell>
          <cell r="H2234">
            <v>4</v>
          </cell>
        </row>
        <row r="2235">
          <cell r="C2235">
            <v>141566</v>
          </cell>
          <cell r="D2235" t="str">
            <v>麝香追风膏</v>
          </cell>
          <cell r="E2235" t="str">
            <v>7cmx10cmx8贴</v>
          </cell>
          <cell r="F2235" t="str">
            <v>盒</v>
          </cell>
          <cell r="G2235" t="str">
            <v>湖南金寿</v>
          </cell>
          <cell r="H2235">
            <v>4</v>
          </cell>
        </row>
        <row r="2236">
          <cell r="C2236">
            <v>199947</v>
          </cell>
          <cell r="D2236" t="str">
            <v>酒精棉片</v>
          </cell>
          <cell r="E2236" t="str">
            <v>10cmx15cm 20片</v>
          </cell>
          <cell r="F2236" t="str">
            <v>盒</v>
          </cell>
          <cell r="G2236" t="str">
            <v>河南亚都</v>
          </cell>
          <cell r="H2236">
            <v>4</v>
          </cell>
        </row>
        <row r="2237">
          <cell r="C2237">
            <v>201222</v>
          </cell>
          <cell r="D2237" t="str">
            <v>炒决明子</v>
          </cell>
          <cell r="E2237" t="str">
            <v>260g</v>
          </cell>
          <cell r="F2237" t="str">
            <v>瓶</v>
          </cell>
          <cell r="G2237" t="str">
            <v>安徽亳州</v>
          </cell>
          <cell r="H2237">
            <v>4</v>
          </cell>
        </row>
        <row r="2238">
          <cell r="C2238">
            <v>201728</v>
          </cell>
          <cell r="D2238" t="str">
            <v>聚乙烯吡咯烷酮碘（0.2%碘伏消毒液）</v>
          </cell>
          <cell r="E2238" t="str">
            <v>喷雾剂 100ml</v>
          </cell>
          <cell r="F2238" t="str">
            <v>瓶</v>
          </cell>
          <cell r="G2238" t="str">
            <v>山东利尔康</v>
          </cell>
          <cell r="H2238">
            <v>4</v>
          </cell>
        </row>
        <row r="2239">
          <cell r="C2239">
            <v>204294</v>
          </cell>
          <cell r="D2239" t="str">
            <v>缬沙坦氨氯地平片（I）</v>
          </cell>
          <cell r="E2239" t="str">
            <v>缬沙坦80mg：氨氯地平5mgx28片</v>
          </cell>
          <cell r="F2239" t="str">
            <v>盒</v>
          </cell>
          <cell r="G2239" t="str">
            <v>北京诺华</v>
          </cell>
          <cell r="H2239">
            <v>4</v>
          </cell>
        </row>
        <row r="2240">
          <cell r="C2240">
            <v>9918812</v>
          </cell>
          <cell r="D2240" t="str">
            <v>碳酸钙D3咀嚼片(凯思立D）Z</v>
          </cell>
          <cell r="E2240" t="str">
            <v>20片</v>
          </cell>
          <cell r="F2240" t="str">
            <v>盒</v>
          </cell>
          <cell r="G2240" t="str">
            <v/>
          </cell>
          <cell r="H2240">
            <v>4</v>
          </cell>
        </row>
        <row r="2241">
          <cell r="C2241">
            <v>190820</v>
          </cell>
          <cell r="D2241" t="str">
            <v>五子衍宗丸</v>
          </cell>
          <cell r="E2241" t="str">
            <v>9gx6袋(小蜜丸)</v>
          </cell>
          <cell r="F2241" t="str">
            <v>合</v>
          </cell>
          <cell r="G2241" t="str">
            <v>北京御生堂</v>
          </cell>
          <cell r="H2241">
            <v>4</v>
          </cell>
        </row>
        <row r="2242">
          <cell r="C2242">
            <v>198516</v>
          </cell>
          <cell r="D2242" t="str">
            <v>熊胆粉</v>
          </cell>
          <cell r="E2242" t="str">
            <v>1克x5瓶/盒</v>
          </cell>
          <cell r="F2242" t="str">
            <v>盒</v>
          </cell>
          <cell r="G2242" t="str">
            <v>四川仁德</v>
          </cell>
          <cell r="H2242">
            <v>4</v>
          </cell>
        </row>
        <row r="2243">
          <cell r="C2243">
            <v>184615</v>
          </cell>
          <cell r="D2243" t="str">
            <v>复方樟脑乳膏</v>
          </cell>
          <cell r="E2243" t="str">
            <v>20g</v>
          </cell>
          <cell r="F2243" t="str">
            <v>盒</v>
          </cell>
          <cell r="G2243" t="str">
            <v>武汉诺安</v>
          </cell>
          <cell r="H2243">
            <v>4</v>
          </cell>
        </row>
        <row r="2244">
          <cell r="C2244">
            <v>260273</v>
          </cell>
          <cell r="D2244" t="str">
            <v>奥硝唑片</v>
          </cell>
          <cell r="E2244" t="str">
            <v>0.25gx12片x3板</v>
          </cell>
          <cell r="F2244" t="str">
            <v>盒</v>
          </cell>
          <cell r="G2244" t="str">
            <v>山东鲁抗</v>
          </cell>
          <cell r="H2244">
            <v>4</v>
          </cell>
        </row>
        <row r="2245">
          <cell r="C2245">
            <v>243753</v>
          </cell>
          <cell r="D2245" t="str">
            <v>牙齿研磨膏</v>
          </cell>
          <cell r="E2245" t="str">
            <v>120g</v>
          </cell>
          <cell r="F2245" t="str">
            <v>盒</v>
          </cell>
          <cell r="G2245" t="str">
            <v>丹东欣时代</v>
          </cell>
          <cell r="H2245">
            <v>4</v>
          </cell>
        </row>
        <row r="2246">
          <cell r="C2246">
            <v>832</v>
          </cell>
          <cell r="D2246" t="str">
            <v>复方醋酸地塞米松乳膏(皮炎平软膏)</v>
          </cell>
          <cell r="E2246" t="str">
            <v>20g</v>
          </cell>
          <cell r="F2246" t="str">
            <v>支</v>
          </cell>
          <cell r="G2246" t="str">
            <v>华润三九医药</v>
          </cell>
          <cell r="H2246">
            <v>4</v>
          </cell>
        </row>
        <row r="2247">
          <cell r="C2247">
            <v>869</v>
          </cell>
          <cell r="D2247" t="str">
            <v>吡诺克辛钠滴眼液(白内停)</v>
          </cell>
          <cell r="E2247" t="str">
            <v>15ml:0.8mg</v>
          </cell>
          <cell r="F2247" t="str">
            <v>瓶</v>
          </cell>
          <cell r="G2247" t="str">
            <v>湖北远大天天明</v>
          </cell>
          <cell r="H2247">
            <v>4</v>
          </cell>
        </row>
        <row r="2248">
          <cell r="C2248">
            <v>11551</v>
          </cell>
          <cell r="D2248" t="str">
            <v>婴儿健脾散</v>
          </cell>
          <cell r="E2248" t="str">
            <v>0.5gx10袋</v>
          </cell>
          <cell r="F2248" t="str">
            <v>盒</v>
          </cell>
          <cell r="G2248" t="str">
            <v>湖北诺得胜</v>
          </cell>
          <cell r="H2248">
            <v>4</v>
          </cell>
        </row>
        <row r="2249">
          <cell r="C2249">
            <v>8130</v>
          </cell>
          <cell r="D2249" t="str">
            <v>伤科活血酊</v>
          </cell>
          <cell r="E2249" t="str">
            <v>40ml</v>
          </cell>
          <cell r="F2249" t="str">
            <v>瓶</v>
          </cell>
          <cell r="G2249" t="str">
            <v>四川绵阳制药</v>
          </cell>
          <cell r="H2249">
            <v>4</v>
          </cell>
        </row>
        <row r="2250">
          <cell r="C2250">
            <v>23895</v>
          </cell>
          <cell r="D2250" t="str">
            <v>枸橼酸西地那非片</v>
          </cell>
          <cell r="E2250" t="str">
            <v>100mgx1片</v>
          </cell>
          <cell r="F2250" t="str">
            <v>盒</v>
          </cell>
          <cell r="G2250" t="str">
            <v>辉瑞制药</v>
          </cell>
          <cell r="H2250">
            <v>4</v>
          </cell>
        </row>
        <row r="2251">
          <cell r="C2251">
            <v>40389</v>
          </cell>
          <cell r="D2251" t="str">
            <v>前列通片</v>
          </cell>
          <cell r="E2251" t="str">
            <v>0.34gx108片(薄膜衣)</v>
          </cell>
          <cell r="F2251" t="str">
            <v>瓶</v>
          </cell>
          <cell r="G2251" t="str">
            <v>广州中一药业</v>
          </cell>
          <cell r="H2251">
            <v>4</v>
          </cell>
        </row>
        <row r="2252">
          <cell r="C2252">
            <v>46442</v>
          </cell>
          <cell r="D2252" t="str">
            <v>过氧化氢消毒液</v>
          </cell>
          <cell r="E2252" t="str">
            <v>100ml</v>
          </cell>
          <cell r="F2252" t="str">
            <v>瓶</v>
          </cell>
          <cell r="G2252" t="str">
            <v>四川省伊洁士</v>
          </cell>
          <cell r="H2252">
            <v>4</v>
          </cell>
        </row>
        <row r="2253">
          <cell r="C2253">
            <v>62594</v>
          </cell>
          <cell r="D2253" t="str">
            <v>阿法林—润康胶囊片剂(孕产妇专用型)</v>
          </cell>
          <cell r="E2253" t="str">
            <v>15盒(胶囊4粒x15+片剂2片x15)</v>
          </cell>
          <cell r="F2253" t="str">
            <v>盒</v>
          </cell>
          <cell r="G2253" t="str">
            <v>长城生物产业</v>
          </cell>
          <cell r="H2253">
            <v>4</v>
          </cell>
        </row>
        <row r="2254">
          <cell r="C2254">
            <v>100007</v>
          </cell>
          <cell r="D2254" t="str">
            <v>藤黄健骨片</v>
          </cell>
          <cell r="E2254" t="str">
            <v>0.5gx12片x2板(薄膜衣片)</v>
          </cell>
          <cell r="F2254" t="str">
            <v>盒</v>
          </cell>
          <cell r="G2254" t="str">
            <v>湖南方盛制药</v>
          </cell>
          <cell r="H2254">
            <v>4</v>
          </cell>
        </row>
        <row r="2255">
          <cell r="C2255">
            <v>29273</v>
          </cell>
          <cell r="D2255" t="str">
            <v>云南白药胶囊</v>
          </cell>
          <cell r="E2255" t="str">
            <v>0.25gx32粒</v>
          </cell>
          <cell r="F2255" t="str">
            <v>瓶</v>
          </cell>
          <cell r="G2255" t="str">
            <v>云南白药股份</v>
          </cell>
          <cell r="H2255">
            <v>4</v>
          </cell>
        </row>
        <row r="2256">
          <cell r="C2256">
            <v>131813</v>
          </cell>
          <cell r="D2256" t="str">
            <v>茯苓破壁饮片</v>
          </cell>
          <cell r="E2256" t="str">
            <v>2gx20袋</v>
          </cell>
          <cell r="F2256" t="str">
            <v>罐</v>
          </cell>
          <cell r="G2256" t="str">
            <v>安徽</v>
          </cell>
          <cell r="H2256">
            <v>4</v>
          </cell>
        </row>
        <row r="2257">
          <cell r="C2257">
            <v>137374</v>
          </cell>
          <cell r="D2257" t="str">
            <v>杜仲双降袋泡剂</v>
          </cell>
          <cell r="E2257" t="str">
            <v>3.5gx18袋</v>
          </cell>
          <cell r="F2257" t="str">
            <v>盒</v>
          </cell>
          <cell r="G2257" t="str">
            <v>贵州神奇药业</v>
          </cell>
          <cell r="H2257">
            <v>4</v>
          </cell>
        </row>
        <row r="2258">
          <cell r="C2258">
            <v>158667</v>
          </cell>
          <cell r="D2258" t="str">
            <v>化积口服液</v>
          </cell>
          <cell r="E2258" t="str">
            <v>10mLx12支</v>
          </cell>
          <cell r="F2258" t="str">
            <v>盒</v>
          </cell>
          <cell r="G2258" t="str">
            <v>恩威(江西)</v>
          </cell>
          <cell r="H2258">
            <v>4</v>
          </cell>
        </row>
        <row r="2259">
          <cell r="C2259">
            <v>131562</v>
          </cell>
          <cell r="D2259" t="str">
            <v>玉屏风口服液</v>
          </cell>
          <cell r="E2259" t="str">
            <v>10mlx12支</v>
          </cell>
          <cell r="F2259" t="str">
            <v>盒</v>
          </cell>
          <cell r="G2259" t="str">
            <v>仲景宛西</v>
          </cell>
          <cell r="H2259">
            <v>4</v>
          </cell>
        </row>
        <row r="2260">
          <cell r="C2260">
            <v>197337</v>
          </cell>
          <cell r="D2260" t="str">
            <v>复方多粘菌素B软膏</v>
          </cell>
          <cell r="E2260" t="str">
            <v>10g</v>
          </cell>
          <cell r="F2260" t="str">
            <v>盒</v>
          </cell>
          <cell r="G2260" t="str">
            <v>浙江孚诺</v>
          </cell>
          <cell r="H2260">
            <v>4</v>
          </cell>
        </row>
        <row r="2261">
          <cell r="C2261">
            <v>161951</v>
          </cell>
          <cell r="D2261" t="str">
            <v>草酸艾司西酞普兰片</v>
          </cell>
          <cell r="E2261" t="str">
            <v>5mgx14片</v>
          </cell>
          <cell r="F2261" t="str">
            <v>盒</v>
          </cell>
          <cell r="G2261" t="str">
            <v>山东京卫</v>
          </cell>
          <cell r="H2261">
            <v>4</v>
          </cell>
        </row>
        <row r="2262">
          <cell r="C2262">
            <v>199139</v>
          </cell>
          <cell r="D2262" t="str">
            <v>玫瑰花</v>
          </cell>
          <cell r="E2262" t="str">
            <v>30克（净制）</v>
          </cell>
          <cell r="F2262" t="str">
            <v>瓶</v>
          </cell>
          <cell r="G2262" t="str">
            <v>甘肃</v>
          </cell>
          <cell r="H2262">
            <v>4</v>
          </cell>
        </row>
        <row r="2263">
          <cell r="C2263">
            <v>198692</v>
          </cell>
          <cell r="D2263" t="str">
            <v>健肾生发丸</v>
          </cell>
          <cell r="E2263" t="str">
            <v>9gx8丸(大蜜丸)</v>
          </cell>
          <cell r="F2263" t="str">
            <v>盒</v>
          </cell>
          <cell r="G2263" t="str">
            <v>广盛原中医药</v>
          </cell>
          <cell r="H2263">
            <v>4</v>
          </cell>
        </row>
        <row r="2264">
          <cell r="C2264">
            <v>204485</v>
          </cell>
          <cell r="D2264" t="str">
            <v>格列美脲片</v>
          </cell>
          <cell r="E2264" t="str">
            <v>2mgx60片</v>
          </cell>
          <cell r="F2264" t="str">
            <v>盒</v>
          </cell>
          <cell r="G2264" t="str">
            <v>赛诺菲（北京）</v>
          </cell>
          <cell r="H2264">
            <v>4</v>
          </cell>
        </row>
        <row r="2265">
          <cell r="C2265">
            <v>89791</v>
          </cell>
          <cell r="D2265" t="str">
            <v>洁尔阴泡腾片</v>
          </cell>
          <cell r="E2265" t="str">
            <v>0.3gx14片</v>
          </cell>
          <cell r="F2265" t="str">
            <v>盒</v>
          </cell>
          <cell r="G2265" t="str">
            <v>四川恩威</v>
          </cell>
          <cell r="H2265">
            <v>4</v>
          </cell>
        </row>
        <row r="2266">
          <cell r="C2266">
            <v>224445</v>
          </cell>
          <cell r="D2266" t="str">
            <v>医用护理垫</v>
          </cell>
          <cell r="E2266" t="str">
            <v>420mmx75mmx3片</v>
          </cell>
          <cell r="F2266" t="str">
            <v>盒</v>
          </cell>
          <cell r="G2266" t="str">
            <v>美丽岛（福建）</v>
          </cell>
          <cell r="H2266">
            <v>4</v>
          </cell>
        </row>
        <row r="2267">
          <cell r="C2267">
            <v>230300</v>
          </cell>
          <cell r="D2267" t="str">
            <v>痔疮胶囊</v>
          </cell>
          <cell r="E2267" t="str">
            <v>0.3gx48粒</v>
          </cell>
          <cell r="F2267" t="str">
            <v>盒</v>
          </cell>
          <cell r="G2267" t="str">
            <v>黑龙江福和</v>
          </cell>
          <cell r="H2267">
            <v>4</v>
          </cell>
        </row>
        <row r="2268">
          <cell r="C2268">
            <v>227220</v>
          </cell>
          <cell r="D2268" t="str">
            <v>牙齿防龋膏</v>
          </cell>
          <cell r="E2268" t="str">
            <v>90g</v>
          </cell>
          <cell r="F2268" t="str">
            <v>盒</v>
          </cell>
          <cell r="G2268" t="str">
            <v>丹东欣时代</v>
          </cell>
          <cell r="H2268">
            <v>4</v>
          </cell>
        </row>
        <row r="2269">
          <cell r="C2269">
            <v>1256</v>
          </cell>
          <cell r="D2269" t="str">
            <v>通宣理肺丸</v>
          </cell>
          <cell r="E2269" t="str">
            <v>6gx50袋</v>
          </cell>
          <cell r="F2269" t="str">
            <v>袋</v>
          </cell>
          <cell r="G2269" t="str">
            <v>四川绵阳制药</v>
          </cell>
          <cell r="H2269">
            <v>4</v>
          </cell>
        </row>
        <row r="2270">
          <cell r="C2270">
            <v>3100</v>
          </cell>
          <cell r="D2270" t="str">
            <v>曲咪新乳膏(皮康霜)</v>
          </cell>
          <cell r="E2270" t="str">
            <v>10g</v>
          </cell>
          <cell r="F2270" t="str">
            <v>支</v>
          </cell>
          <cell r="G2270" t="str">
            <v>国药集团三益药业</v>
          </cell>
          <cell r="H2270">
            <v>4</v>
          </cell>
        </row>
        <row r="2271">
          <cell r="C2271">
            <v>11</v>
          </cell>
          <cell r="D2271" t="str">
            <v>肛泰</v>
          </cell>
          <cell r="E2271" t="str">
            <v>0.5gx4片</v>
          </cell>
          <cell r="F2271" t="str">
            <v>盒</v>
          </cell>
          <cell r="G2271" t="str">
            <v>烟台荣昌制药</v>
          </cell>
          <cell r="H2271">
            <v>4</v>
          </cell>
        </row>
        <row r="2272">
          <cell r="C2272">
            <v>956</v>
          </cell>
          <cell r="D2272" t="str">
            <v>肛泰栓</v>
          </cell>
          <cell r="E2272" t="str">
            <v>1gx6粒</v>
          </cell>
          <cell r="F2272" t="str">
            <v>盒</v>
          </cell>
          <cell r="G2272" t="str">
            <v>烟台荣昌制药</v>
          </cell>
          <cell r="H2272">
            <v>4</v>
          </cell>
        </row>
        <row r="2273">
          <cell r="C2273">
            <v>21664</v>
          </cell>
          <cell r="D2273" t="str">
            <v>瑞格列奈片(孚来迪)</v>
          </cell>
          <cell r="E2273" t="str">
            <v>0.5mgx30片</v>
          </cell>
          <cell r="F2273" t="str">
            <v>盒</v>
          </cell>
          <cell r="G2273" t="str">
            <v>江苏豪森药业</v>
          </cell>
          <cell r="H2273">
            <v>4</v>
          </cell>
        </row>
        <row r="2274">
          <cell r="C2274">
            <v>23896</v>
          </cell>
          <cell r="D2274" t="str">
            <v>枸橼酸西地那非片</v>
          </cell>
          <cell r="E2274" t="str">
            <v>0.1gx5片</v>
          </cell>
          <cell r="F2274" t="str">
            <v>盒</v>
          </cell>
          <cell r="G2274" t="str">
            <v>辉瑞制药</v>
          </cell>
          <cell r="H2274">
            <v>4</v>
          </cell>
        </row>
        <row r="2275">
          <cell r="C2275">
            <v>47122</v>
          </cell>
          <cell r="D2275" t="str">
            <v>赖氨肌醇维B12口服溶液</v>
          </cell>
          <cell r="E2275" t="str">
            <v>100ml</v>
          </cell>
          <cell r="F2275" t="str">
            <v>瓶</v>
          </cell>
          <cell r="G2275" t="str">
            <v>贝克诺顿(浙江)</v>
          </cell>
          <cell r="H2275">
            <v>4</v>
          </cell>
        </row>
        <row r="2276">
          <cell r="C2276">
            <v>66292</v>
          </cell>
          <cell r="D2276" t="str">
            <v>川贝清肺糖浆</v>
          </cell>
          <cell r="E2276" t="str">
            <v>180ml</v>
          </cell>
          <cell r="F2276" t="str">
            <v>瓶</v>
          </cell>
          <cell r="G2276" t="str">
            <v>四川天诚制药</v>
          </cell>
          <cell r="H2276">
            <v>4</v>
          </cell>
        </row>
        <row r="2277">
          <cell r="C2277">
            <v>54212</v>
          </cell>
          <cell r="D2277" t="str">
            <v>布地奈德福莫特罗吸入粉雾剂(II)</v>
          </cell>
          <cell r="E2277" t="str">
            <v>60吸 160μg+4.5μg/吸</v>
          </cell>
          <cell r="F2277" t="str">
            <v>瓶</v>
          </cell>
          <cell r="G2277" t="str">
            <v>瑞典AstraZenecaAB</v>
          </cell>
          <cell r="H2277">
            <v>4</v>
          </cell>
        </row>
        <row r="2278">
          <cell r="C2278">
            <v>41044</v>
          </cell>
          <cell r="D2278" t="str">
            <v>芪苈强心胶囊</v>
          </cell>
          <cell r="E2278" t="str">
            <v>0.3gx36粒</v>
          </cell>
          <cell r="F2278" t="str">
            <v>盒</v>
          </cell>
          <cell r="G2278" t="str">
            <v>石家庄以岭</v>
          </cell>
          <cell r="H2278">
            <v>4</v>
          </cell>
        </row>
        <row r="2279">
          <cell r="C2279">
            <v>52532</v>
          </cell>
          <cell r="D2279" t="str">
            <v>汤臣倍健鱼油软胶囊</v>
          </cell>
          <cell r="E2279" t="str">
            <v>1000mgx100粒</v>
          </cell>
          <cell r="F2279" t="str">
            <v>瓶</v>
          </cell>
          <cell r="G2279" t="str">
            <v>广州佰健(广东汤臣倍健)</v>
          </cell>
          <cell r="H2279">
            <v>4</v>
          </cell>
        </row>
        <row r="2280">
          <cell r="C2280">
            <v>154600</v>
          </cell>
          <cell r="D2280" t="str">
            <v>培哚普利叔丁胺片(雅施达)</v>
          </cell>
          <cell r="E2280" t="str">
            <v>8mgx15片</v>
          </cell>
          <cell r="F2280" t="str">
            <v>盒</v>
          </cell>
          <cell r="G2280" t="str">
            <v>天津施维雅</v>
          </cell>
          <cell r="H2280">
            <v>4</v>
          </cell>
        </row>
        <row r="2281">
          <cell r="C2281">
            <v>113618</v>
          </cell>
          <cell r="D2281" t="str">
            <v>小儿清热止咳口服液</v>
          </cell>
          <cell r="E2281" t="str">
            <v>10mlx6支</v>
          </cell>
          <cell r="F2281" t="str">
            <v>盒</v>
          </cell>
          <cell r="G2281" t="str">
            <v>葵花(翼州)</v>
          </cell>
          <cell r="H2281">
            <v>4</v>
          </cell>
        </row>
        <row r="2282">
          <cell r="C2282">
            <v>185444</v>
          </cell>
          <cell r="D2282" t="str">
            <v>滴耳油</v>
          </cell>
          <cell r="E2282" t="str">
            <v>15ml</v>
          </cell>
          <cell r="F2282" t="str">
            <v>盒</v>
          </cell>
          <cell r="G2282" t="str">
            <v>江西德成</v>
          </cell>
          <cell r="H2282">
            <v>4</v>
          </cell>
        </row>
        <row r="2283">
          <cell r="C2283">
            <v>195927</v>
          </cell>
          <cell r="D2283" t="str">
            <v>喷剂敷料</v>
          </cell>
          <cell r="E2283" t="str">
            <v>30ml(SD-03型)</v>
          </cell>
          <cell r="F2283" t="str">
            <v>瓶</v>
          </cell>
          <cell r="G2283" t="str">
            <v>湖南德禧</v>
          </cell>
          <cell r="H2283">
            <v>4</v>
          </cell>
        </row>
        <row r="2284">
          <cell r="C2284">
            <v>201743</v>
          </cell>
          <cell r="D2284" t="str">
            <v>汤臣倍健鱼油牛磺酸锌软胶囊</v>
          </cell>
          <cell r="E2284" t="str">
            <v>45g(500mgx90粒)</v>
          </cell>
          <cell r="F2284" t="str">
            <v>盒</v>
          </cell>
          <cell r="G2284" t="str">
            <v>广东汤臣倍健</v>
          </cell>
          <cell r="H2284">
            <v>4</v>
          </cell>
        </row>
        <row r="2285">
          <cell r="C2285">
            <v>204078</v>
          </cell>
          <cell r="D2285" t="str">
            <v>薇诺娜光透皙白淡斑面膜</v>
          </cell>
          <cell r="E2285" t="str">
            <v>25mlx6</v>
          </cell>
          <cell r="F2285" t="str">
            <v>盒</v>
          </cell>
          <cell r="G2285" t="str">
            <v>云南贝泰妮</v>
          </cell>
          <cell r="H2285">
            <v>4</v>
          </cell>
        </row>
        <row r="2286">
          <cell r="C2286">
            <v>198987</v>
          </cell>
          <cell r="D2286" t="str">
            <v>威士雅维生素C咀嚼片</v>
          </cell>
          <cell r="E2286" t="str">
            <v>32g (0.8gx40片)柠檬味</v>
          </cell>
          <cell r="F2286" t="str">
            <v>瓶</v>
          </cell>
          <cell r="G2286" t="str">
            <v>广东威士雅</v>
          </cell>
          <cell r="H2286">
            <v>4</v>
          </cell>
        </row>
        <row r="2287">
          <cell r="C2287">
            <v>215636</v>
          </cell>
          <cell r="D2287" t="str">
            <v>黄芪</v>
          </cell>
          <cell r="E2287" t="str">
            <v>100g（切制 片）</v>
          </cell>
          <cell r="F2287" t="str">
            <v>袋</v>
          </cell>
          <cell r="G2287" t="str">
            <v>甘肃</v>
          </cell>
          <cell r="H2287">
            <v>4</v>
          </cell>
        </row>
        <row r="2288">
          <cell r="C2288">
            <v>9918077</v>
          </cell>
          <cell r="D2288" t="str">
            <v>柔润保湿面膜+Z</v>
          </cell>
          <cell r="E2288" t="str">
            <v>25ml(单贴）</v>
          </cell>
          <cell r="F2288" t="str">
            <v>盒</v>
          </cell>
          <cell r="G2288" t="str">
            <v>云南贝泰妮</v>
          </cell>
          <cell r="H2288">
            <v>4</v>
          </cell>
        </row>
        <row r="2289">
          <cell r="C2289">
            <v>245599</v>
          </cell>
          <cell r="D2289" t="str">
            <v>消毒酒精</v>
          </cell>
          <cell r="E2289" t="str">
            <v>500ml</v>
          </cell>
          <cell r="F2289" t="str">
            <v>瓶</v>
          </cell>
          <cell r="G2289" t="str">
            <v>重庆健尔康</v>
          </cell>
          <cell r="H2289">
            <v>4</v>
          </cell>
        </row>
        <row r="2290">
          <cell r="C2290">
            <v>257981</v>
          </cell>
          <cell r="D2290" t="str">
            <v>芡实</v>
          </cell>
          <cell r="E2290" t="str">
            <v>220g</v>
          </cell>
          <cell r="F2290" t="str">
            <v>瓶</v>
          </cell>
          <cell r="G2290" t="str">
            <v>湖南</v>
          </cell>
          <cell r="H2290">
            <v>4</v>
          </cell>
        </row>
        <row r="2291">
          <cell r="C2291">
            <v>3697</v>
          </cell>
          <cell r="D2291" t="str">
            <v>猴耳环消炎片</v>
          </cell>
          <cell r="E2291" t="str">
            <v>0.24gx100片(薄膜衣片)</v>
          </cell>
          <cell r="F2291" t="str">
            <v>瓶</v>
          </cell>
          <cell r="G2291" t="str">
            <v>广州白云山花城</v>
          </cell>
          <cell r="H2291">
            <v>4</v>
          </cell>
        </row>
        <row r="2292">
          <cell r="C2292">
            <v>2070</v>
          </cell>
          <cell r="D2292" t="str">
            <v>复方罗布麻片Ⅰ</v>
          </cell>
          <cell r="E2292" t="str">
            <v>100片</v>
          </cell>
          <cell r="F2292" t="str">
            <v>瓶</v>
          </cell>
          <cell r="G2292" t="str">
            <v>亚宝股份</v>
          </cell>
          <cell r="H2292">
            <v>4</v>
          </cell>
        </row>
        <row r="2293">
          <cell r="C2293">
            <v>17346</v>
          </cell>
          <cell r="D2293" t="str">
            <v>盐酸金刚烷胺片</v>
          </cell>
          <cell r="E2293" t="str">
            <v>0.1gx100片</v>
          </cell>
          <cell r="F2293" t="str">
            <v>瓶</v>
          </cell>
          <cell r="G2293" t="str">
            <v>江苏鹏鹞</v>
          </cell>
          <cell r="H2293">
            <v>4</v>
          </cell>
        </row>
        <row r="2294">
          <cell r="C2294">
            <v>34473</v>
          </cell>
          <cell r="D2294" t="str">
            <v>鼻炎灵片</v>
          </cell>
          <cell r="E2294" t="str">
            <v>0.3gx20片</v>
          </cell>
          <cell r="F2294" t="str">
            <v>盒</v>
          </cell>
          <cell r="G2294" t="str">
            <v>天津同仁堂</v>
          </cell>
          <cell r="H2294">
            <v>4</v>
          </cell>
        </row>
        <row r="2295">
          <cell r="C2295">
            <v>95083</v>
          </cell>
          <cell r="D2295" t="str">
            <v>合生元益生菌冲剂(儿童型)</v>
          </cell>
          <cell r="E2295" t="str">
            <v>1.5gx48袋</v>
          </cell>
          <cell r="F2295" t="str">
            <v>盒</v>
          </cell>
          <cell r="G2295" t="str">
            <v>广州合生元</v>
          </cell>
          <cell r="H2295">
            <v>4</v>
          </cell>
        </row>
        <row r="2296">
          <cell r="C2296">
            <v>115821</v>
          </cell>
          <cell r="D2296" t="str">
            <v>康腹止泻片</v>
          </cell>
          <cell r="E2296" t="str">
            <v>0.24gx24片</v>
          </cell>
          <cell r="F2296" t="str">
            <v>盒</v>
          </cell>
          <cell r="G2296" t="str">
            <v>大幸药品株式会社(日本)</v>
          </cell>
          <cell r="H2296">
            <v>4</v>
          </cell>
        </row>
        <row r="2297">
          <cell r="C2297">
            <v>120753</v>
          </cell>
          <cell r="D2297" t="str">
            <v>补肾强身胶囊</v>
          </cell>
          <cell r="E2297" t="str">
            <v>0.3gx12粒x2板x2袋</v>
          </cell>
          <cell r="F2297" t="str">
            <v>盒</v>
          </cell>
          <cell r="G2297" t="str">
            <v>四川绵阳制药</v>
          </cell>
          <cell r="H2297">
            <v>4</v>
          </cell>
        </row>
        <row r="2298">
          <cell r="C2298">
            <v>124621</v>
          </cell>
          <cell r="D2298" t="str">
            <v>党参破壁饮片</v>
          </cell>
          <cell r="E2298" t="str">
            <v>2gx20袋</v>
          </cell>
          <cell r="F2298" t="str">
            <v>盒</v>
          </cell>
          <cell r="G2298" t="str">
            <v>甘肃</v>
          </cell>
          <cell r="H2298">
            <v>4</v>
          </cell>
        </row>
        <row r="2299">
          <cell r="C2299">
            <v>155184</v>
          </cell>
          <cell r="D2299" t="str">
            <v>小蘑菇修复儿童润唇膏</v>
          </cell>
          <cell r="E2299" t="str">
            <v>3.8g+2.3g</v>
          </cell>
          <cell r="F2299" t="str">
            <v>套</v>
          </cell>
          <cell r="G2299" t="str">
            <v>汕头市莲娜姬护肤品</v>
          </cell>
          <cell r="H2299">
            <v>4</v>
          </cell>
        </row>
        <row r="2300">
          <cell r="C2300">
            <v>151722</v>
          </cell>
          <cell r="D2300" t="str">
            <v>滴露卫生湿巾</v>
          </cell>
          <cell r="E2300" t="str">
            <v>200mmx150mmx8片</v>
          </cell>
          <cell r="F2300" t="str">
            <v>包</v>
          </cell>
          <cell r="G2300" t="str">
            <v>利洁时</v>
          </cell>
          <cell r="H2300">
            <v>4</v>
          </cell>
        </row>
        <row r="2301">
          <cell r="C2301">
            <v>167439</v>
          </cell>
          <cell r="D2301" t="str">
            <v>雅漾舒护眼霜</v>
          </cell>
          <cell r="E2301" t="str">
            <v>10ml</v>
          </cell>
          <cell r="F2301" t="str">
            <v>支</v>
          </cell>
          <cell r="G2301" t="str">
            <v>法国皮尔法伯雅漾</v>
          </cell>
          <cell r="H2301">
            <v>4</v>
          </cell>
        </row>
        <row r="2302">
          <cell r="C2302">
            <v>166892</v>
          </cell>
          <cell r="D2302" t="str">
            <v>葡萄糖酸锌口服溶液</v>
          </cell>
          <cell r="E2302" t="str">
            <v>10ml：35mgx12支</v>
          </cell>
          <cell r="F2302" t="str">
            <v>盒</v>
          </cell>
          <cell r="G2302" t="str">
            <v>哈药集团三精</v>
          </cell>
          <cell r="H2302">
            <v>4</v>
          </cell>
        </row>
        <row r="2303">
          <cell r="C2303">
            <v>169816</v>
          </cell>
          <cell r="D2303" t="str">
            <v>腰椎固定带</v>
          </cell>
          <cell r="E2303" t="str">
            <v>YY-M</v>
          </cell>
          <cell r="F2303" t="str">
            <v>盒</v>
          </cell>
          <cell r="G2303" t="str">
            <v>上海康伴</v>
          </cell>
          <cell r="H2303">
            <v>4</v>
          </cell>
        </row>
        <row r="2304">
          <cell r="C2304">
            <v>162452</v>
          </cell>
          <cell r="D2304" t="str">
            <v>阿司匹林肠溶片</v>
          </cell>
          <cell r="E2304" t="str">
            <v>100mgx36片</v>
          </cell>
          <cell r="F2304" t="str">
            <v>盒</v>
          </cell>
          <cell r="G2304" t="str">
            <v>石药集团欧意</v>
          </cell>
          <cell r="H2304">
            <v>4</v>
          </cell>
        </row>
        <row r="2305">
          <cell r="C2305">
            <v>175265</v>
          </cell>
          <cell r="D2305" t="str">
            <v>医用退热贴</v>
          </cell>
          <cell r="E2305" t="str">
            <v>40mmx90mmx2片x6袋（婴儿装）</v>
          </cell>
          <cell r="F2305" t="str">
            <v>盒</v>
          </cell>
          <cell r="G2305" t="str">
            <v>合肥小林</v>
          </cell>
          <cell r="H2305">
            <v>4</v>
          </cell>
        </row>
        <row r="2306">
          <cell r="C2306">
            <v>208324</v>
          </cell>
          <cell r="D2306" t="str">
            <v>喷剂敷料(百肤邦文不叮护理型)</v>
          </cell>
          <cell r="E2306" t="str">
            <v>80ml 儿童型</v>
          </cell>
          <cell r="F2306" t="str">
            <v>瓶</v>
          </cell>
          <cell r="G2306" t="str">
            <v>福建海乐威</v>
          </cell>
          <cell r="H2306">
            <v>4</v>
          </cell>
        </row>
        <row r="2307">
          <cell r="C2307">
            <v>218374</v>
          </cell>
          <cell r="D2307" t="str">
            <v>life.space益生菌粉</v>
          </cell>
          <cell r="E2307" t="str">
            <v>72g(1.5gx20袋x2盒+1.5gx8袋x1盒</v>
          </cell>
          <cell r="F2307" t="str">
            <v>盒</v>
          </cell>
          <cell r="G2307" t="str">
            <v>汤臣倍健</v>
          </cell>
          <cell r="H2307">
            <v>4</v>
          </cell>
        </row>
        <row r="2308">
          <cell r="C2308">
            <v>199136</v>
          </cell>
          <cell r="D2308" t="str">
            <v>菊花</v>
          </cell>
          <cell r="E2308" t="str">
            <v>贡菊20克（净制）</v>
          </cell>
          <cell r="F2308" t="str">
            <v>瓶</v>
          </cell>
          <cell r="G2308" t="str">
            <v>安徽</v>
          </cell>
          <cell r="H2308">
            <v>4</v>
          </cell>
        </row>
        <row r="2309">
          <cell r="C2309">
            <v>234007</v>
          </cell>
          <cell r="D2309" t="str">
            <v>热敷贴</v>
          </cell>
          <cell r="E2309" t="str">
            <v>9.6cmx12.8cmx10贴</v>
          </cell>
          <cell r="F2309" t="str">
            <v>袋</v>
          </cell>
          <cell r="G2309" t="str">
            <v>河南超亚</v>
          </cell>
          <cell r="H2309">
            <v>4</v>
          </cell>
        </row>
        <row r="2310">
          <cell r="C2310">
            <v>240221</v>
          </cell>
          <cell r="D2310" t="str">
            <v>卓悦蛋白粉</v>
          </cell>
          <cell r="E2310" t="str">
            <v>400g（10gx40袋）</v>
          </cell>
          <cell r="F2310" t="str">
            <v>罐</v>
          </cell>
          <cell r="G2310" t="str">
            <v>惠州市鑫福来</v>
          </cell>
          <cell r="H2310">
            <v>4</v>
          </cell>
        </row>
        <row r="2311">
          <cell r="C2311">
            <v>252949</v>
          </cell>
          <cell r="D2311" t="str">
            <v>布地奈德鼻喷雾剂</v>
          </cell>
          <cell r="E2311" t="str">
            <v>64ug:120喷</v>
          </cell>
          <cell r="F2311" t="str">
            <v>盒</v>
          </cell>
          <cell r="G2311" t="str">
            <v>瑞典McNeil AB</v>
          </cell>
          <cell r="H2311">
            <v>4</v>
          </cell>
        </row>
        <row r="2312">
          <cell r="C2312">
            <v>1237</v>
          </cell>
          <cell r="D2312" t="str">
            <v>养血生发胶囊</v>
          </cell>
          <cell r="E2312" t="str">
            <v>0.5gx30粒</v>
          </cell>
          <cell r="F2312" t="str">
            <v>瓶</v>
          </cell>
          <cell r="G2312" t="str">
            <v>广州白云山敬修堂</v>
          </cell>
          <cell r="H2312">
            <v>4</v>
          </cell>
        </row>
        <row r="2313">
          <cell r="C2313">
            <v>2901</v>
          </cell>
          <cell r="D2313" t="str">
            <v>维A酸乳膏(迪维霜)</v>
          </cell>
          <cell r="E2313" t="str">
            <v>0.1%x15g(15mg)</v>
          </cell>
          <cell r="F2313" t="str">
            <v>支</v>
          </cell>
          <cell r="G2313" t="str">
            <v>重庆华邦制药</v>
          </cell>
          <cell r="H2313">
            <v>4</v>
          </cell>
        </row>
        <row r="2314">
          <cell r="C2314">
            <v>23217</v>
          </cell>
          <cell r="D2314" t="str">
            <v>生脉饮</v>
          </cell>
          <cell r="E2314" t="str">
            <v>10mlx10支(党参方)</v>
          </cell>
          <cell r="F2314" t="str">
            <v>盒</v>
          </cell>
          <cell r="G2314" t="str">
            <v>四川泰华堂</v>
          </cell>
          <cell r="H2314">
            <v>4</v>
          </cell>
        </row>
        <row r="2315">
          <cell r="C2315">
            <v>3641</v>
          </cell>
          <cell r="D2315" t="str">
            <v>制霉素片</v>
          </cell>
          <cell r="E2315" t="str">
            <v>50万单位x100片</v>
          </cell>
          <cell r="F2315" t="str">
            <v>瓶</v>
          </cell>
          <cell r="G2315" t="str">
            <v>浙江震元</v>
          </cell>
          <cell r="H2315">
            <v>4</v>
          </cell>
        </row>
        <row r="2316">
          <cell r="C2316">
            <v>856</v>
          </cell>
          <cell r="D2316" t="str">
            <v>复方倍氯米松樟脑乳膏(无极膏)</v>
          </cell>
          <cell r="E2316" t="str">
            <v>10g</v>
          </cell>
          <cell r="F2316" t="str">
            <v>支</v>
          </cell>
          <cell r="G2316" t="str">
            <v>漳州无极</v>
          </cell>
          <cell r="H2316">
            <v>4</v>
          </cell>
        </row>
        <row r="2317">
          <cell r="C2317">
            <v>28667</v>
          </cell>
          <cell r="D2317" t="str">
            <v>盐酸二甲双胍肠溶片</v>
          </cell>
          <cell r="E2317" t="str">
            <v>0.25gx60片</v>
          </cell>
          <cell r="F2317" t="str">
            <v>瓶</v>
          </cell>
          <cell r="G2317" t="str">
            <v>贵州圣济堂</v>
          </cell>
          <cell r="H2317">
            <v>4</v>
          </cell>
        </row>
        <row r="2318">
          <cell r="C2318">
            <v>46433</v>
          </cell>
          <cell r="D2318" t="str">
            <v>伤湿止痛膏</v>
          </cell>
          <cell r="E2318" t="str">
            <v>7cmx10cmx4贴</v>
          </cell>
          <cell r="F2318" t="str">
            <v>盒</v>
          </cell>
          <cell r="G2318" t="str">
            <v>黄石卫生材料</v>
          </cell>
          <cell r="H2318">
            <v>4</v>
          </cell>
        </row>
        <row r="2319">
          <cell r="C2319">
            <v>39539</v>
          </cell>
          <cell r="D2319" t="str">
            <v>瑞格列奈片</v>
          </cell>
          <cell r="E2319" t="str">
            <v>2mgx30片</v>
          </cell>
          <cell r="F2319" t="str">
            <v>盒</v>
          </cell>
          <cell r="G2319" t="str">
            <v>德国Boehringer Ingelheim</v>
          </cell>
          <cell r="H2319">
            <v>4</v>
          </cell>
        </row>
        <row r="2320">
          <cell r="C2320">
            <v>65894</v>
          </cell>
          <cell r="D2320" t="str">
            <v>富马酸喹硫平片</v>
          </cell>
          <cell r="E2320" t="str">
            <v>0.1gx10片x3板</v>
          </cell>
          <cell r="F2320" t="str">
            <v>盒</v>
          </cell>
          <cell r="G2320" t="str">
            <v>湖南洞庭</v>
          </cell>
          <cell r="H2320">
            <v>4</v>
          </cell>
        </row>
        <row r="2321">
          <cell r="C2321">
            <v>56680</v>
          </cell>
          <cell r="D2321" t="str">
            <v>润肺止咳胶囊</v>
          </cell>
          <cell r="E2321" t="str">
            <v>0.35gx24粒</v>
          </cell>
          <cell r="F2321" t="str">
            <v>盒</v>
          </cell>
          <cell r="G2321" t="str">
            <v>青海鲁抗大地药业</v>
          </cell>
          <cell r="H2321">
            <v>4</v>
          </cell>
        </row>
        <row r="2322">
          <cell r="C2322">
            <v>102805</v>
          </cell>
          <cell r="D2322" t="str">
            <v>接触性创面敷贴</v>
          </cell>
          <cell r="E2322" t="str">
            <v>6cmx7cm,芯4cmx2cmx1片(防水型带吸水垫)</v>
          </cell>
          <cell r="F2322" t="str">
            <v>袋</v>
          </cell>
          <cell r="G2322" t="str">
            <v>稳健实业(深圳)</v>
          </cell>
          <cell r="H2322">
            <v>4</v>
          </cell>
        </row>
        <row r="2323">
          <cell r="C2323">
            <v>110207</v>
          </cell>
          <cell r="D2323" t="str">
            <v>碳酸钙维D3元素片(4)(金钙尔奇D)</v>
          </cell>
          <cell r="E2323" t="str">
            <v>600mgx60片</v>
          </cell>
          <cell r="F2323" t="str">
            <v>瓶</v>
          </cell>
          <cell r="G2323" t="str">
            <v>惠氏制药</v>
          </cell>
          <cell r="H2323">
            <v>4</v>
          </cell>
        </row>
        <row r="2324">
          <cell r="C2324">
            <v>59505</v>
          </cell>
          <cell r="D2324" t="str">
            <v>天然橡胶胶乳避孕套</v>
          </cell>
          <cell r="E2324" t="str">
            <v>12只 杰士邦(优质超薄)</v>
          </cell>
          <cell r="F2324" t="str">
            <v>盒</v>
          </cell>
          <cell r="G2324" t="str">
            <v>SURETEX LIMITED泰国</v>
          </cell>
          <cell r="H2324">
            <v>4</v>
          </cell>
        </row>
        <row r="2325">
          <cell r="C2325">
            <v>122311</v>
          </cell>
          <cell r="D2325" t="str">
            <v>盐酸普萘洛尔片</v>
          </cell>
          <cell r="E2325" t="str">
            <v>10mgx100片</v>
          </cell>
          <cell r="F2325" t="str">
            <v>瓶</v>
          </cell>
          <cell r="G2325" t="str">
            <v>江苏亚邦爱普森</v>
          </cell>
          <cell r="H2325">
            <v>4</v>
          </cell>
        </row>
        <row r="2326">
          <cell r="C2326">
            <v>137812</v>
          </cell>
          <cell r="D2326" t="str">
            <v>苯扎氯铵贴</v>
          </cell>
          <cell r="E2326" t="str">
            <v>22.5x12.7mmx4片</v>
          </cell>
          <cell r="F2326" t="str">
            <v>包</v>
          </cell>
          <cell r="G2326" t="str">
            <v>上海强生有限公司</v>
          </cell>
          <cell r="H2326">
            <v>4</v>
          </cell>
        </row>
        <row r="2327">
          <cell r="C2327">
            <v>198856</v>
          </cell>
          <cell r="D2327" t="str">
            <v>百合康牌钙维生素D软胶囊</v>
          </cell>
          <cell r="E2327" t="str">
            <v>60g（1000mgx60粒）</v>
          </cell>
          <cell r="F2327" t="str">
            <v>盒</v>
          </cell>
          <cell r="G2327" t="str">
            <v>威海百合生物技术</v>
          </cell>
          <cell r="H2327">
            <v>4</v>
          </cell>
        </row>
        <row r="2328">
          <cell r="C2328">
            <v>199127</v>
          </cell>
          <cell r="D2328" t="str">
            <v>百合</v>
          </cell>
          <cell r="E2328" t="str">
            <v>60克（净制）</v>
          </cell>
          <cell r="F2328" t="str">
            <v>瓶</v>
          </cell>
          <cell r="G2328" t="str">
            <v>四川</v>
          </cell>
          <cell r="H2328">
            <v>4</v>
          </cell>
        </row>
        <row r="2329">
          <cell r="C2329">
            <v>203131</v>
          </cell>
          <cell r="D2329" t="str">
            <v>苯溴马隆片</v>
          </cell>
          <cell r="E2329" t="str">
            <v>50mgx30片</v>
          </cell>
          <cell r="F2329" t="str">
            <v>盒</v>
          </cell>
          <cell r="G2329" t="str">
            <v>宜昌东阳光长江</v>
          </cell>
          <cell r="H2329">
            <v>4</v>
          </cell>
        </row>
        <row r="2330">
          <cell r="C2330">
            <v>201676</v>
          </cell>
          <cell r="D2330" t="str">
            <v>肌苷口服溶液</v>
          </cell>
          <cell r="E2330" t="str">
            <v>10ml:0.2gx6支</v>
          </cell>
          <cell r="F2330" t="str">
            <v>盒</v>
          </cell>
          <cell r="G2330" t="str">
            <v>广西南宁百会药业</v>
          </cell>
          <cell r="H2330">
            <v>4</v>
          </cell>
        </row>
        <row r="2331">
          <cell r="C2331">
            <v>218098</v>
          </cell>
          <cell r="D2331" t="str">
            <v>肉苁蓉片</v>
          </cell>
          <cell r="E2331" t="str">
            <v>片 110g</v>
          </cell>
          <cell r="F2331" t="str">
            <v>瓶</v>
          </cell>
          <cell r="G2331" t="str">
            <v>新疆</v>
          </cell>
          <cell r="H2331">
            <v>4</v>
          </cell>
        </row>
        <row r="2332">
          <cell r="C2332">
            <v>232811</v>
          </cell>
          <cell r="D2332" t="str">
            <v>维生素C泡腾片</v>
          </cell>
          <cell r="E2332" t="str">
            <v>1.0gx15片/瓶</v>
          </cell>
          <cell r="F2332" t="str">
            <v>盒</v>
          </cell>
          <cell r="G2332" t="str">
            <v>华夏国药菏泽</v>
          </cell>
          <cell r="H2332">
            <v>4</v>
          </cell>
        </row>
        <row r="2333">
          <cell r="C2333">
            <v>218907</v>
          </cell>
          <cell r="D2333" t="str">
            <v>艾司奥美拉唑镁肠溶胶囊</v>
          </cell>
          <cell r="E2333" t="str">
            <v>40mgx30粒</v>
          </cell>
          <cell r="F2333" t="str">
            <v>盒</v>
          </cell>
          <cell r="G2333" t="str">
            <v>石药集团欧意</v>
          </cell>
          <cell r="H2333">
            <v>4</v>
          </cell>
        </row>
        <row r="2334">
          <cell r="C2334">
            <v>198517</v>
          </cell>
          <cell r="D2334" t="str">
            <v>熊胆粉</v>
          </cell>
          <cell r="E2334" t="str">
            <v>0.35gx7瓶</v>
          </cell>
          <cell r="F2334" t="str">
            <v>盒</v>
          </cell>
          <cell r="G2334" t="str">
            <v>四川省仁德</v>
          </cell>
          <cell r="H2334">
            <v>4</v>
          </cell>
        </row>
        <row r="2335">
          <cell r="C2335">
            <v>213877</v>
          </cell>
          <cell r="D2335" t="str">
            <v>多维男士多种维生素矿物质片</v>
          </cell>
          <cell r="E2335" t="str">
            <v>180g(1.5gx60片x2瓶）</v>
          </cell>
          <cell r="F2335" t="str">
            <v>盒</v>
          </cell>
          <cell r="G2335" t="str">
            <v>汤臣倍健</v>
          </cell>
          <cell r="H2335">
            <v>4</v>
          </cell>
        </row>
        <row r="2336">
          <cell r="C2336">
            <v>221863</v>
          </cell>
          <cell r="D2336" t="str">
            <v>医用修护敷料</v>
          </cell>
          <cell r="E2336" t="str">
            <v>R-50g</v>
          </cell>
          <cell r="F2336" t="str">
            <v>瓶</v>
          </cell>
          <cell r="G2336" t="str">
            <v>海南希睿达</v>
          </cell>
          <cell r="H2336">
            <v>4</v>
          </cell>
        </row>
        <row r="2337">
          <cell r="C2337">
            <v>55885</v>
          </cell>
          <cell r="D2337" t="str">
            <v>甲硝唑氯己定洗剂</v>
          </cell>
          <cell r="E2337" t="str">
            <v>50mlx6瓶(200ml:240mg:40mg)(附冲洗器)</v>
          </cell>
          <cell r="F2337" t="str">
            <v>盒</v>
          </cell>
          <cell r="G2337" t="str">
            <v>江苏晨牌邦德</v>
          </cell>
          <cell r="H2337">
            <v>4</v>
          </cell>
        </row>
        <row r="2338">
          <cell r="C2338">
            <v>202305</v>
          </cell>
          <cell r="D2338" t="str">
            <v>UG-11型尿酸测试条 </v>
          </cell>
          <cell r="E2338" t="str">
            <v>20支</v>
          </cell>
          <cell r="F2338" t="str">
            <v>盒</v>
          </cell>
          <cell r="G2338" t="str">
            <v>三诺生物</v>
          </cell>
          <cell r="H2338">
            <v>4</v>
          </cell>
        </row>
        <row r="2339">
          <cell r="C2339">
            <v>216476</v>
          </cell>
          <cell r="D2339" t="str">
            <v>橘红颗粒</v>
          </cell>
          <cell r="E2339" t="str">
            <v>11gx10袋</v>
          </cell>
          <cell r="F2339" t="str">
            <v>盒</v>
          </cell>
          <cell r="G2339" t="str">
            <v>太极涪陵药厂</v>
          </cell>
          <cell r="H2339">
            <v>4</v>
          </cell>
        </row>
        <row r="2340">
          <cell r="C2340">
            <v>1212</v>
          </cell>
          <cell r="D2340" t="str">
            <v>同仁乌鸡白凤丸</v>
          </cell>
          <cell r="E2340" t="str">
            <v>9gx10丸(大蜜丸)</v>
          </cell>
          <cell r="F2340" t="str">
            <v>盒</v>
          </cell>
          <cell r="G2340" t="str">
            <v>同仁堂制药厂</v>
          </cell>
          <cell r="H2340">
            <v>4</v>
          </cell>
        </row>
        <row r="2341">
          <cell r="C2341">
            <v>1362</v>
          </cell>
          <cell r="D2341" t="str">
            <v>咳特灵胶囊</v>
          </cell>
          <cell r="E2341" t="str">
            <v>30粒</v>
          </cell>
          <cell r="F2341" t="str">
            <v>瓶</v>
          </cell>
          <cell r="G2341" t="str">
            <v>广州白云山总厂</v>
          </cell>
          <cell r="H2341">
            <v>4</v>
          </cell>
        </row>
        <row r="2342">
          <cell r="C2342">
            <v>1387</v>
          </cell>
          <cell r="D2342" t="str">
            <v>麦味地黄丸</v>
          </cell>
          <cell r="E2342" t="str">
            <v>200丸(浓缩丸)</v>
          </cell>
          <cell r="F2342" t="str">
            <v>盒</v>
          </cell>
          <cell r="G2342" t="str">
            <v>仲景宛西</v>
          </cell>
          <cell r="H2342">
            <v>4</v>
          </cell>
        </row>
        <row r="2343">
          <cell r="C2343">
            <v>2212</v>
          </cell>
          <cell r="D2343" t="str">
            <v>天麻素片</v>
          </cell>
          <cell r="E2343" t="str">
            <v>25mgx100片</v>
          </cell>
          <cell r="F2343" t="str">
            <v>瓶</v>
          </cell>
          <cell r="G2343" t="str">
            <v>昆明制药</v>
          </cell>
          <cell r="H2343">
            <v>4</v>
          </cell>
        </row>
        <row r="2344">
          <cell r="C2344">
            <v>31227</v>
          </cell>
          <cell r="D2344" t="str">
            <v>复方硫酸软骨素滴眼液(润洁)</v>
          </cell>
          <cell r="E2344" t="str">
            <v>10ml(蓝)</v>
          </cell>
          <cell r="F2344" t="str">
            <v>盒</v>
          </cell>
          <cell r="G2344" t="str">
            <v>博士伦福瑞达</v>
          </cell>
          <cell r="H2344">
            <v>4</v>
          </cell>
        </row>
        <row r="2345">
          <cell r="C2345">
            <v>54209</v>
          </cell>
          <cell r="D2345" t="str">
            <v>溴吡斯的明片</v>
          </cell>
          <cell r="E2345" t="str">
            <v>60mgx60片</v>
          </cell>
          <cell r="F2345" t="str">
            <v>瓶</v>
          </cell>
          <cell r="G2345" t="str">
            <v>上海上药中西制药</v>
          </cell>
          <cell r="H2345">
            <v>4</v>
          </cell>
        </row>
        <row r="2346">
          <cell r="C2346">
            <v>43412</v>
          </cell>
          <cell r="D2346" t="str">
            <v>格列齐特缓释片</v>
          </cell>
          <cell r="E2346" t="str">
            <v>30mgx10片x3板</v>
          </cell>
          <cell r="F2346" t="str">
            <v>盒</v>
          </cell>
          <cell r="G2346" t="str">
            <v>成都恒瑞</v>
          </cell>
          <cell r="H2346">
            <v>4</v>
          </cell>
        </row>
        <row r="2347">
          <cell r="C2347">
            <v>56213</v>
          </cell>
          <cell r="D2347" t="str">
            <v>依巴斯汀片(思金)</v>
          </cell>
          <cell r="E2347" t="str">
            <v>10mgx10片（素片）</v>
          </cell>
          <cell r="F2347" t="str">
            <v>盒</v>
          </cell>
          <cell r="G2347" t="str">
            <v>杭州仟源保灵</v>
          </cell>
          <cell r="H2347">
            <v>4</v>
          </cell>
        </row>
        <row r="2348">
          <cell r="C2348">
            <v>37843</v>
          </cell>
          <cell r="D2348" t="str">
            <v>磷酸铝凝胶(洁维乐)</v>
          </cell>
          <cell r="E2348" t="str">
            <v>123.8mg/gx20gx4袋</v>
          </cell>
          <cell r="F2348" t="str">
            <v>盒</v>
          </cell>
          <cell r="G2348" t="str">
            <v>韩国BoryungPharmac</v>
          </cell>
          <cell r="H2348">
            <v>4</v>
          </cell>
        </row>
        <row r="2349">
          <cell r="C2349">
            <v>113391</v>
          </cell>
          <cell r="D2349" t="str">
            <v>鼻炎康片</v>
          </cell>
          <cell r="E2349" t="str">
            <v>0.37gx72片(薄膜衣)</v>
          </cell>
          <cell r="F2349" t="str">
            <v>盒</v>
          </cell>
          <cell r="G2349" t="str">
            <v>佛山德众</v>
          </cell>
          <cell r="H2349">
            <v>4</v>
          </cell>
        </row>
        <row r="2350">
          <cell r="C2350">
            <v>90475</v>
          </cell>
          <cell r="D2350" t="str">
            <v>盐酸特拉唑嗪胶囊</v>
          </cell>
          <cell r="E2350" t="str">
            <v>2mgx12粒x2板</v>
          </cell>
          <cell r="F2350" t="str">
            <v>盒</v>
          </cell>
          <cell r="G2350" t="str">
            <v>齐鲁制药</v>
          </cell>
          <cell r="H2350">
            <v>4</v>
          </cell>
        </row>
        <row r="2351">
          <cell r="C2351">
            <v>148665</v>
          </cell>
          <cell r="D2351" t="str">
            <v>知柏地黄丸</v>
          </cell>
          <cell r="E2351" t="str">
            <v>6gx10袋(水蜜丸)</v>
          </cell>
          <cell r="F2351" t="str">
            <v>盒</v>
          </cell>
          <cell r="G2351" t="str">
            <v>四川绵阳制药</v>
          </cell>
          <cell r="H2351">
            <v>4</v>
          </cell>
        </row>
        <row r="2352">
          <cell r="C2352">
            <v>89062</v>
          </cell>
          <cell r="D2352" t="str">
            <v>薇诺娜舒敏保湿修复霜</v>
          </cell>
          <cell r="E2352" t="str">
            <v>50g</v>
          </cell>
          <cell r="F2352" t="str">
            <v>瓶</v>
          </cell>
          <cell r="G2352" t="str">
            <v>云南贝泰妮</v>
          </cell>
          <cell r="H2352">
            <v>4</v>
          </cell>
        </row>
        <row r="2353">
          <cell r="C2353">
            <v>170253</v>
          </cell>
          <cell r="D2353" t="str">
            <v>医用护理垫（看护垫）</v>
          </cell>
          <cell r="E2353" t="str">
            <v>5片（60cmx90cm片型夹绒+高分子）</v>
          </cell>
          <cell r="F2353" t="str">
            <v>包</v>
          </cell>
          <cell r="G2353" t="str">
            <v>振德医疗用品</v>
          </cell>
          <cell r="H2353">
            <v>4</v>
          </cell>
        </row>
        <row r="2354">
          <cell r="C2354">
            <v>171183</v>
          </cell>
          <cell r="D2354" t="str">
            <v>雷贝拉唑钠肠溶胶囊</v>
          </cell>
          <cell r="E2354" t="str">
            <v>20mgx7粒</v>
          </cell>
          <cell r="F2354" t="str">
            <v>瓶</v>
          </cell>
          <cell r="G2354" t="str">
            <v>丽珠集团丽珠</v>
          </cell>
          <cell r="H2354">
            <v>4</v>
          </cell>
        </row>
        <row r="2355">
          <cell r="C2355">
            <v>160752</v>
          </cell>
          <cell r="D2355" t="str">
            <v>奥美拉唑肠溶胶囊</v>
          </cell>
          <cell r="E2355" t="str">
            <v>20mgx28粒</v>
          </cell>
          <cell r="F2355" t="str">
            <v>瓶</v>
          </cell>
          <cell r="G2355" t="str">
            <v>江苏鹏鹞</v>
          </cell>
          <cell r="H2355">
            <v>4</v>
          </cell>
        </row>
        <row r="2356">
          <cell r="C2356">
            <v>191517</v>
          </cell>
          <cell r="D2356" t="str">
            <v>熊胆粉</v>
          </cell>
          <cell r="E2356" t="str">
            <v>0.1gx10瓶</v>
          </cell>
          <cell r="F2356" t="str">
            <v>盒</v>
          </cell>
          <cell r="G2356" t="str">
            <v>都江堰市中善</v>
          </cell>
          <cell r="H2356">
            <v>4</v>
          </cell>
        </row>
        <row r="2357">
          <cell r="C2357">
            <v>224228</v>
          </cell>
          <cell r="D2357" t="str">
            <v>蜂蜜(洋槐蜂蜜)</v>
          </cell>
          <cell r="E2357" t="str">
            <v>500g</v>
          </cell>
          <cell r="F2357" t="str">
            <v>瓶</v>
          </cell>
          <cell r="G2357" t="str">
            <v>安徽霍山</v>
          </cell>
          <cell r="H2357">
            <v>4</v>
          </cell>
        </row>
        <row r="2358">
          <cell r="C2358">
            <v>9918312</v>
          </cell>
          <cell r="D2358" t="str">
            <v>坤泰胶囊+Z</v>
          </cell>
          <cell r="E2358" t="str">
            <v>0.5gx60粒</v>
          </cell>
          <cell r="F2358" t="str">
            <v>盒</v>
          </cell>
          <cell r="G2358" t="str">
            <v>贵阳新天药业股份有限公司</v>
          </cell>
          <cell r="H2358">
            <v>4</v>
          </cell>
        </row>
        <row r="2359">
          <cell r="C2359">
            <v>219805</v>
          </cell>
          <cell r="D2359" t="str">
            <v>燕窝</v>
          </cell>
          <cell r="E2359" t="str">
            <v>15g（白燕盏）</v>
          </cell>
          <cell r="F2359" t="str">
            <v>盒</v>
          </cell>
          <cell r="G2359" t="str">
            <v>印度尼西亚</v>
          </cell>
          <cell r="H2359">
            <v>4</v>
          </cell>
        </row>
        <row r="2360">
          <cell r="C2360">
            <v>1267</v>
          </cell>
          <cell r="D2360" t="str">
            <v>镇脑宁胶囊</v>
          </cell>
          <cell r="E2360" t="str">
            <v>0.3gx20粒x3板</v>
          </cell>
          <cell r="F2360" t="str">
            <v>盒</v>
          </cell>
          <cell r="G2360" t="str">
            <v>通化东宝药业</v>
          </cell>
          <cell r="H2360">
            <v>4</v>
          </cell>
        </row>
        <row r="2361">
          <cell r="C2361">
            <v>1814</v>
          </cell>
          <cell r="D2361" t="str">
            <v>安神补脑液</v>
          </cell>
          <cell r="E2361" t="str">
            <v>10mlx10支</v>
          </cell>
          <cell r="F2361" t="str">
            <v>盒</v>
          </cell>
          <cell r="G2361" t="str">
            <v>吉林敖东延边</v>
          </cell>
          <cell r="H2361">
            <v>4</v>
          </cell>
        </row>
        <row r="2362">
          <cell r="C2362">
            <v>50498</v>
          </cell>
          <cell r="D2362" t="str">
            <v>辣椒风湿膏</v>
          </cell>
          <cell r="E2362" t="str">
            <v>7cmx10cmx2贴x10袋</v>
          </cell>
          <cell r="F2362" t="str">
            <v>盒</v>
          </cell>
          <cell r="G2362" t="str">
            <v>河南羚锐</v>
          </cell>
          <cell r="H2362">
            <v>4</v>
          </cell>
        </row>
        <row r="2363">
          <cell r="C2363">
            <v>24780</v>
          </cell>
          <cell r="D2363" t="str">
            <v>复方羊角颗粒</v>
          </cell>
          <cell r="E2363" t="str">
            <v>8gx10袋</v>
          </cell>
          <cell r="F2363" t="str">
            <v>盒</v>
          </cell>
          <cell r="G2363" t="str">
            <v>承德燕峰药业</v>
          </cell>
          <cell r="H2363">
            <v>4</v>
          </cell>
        </row>
        <row r="2364">
          <cell r="C2364">
            <v>12131</v>
          </cell>
          <cell r="D2364" t="str">
            <v>胆宁片</v>
          </cell>
          <cell r="E2364" t="str">
            <v>0.36gx100片(薄膜衣)</v>
          </cell>
          <cell r="F2364" t="str">
            <v>瓶</v>
          </cell>
          <cell r="G2364" t="str">
            <v>上海和黄药业</v>
          </cell>
          <cell r="H2364">
            <v>4</v>
          </cell>
        </row>
        <row r="2365">
          <cell r="C2365">
            <v>99795</v>
          </cell>
          <cell r="D2365" t="str">
            <v>锌咀嚼片(汤臣倍健)</v>
          </cell>
          <cell r="E2365" t="str">
            <v>24g(0.4gx60片)</v>
          </cell>
          <cell r="F2365" t="str">
            <v>瓶</v>
          </cell>
          <cell r="G2365" t="str">
            <v>广东汤臣倍健</v>
          </cell>
          <cell r="H2365">
            <v>4</v>
          </cell>
        </row>
        <row r="2366">
          <cell r="C2366">
            <v>57550</v>
          </cell>
          <cell r="D2366" t="str">
            <v>接触性创面敷贴</v>
          </cell>
          <cell r="E2366" t="str">
            <v>11x15cmx(衬垫6cmx10cm)x1片(普通型)</v>
          </cell>
          <cell r="F2366" t="str">
            <v>袋</v>
          </cell>
          <cell r="G2366" t="str">
            <v>稳健实业(深圳)</v>
          </cell>
          <cell r="H2366">
            <v>4</v>
          </cell>
        </row>
        <row r="2367">
          <cell r="C2367">
            <v>14128</v>
          </cell>
          <cell r="D2367" t="str">
            <v>冻疮膏</v>
          </cell>
          <cell r="E2367" t="str">
            <v>10g</v>
          </cell>
          <cell r="F2367" t="str">
            <v>支</v>
          </cell>
          <cell r="G2367" t="str">
            <v>上海运佳黄浦</v>
          </cell>
          <cell r="H2367">
            <v>4</v>
          </cell>
        </row>
        <row r="2368">
          <cell r="C2368">
            <v>145779</v>
          </cell>
          <cell r="D2368" t="str">
            <v>酮洛芬凝胶</v>
          </cell>
          <cell r="E2368" t="str">
            <v>20g:1g：0.025g</v>
          </cell>
          <cell r="F2368" t="str">
            <v>支</v>
          </cell>
          <cell r="G2368" t="str">
            <v>意大利A.menarini</v>
          </cell>
          <cell r="H2368">
            <v>4</v>
          </cell>
        </row>
        <row r="2369">
          <cell r="C2369">
            <v>137345</v>
          </cell>
          <cell r="D2369" t="str">
            <v>枸橼酸西地那非片(金戈)</v>
          </cell>
          <cell r="E2369" t="str">
            <v>50mgx10片</v>
          </cell>
          <cell r="F2369" t="str">
            <v>盒</v>
          </cell>
          <cell r="G2369" t="str">
            <v>广州白云山总厂</v>
          </cell>
          <cell r="H2369">
            <v>4</v>
          </cell>
        </row>
        <row r="2370">
          <cell r="C2370">
            <v>158934</v>
          </cell>
          <cell r="D2370" t="str">
            <v>黄连上清丸</v>
          </cell>
          <cell r="E2370" t="str">
            <v>3gx10袋(浓缩丸）</v>
          </cell>
          <cell r="F2370" t="str">
            <v>盒</v>
          </cell>
          <cell r="G2370" t="str">
            <v>重庆中药二厂</v>
          </cell>
          <cell r="H2370">
            <v>4</v>
          </cell>
        </row>
        <row r="2371">
          <cell r="C2371">
            <v>170174</v>
          </cell>
          <cell r="D2371" t="str">
            <v>纱布绷带</v>
          </cell>
          <cell r="E2371" t="str">
            <v>2卷（8cmx600cm）Ⅰ型</v>
          </cell>
          <cell r="F2371" t="str">
            <v>袋</v>
          </cell>
          <cell r="G2371" t="str">
            <v>振德医疗用品</v>
          </cell>
          <cell r="H2371">
            <v>4</v>
          </cell>
        </row>
        <row r="2372">
          <cell r="C2372">
            <v>173043</v>
          </cell>
          <cell r="D2372" t="str">
            <v>米诺地尔酊</v>
          </cell>
          <cell r="E2372" t="str">
            <v>5%（90ml:4.5g)</v>
          </cell>
          <cell r="F2372" t="str">
            <v>盒</v>
          </cell>
          <cell r="G2372" t="str">
            <v>浙江万晟药业</v>
          </cell>
          <cell r="H2372">
            <v>4</v>
          </cell>
        </row>
        <row r="2373">
          <cell r="C2373">
            <v>118629</v>
          </cell>
          <cell r="D2373" t="str">
            <v>依托考昔片(安康信)</v>
          </cell>
          <cell r="E2373" t="str">
            <v>120mgx5片</v>
          </cell>
          <cell r="F2373" t="str">
            <v>盒</v>
          </cell>
          <cell r="G2373" t="str">
            <v>西班牙Rovi Pharma Industrial</v>
          </cell>
          <cell r="H2373">
            <v>4</v>
          </cell>
        </row>
        <row r="2374">
          <cell r="C2374">
            <v>188394</v>
          </cell>
          <cell r="D2374" t="str">
            <v>维生素AE胶丸</v>
          </cell>
          <cell r="E2374" t="str">
            <v>15粒x2板</v>
          </cell>
          <cell r="F2374" t="str">
            <v>盒</v>
          </cell>
          <cell r="G2374" t="str">
            <v>上海东海制药</v>
          </cell>
          <cell r="H2374">
            <v>4</v>
          </cell>
        </row>
        <row r="2375">
          <cell r="C2375">
            <v>136522</v>
          </cell>
          <cell r="D2375" t="str">
            <v>丹栀逍遥丸</v>
          </cell>
          <cell r="E2375" t="str">
            <v>6gx20袋</v>
          </cell>
          <cell r="F2375" t="str">
            <v>盒</v>
          </cell>
          <cell r="G2375" t="str">
            <v>昆明中药厂</v>
          </cell>
          <cell r="H2375">
            <v>4</v>
          </cell>
        </row>
        <row r="2376">
          <cell r="C2376">
            <v>201274</v>
          </cell>
          <cell r="D2376" t="str">
            <v>瑞舒伐他汀钙片</v>
          </cell>
          <cell r="E2376" t="str">
            <v>10mgx7片x4板</v>
          </cell>
          <cell r="F2376" t="str">
            <v>盒</v>
          </cell>
          <cell r="G2376" t="str">
            <v>南京正大天晴</v>
          </cell>
          <cell r="H2376">
            <v>4</v>
          </cell>
        </row>
        <row r="2377">
          <cell r="C2377">
            <v>199229</v>
          </cell>
          <cell r="D2377" t="str">
            <v>润本卫生湿巾(含酒精)</v>
          </cell>
          <cell r="E2377" t="str">
            <v>188mmx140mmx20片</v>
          </cell>
          <cell r="F2377" t="str">
            <v>包</v>
          </cell>
          <cell r="G2377" t="str">
            <v>润本生物技术</v>
          </cell>
          <cell r="H2377">
            <v>4</v>
          </cell>
        </row>
        <row r="2378">
          <cell r="C2378">
            <v>218082</v>
          </cell>
          <cell r="D2378" t="str">
            <v>左炔诺孕酮炔雌醇(三相)片</v>
          </cell>
          <cell r="E2378" t="str">
            <v>21片（RX）</v>
          </cell>
          <cell r="F2378" t="str">
            <v>盒</v>
          </cell>
          <cell r="G2378" t="str">
            <v>四川川大华西</v>
          </cell>
          <cell r="H2378">
            <v>4</v>
          </cell>
        </row>
        <row r="2379">
          <cell r="C2379">
            <v>229644</v>
          </cell>
          <cell r="D2379" t="str">
            <v>鼻部冲洗器</v>
          </cell>
          <cell r="E2379" t="str">
            <v>ZY-XBQ-VI</v>
          </cell>
          <cell r="F2379" t="str">
            <v>盒</v>
          </cell>
          <cell r="G2379" t="str">
            <v>温州佐佑医疗</v>
          </cell>
          <cell r="H2379">
            <v>4</v>
          </cell>
        </row>
        <row r="2380">
          <cell r="C2380">
            <v>261238</v>
          </cell>
          <cell r="D2380" t="str">
            <v>人福君创面消毒喷雾剂</v>
          </cell>
          <cell r="E2380" t="str">
            <v>60ml</v>
          </cell>
          <cell r="F2380" t="str">
            <v>瓶</v>
          </cell>
          <cell r="G2380" t="str">
            <v>湖北葛店人福</v>
          </cell>
          <cell r="H2380">
            <v>4</v>
          </cell>
        </row>
        <row r="2381">
          <cell r="C2381">
            <v>238593</v>
          </cell>
          <cell r="D2381" t="str">
            <v>铁皮石斛</v>
          </cell>
          <cell r="E2381" t="str">
            <v>60gx2瓶</v>
          </cell>
          <cell r="F2381" t="str">
            <v>盒</v>
          </cell>
          <cell r="G2381" t="str">
            <v>云南</v>
          </cell>
          <cell r="H2381">
            <v>4</v>
          </cell>
        </row>
        <row r="2382">
          <cell r="C2382">
            <v>257987</v>
          </cell>
          <cell r="D2382" t="str">
            <v>莲子</v>
          </cell>
          <cell r="E2382" t="str">
            <v>250g</v>
          </cell>
          <cell r="F2382" t="str">
            <v>瓶</v>
          </cell>
          <cell r="G2382" t="str">
            <v>湖南</v>
          </cell>
          <cell r="H2382">
            <v>4</v>
          </cell>
        </row>
        <row r="2383">
          <cell r="C2383">
            <v>216898</v>
          </cell>
          <cell r="D2383" t="str">
            <v>马来酸氯苯那敏片</v>
          </cell>
          <cell r="E2383" t="str">
            <v>4mgx100片</v>
          </cell>
          <cell r="F2383" t="str">
            <v>瓶</v>
          </cell>
          <cell r="G2383" t="str">
            <v>浙江瑞新药业</v>
          </cell>
          <cell r="H2383">
            <v>4</v>
          </cell>
        </row>
        <row r="2384">
          <cell r="C2384">
            <v>229303</v>
          </cell>
          <cell r="D2384" t="str">
            <v>格列齐特缓释片</v>
          </cell>
          <cell r="E2384" t="str">
            <v>30mgx180片</v>
          </cell>
          <cell r="F2384" t="str">
            <v>盒</v>
          </cell>
          <cell r="G2384" t="str">
            <v>施维雅（天津）</v>
          </cell>
          <cell r="H2384">
            <v>4</v>
          </cell>
        </row>
        <row r="2385">
          <cell r="C2385">
            <v>229770</v>
          </cell>
          <cell r="D2385" t="str">
            <v>吡诺克辛钠滴眼液</v>
          </cell>
          <cell r="E2385" t="str">
            <v>0.8mg：15mlx2支</v>
          </cell>
          <cell r="F2385" t="str">
            <v>盒</v>
          </cell>
          <cell r="G2385" t="str">
            <v>湖北远大天天明</v>
          </cell>
          <cell r="H2385">
            <v>4</v>
          </cell>
        </row>
        <row r="2386">
          <cell r="C2386">
            <v>503</v>
          </cell>
          <cell r="D2386" t="str">
            <v>异烟肼片</v>
          </cell>
          <cell r="E2386" t="str">
            <v>0.1gx100片</v>
          </cell>
          <cell r="F2386" t="str">
            <v>瓶</v>
          </cell>
          <cell r="G2386" t="str">
            <v>成都锦华</v>
          </cell>
          <cell r="H2386">
            <v>4</v>
          </cell>
        </row>
        <row r="2387">
          <cell r="C2387">
            <v>1407</v>
          </cell>
          <cell r="D2387" t="str">
            <v>浓缩当归丸</v>
          </cell>
          <cell r="E2387" t="str">
            <v>200丸(浓缩丸)</v>
          </cell>
          <cell r="F2387" t="str">
            <v>瓶</v>
          </cell>
          <cell r="G2387" t="str">
            <v>河南宛西制药</v>
          </cell>
          <cell r="H2387">
            <v>4</v>
          </cell>
        </row>
        <row r="2388">
          <cell r="C2388">
            <v>2025</v>
          </cell>
          <cell r="D2388" t="str">
            <v>非洛地平缓释片(波依定)</v>
          </cell>
          <cell r="E2388" t="str">
            <v>5mgx10片</v>
          </cell>
          <cell r="F2388" t="str">
            <v>盒</v>
          </cell>
          <cell r="G2388" t="str">
            <v>阿斯利康</v>
          </cell>
          <cell r="H2388">
            <v>4</v>
          </cell>
        </row>
        <row r="2389">
          <cell r="C2389">
            <v>14438</v>
          </cell>
          <cell r="D2389" t="str">
            <v>抗骨增生片</v>
          </cell>
          <cell r="E2389" t="str">
            <v>100片</v>
          </cell>
          <cell r="F2389" t="str">
            <v>瓶</v>
          </cell>
          <cell r="G2389" t="str">
            <v>四川绵阳制药</v>
          </cell>
          <cell r="H2389">
            <v>4</v>
          </cell>
        </row>
        <row r="2390">
          <cell r="C2390">
            <v>13564</v>
          </cell>
          <cell r="D2390" t="str">
            <v>吡诺克辛滴眼液</v>
          </cell>
          <cell r="E2390" t="str">
            <v>5ml</v>
          </cell>
          <cell r="F2390" t="str">
            <v>支</v>
          </cell>
          <cell r="G2390" t="str">
            <v>参天制药(中国)</v>
          </cell>
          <cell r="H2390">
            <v>4</v>
          </cell>
        </row>
        <row r="2391">
          <cell r="C2391">
            <v>35137</v>
          </cell>
          <cell r="D2391" t="str">
            <v>山麦健脾口服液</v>
          </cell>
          <cell r="E2391" t="str">
            <v>10mlx12支</v>
          </cell>
          <cell r="F2391" t="str">
            <v>盒</v>
          </cell>
          <cell r="G2391" t="str">
            <v>四川恩威制药</v>
          </cell>
          <cell r="H2391">
            <v>4</v>
          </cell>
        </row>
        <row r="2392">
          <cell r="C2392">
            <v>39400</v>
          </cell>
          <cell r="D2392" t="str">
            <v>卵磷脂络合碘片</v>
          </cell>
          <cell r="E2392" t="str">
            <v>1.5mgx60片</v>
          </cell>
          <cell r="F2392" t="str">
            <v>盒</v>
          </cell>
          <cell r="G2392" t="str">
            <v>第一药品</v>
          </cell>
          <cell r="H2392">
            <v>4</v>
          </cell>
        </row>
        <row r="2393">
          <cell r="C2393">
            <v>71384</v>
          </cell>
          <cell r="D2393" t="str">
            <v>头孢羟氨苄片(欧意)</v>
          </cell>
          <cell r="E2393" t="str">
            <v>0.25克x24片</v>
          </cell>
          <cell r="F2393" t="str">
            <v>盒</v>
          </cell>
          <cell r="G2393" t="str">
            <v>石药欧意</v>
          </cell>
          <cell r="H2393">
            <v>4</v>
          </cell>
        </row>
        <row r="2394">
          <cell r="C2394">
            <v>43015</v>
          </cell>
          <cell r="D2394" t="str">
            <v>地奈德乳膏(力言卓)</v>
          </cell>
          <cell r="E2394" t="str">
            <v>15g(0.05%)</v>
          </cell>
          <cell r="F2394" t="str">
            <v>支</v>
          </cell>
          <cell r="G2394" t="str">
            <v>重庆华邦制药</v>
          </cell>
          <cell r="H2394">
            <v>4</v>
          </cell>
        </row>
        <row r="2395">
          <cell r="C2395">
            <v>49947</v>
          </cell>
          <cell r="D2395" t="str">
            <v>腰痛片</v>
          </cell>
          <cell r="E2395" t="str">
            <v>0.28gx12片x4板(糖衣)</v>
          </cell>
          <cell r="F2395" t="str">
            <v>盒</v>
          </cell>
          <cell r="G2395" t="str">
            <v>桐君阁药厂</v>
          </cell>
          <cell r="H2395">
            <v>4</v>
          </cell>
        </row>
        <row r="2396">
          <cell r="C2396">
            <v>66065</v>
          </cell>
          <cell r="D2396" t="str">
            <v>三黄珍珠膏</v>
          </cell>
          <cell r="E2396" t="str">
            <v>20克</v>
          </cell>
          <cell r="F2396" t="str">
            <v>支</v>
          </cell>
          <cell r="G2396" t="str">
            <v>河南羚锐</v>
          </cell>
          <cell r="H2396">
            <v>4</v>
          </cell>
        </row>
        <row r="2397">
          <cell r="C2397">
            <v>124613</v>
          </cell>
          <cell r="D2397" t="str">
            <v>淫羊藿破壁饮片</v>
          </cell>
          <cell r="E2397" t="str">
            <v>1gx20袋</v>
          </cell>
          <cell r="F2397" t="str">
            <v>罐</v>
          </cell>
          <cell r="G2397" t="str">
            <v>甘肃</v>
          </cell>
          <cell r="H2397">
            <v>4</v>
          </cell>
        </row>
        <row r="2398">
          <cell r="C2398">
            <v>19942</v>
          </cell>
          <cell r="D2398" t="str">
            <v>感冒清热颗粒</v>
          </cell>
          <cell r="E2398" t="str">
            <v>12gx10袋</v>
          </cell>
          <cell r="F2398" t="str">
            <v>盒</v>
          </cell>
          <cell r="G2398" t="str">
            <v>葵花(翼州)</v>
          </cell>
          <cell r="H2398">
            <v>4</v>
          </cell>
        </row>
        <row r="2399">
          <cell r="C2399">
            <v>176713</v>
          </cell>
          <cell r="D2399" t="str">
            <v>盐酸坦索罗辛缓释胶囊</v>
          </cell>
          <cell r="E2399" t="str">
            <v>0.2mgx7粒</v>
          </cell>
          <cell r="F2399" t="str">
            <v>盒</v>
          </cell>
          <cell r="G2399" t="str">
            <v>杭州康恩贝</v>
          </cell>
          <cell r="H2399">
            <v>4</v>
          </cell>
        </row>
        <row r="2400">
          <cell r="C2400">
            <v>187532</v>
          </cell>
          <cell r="D2400" t="str">
            <v>医用复合碘消毒液</v>
          </cell>
          <cell r="E2400" t="str">
            <v>100ml</v>
          </cell>
          <cell r="F2400" t="str">
            <v>瓶</v>
          </cell>
          <cell r="G2400" t="str">
            <v>贵州碘雅</v>
          </cell>
          <cell r="H2400">
            <v>4</v>
          </cell>
        </row>
        <row r="2401">
          <cell r="C2401">
            <v>189335</v>
          </cell>
          <cell r="D2401" t="str">
            <v>复方酮康唑软膏</v>
          </cell>
          <cell r="E2401" t="str">
            <v>10g</v>
          </cell>
          <cell r="F2401" t="str">
            <v>支</v>
          </cell>
          <cell r="G2401" t="str">
            <v>江西吉安</v>
          </cell>
          <cell r="H2401">
            <v>4</v>
          </cell>
        </row>
        <row r="2402">
          <cell r="C2402">
            <v>191375</v>
          </cell>
          <cell r="D2402" t="str">
            <v>消肿镇痛膏</v>
          </cell>
          <cell r="E2402" t="str">
            <v>7cmx10cmx5片</v>
          </cell>
          <cell r="F2402" t="str">
            <v>盒</v>
          </cell>
          <cell r="G2402" t="str">
            <v>四川厚生天佐</v>
          </cell>
          <cell r="H2402">
            <v>4</v>
          </cell>
        </row>
        <row r="2403">
          <cell r="C2403">
            <v>193203</v>
          </cell>
          <cell r="D2403" t="str">
            <v>汤臣倍健多种维生素咀嚼片（11-17岁）</v>
          </cell>
          <cell r="E2403" t="str">
            <v>60g(1.0g/片x60片）</v>
          </cell>
          <cell r="F2403" t="str">
            <v>瓶</v>
          </cell>
          <cell r="G2403" t="str">
            <v>汤臣倍健</v>
          </cell>
          <cell r="H2403">
            <v>4</v>
          </cell>
        </row>
        <row r="2404">
          <cell r="C2404">
            <v>195173</v>
          </cell>
          <cell r="D2404" t="str">
            <v>孟鲁司特钠咀嚼片</v>
          </cell>
          <cell r="E2404" t="str">
            <v>5mgx7片x2板</v>
          </cell>
          <cell r="F2404" t="str">
            <v>盒</v>
          </cell>
          <cell r="G2404" t="str">
            <v>四川大冢</v>
          </cell>
          <cell r="H2404">
            <v>4</v>
          </cell>
        </row>
        <row r="2405">
          <cell r="C2405">
            <v>204456</v>
          </cell>
          <cell r="D2405" t="str">
            <v>液体敷料</v>
          </cell>
          <cell r="E2405" t="str">
            <v>45mlx2瓶 电热蚊香液（儿童护理型）</v>
          </cell>
          <cell r="F2405" t="str">
            <v>盒</v>
          </cell>
          <cell r="G2405" t="str">
            <v>福建省海乐威</v>
          </cell>
          <cell r="H2405">
            <v>4</v>
          </cell>
        </row>
        <row r="2406">
          <cell r="C2406">
            <v>254003</v>
          </cell>
          <cell r="D2406" t="str">
            <v>当归头</v>
          </cell>
          <cell r="E2406" t="str">
            <v>片150g/瓶</v>
          </cell>
          <cell r="F2406" t="str">
            <v>瓶</v>
          </cell>
          <cell r="G2406" t="str">
            <v>甘肃</v>
          </cell>
          <cell r="H2406">
            <v>4</v>
          </cell>
        </row>
        <row r="2407">
          <cell r="C2407">
            <v>238755</v>
          </cell>
          <cell r="D2407" t="str">
            <v>复方南星止痛膏</v>
          </cell>
          <cell r="E2407" t="str">
            <v>10cmx13cmx5贴</v>
          </cell>
          <cell r="F2407" t="str">
            <v>盒</v>
          </cell>
          <cell r="G2407" t="str">
            <v>江苏康缘阳光</v>
          </cell>
          <cell r="H2407">
            <v>4</v>
          </cell>
        </row>
        <row r="2408">
          <cell r="C2408">
            <v>2548</v>
          </cell>
          <cell r="D2408" t="str">
            <v>温胃舒颗粒</v>
          </cell>
          <cell r="E2408" t="str">
            <v>10gx6袋</v>
          </cell>
          <cell r="F2408" t="str">
            <v>盒</v>
          </cell>
          <cell r="G2408" t="str">
            <v>合肥华润神鹿(原合肥神鹿双鹤)</v>
          </cell>
          <cell r="H2408">
            <v>4</v>
          </cell>
        </row>
        <row r="2409">
          <cell r="C2409">
            <v>329</v>
          </cell>
          <cell r="D2409" t="str">
            <v>乳酶生片</v>
          </cell>
          <cell r="E2409" t="str">
            <v>0.15gx100片</v>
          </cell>
          <cell r="F2409" t="str">
            <v>袋</v>
          </cell>
          <cell r="G2409" t="str">
            <v>桂林南药</v>
          </cell>
          <cell r="H2409">
            <v>4</v>
          </cell>
        </row>
        <row r="2410">
          <cell r="C2410">
            <v>9438</v>
          </cell>
          <cell r="D2410" t="str">
            <v>京都念慈菴枇杷糖</v>
          </cell>
          <cell r="E2410" t="str">
            <v>45g(2.5gx18粒)</v>
          </cell>
          <cell r="F2410" t="str">
            <v>罐</v>
          </cell>
          <cell r="G2410" t="str">
            <v>京都念慈痷</v>
          </cell>
          <cell r="H2410">
            <v>4</v>
          </cell>
        </row>
        <row r="2411">
          <cell r="C2411">
            <v>37036</v>
          </cell>
          <cell r="D2411" t="str">
            <v>妇科千金胶囊</v>
          </cell>
          <cell r="E2411" t="str">
            <v>0.4gx12粒x3板</v>
          </cell>
          <cell r="F2411" t="str">
            <v>盒</v>
          </cell>
          <cell r="G2411" t="str">
            <v>株洲千金</v>
          </cell>
          <cell r="H2411">
            <v>4</v>
          </cell>
        </row>
        <row r="2412">
          <cell r="C2412">
            <v>27322</v>
          </cell>
          <cell r="D2412" t="str">
            <v>天麻头痛片</v>
          </cell>
          <cell r="E2412" t="str">
            <v>12片x4板</v>
          </cell>
          <cell r="F2412" t="str">
            <v>盒</v>
          </cell>
          <cell r="G2412" t="str">
            <v>黑龙江乌苏里江哈尔滨</v>
          </cell>
          <cell r="H2412">
            <v>4</v>
          </cell>
        </row>
        <row r="2413">
          <cell r="C2413">
            <v>12582</v>
          </cell>
          <cell r="D2413" t="str">
            <v>聚维酮碘溶液</v>
          </cell>
          <cell r="E2413" t="str">
            <v>100ml：5%</v>
          </cell>
          <cell r="F2413" t="str">
            <v>瓶</v>
          </cell>
          <cell r="G2413" t="str">
            <v>成都永安</v>
          </cell>
          <cell r="H2413">
            <v>4</v>
          </cell>
        </row>
        <row r="2414">
          <cell r="C2414">
            <v>47728</v>
          </cell>
          <cell r="D2414" t="str">
            <v>塞来昔布胶囊</v>
          </cell>
          <cell r="E2414" t="str">
            <v>0.2gx6粒</v>
          </cell>
          <cell r="F2414" t="str">
            <v>盒</v>
          </cell>
          <cell r="G2414" t="str">
            <v>辉瑞制药</v>
          </cell>
          <cell r="H2414">
            <v>4</v>
          </cell>
        </row>
        <row r="2415">
          <cell r="C2415">
            <v>75285</v>
          </cell>
          <cell r="D2415" t="str">
            <v>人绒毛膜促性腺激素检测试纸（胶体金免疫层析法）</v>
          </cell>
          <cell r="E2415" t="str">
            <v>验孕棒 HCG-D04(1人份/盒)</v>
          </cell>
          <cell r="F2415" t="str">
            <v>盒</v>
          </cell>
          <cell r="G2415" t="str">
            <v>深圳比特科技</v>
          </cell>
          <cell r="H2415">
            <v>4</v>
          </cell>
        </row>
        <row r="2416">
          <cell r="C2416">
            <v>59103</v>
          </cell>
          <cell r="D2416" t="str">
            <v>复方磺胺甲噁唑钠滴眼液(乐敦康)</v>
          </cell>
          <cell r="E2416" t="str">
            <v>15ml</v>
          </cell>
          <cell r="F2416" t="str">
            <v>支</v>
          </cell>
          <cell r="G2416" t="str">
            <v>曼秀雷敦</v>
          </cell>
          <cell r="H2416">
            <v>4</v>
          </cell>
        </row>
        <row r="2417">
          <cell r="C2417">
            <v>115640</v>
          </cell>
          <cell r="D2417" t="str">
            <v>甲钴胺片</v>
          </cell>
          <cell r="E2417" t="str">
            <v>0.5mgx20片</v>
          </cell>
          <cell r="F2417" t="str">
            <v>盒</v>
          </cell>
          <cell r="G2417" t="str">
            <v>杭州康恩贝</v>
          </cell>
          <cell r="H2417">
            <v>4</v>
          </cell>
        </row>
        <row r="2418">
          <cell r="C2418">
            <v>140426</v>
          </cell>
          <cell r="D2418" t="str">
            <v>舒筋活血片</v>
          </cell>
          <cell r="E2418" t="str">
            <v>0.3gx12片x4板</v>
          </cell>
          <cell r="F2418" t="str">
            <v>盒</v>
          </cell>
          <cell r="G2418" t="str">
            <v>桐君阁药厂</v>
          </cell>
          <cell r="H2418">
            <v>4</v>
          </cell>
        </row>
        <row r="2419">
          <cell r="C2419">
            <v>152102</v>
          </cell>
          <cell r="D2419" t="str">
            <v>金嗓子喉片</v>
          </cell>
          <cell r="E2419" t="str">
            <v>2gx8片x2板</v>
          </cell>
          <cell r="F2419" t="str">
            <v>盒</v>
          </cell>
          <cell r="G2419" t="str">
            <v>广西金嗓子</v>
          </cell>
          <cell r="H2419">
            <v>4</v>
          </cell>
        </row>
        <row r="2420">
          <cell r="C2420">
            <v>152736</v>
          </cell>
          <cell r="D2420" t="str">
            <v>透明敷料（灭菌型）</v>
          </cell>
          <cell r="E2420" t="str">
            <v>1片（10cmx10cm）</v>
          </cell>
          <cell r="F2420" t="str">
            <v>袋</v>
          </cell>
          <cell r="G2420" t="str">
            <v>振德医疗用品</v>
          </cell>
          <cell r="H2420">
            <v>4</v>
          </cell>
        </row>
        <row r="2421">
          <cell r="C2421">
            <v>179321</v>
          </cell>
          <cell r="D2421" t="str">
            <v>双氯芬酸二乙胺乳胶剂</v>
          </cell>
          <cell r="E2421" t="str">
            <v>1%（20克：0.2克）</v>
          </cell>
          <cell r="F2421" t="str">
            <v>支</v>
          </cell>
          <cell r="G2421" t="str">
            <v>瑞士</v>
          </cell>
          <cell r="H2421">
            <v>4</v>
          </cell>
        </row>
        <row r="2422">
          <cell r="C2422">
            <v>168327</v>
          </cell>
          <cell r="D2422" t="str">
            <v>盐酸达泊西汀片</v>
          </cell>
          <cell r="E2422" t="str">
            <v>30mgx3片</v>
          </cell>
          <cell r="F2422" t="str">
            <v>盒</v>
          </cell>
          <cell r="G2422" t="str">
            <v>Menarini-VonHeydenGmbh</v>
          </cell>
          <cell r="H2422">
            <v>4</v>
          </cell>
        </row>
        <row r="2423">
          <cell r="C2423">
            <v>196713</v>
          </cell>
          <cell r="D2423" t="str">
            <v>抗感颗粒</v>
          </cell>
          <cell r="E2423" t="str">
            <v>5gx15袋（儿童装）</v>
          </cell>
          <cell r="F2423" t="str">
            <v>盒</v>
          </cell>
          <cell r="G2423" t="str">
            <v>四川好医生</v>
          </cell>
          <cell r="H2423">
            <v>4</v>
          </cell>
        </row>
        <row r="2424">
          <cell r="C2424">
            <v>170101</v>
          </cell>
          <cell r="D2424" t="str">
            <v>银胡感冒散</v>
          </cell>
          <cell r="E2424" t="str">
            <v>2袋(2.2g：0.2ml)</v>
          </cell>
          <cell r="F2424" t="str">
            <v>盒</v>
          </cell>
          <cell r="G2424" t="str">
            <v>广西源安堂</v>
          </cell>
          <cell r="H2424">
            <v>4</v>
          </cell>
        </row>
        <row r="2425">
          <cell r="C2425">
            <v>508</v>
          </cell>
          <cell r="D2425" t="str">
            <v>复方黄连素片</v>
          </cell>
          <cell r="E2425" t="str">
            <v>30mgx100片(糖衣)</v>
          </cell>
          <cell r="F2425" t="str">
            <v>瓶</v>
          </cell>
          <cell r="G2425" t="str">
            <v>四川绵阳制药</v>
          </cell>
          <cell r="H2425">
            <v>4</v>
          </cell>
        </row>
        <row r="2426">
          <cell r="C2426">
            <v>1319</v>
          </cell>
          <cell r="D2426" t="str">
            <v>知柏地黄丸</v>
          </cell>
          <cell r="E2426" t="str">
            <v>200丸(浓缩丸)</v>
          </cell>
          <cell r="F2426" t="str">
            <v>瓶</v>
          </cell>
          <cell r="G2426" t="str">
            <v>仲景宛西制药</v>
          </cell>
          <cell r="H2426">
            <v>4</v>
          </cell>
        </row>
        <row r="2427">
          <cell r="C2427">
            <v>289</v>
          </cell>
          <cell r="D2427" t="str">
            <v>吲哚美辛肠溶片</v>
          </cell>
          <cell r="E2427" t="str">
            <v>25mgx100片</v>
          </cell>
          <cell r="F2427" t="str">
            <v>瓶</v>
          </cell>
          <cell r="G2427" t="str">
            <v>重庆科瑞</v>
          </cell>
          <cell r="H2427">
            <v>4</v>
          </cell>
        </row>
        <row r="2428">
          <cell r="C2428">
            <v>939</v>
          </cell>
          <cell r="D2428" t="str">
            <v>开塞露</v>
          </cell>
          <cell r="E2428" t="str">
            <v>20mlx10支(含甘油)</v>
          </cell>
          <cell r="F2428" t="str">
            <v>盒</v>
          </cell>
          <cell r="G2428" t="str">
            <v>绵阳一康</v>
          </cell>
          <cell r="H2428">
            <v>4</v>
          </cell>
        </row>
        <row r="2429">
          <cell r="C2429">
            <v>17344</v>
          </cell>
          <cell r="D2429" t="str">
            <v>洛索洛芬钠片</v>
          </cell>
          <cell r="E2429" t="str">
            <v>60mgx20片</v>
          </cell>
          <cell r="F2429" t="str">
            <v>盒</v>
          </cell>
          <cell r="G2429" t="str">
            <v>第一三共制药</v>
          </cell>
          <cell r="H2429">
            <v>4</v>
          </cell>
        </row>
        <row r="2430">
          <cell r="C2430">
            <v>21267</v>
          </cell>
          <cell r="D2430" t="str">
            <v>硫糖铝口服混悬液</v>
          </cell>
          <cell r="E2430" t="str">
            <v>120ml：24g</v>
          </cell>
          <cell r="F2430" t="str">
            <v>瓶</v>
          </cell>
          <cell r="G2430" t="str">
            <v>广东华南药业</v>
          </cell>
          <cell r="H2430">
            <v>4</v>
          </cell>
        </row>
        <row r="2431">
          <cell r="C2431">
            <v>13866</v>
          </cell>
          <cell r="D2431" t="str">
            <v>硫酸锌尿囊素滴眼液</v>
          </cell>
          <cell r="E2431" t="str">
            <v>0.1%:0.1%:8ml</v>
          </cell>
          <cell r="F2431" t="str">
            <v>支</v>
          </cell>
          <cell r="G2431" t="str">
            <v>山东博士伦福瑞达制药有限公司</v>
          </cell>
          <cell r="H2431">
            <v>4</v>
          </cell>
        </row>
        <row r="2432">
          <cell r="C2432">
            <v>28935</v>
          </cell>
          <cell r="D2432" t="str">
            <v>骨友灵搽剂</v>
          </cell>
          <cell r="E2432" t="str">
            <v>50ml</v>
          </cell>
          <cell r="F2432" t="str">
            <v>瓶</v>
          </cell>
          <cell r="G2432" t="str">
            <v>四川绵阳制药</v>
          </cell>
          <cell r="H2432">
            <v>4</v>
          </cell>
        </row>
        <row r="2433">
          <cell r="C2433">
            <v>58381</v>
          </cell>
          <cell r="D2433" t="str">
            <v>拨云退翳丸</v>
          </cell>
          <cell r="E2433" t="str">
            <v>6gx10袋(水蜜丸)</v>
          </cell>
          <cell r="F2433" t="str">
            <v>盒</v>
          </cell>
          <cell r="G2433" t="str">
            <v>桐君阁药厂</v>
          </cell>
          <cell r="H2433">
            <v>4</v>
          </cell>
        </row>
        <row r="2434">
          <cell r="C2434">
            <v>97099</v>
          </cell>
          <cell r="D2434" t="str">
            <v>电子体温计</v>
          </cell>
          <cell r="E2434" t="str">
            <v>MC-246</v>
          </cell>
          <cell r="F2434" t="str">
            <v>支</v>
          </cell>
          <cell r="G2434" t="str">
            <v>大连欧姆龙</v>
          </cell>
          <cell r="H2434">
            <v>4</v>
          </cell>
        </row>
        <row r="2435">
          <cell r="C2435">
            <v>104642</v>
          </cell>
          <cell r="D2435" t="str">
            <v>风湿马钱片</v>
          </cell>
          <cell r="E2435" t="str">
            <v>0.17gx15片x2板(薄膜衣片)</v>
          </cell>
          <cell r="F2435" t="str">
            <v>盒</v>
          </cell>
          <cell r="G2435" t="str">
            <v>四川绵阳制药</v>
          </cell>
          <cell r="H2435">
            <v>4</v>
          </cell>
        </row>
        <row r="2436">
          <cell r="C2436">
            <v>58278</v>
          </cell>
          <cell r="D2436" t="str">
            <v>牛黄解毒片</v>
          </cell>
          <cell r="E2436" t="str">
            <v>0.27gx10片x3板(薄膜衣)</v>
          </cell>
          <cell r="F2436" t="str">
            <v>盒</v>
          </cell>
          <cell r="G2436" t="str">
            <v>北京同仁堂</v>
          </cell>
          <cell r="H2436">
            <v>4</v>
          </cell>
        </row>
        <row r="2437">
          <cell r="C2437">
            <v>106535</v>
          </cell>
          <cell r="D2437" t="str">
            <v>雌二醇屈螺酮片</v>
          </cell>
          <cell r="E2437" t="str">
            <v>28片</v>
          </cell>
          <cell r="F2437" t="str">
            <v>盒</v>
          </cell>
          <cell r="G2437" t="str">
            <v>拜耳医药广州</v>
          </cell>
          <cell r="H2437">
            <v>4</v>
          </cell>
        </row>
        <row r="2438">
          <cell r="C2438">
            <v>126109</v>
          </cell>
          <cell r="D2438" t="str">
            <v>清眩片</v>
          </cell>
          <cell r="E2438" t="str">
            <v>15片x3板</v>
          </cell>
          <cell r="F2438" t="str">
            <v>盒</v>
          </cell>
          <cell r="G2438" t="str">
            <v>四川绵阳制药</v>
          </cell>
          <cell r="H2438">
            <v>4</v>
          </cell>
        </row>
        <row r="2439">
          <cell r="C2439">
            <v>132433</v>
          </cell>
          <cell r="D2439" t="str">
            <v>复方感冒灵颗粒</v>
          </cell>
          <cell r="E2439" t="str">
            <v>14gx15袋</v>
          </cell>
          <cell r="F2439" t="str">
            <v>盒</v>
          </cell>
          <cell r="G2439" t="str">
            <v>华润三九(郴州)</v>
          </cell>
          <cell r="H2439">
            <v>4</v>
          </cell>
        </row>
        <row r="2440">
          <cell r="C2440">
            <v>135704</v>
          </cell>
          <cell r="D2440" t="str">
            <v>肛泰</v>
          </cell>
          <cell r="E2440" t="str">
            <v>0.5gx6片</v>
          </cell>
          <cell r="F2440" t="str">
            <v>盒</v>
          </cell>
          <cell r="G2440" t="str">
            <v>烟台荣昌制药</v>
          </cell>
          <cell r="H2440">
            <v>4</v>
          </cell>
        </row>
        <row r="2441">
          <cell r="C2441">
            <v>161243</v>
          </cell>
          <cell r="D2441" t="str">
            <v>雷贝拉唑钠肠溶片</v>
          </cell>
          <cell r="E2441" t="str">
            <v>20mgx5片</v>
          </cell>
          <cell r="F2441" t="str">
            <v>盒</v>
          </cell>
          <cell r="G2441" t="str">
            <v>成都迪康</v>
          </cell>
          <cell r="H2441">
            <v>4</v>
          </cell>
        </row>
        <row r="2442">
          <cell r="C2442">
            <v>148411</v>
          </cell>
          <cell r="D2442" t="str">
            <v>雌二醇片/雌二醇地屈孕酮片复合包装</v>
          </cell>
          <cell r="E2442" t="str">
            <v>2mg:10mgx28片</v>
          </cell>
          <cell r="F2442" t="str">
            <v>盒</v>
          </cell>
          <cell r="G2442" t="str">
            <v>荷兰AbbottBiologicalsB.V</v>
          </cell>
          <cell r="H2442">
            <v>4</v>
          </cell>
        </row>
        <row r="2443">
          <cell r="C2443">
            <v>191516</v>
          </cell>
          <cell r="D2443" t="str">
            <v>熊胆粉</v>
          </cell>
          <cell r="E2443" t="str">
            <v>0.3gx10瓶</v>
          </cell>
          <cell r="F2443" t="str">
            <v>盒</v>
          </cell>
          <cell r="G2443" t="str">
            <v>都江堰市中善</v>
          </cell>
          <cell r="H2443">
            <v>4</v>
          </cell>
        </row>
        <row r="2444">
          <cell r="C2444">
            <v>160473</v>
          </cell>
          <cell r="D2444" t="str">
            <v>右旋糖酐铁口服溶液</v>
          </cell>
          <cell r="E2444" t="str">
            <v>5ml:25mg(Fe)x5支</v>
          </cell>
          <cell r="F2444" t="str">
            <v>盒</v>
          </cell>
          <cell r="G2444" t="str">
            <v>康臣药业</v>
          </cell>
          <cell r="H2444">
            <v>4</v>
          </cell>
        </row>
        <row r="2445">
          <cell r="C2445">
            <v>177996</v>
          </cell>
          <cell r="D2445" t="str">
            <v>人工牛黄甲硝唑胶囊</v>
          </cell>
          <cell r="E2445" t="str">
            <v>0.2g：5mgx24粒</v>
          </cell>
          <cell r="F2445" t="str">
            <v>盒</v>
          </cell>
          <cell r="G2445" t="str">
            <v>四平正和制药</v>
          </cell>
          <cell r="H2445">
            <v>4</v>
          </cell>
        </row>
        <row r="2446">
          <cell r="C2446">
            <v>141623</v>
          </cell>
          <cell r="D2446" t="str">
            <v>阿莫西林胶囊（联邦阿莫仙)</v>
          </cell>
          <cell r="E2446" t="str">
            <v>0.5gx36粒</v>
          </cell>
          <cell r="F2446" t="str">
            <v>盒</v>
          </cell>
          <cell r="G2446" t="str">
            <v>珠海联邦制药</v>
          </cell>
          <cell r="H2446">
            <v>4</v>
          </cell>
        </row>
        <row r="2447">
          <cell r="C2447">
            <v>236528</v>
          </cell>
          <cell r="D2447" t="str">
            <v>永灵何氏抗菌液</v>
          </cell>
          <cell r="E2447" t="str">
            <v>13ml</v>
          </cell>
          <cell r="F2447" t="str">
            <v>盒</v>
          </cell>
          <cell r="G2447" t="str">
            <v>四川永灵何氏</v>
          </cell>
          <cell r="H2447">
            <v>4</v>
          </cell>
        </row>
        <row r="2448">
          <cell r="C2448">
            <v>193048</v>
          </cell>
          <cell r="D2448" t="str">
            <v>医用护理垫</v>
          </cell>
          <cell r="E2448" t="str">
            <v>245mmx70mmx8片</v>
          </cell>
          <cell r="F2448" t="str">
            <v>盒</v>
          </cell>
          <cell r="G2448" t="str">
            <v>美丽岛（福建）</v>
          </cell>
          <cell r="H2448">
            <v>4</v>
          </cell>
        </row>
        <row r="2449">
          <cell r="C2449">
            <v>9917372</v>
          </cell>
          <cell r="D2449" t="str">
            <v>气血康口服液Z</v>
          </cell>
          <cell r="E2449" t="str">
            <v>10ml*6瓶/单</v>
          </cell>
          <cell r="F2449" t="str">
            <v>盒</v>
          </cell>
          <cell r="G2449" t="str">
            <v>云南白药</v>
          </cell>
          <cell r="H2449">
            <v>4</v>
          </cell>
        </row>
        <row r="2450">
          <cell r="C2450">
            <v>254623</v>
          </cell>
          <cell r="D2450" t="str">
            <v>滴注式给药器</v>
          </cell>
          <cell r="E2450" t="str">
            <v>10mlx2支</v>
          </cell>
          <cell r="F2450" t="str">
            <v>盒</v>
          </cell>
          <cell r="G2450" t="str">
            <v>菏泽舜源</v>
          </cell>
          <cell r="H2450">
            <v>4</v>
          </cell>
        </row>
        <row r="2451">
          <cell r="C2451">
            <v>4809</v>
          </cell>
          <cell r="D2451" t="str">
            <v>木香顺气丸</v>
          </cell>
          <cell r="E2451" t="str">
            <v>3gx10瓶</v>
          </cell>
          <cell r="F2451" t="str">
            <v>盒</v>
          </cell>
          <cell r="G2451" t="str">
            <v>贵州百灵制药</v>
          </cell>
          <cell r="H2451">
            <v>4</v>
          </cell>
        </row>
        <row r="2452">
          <cell r="C2452">
            <v>2534</v>
          </cell>
          <cell r="D2452" t="str">
            <v>肾石通颗粒</v>
          </cell>
          <cell r="E2452" t="str">
            <v>15gx10袋</v>
          </cell>
          <cell r="F2452" t="str">
            <v>盒</v>
          </cell>
          <cell r="G2452" t="str">
            <v>四川森科制药</v>
          </cell>
          <cell r="H2452">
            <v>4</v>
          </cell>
        </row>
        <row r="2453">
          <cell r="C2453">
            <v>21300</v>
          </cell>
          <cell r="D2453" t="str">
            <v>咳特灵胶囊</v>
          </cell>
          <cell r="E2453" t="str">
            <v>30粒</v>
          </cell>
          <cell r="F2453" t="str">
            <v>瓶</v>
          </cell>
          <cell r="G2453" t="str">
            <v>广东一片天</v>
          </cell>
          <cell r="H2453">
            <v>4</v>
          </cell>
        </row>
        <row r="2454">
          <cell r="C2454">
            <v>43861</v>
          </cell>
          <cell r="D2454" t="str">
            <v>什果冰小小润唇膏-草莓</v>
          </cell>
          <cell r="E2454" t="str">
            <v>3.5g</v>
          </cell>
          <cell r="F2454" t="str">
            <v>支</v>
          </cell>
          <cell r="G2454" t="str">
            <v>曼秀雷敦</v>
          </cell>
          <cell r="H2454">
            <v>4</v>
          </cell>
        </row>
        <row r="2455">
          <cell r="C2455">
            <v>44883</v>
          </cell>
          <cell r="D2455" t="str">
            <v>头孢克肟分散片</v>
          </cell>
          <cell r="E2455" t="str">
            <v>100mgx6片</v>
          </cell>
          <cell r="F2455" t="str">
            <v>盒</v>
          </cell>
          <cell r="G2455" t="str">
            <v>成都倍特药业</v>
          </cell>
          <cell r="H2455">
            <v>4</v>
          </cell>
        </row>
        <row r="2456">
          <cell r="C2456">
            <v>42965</v>
          </cell>
          <cell r="D2456" t="str">
            <v>加味逍遥丸</v>
          </cell>
          <cell r="E2456" t="str">
            <v>6gx10袋</v>
          </cell>
          <cell r="F2456" t="str">
            <v>盒</v>
          </cell>
          <cell r="G2456" t="str">
            <v>株洲千金</v>
          </cell>
          <cell r="H2456">
            <v>4</v>
          </cell>
        </row>
        <row r="2457">
          <cell r="C2457">
            <v>27557</v>
          </cell>
          <cell r="D2457" t="str">
            <v>活络油</v>
          </cell>
          <cell r="E2457" t="str">
            <v>40ml</v>
          </cell>
          <cell r="F2457" t="str">
            <v>瓶</v>
          </cell>
          <cell r="G2457" t="str">
            <v>英吉利制药厂</v>
          </cell>
          <cell r="H2457">
            <v>4</v>
          </cell>
        </row>
        <row r="2458">
          <cell r="C2458">
            <v>58428</v>
          </cell>
          <cell r="D2458" t="str">
            <v>珍菊降压片</v>
          </cell>
          <cell r="E2458" t="str">
            <v>60片(薄膜衣)</v>
          </cell>
          <cell r="F2458" t="str">
            <v>瓶</v>
          </cell>
          <cell r="G2458" t="str">
            <v>亚宝股份</v>
          </cell>
          <cell r="H2458">
            <v>4</v>
          </cell>
        </row>
        <row r="2459">
          <cell r="C2459">
            <v>134529</v>
          </cell>
          <cell r="D2459" t="str">
            <v>山楂破壁饮片</v>
          </cell>
          <cell r="E2459" t="str">
            <v>2gx20袋/罐</v>
          </cell>
          <cell r="F2459" t="str">
            <v>罐</v>
          </cell>
          <cell r="G2459" t="str">
            <v>山东</v>
          </cell>
          <cell r="H2459">
            <v>4</v>
          </cell>
        </row>
        <row r="2460">
          <cell r="C2460">
            <v>101483</v>
          </cell>
          <cell r="D2460" t="str">
            <v>水飞蓟宾葡甲胺片</v>
          </cell>
          <cell r="E2460" t="str">
            <v>50mgx36片</v>
          </cell>
          <cell r="F2460" t="str">
            <v>盒</v>
          </cell>
          <cell r="G2460" t="str">
            <v>湖南千金协力</v>
          </cell>
          <cell r="H2460">
            <v>4</v>
          </cell>
        </row>
        <row r="2461">
          <cell r="C2461">
            <v>134378</v>
          </cell>
          <cell r="D2461" t="str">
            <v>克林霉素磷酸酯外用溶液(澳米沙)</v>
          </cell>
          <cell r="E2461" t="str">
            <v>1%:30ml</v>
          </cell>
          <cell r="F2461" t="str">
            <v>盒</v>
          </cell>
          <cell r="G2461" t="str">
            <v>澳美制药</v>
          </cell>
          <cell r="H2461">
            <v>4</v>
          </cell>
        </row>
        <row r="2462">
          <cell r="C2462">
            <v>155192</v>
          </cell>
          <cell r="D2462" t="str">
            <v>樱花梦丝肽保湿甘油（润滑修护）</v>
          </cell>
          <cell r="E2462" t="str">
            <v>125g</v>
          </cell>
          <cell r="F2462" t="str">
            <v>瓶</v>
          </cell>
          <cell r="G2462" t="str">
            <v>无锡樱花梦美容制品</v>
          </cell>
          <cell r="H2462">
            <v>4</v>
          </cell>
        </row>
        <row r="2463">
          <cell r="C2463">
            <v>152740</v>
          </cell>
          <cell r="D2463" t="str">
            <v>脱脂棉球</v>
          </cell>
          <cell r="E2463" t="str">
            <v>0.5gx20粒(灭菌型)</v>
          </cell>
          <cell r="F2463" t="str">
            <v>袋</v>
          </cell>
          <cell r="G2463" t="str">
            <v>振德医疗用品</v>
          </cell>
          <cell r="H2463">
            <v>4</v>
          </cell>
        </row>
        <row r="2464">
          <cell r="C2464">
            <v>157618</v>
          </cell>
          <cell r="D2464" t="str">
            <v>雅漾修护舒缓保湿霜</v>
          </cell>
          <cell r="E2464" t="str">
            <v>50g</v>
          </cell>
          <cell r="F2464" t="str">
            <v>支</v>
          </cell>
          <cell r="G2464" t="str">
            <v>法国皮尔法伯</v>
          </cell>
          <cell r="H2464">
            <v>4</v>
          </cell>
        </row>
        <row r="2465">
          <cell r="C2465">
            <v>176669</v>
          </cell>
          <cell r="D2465" t="str">
            <v>精制狗皮膏</v>
          </cell>
          <cell r="E2465" t="str">
            <v>7cmx10cmx6贴</v>
          </cell>
          <cell r="F2465" t="str">
            <v>盒</v>
          </cell>
          <cell r="G2465" t="str">
            <v>湖北康源药业</v>
          </cell>
          <cell r="H2465">
            <v>4</v>
          </cell>
        </row>
        <row r="2466">
          <cell r="C2466">
            <v>173736</v>
          </cell>
          <cell r="D2466" t="str">
            <v>创口贴</v>
          </cell>
          <cell r="E2466" t="str">
            <v>Φ12mm16片水胶体型夜用</v>
          </cell>
          <cell r="F2466" t="str">
            <v>盒</v>
          </cell>
          <cell r="G2466" t="str">
            <v>浙江康力迪</v>
          </cell>
          <cell r="H2466">
            <v>4</v>
          </cell>
        </row>
        <row r="2467">
          <cell r="C2467">
            <v>114962</v>
          </cell>
          <cell r="D2467" t="str">
            <v>过氧苯甲酰凝胶</v>
          </cell>
          <cell r="E2467" t="str">
            <v>5%:15g</v>
          </cell>
          <cell r="F2467" t="str">
            <v>支</v>
          </cell>
          <cell r="G2467" t="str">
            <v>法国高德美</v>
          </cell>
          <cell r="H2467">
            <v>4</v>
          </cell>
        </row>
        <row r="2468">
          <cell r="C2468">
            <v>141821</v>
          </cell>
          <cell r="D2468" t="str">
            <v>盐酸阿莫罗芬乳膏</v>
          </cell>
          <cell r="E2468" t="str">
            <v>0.25%10g</v>
          </cell>
          <cell r="F2468" t="str">
            <v>支</v>
          </cell>
          <cell r="G2468" t="str">
            <v>江苏福邦</v>
          </cell>
          <cell r="H2468">
            <v>4</v>
          </cell>
        </row>
        <row r="2469">
          <cell r="C2469">
            <v>181448</v>
          </cell>
          <cell r="D2469" t="str">
            <v>汤臣倍健B族维生素片</v>
          </cell>
          <cell r="E2469" t="str">
            <v>100片（500mg×100片）</v>
          </cell>
          <cell r="F2469" t="str">
            <v>瓶</v>
          </cell>
          <cell r="G2469" t="str">
            <v>汤臣倍健股份</v>
          </cell>
          <cell r="H2469">
            <v>4</v>
          </cell>
        </row>
        <row r="2470">
          <cell r="C2470">
            <v>198582</v>
          </cell>
          <cell r="D2470" t="str">
            <v>枸橼酸西地那非片</v>
          </cell>
          <cell r="E2470" t="str">
            <v>50mgx5片</v>
          </cell>
          <cell r="F2470" t="str">
            <v>盒</v>
          </cell>
          <cell r="G2470" t="str">
            <v>辉瑞制药</v>
          </cell>
          <cell r="H2470">
            <v>4</v>
          </cell>
        </row>
        <row r="2471">
          <cell r="C2471">
            <v>193509</v>
          </cell>
          <cell r="D2471" t="str">
            <v>盐酸贝尼地平片</v>
          </cell>
          <cell r="E2471" t="str">
            <v>8mgx7片</v>
          </cell>
          <cell r="F2471" t="str">
            <v>盒</v>
          </cell>
          <cell r="G2471" t="str">
            <v>山东华素</v>
          </cell>
          <cell r="H2471">
            <v>4</v>
          </cell>
        </row>
        <row r="2472">
          <cell r="C2472">
            <v>185643</v>
          </cell>
          <cell r="D2472" t="str">
            <v>哈西奈德溶液</v>
          </cell>
          <cell r="E2472" t="str">
            <v>0.1%:10ml</v>
          </cell>
          <cell r="F2472" t="str">
            <v>瓶</v>
          </cell>
          <cell r="G2472" t="str">
            <v>湖北舒邦药业</v>
          </cell>
          <cell r="H2472">
            <v>4</v>
          </cell>
        </row>
        <row r="2473">
          <cell r="C2473">
            <v>208142</v>
          </cell>
          <cell r="D2473" t="str">
            <v>医用护理垫</v>
          </cell>
          <cell r="E2473" t="str">
            <v>180mmx63mmx12片</v>
          </cell>
          <cell r="F2473" t="str">
            <v>袋</v>
          </cell>
          <cell r="G2473" t="str">
            <v>美丽岛(福建)</v>
          </cell>
          <cell r="H2473">
            <v>4</v>
          </cell>
        </row>
        <row r="2474">
          <cell r="C2474">
            <v>251242</v>
          </cell>
          <cell r="D2474" t="str">
            <v>左氧氟沙星滴眼液</v>
          </cell>
          <cell r="E2474" t="str">
            <v>5ml:24.4mg</v>
          </cell>
          <cell r="F2474" t="str">
            <v>盒</v>
          </cell>
          <cell r="G2474" t="str">
            <v>日本Santen Pharmaceutical</v>
          </cell>
          <cell r="H2474">
            <v>4</v>
          </cell>
        </row>
        <row r="2475">
          <cell r="C2475">
            <v>260268</v>
          </cell>
          <cell r="D2475" t="str">
            <v>头孢克肟片</v>
          </cell>
          <cell r="E2475" t="str">
            <v>0.1gx10片</v>
          </cell>
          <cell r="F2475" t="str">
            <v>盒</v>
          </cell>
          <cell r="G2475" t="str">
            <v>浙江巨泰</v>
          </cell>
          <cell r="H2475">
            <v>4</v>
          </cell>
        </row>
        <row r="2476">
          <cell r="C2476">
            <v>1290</v>
          </cell>
          <cell r="D2476" t="str">
            <v>地奥心血康胶囊</v>
          </cell>
          <cell r="E2476" t="str">
            <v>100mgx10粒x2板</v>
          </cell>
          <cell r="F2476" t="str">
            <v>盒</v>
          </cell>
          <cell r="G2476" t="str">
            <v>成都地奥制药</v>
          </cell>
          <cell r="H2476">
            <v>4</v>
          </cell>
        </row>
        <row r="2477">
          <cell r="C2477">
            <v>49942</v>
          </cell>
          <cell r="D2477" t="str">
            <v>天王补心丸</v>
          </cell>
          <cell r="E2477" t="str">
            <v>6gx10袋</v>
          </cell>
          <cell r="F2477" t="str">
            <v>盒</v>
          </cell>
          <cell r="G2477" t="str">
            <v>桐君阁药厂</v>
          </cell>
          <cell r="H2477">
            <v>4</v>
          </cell>
        </row>
        <row r="2478">
          <cell r="C2478">
            <v>11661</v>
          </cell>
          <cell r="D2478" t="str">
            <v>碳酸钙D3咀嚼片(Ⅲ)（维D钙咀嚼片）</v>
          </cell>
          <cell r="E2478" t="str">
            <v>100IU:0.75gx60片</v>
          </cell>
          <cell r="F2478" t="str">
            <v>瓶</v>
          </cell>
          <cell r="G2478" t="str">
            <v>美国A&amp;Z Pharmaceutical</v>
          </cell>
          <cell r="H2478">
            <v>4</v>
          </cell>
        </row>
        <row r="2479">
          <cell r="C2479">
            <v>19732</v>
          </cell>
          <cell r="D2479" t="str">
            <v>醋酸氟轻松乳膏</v>
          </cell>
          <cell r="E2479" t="str">
            <v>10g:2.5mg</v>
          </cell>
          <cell r="F2479" t="str">
            <v>支</v>
          </cell>
          <cell r="G2479" t="str">
            <v>天津太平洋</v>
          </cell>
          <cell r="H2479">
            <v>4</v>
          </cell>
        </row>
        <row r="2480">
          <cell r="C2480">
            <v>50231</v>
          </cell>
          <cell r="D2480" t="str">
            <v>精蛋白锌重组赖脯胰岛素混合注射液(50R)</v>
          </cell>
          <cell r="E2480" t="str">
            <v>3ml：300单位(笔芯)</v>
          </cell>
          <cell r="F2480" t="str">
            <v>支</v>
          </cell>
          <cell r="G2480" t="str">
            <v>苏州礼来</v>
          </cell>
          <cell r="H2480">
            <v>4</v>
          </cell>
        </row>
        <row r="2481">
          <cell r="C2481">
            <v>30332</v>
          </cell>
          <cell r="D2481" t="str">
            <v>格列齐特缓释片(达美康缓释片)</v>
          </cell>
          <cell r="E2481" t="str">
            <v>30mgx30片</v>
          </cell>
          <cell r="F2481" t="str">
            <v>盒</v>
          </cell>
          <cell r="G2481" t="str">
            <v>天津施维雅</v>
          </cell>
          <cell r="H2481">
            <v>4</v>
          </cell>
        </row>
        <row r="2482">
          <cell r="C2482">
            <v>67356</v>
          </cell>
          <cell r="D2482" t="str">
            <v>异维A酸软胶囊</v>
          </cell>
          <cell r="E2482" t="str">
            <v>10mgx15粒</v>
          </cell>
          <cell r="F2482" t="str">
            <v>盒</v>
          </cell>
          <cell r="G2482" t="str">
            <v>上海东海</v>
          </cell>
          <cell r="H2482">
            <v>4</v>
          </cell>
        </row>
        <row r="2483">
          <cell r="C2483">
            <v>33149</v>
          </cell>
          <cell r="D2483" t="str">
            <v>酮康唑洗剂</v>
          </cell>
          <cell r="E2483" t="str">
            <v>2%：50ml</v>
          </cell>
          <cell r="F2483" t="str">
            <v>瓶</v>
          </cell>
          <cell r="G2483" t="str">
            <v>南京白敬宇</v>
          </cell>
          <cell r="H2483">
            <v>4</v>
          </cell>
        </row>
        <row r="2484">
          <cell r="C2484">
            <v>135174</v>
          </cell>
          <cell r="D2484" t="str">
            <v>格列齐特片（Ⅱ）</v>
          </cell>
          <cell r="E2484" t="str">
            <v>80mgx100片</v>
          </cell>
          <cell r="F2484" t="str">
            <v>盒</v>
          </cell>
          <cell r="G2484" t="str">
            <v>湖南千金湘江</v>
          </cell>
          <cell r="H2484">
            <v>4</v>
          </cell>
        </row>
        <row r="2485">
          <cell r="C2485">
            <v>152099</v>
          </cell>
          <cell r="D2485" t="str">
            <v>盐酸特比萘芬乳膏</v>
          </cell>
          <cell r="E2485" t="str">
            <v>15g</v>
          </cell>
          <cell r="F2485" t="str">
            <v>盒</v>
          </cell>
          <cell r="G2485" t="str">
            <v>瑞士</v>
          </cell>
          <cell r="H2485">
            <v>4</v>
          </cell>
        </row>
        <row r="2486">
          <cell r="C2486">
            <v>97427</v>
          </cell>
          <cell r="D2486" t="str">
            <v>复方羊角颗粒</v>
          </cell>
          <cell r="E2486" t="str">
            <v>8gx10袋</v>
          </cell>
          <cell r="F2486" t="str">
            <v>盒</v>
          </cell>
          <cell r="G2486" t="str">
            <v>北京同仁堂天然(唐山)</v>
          </cell>
          <cell r="H2486">
            <v>4</v>
          </cell>
        </row>
        <row r="2487">
          <cell r="C2487">
            <v>178469</v>
          </cell>
          <cell r="D2487" t="str">
            <v>天然橡胶胶乳避孕套</v>
          </cell>
          <cell r="E2487" t="str">
            <v>12只(第六感超薄超滑玻尿酸)</v>
          </cell>
          <cell r="F2487" t="str">
            <v>盒</v>
          </cell>
          <cell r="G2487" t="str">
            <v>天津中生</v>
          </cell>
          <cell r="H2487">
            <v>4</v>
          </cell>
        </row>
        <row r="2488">
          <cell r="C2488">
            <v>185391</v>
          </cell>
          <cell r="D2488" t="str">
            <v>菊花（胎菊）</v>
          </cell>
          <cell r="E2488" t="str">
            <v>35g</v>
          </cell>
          <cell r="F2488" t="str">
            <v>瓶</v>
          </cell>
          <cell r="G2488" t="str">
            <v>四川德仁堂中药</v>
          </cell>
          <cell r="H2488">
            <v>4</v>
          </cell>
        </row>
        <row r="2489">
          <cell r="C2489">
            <v>196231</v>
          </cell>
          <cell r="D2489" t="str">
            <v>红霉素眼膏</v>
          </cell>
          <cell r="E2489" t="str">
            <v>0.5%：4g</v>
          </cell>
          <cell r="F2489" t="str">
            <v>支</v>
          </cell>
          <cell r="G2489" t="str">
            <v>云南植物</v>
          </cell>
          <cell r="H2489">
            <v>4</v>
          </cell>
        </row>
        <row r="2490">
          <cell r="C2490">
            <v>158719</v>
          </cell>
          <cell r="D2490" t="str">
            <v>钙尔奇氨糖软骨素加钙片</v>
          </cell>
          <cell r="E2490" t="str">
            <v>64g（1.0gx64片）</v>
          </cell>
          <cell r="F2490" t="str">
            <v>盒</v>
          </cell>
          <cell r="G2490" t="str">
            <v>广东千林</v>
          </cell>
          <cell r="H2490">
            <v>4</v>
          </cell>
        </row>
        <row r="2491">
          <cell r="C2491">
            <v>212551</v>
          </cell>
          <cell r="D2491" t="str">
            <v>医用冷敷贴(艾草膝盖贴)</v>
          </cell>
          <cell r="E2491" t="str">
            <v>膝盖型 100mmx130mmx12贴</v>
          </cell>
          <cell r="F2491" t="str">
            <v>盒</v>
          </cell>
          <cell r="G2491" t="str">
            <v>河南华都</v>
          </cell>
          <cell r="H2491">
            <v>4</v>
          </cell>
        </row>
        <row r="2492">
          <cell r="C2492">
            <v>39061</v>
          </cell>
          <cell r="D2492" t="str">
            <v>葡萄糖酸锌口服溶液</v>
          </cell>
          <cell r="E2492" t="str">
            <v>10ml:35mgx10支</v>
          </cell>
          <cell r="F2492" t="str">
            <v>盒</v>
          </cell>
          <cell r="G2492" t="str">
            <v>亚宝四川制药</v>
          </cell>
          <cell r="H2492">
            <v>4</v>
          </cell>
        </row>
        <row r="2493">
          <cell r="C2493">
            <v>206112</v>
          </cell>
          <cell r="D2493" t="str">
            <v>西洋参</v>
          </cell>
          <cell r="E2493" t="str">
            <v>50g 薄片</v>
          </cell>
          <cell r="F2493" t="str">
            <v>瓶</v>
          </cell>
          <cell r="G2493" t="str">
            <v>加拿大</v>
          </cell>
          <cell r="H2493">
            <v>4</v>
          </cell>
        </row>
        <row r="2494">
          <cell r="C2494">
            <v>231685</v>
          </cell>
          <cell r="D2494" t="str">
            <v>玄麦甘桔颗粒</v>
          </cell>
          <cell r="E2494" t="str">
            <v>10gx18袋</v>
          </cell>
          <cell r="F2494" t="str">
            <v>袋</v>
          </cell>
          <cell r="G2494" t="str">
            <v>四川绵阳制药</v>
          </cell>
          <cell r="H2494">
            <v>4</v>
          </cell>
        </row>
        <row r="2495">
          <cell r="C2495">
            <v>187984</v>
          </cell>
          <cell r="D2495" t="str">
            <v>咽炎片</v>
          </cell>
          <cell r="E2495" t="str">
            <v>0.26gx12片x4板(薄膜衣)</v>
          </cell>
          <cell r="F2495" t="str">
            <v>盒</v>
          </cell>
          <cell r="G2495" t="str">
            <v>华润三九（黄石）</v>
          </cell>
          <cell r="H2495">
            <v>4</v>
          </cell>
        </row>
        <row r="2496">
          <cell r="C2496">
            <v>256213</v>
          </cell>
          <cell r="D2496" t="str">
            <v>棉片</v>
          </cell>
          <cell r="E2496" t="str">
            <v>10片 B型;20cmx20cm</v>
          </cell>
          <cell r="F2496" t="str">
            <v>包</v>
          </cell>
          <cell r="G2496" t="str">
            <v>安徽省守护线</v>
          </cell>
          <cell r="H2496">
            <v>4</v>
          </cell>
        </row>
        <row r="2497">
          <cell r="C2497">
            <v>183723</v>
          </cell>
          <cell r="D2497" t="str">
            <v>布洛芬混悬液</v>
          </cell>
          <cell r="E2497" t="str">
            <v>100ml:2.0g</v>
          </cell>
          <cell r="F2497" t="str">
            <v>瓶</v>
          </cell>
          <cell r="G2497" t="str">
            <v>天大药业珠海</v>
          </cell>
          <cell r="H2497">
            <v>4</v>
          </cell>
        </row>
        <row r="2498">
          <cell r="C2498">
            <v>247578</v>
          </cell>
          <cell r="D2498" t="str">
            <v>医用外科口罩（樱花款）</v>
          </cell>
          <cell r="E2498" t="str">
            <v>平面耳挂式 大号17.5cmx9.5cmx10只装</v>
          </cell>
          <cell r="F2498" t="str">
            <v>袋</v>
          </cell>
          <cell r="G2498" t="str">
            <v>河南天和卫生</v>
          </cell>
          <cell r="H2498">
            <v>4</v>
          </cell>
        </row>
        <row r="2499">
          <cell r="C2499">
            <v>1672</v>
          </cell>
          <cell r="D2499" t="str">
            <v>排石颗粒</v>
          </cell>
          <cell r="E2499" t="str">
            <v>20gx10包</v>
          </cell>
          <cell r="F2499" t="str">
            <v>盒</v>
          </cell>
          <cell r="G2499" t="str">
            <v>广东沙溪制药</v>
          </cell>
          <cell r="H2499">
            <v>4</v>
          </cell>
        </row>
        <row r="2500">
          <cell r="C2500">
            <v>25410</v>
          </cell>
          <cell r="D2500" t="str">
            <v>复方酮康唑软膏(皮康王)</v>
          </cell>
          <cell r="E2500" t="str">
            <v>10g(新包装)</v>
          </cell>
          <cell r="F2500" t="str">
            <v>瓶</v>
          </cell>
          <cell r="G2500" t="str">
            <v>滇虹股份</v>
          </cell>
          <cell r="H2500">
            <v>4</v>
          </cell>
        </row>
        <row r="2501">
          <cell r="C2501">
            <v>24065</v>
          </cell>
          <cell r="D2501" t="str">
            <v>静注人免疫球蛋白(pH4)</v>
          </cell>
          <cell r="E2501" t="str">
            <v>2.5g(5%,50ml)</v>
          </cell>
          <cell r="F2501" t="str">
            <v>瓶</v>
          </cell>
          <cell r="G2501" t="str">
            <v>四川远大蜀阳</v>
          </cell>
          <cell r="H2501">
            <v>4</v>
          </cell>
        </row>
        <row r="2502">
          <cell r="C2502">
            <v>107890</v>
          </cell>
          <cell r="D2502" t="str">
            <v>决明子</v>
          </cell>
          <cell r="E2502" t="str">
            <v>250g</v>
          </cell>
          <cell r="F2502" t="str">
            <v>袋</v>
          </cell>
          <cell r="G2502" t="str">
            <v>湖北</v>
          </cell>
          <cell r="H2502">
            <v>4</v>
          </cell>
        </row>
        <row r="2503">
          <cell r="C2503">
            <v>137702</v>
          </cell>
          <cell r="D2503" t="str">
            <v>跌打镇痛膏</v>
          </cell>
          <cell r="E2503" t="str">
            <v>10cmx7cmx8贴</v>
          </cell>
          <cell r="F2503" t="str">
            <v>盒</v>
          </cell>
          <cell r="G2503" t="str">
            <v>白云山何济公</v>
          </cell>
          <cell r="H2503">
            <v>4</v>
          </cell>
        </row>
        <row r="2504">
          <cell r="C2504">
            <v>132558</v>
          </cell>
          <cell r="D2504" t="str">
            <v>乳果糖口服溶液</v>
          </cell>
          <cell r="E2504" t="str">
            <v>60ml</v>
          </cell>
          <cell r="F2504" t="str">
            <v>瓶</v>
          </cell>
          <cell r="G2504" t="str">
            <v>北京韩美</v>
          </cell>
          <cell r="H2504">
            <v>4</v>
          </cell>
        </row>
        <row r="2505">
          <cell r="C2505">
            <v>148273</v>
          </cell>
          <cell r="D2505" t="str">
            <v>美辛唑酮红古豆醇酯栓</v>
          </cell>
          <cell r="E2505" t="str">
            <v>5粒</v>
          </cell>
          <cell r="F2505" t="str">
            <v>盒</v>
          </cell>
          <cell r="G2505" t="str">
            <v>成都第一制药</v>
          </cell>
          <cell r="H2505">
            <v>4</v>
          </cell>
        </row>
        <row r="2506">
          <cell r="C2506">
            <v>151748</v>
          </cell>
          <cell r="D2506" t="str">
            <v>盐酸替扎尼定片</v>
          </cell>
          <cell r="E2506" t="str">
            <v>2mgx24片</v>
          </cell>
          <cell r="F2506" t="str">
            <v>盒</v>
          </cell>
          <cell r="G2506" t="str">
            <v>四川科瑞德</v>
          </cell>
          <cell r="H2506">
            <v>4</v>
          </cell>
        </row>
        <row r="2507">
          <cell r="C2507">
            <v>182257</v>
          </cell>
          <cell r="D2507" t="str">
            <v>小儿七星茶颗粒</v>
          </cell>
          <cell r="E2507" t="str">
            <v>7gx10袋</v>
          </cell>
          <cell r="F2507" t="str">
            <v>盒</v>
          </cell>
          <cell r="G2507" t="str">
            <v>广州诺金制药</v>
          </cell>
          <cell r="H2507">
            <v>4</v>
          </cell>
        </row>
        <row r="2508">
          <cell r="C2508">
            <v>195217</v>
          </cell>
          <cell r="D2508" t="str">
            <v>健脾八珍糕</v>
          </cell>
          <cell r="E2508" t="str">
            <v>8.3gx24块</v>
          </cell>
          <cell r="F2508" t="str">
            <v>盒</v>
          </cell>
          <cell r="G2508" t="str">
            <v>江苏新海康</v>
          </cell>
          <cell r="H2508">
            <v>4</v>
          </cell>
        </row>
        <row r="2509">
          <cell r="C2509">
            <v>101376</v>
          </cell>
          <cell r="D2509" t="str">
            <v>头孢呋辛酯片(联邦赛福欣)</v>
          </cell>
          <cell r="E2509" t="str">
            <v>0.125gx12片(薄膜衣)</v>
          </cell>
          <cell r="F2509" t="str">
            <v>盒</v>
          </cell>
          <cell r="G2509" t="str">
            <v>珠海联邦中山</v>
          </cell>
          <cell r="H2509">
            <v>4</v>
          </cell>
        </row>
        <row r="2510">
          <cell r="C2510">
            <v>141478</v>
          </cell>
          <cell r="D2510" t="str">
            <v>草乌甲素软胶囊</v>
          </cell>
          <cell r="E2510" t="str">
            <v>0.4mgx10粒</v>
          </cell>
          <cell r="F2510" t="str">
            <v>盒</v>
          </cell>
          <cell r="G2510" t="str">
            <v>昆药集团</v>
          </cell>
          <cell r="H2510">
            <v>4</v>
          </cell>
        </row>
        <row r="2511">
          <cell r="C2511">
            <v>160640</v>
          </cell>
          <cell r="D2511" t="str">
            <v>吡格列酮二甲双胍片</v>
          </cell>
          <cell r="E2511" t="str">
            <v>10片（15mg：500mg）</v>
          </cell>
          <cell r="F2511" t="str">
            <v>盒</v>
          </cell>
          <cell r="G2511" t="str">
            <v>江苏德源药业</v>
          </cell>
          <cell r="H2511">
            <v>4</v>
          </cell>
        </row>
        <row r="2512">
          <cell r="C2512">
            <v>162584</v>
          </cell>
          <cell r="D2512" t="str">
            <v>灯盏生脉胶囊</v>
          </cell>
          <cell r="E2512" t="str">
            <v>0.18gx6粒x5板</v>
          </cell>
          <cell r="F2512" t="str">
            <v>盒</v>
          </cell>
          <cell r="G2512" t="str">
            <v>云南生物谷</v>
          </cell>
          <cell r="H2512">
            <v>4</v>
          </cell>
        </row>
        <row r="2513">
          <cell r="C2513">
            <v>229675</v>
          </cell>
          <cell r="D2513" t="str">
            <v>炮山甲</v>
          </cell>
          <cell r="E2513" t="str">
            <v>5g 砂烫</v>
          </cell>
          <cell r="F2513" t="str">
            <v>袋</v>
          </cell>
          <cell r="G2513" t="str">
            <v>云南</v>
          </cell>
          <cell r="H2513">
            <v>4</v>
          </cell>
        </row>
        <row r="2514">
          <cell r="C2514">
            <v>1860</v>
          </cell>
          <cell r="D2514" t="str">
            <v>蜜炼川贝枇杷膏</v>
          </cell>
          <cell r="E2514" t="str">
            <v>300ml</v>
          </cell>
          <cell r="F2514" t="str">
            <v>瓶</v>
          </cell>
          <cell r="G2514" t="str">
            <v>京都念慈庵</v>
          </cell>
          <cell r="H2514">
            <v>4</v>
          </cell>
        </row>
        <row r="2515">
          <cell r="C2515">
            <v>640</v>
          </cell>
          <cell r="D2515" t="str">
            <v>盐酸小檗碱片</v>
          </cell>
          <cell r="E2515" t="str">
            <v>0.1gx100片</v>
          </cell>
          <cell r="F2515" t="str">
            <v>瓶</v>
          </cell>
          <cell r="G2515" t="str">
            <v>成都锦华</v>
          </cell>
          <cell r="H2515">
            <v>4</v>
          </cell>
        </row>
        <row r="2516">
          <cell r="C2516">
            <v>65</v>
          </cell>
          <cell r="D2516" t="str">
            <v>维生素AD软胶囊</v>
          </cell>
          <cell r="E2516" t="str">
            <v>100粒(浓小丸)</v>
          </cell>
          <cell r="F2516" t="str">
            <v>瓶</v>
          </cell>
          <cell r="G2516" t="str">
            <v>厦门星鲨</v>
          </cell>
          <cell r="H2516">
            <v>4</v>
          </cell>
        </row>
        <row r="2517">
          <cell r="C2517">
            <v>9083</v>
          </cell>
          <cell r="D2517" t="str">
            <v>藿香正气滴丸</v>
          </cell>
          <cell r="E2517" t="str">
            <v>2.6gx9袋</v>
          </cell>
          <cell r="F2517" t="str">
            <v>盒</v>
          </cell>
          <cell r="G2517" t="str">
            <v>天津天士力</v>
          </cell>
          <cell r="H2517">
            <v>4</v>
          </cell>
        </row>
        <row r="2518">
          <cell r="C2518">
            <v>49473</v>
          </cell>
          <cell r="D2518" t="str">
            <v>阿莫西林胶囊</v>
          </cell>
          <cell r="E2518" t="str">
            <v>0.25gx36粒</v>
          </cell>
          <cell r="F2518" t="str">
            <v>盒</v>
          </cell>
          <cell r="G2518" t="str">
            <v>西南药业</v>
          </cell>
          <cell r="H2518">
            <v>4</v>
          </cell>
        </row>
        <row r="2519">
          <cell r="C2519">
            <v>54403</v>
          </cell>
          <cell r="D2519" t="str">
            <v>云南白药痔疮膏</v>
          </cell>
          <cell r="E2519" t="str">
            <v>1.5gx6支</v>
          </cell>
          <cell r="F2519" t="str">
            <v>盒</v>
          </cell>
          <cell r="G2519" t="str">
            <v>云南白药股份</v>
          </cell>
          <cell r="H2519">
            <v>4</v>
          </cell>
        </row>
        <row r="2520">
          <cell r="C2520">
            <v>55978</v>
          </cell>
          <cell r="D2520" t="str">
            <v>胶体果胶铋胶囊</v>
          </cell>
          <cell r="E2520" t="str">
            <v>50mgx12粒x2板</v>
          </cell>
          <cell r="F2520" t="str">
            <v>盒</v>
          </cell>
          <cell r="G2520" t="str">
            <v>浙江得恩德</v>
          </cell>
          <cell r="H2520">
            <v>4</v>
          </cell>
        </row>
        <row r="2521">
          <cell r="C2521">
            <v>62809</v>
          </cell>
          <cell r="D2521" t="str">
            <v>人绒毛膜促性腺激素检测试纸（胶体金免疫层析法）</v>
          </cell>
          <cell r="E2521" t="str">
            <v>HCG-A02(1人份)</v>
          </cell>
          <cell r="F2521" t="str">
            <v>盒</v>
          </cell>
          <cell r="G2521" t="str">
            <v>深圳比特</v>
          </cell>
          <cell r="H2521">
            <v>4</v>
          </cell>
        </row>
        <row r="2522">
          <cell r="C2522">
            <v>35415</v>
          </cell>
          <cell r="D2522" t="str">
            <v>复方氯己定含漱液</v>
          </cell>
          <cell r="E2522" t="str">
            <v>200ml</v>
          </cell>
          <cell r="F2522" t="str">
            <v>瓶</v>
          </cell>
          <cell r="G2522" t="str">
            <v>江苏晨牌邦德药业</v>
          </cell>
          <cell r="H2522">
            <v>4</v>
          </cell>
        </row>
        <row r="2523">
          <cell r="C2523">
            <v>85153</v>
          </cell>
          <cell r="D2523" t="str">
            <v>头孢呋辛酯片</v>
          </cell>
          <cell r="E2523" t="str">
            <v>250mgx12片(薄膜衣片)</v>
          </cell>
          <cell r="F2523" t="str">
            <v>盒</v>
          </cell>
          <cell r="G2523" t="str">
            <v>石药欧意</v>
          </cell>
          <cell r="H2523">
            <v>4</v>
          </cell>
        </row>
        <row r="2524">
          <cell r="C2524">
            <v>116987</v>
          </cell>
          <cell r="D2524" t="str">
            <v>艾兰得氨糖软骨素维生素D钙片</v>
          </cell>
          <cell r="E2524" t="str">
            <v>102g（0.85gx120片）</v>
          </cell>
          <cell r="F2524" t="str">
            <v>盒</v>
          </cell>
          <cell r="G2524" t="str">
            <v>江苏艾兰得</v>
          </cell>
          <cell r="H2524">
            <v>4</v>
          </cell>
        </row>
        <row r="2525">
          <cell r="C2525">
            <v>91929</v>
          </cell>
          <cell r="D2525" t="str">
            <v>癃闭舒胶囊</v>
          </cell>
          <cell r="E2525" t="str">
            <v>0.3gx36粒</v>
          </cell>
          <cell r="F2525" t="str">
            <v>盒</v>
          </cell>
          <cell r="G2525" t="str">
            <v>石家庄科迪药业</v>
          </cell>
          <cell r="H2525">
            <v>4</v>
          </cell>
        </row>
        <row r="2526">
          <cell r="C2526">
            <v>56023</v>
          </cell>
          <cell r="D2526" t="str">
            <v>阿米卡星洗剂</v>
          </cell>
          <cell r="E2526" t="str">
            <v>0.25%(50ml:125mg)</v>
          </cell>
          <cell r="F2526" t="str">
            <v>瓶</v>
          </cell>
          <cell r="G2526" t="str">
            <v>成都倍特药业</v>
          </cell>
          <cell r="H2526">
            <v>4</v>
          </cell>
        </row>
        <row r="2527">
          <cell r="C2527">
            <v>150866</v>
          </cell>
          <cell r="D2527" t="str">
            <v>龙胆泻肝片</v>
          </cell>
          <cell r="E2527" t="str">
            <v>0.45gx12片x3板</v>
          </cell>
          <cell r="F2527" t="str">
            <v>盒</v>
          </cell>
          <cell r="G2527" t="str">
            <v>桐君阁药厂</v>
          </cell>
          <cell r="H2527">
            <v>4</v>
          </cell>
        </row>
        <row r="2528">
          <cell r="C2528">
            <v>82348</v>
          </cell>
          <cell r="D2528" t="str">
            <v>血塞通分散片</v>
          </cell>
          <cell r="E2528" t="str">
            <v>50mgx24片</v>
          </cell>
          <cell r="F2528" t="str">
            <v>盒</v>
          </cell>
          <cell r="G2528" t="str">
            <v>云南植物</v>
          </cell>
          <cell r="H2528">
            <v>4</v>
          </cell>
        </row>
        <row r="2529">
          <cell r="C2529">
            <v>158376</v>
          </cell>
          <cell r="D2529" t="str">
            <v>恩替卡韦分散片</v>
          </cell>
          <cell r="E2529" t="str">
            <v>0.5mgx14片x2板</v>
          </cell>
          <cell r="F2529" t="str">
            <v>盒</v>
          </cell>
          <cell r="G2529" t="str">
            <v>正大天晴药业</v>
          </cell>
          <cell r="H2529">
            <v>4</v>
          </cell>
        </row>
        <row r="2530">
          <cell r="C2530">
            <v>154875</v>
          </cell>
          <cell r="D2530" t="str">
            <v>抗HPV生物蛋白敷料</v>
          </cell>
          <cell r="E2530" t="str">
            <v>3g</v>
          </cell>
          <cell r="F2530" t="str">
            <v>盒</v>
          </cell>
          <cell r="G2530" t="str">
            <v>山西锦波生物</v>
          </cell>
          <cell r="H2530">
            <v>4</v>
          </cell>
        </row>
        <row r="2531">
          <cell r="C2531">
            <v>184048</v>
          </cell>
          <cell r="D2531" t="str">
            <v>臂式电子血压计</v>
          </cell>
          <cell r="E2531" t="str">
            <v>YE650A</v>
          </cell>
          <cell r="F2531" t="str">
            <v>台</v>
          </cell>
          <cell r="G2531" t="str">
            <v>江苏鱼跃医疗</v>
          </cell>
          <cell r="H2531">
            <v>4</v>
          </cell>
        </row>
        <row r="2532">
          <cell r="C2532">
            <v>199862</v>
          </cell>
          <cell r="D2532" t="str">
            <v>玫瑰花</v>
          </cell>
          <cell r="E2532" t="str">
            <v>30g</v>
          </cell>
          <cell r="F2532" t="str">
            <v>瓶</v>
          </cell>
          <cell r="G2532" t="str">
            <v>甘肃</v>
          </cell>
          <cell r="H2532">
            <v>4</v>
          </cell>
        </row>
        <row r="2533">
          <cell r="C2533">
            <v>215795</v>
          </cell>
          <cell r="D2533" t="str">
            <v>西青果</v>
          </cell>
          <cell r="E2533" t="str">
            <v>100g（净制）</v>
          </cell>
          <cell r="F2533" t="str">
            <v>袋</v>
          </cell>
          <cell r="G2533" t="str">
            <v>广西</v>
          </cell>
          <cell r="H2533">
            <v>4</v>
          </cell>
        </row>
        <row r="2534">
          <cell r="C2534">
            <v>195009</v>
          </cell>
          <cell r="D2534" t="str">
            <v>伤口护理软膏(余伯年宝宝润唇)</v>
          </cell>
          <cell r="E2534" t="str">
            <v>5g（CO-08型）</v>
          </cell>
          <cell r="F2534" t="str">
            <v>支</v>
          </cell>
          <cell r="G2534" t="str">
            <v>湖南德禧</v>
          </cell>
          <cell r="H2534">
            <v>4</v>
          </cell>
        </row>
        <row r="2535">
          <cell r="C2535">
            <v>224227</v>
          </cell>
          <cell r="D2535" t="str">
            <v>蜂蜜(柑橘蜂蜜）</v>
          </cell>
          <cell r="E2535" t="str">
            <v>500g</v>
          </cell>
          <cell r="F2535" t="str">
            <v>瓶</v>
          </cell>
          <cell r="G2535" t="str">
            <v>安徽霍山</v>
          </cell>
          <cell r="H2535">
            <v>4</v>
          </cell>
        </row>
        <row r="2536">
          <cell r="C2536">
            <v>243990</v>
          </cell>
          <cell r="D2536" t="str">
            <v>一次性使用注射笔用针头</v>
          </cell>
          <cell r="E2536" t="str">
            <v>0.23x4mm/32G（ETW)x7支装</v>
          </cell>
          <cell r="F2536" t="str">
            <v>盒</v>
          </cell>
          <cell r="G2536" t="str">
            <v>甘甘医疗</v>
          </cell>
          <cell r="H2536">
            <v>4</v>
          </cell>
        </row>
        <row r="2537">
          <cell r="C2537">
            <v>253935</v>
          </cell>
          <cell r="D2537" t="str">
            <v>红参片</v>
          </cell>
          <cell r="E2537" t="str">
            <v>50g</v>
          </cell>
          <cell r="F2537" t="str">
            <v>瓶</v>
          </cell>
          <cell r="G2537" t="str">
            <v>吉林</v>
          </cell>
          <cell r="H2537">
            <v>4</v>
          </cell>
        </row>
        <row r="2538">
          <cell r="C2538">
            <v>236679</v>
          </cell>
          <cell r="D2538" t="str">
            <v>医用护理垫</v>
          </cell>
          <cell r="E2538" t="str">
            <v>HGWJ-111360mmx80mmx5片</v>
          </cell>
          <cell r="F2538" t="str">
            <v>盒</v>
          </cell>
          <cell r="G2538" t="str">
            <v>稳健医疗</v>
          </cell>
          <cell r="H2538">
            <v>4</v>
          </cell>
        </row>
        <row r="2539">
          <cell r="C2539">
            <v>1236</v>
          </cell>
          <cell r="D2539" t="str">
            <v>归脾丸</v>
          </cell>
          <cell r="E2539" t="str">
            <v>60g</v>
          </cell>
          <cell r="F2539" t="str">
            <v>瓶</v>
          </cell>
          <cell r="G2539" t="str">
            <v>四川绵阳制药</v>
          </cell>
          <cell r="H2539">
            <v>4</v>
          </cell>
        </row>
        <row r="2540">
          <cell r="C2540">
            <v>1504</v>
          </cell>
          <cell r="D2540" t="str">
            <v>银黄含片</v>
          </cell>
          <cell r="E2540" t="str">
            <v>0.65gx12片x2板</v>
          </cell>
          <cell r="F2540" t="str">
            <v>盒</v>
          </cell>
          <cell r="G2540" t="str">
            <v>成都地奥制药</v>
          </cell>
          <cell r="H2540">
            <v>4</v>
          </cell>
        </row>
        <row r="2541">
          <cell r="C2541">
            <v>27625</v>
          </cell>
          <cell r="D2541" t="str">
            <v>复方丹参片</v>
          </cell>
          <cell r="E2541" t="str">
            <v>0.32gx60片(薄膜衣)</v>
          </cell>
          <cell r="F2541" t="str">
            <v>瓶</v>
          </cell>
          <cell r="G2541" t="str">
            <v>一力制药股份</v>
          </cell>
          <cell r="H2541">
            <v>4</v>
          </cell>
        </row>
        <row r="2542">
          <cell r="C2542">
            <v>28360</v>
          </cell>
          <cell r="D2542" t="str">
            <v>颈痛颗粒</v>
          </cell>
          <cell r="E2542" t="str">
            <v>4gx12袋</v>
          </cell>
          <cell r="F2542" t="str">
            <v>盒</v>
          </cell>
          <cell r="G2542" t="str">
            <v>山东明仁福瑞达</v>
          </cell>
          <cell r="H2542">
            <v>4</v>
          </cell>
        </row>
        <row r="2543">
          <cell r="C2543">
            <v>48831</v>
          </cell>
          <cell r="D2543" t="str">
            <v>复方对乙酰氨基酚片Ⅱ(散列通)</v>
          </cell>
          <cell r="E2543" t="str">
            <v>20片</v>
          </cell>
          <cell r="F2543" t="str">
            <v>盒</v>
          </cell>
          <cell r="G2543" t="str">
            <v>西南药业</v>
          </cell>
          <cell r="H2543">
            <v>4</v>
          </cell>
        </row>
        <row r="2544">
          <cell r="C2544">
            <v>47163</v>
          </cell>
          <cell r="D2544" t="str">
            <v>双氯芬酸钾片(毕斯福)</v>
          </cell>
          <cell r="E2544" t="str">
            <v>25mgx24片(薄膜衣)</v>
          </cell>
          <cell r="F2544" t="str">
            <v>盒</v>
          </cell>
          <cell r="G2544" t="str">
            <v>四川绵阳制药</v>
          </cell>
          <cell r="H2544">
            <v>4</v>
          </cell>
        </row>
        <row r="2545">
          <cell r="C2545">
            <v>50163</v>
          </cell>
          <cell r="D2545" t="str">
            <v>噻托溴铵吸入粉雾剂(思力华)</v>
          </cell>
          <cell r="E2545" t="str">
            <v>18ugx10粒</v>
          </cell>
          <cell r="F2545" t="str">
            <v>盒</v>
          </cell>
          <cell r="G2545" t="str">
            <v>德国BoehringerIngel</v>
          </cell>
          <cell r="H2545">
            <v>4</v>
          </cell>
        </row>
        <row r="2546">
          <cell r="C2546">
            <v>62982</v>
          </cell>
          <cell r="D2546" t="str">
            <v>康麦斯牌维生素C片</v>
          </cell>
          <cell r="E2546" t="str">
            <v>38.4g(640mgx60片)</v>
          </cell>
          <cell r="F2546" t="str">
            <v>瓶</v>
          </cell>
          <cell r="G2546" t="str">
            <v>美国康龙(上海康麦斯经销)</v>
          </cell>
          <cell r="H2546">
            <v>4</v>
          </cell>
        </row>
        <row r="2547">
          <cell r="C2547">
            <v>55808</v>
          </cell>
          <cell r="D2547" t="str">
            <v>盐酸左氧氟沙星滴眼液（联邦左福康）</v>
          </cell>
          <cell r="E2547" t="str">
            <v>5ml:15mg</v>
          </cell>
          <cell r="F2547" t="str">
            <v>支</v>
          </cell>
          <cell r="G2547" t="str">
            <v>珠海联邦中山</v>
          </cell>
          <cell r="H2547">
            <v>4</v>
          </cell>
        </row>
        <row r="2548">
          <cell r="C2548">
            <v>122216</v>
          </cell>
          <cell r="D2548" t="str">
            <v>花红片</v>
          </cell>
          <cell r="E2548" t="str">
            <v>0.29gx72片(薄膜衣)</v>
          </cell>
          <cell r="F2548" t="str">
            <v>盒</v>
          </cell>
          <cell r="G2548" t="str">
            <v>广西花红药业</v>
          </cell>
          <cell r="H2548">
            <v>4</v>
          </cell>
        </row>
        <row r="2549">
          <cell r="C2549">
            <v>131190</v>
          </cell>
          <cell r="D2549" t="str">
            <v>银黄软胶囊</v>
          </cell>
          <cell r="E2549" t="str">
            <v>0.49gx24粒</v>
          </cell>
          <cell r="F2549" t="str">
            <v>盒</v>
          </cell>
          <cell r="G2549" t="str">
            <v>石药欧意</v>
          </cell>
          <cell r="H2549">
            <v>4</v>
          </cell>
        </row>
        <row r="2550">
          <cell r="C2550">
            <v>134060</v>
          </cell>
          <cell r="D2550" t="str">
            <v>参松养心胶囊</v>
          </cell>
          <cell r="E2550" t="str">
            <v>0.4gx84粒</v>
          </cell>
          <cell r="F2550" t="str">
            <v>盒</v>
          </cell>
          <cell r="G2550" t="str">
            <v>北京以岭</v>
          </cell>
          <cell r="H2550">
            <v>4</v>
          </cell>
        </row>
        <row r="2551">
          <cell r="C2551">
            <v>136485</v>
          </cell>
          <cell r="D2551" t="str">
            <v>枸橼酸西地那非片</v>
          </cell>
          <cell r="E2551" t="str">
            <v>50mgx1片</v>
          </cell>
          <cell r="F2551" t="str">
            <v>盒</v>
          </cell>
          <cell r="G2551" t="str">
            <v>广州白云山总厂</v>
          </cell>
          <cell r="H2551">
            <v>4</v>
          </cell>
        </row>
        <row r="2552">
          <cell r="C2552">
            <v>154689</v>
          </cell>
          <cell r="D2552" t="str">
            <v>褪黑素片</v>
          </cell>
          <cell r="E2552" t="str">
            <v>24g(400mgx60片)</v>
          </cell>
          <cell r="F2552" t="str">
            <v>瓶</v>
          </cell>
          <cell r="G2552" t="str">
            <v>汤臣倍健股份</v>
          </cell>
          <cell r="H2552">
            <v>4</v>
          </cell>
        </row>
        <row r="2553">
          <cell r="C2553">
            <v>169463</v>
          </cell>
          <cell r="D2553" t="str">
            <v>天然胶乳橡胶避孕套</v>
          </cell>
          <cell r="E2553" t="str">
            <v>3只（ZERO零感超薄超润）</v>
          </cell>
          <cell r="F2553" t="str">
            <v>盒</v>
          </cell>
          <cell r="G2553" t="str">
            <v>日本不二</v>
          </cell>
          <cell r="H2553">
            <v>4</v>
          </cell>
        </row>
        <row r="2554">
          <cell r="C2554">
            <v>168283</v>
          </cell>
          <cell r="D2554" t="str">
            <v>安神补脑液</v>
          </cell>
          <cell r="E2554" t="str">
            <v>10mlx20支</v>
          </cell>
          <cell r="F2554" t="str">
            <v>盒</v>
          </cell>
          <cell r="G2554" t="str">
            <v>鲁南厚普</v>
          </cell>
          <cell r="H2554">
            <v>4</v>
          </cell>
        </row>
        <row r="2555">
          <cell r="C2555">
            <v>101594</v>
          </cell>
          <cell r="D2555" t="str">
            <v>马来酸依那普利叶酸片</v>
          </cell>
          <cell r="E2555" t="str">
            <v>10mg:0.8mgx7片</v>
          </cell>
          <cell r="F2555" t="str">
            <v>盒</v>
          </cell>
          <cell r="G2555" t="str">
            <v>深圳奥萨</v>
          </cell>
          <cell r="H2555">
            <v>4</v>
          </cell>
        </row>
        <row r="2556">
          <cell r="C2556">
            <v>166006</v>
          </cell>
          <cell r="D2556" t="str">
            <v>益心舒颗粒</v>
          </cell>
          <cell r="E2556" t="str">
            <v>4gx12袋(未添加蔗糖)</v>
          </cell>
          <cell r="F2556" t="str">
            <v>盒</v>
          </cell>
          <cell r="G2556" t="str">
            <v>山东中泰</v>
          </cell>
          <cell r="H2556">
            <v>4</v>
          </cell>
        </row>
        <row r="2557">
          <cell r="C2557">
            <v>190519</v>
          </cell>
          <cell r="D2557" t="str">
            <v>瑞舒伐他汀钙片</v>
          </cell>
          <cell r="E2557" t="str">
            <v>10mgx7片x4板</v>
          </cell>
          <cell r="F2557" t="str">
            <v>盒</v>
          </cell>
          <cell r="G2557" t="str">
            <v>南京先声东元</v>
          </cell>
          <cell r="H2557">
            <v>4</v>
          </cell>
        </row>
        <row r="2558">
          <cell r="C2558">
            <v>188539</v>
          </cell>
          <cell r="D2558" t="str">
            <v>一次性使用气流雾化器</v>
          </cell>
          <cell r="E2558" t="str">
            <v>/</v>
          </cell>
          <cell r="F2558" t="str">
            <v>个</v>
          </cell>
          <cell r="G2558" t="str">
            <v>江苏安宁</v>
          </cell>
          <cell r="H2558">
            <v>4</v>
          </cell>
        </row>
        <row r="2559">
          <cell r="C2559">
            <v>211237</v>
          </cell>
          <cell r="D2559" t="str">
            <v>医用护理垫</v>
          </cell>
          <cell r="E2559" t="str">
            <v>活动型 750mmx880mmx10片 XL码</v>
          </cell>
          <cell r="F2559" t="str">
            <v>包</v>
          </cell>
          <cell r="G2559" t="str">
            <v>山东爱舒乐</v>
          </cell>
          <cell r="H2559">
            <v>4</v>
          </cell>
        </row>
        <row r="2560">
          <cell r="C2560">
            <v>105518</v>
          </cell>
          <cell r="D2560" t="str">
            <v>洁芙柔免洗手消毒凝胶</v>
          </cell>
          <cell r="E2560" t="str">
            <v>500ml</v>
          </cell>
          <cell r="F2560" t="str">
            <v>瓶</v>
          </cell>
          <cell r="G2560" t="str">
            <v>上海利康消毒</v>
          </cell>
          <cell r="H2560">
            <v>4</v>
          </cell>
        </row>
        <row r="2561">
          <cell r="C2561">
            <v>228110</v>
          </cell>
          <cell r="D2561" t="str">
            <v>碳酸钙D3咀嚼片</v>
          </cell>
          <cell r="E2561" t="str">
            <v>60片（碳酸钙1.25g维生素D3200国际单位）</v>
          </cell>
          <cell r="F2561" t="str">
            <v>盒</v>
          </cell>
          <cell r="G2561" t="str">
            <v>重庆海默尼</v>
          </cell>
          <cell r="H2561">
            <v>4</v>
          </cell>
        </row>
        <row r="2562">
          <cell r="C2562">
            <v>193036</v>
          </cell>
          <cell r="D2562" t="str">
            <v>医用护理垫</v>
          </cell>
          <cell r="E2562" t="str">
            <v>290mmx70mmx6片</v>
          </cell>
          <cell r="F2562" t="str">
            <v>盒</v>
          </cell>
          <cell r="G2562" t="str">
            <v>美丽岛(福建)</v>
          </cell>
          <cell r="H2562">
            <v>4</v>
          </cell>
        </row>
        <row r="2563">
          <cell r="C2563">
            <v>259971</v>
          </cell>
          <cell r="D2563" t="str">
            <v>阿奇霉素干混悬剂</v>
          </cell>
          <cell r="E2563" t="str">
            <v>0.1gx12袋</v>
          </cell>
          <cell r="F2563" t="str">
            <v>盒</v>
          </cell>
          <cell r="G2563" t="str">
            <v>山东淄博新达</v>
          </cell>
          <cell r="H2563">
            <v>4</v>
          </cell>
        </row>
        <row r="2564">
          <cell r="C2564">
            <v>243909</v>
          </cell>
          <cell r="D2564" t="str">
            <v>灵芝孢子(破壁)</v>
          </cell>
          <cell r="E2564" t="str">
            <v>2gx12袋</v>
          </cell>
          <cell r="F2564" t="str">
            <v>盒</v>
          </cell>
          <cell r="G2564" t="str">
            <v>四川</v>
          </cell>
          <cell r="H2564">
            <v>4</v>
          </cell>
        </row>
        <row r="2565">
          <cell r="C2565">
            <v>260165</v>
          </cell>
          <cell r="D2565" t="str">
            <v>牙科用毛刷</v>
          </cell>
          <cell r="E2565" t="str">
            <v>高密型18cm 双支装</v>
          </cell>
          <cell r="F2565" t="str">
            <v>盒</v>
          </cell>
          <cell r="G2565" t="str">
            <v>三椒口腔健康</v>
          </cell>
          <cell r="H2565">
            <v>4</v>
          </cell>
        </row>
        <row r="2566">
          <cell r="C2566">
            <v>1626</v>
          </cell>
          <cell r="D2566" t="str">
            <v>云南白药</v>
          </cell>
          <cell r="E2566" t="str">
            <v>4gx6瓶</v>
          </cell>
          <cell r="F2566" t="str">
            <v>盒</v>
          </cell>
          <cell r="G2566" t="str">
            <v>云南白药股份</v>
          </cell>
          <cell r="H2566">
            <v>3.833334</v>
          </cell>
        </row>
        <row r="2567">
          <cell r="C2567">
            <v>231776</v>
          </cell>
          <cell r="D2567" t="str">
            <v>当归</v>
          </cell>
          <cell r="E2567" t="str">
            <v>100g 切制(片)</v>
          </cell>
          <cell r="F2567" t="str">
            <v>瓶</v>
          </cell>
          <cell r="G2567" t="str">
            <v>甘肃</v>
          </cell>
          <cell r="H2567">
            <v>3.36</v>
          </cell>
        </row>
        <row r="2568">
          <cell r="C2568">
            <v>4454</v>
          </cell>
          <cell r="D2568" t="str">
            <v>复方甘草片</v>
          </cell>
          <cell r="E2568" t="str">
            <v>100片</v>
          </cell>
          <cell r="F2568" t="str">
            <v>瓶</v>
          </cell>
          <cell r="G2568" t="str">
            <v>新疆制药</v>
          </cell>
          <cell r="H2568">
            <v>3</v>
          </cell>
        </row>
        <row r="2569">
          <cell r="C2569">
            <v>17381</v>
          </cell>
          <cell r="D2569" t="str">
            <v>氧氟沙星滴眼液</v>
          </cell>
          <cell r="E2569" t="str">
            <v>5ml：15mg</v>
          </cell>
          <cell r="F2569" t="str">
            <v>盒</v>
          </cell>
          <cell r="G2569" t="str">
            <v>参天制药(中国)</v>
          </cell>
          <cell r="H2569">
            <v>3</v>
          </cell>
        </row>
        <row r="2570">
          <cell r="C2570">
            <v>75471</v>
          </cell>
          <cell r="D2570" t="str">
            <v>盐酸曲美他嗪片</v>
          </cell>
          <cell r="E2570" t="str">
            <v>20mgx30片（薄膜衣）</v>
          </cell>
          <cell r="F2570" t="str">
            <v>盒</v>
          </cell>
          <cell r="G2570" t="str">
            <v>北京福元医药</v>
          </cell>
          <cell r="H2570">
            <v>3</v>
          </cell>
        </row>
        <row r="2571">
          <cell r="C2571">
            <v>390</v>
          </cell>
          <cell r="D2571" t="str">
            <v>乳癖消片</v>
          </cell>
          <cell r="E2571" t="str">
            <v>0.32gx100片(糖衣片)</v>
          </cell>
          <cell r="F2571" t="str">
            <v>瓶</v>
          </cell>
          <cell r="G2571" t="str">
            <v>辽宁上药好护士</v>
          </cell>
          <cell r="H2571">
            <v>3</v>
          </cell>
        </row>
        <row r="2572">
          <cell r="C2572">
            <v>31394</v>
          </cell>
          <cell r="D2572" t="str">
            <v>金感胶囊</v>
          </cell>
          <cell r="E2572" t="str">
            <v>0.45gx12粒x2板</v>
          </cell>
          <cell r="F2572" t="str">
            <v>盒</v>
          </cell>
          <cell r="G2572" t="str">
            <v>贵州百灵</v>
          </cell>
          <cell r="H2572">
            <v>3</v>
          </cell>
        </row>
        <row r="2573">
          <cell r="C2573">
            <v>46434</v>
          </cell>
          <cell r="D2573" t="str">
            <v>伤湿止痛膏</v>
          </cell>
          <cell r="E2573" t="str">
            <v>6.5cmx10cmx3贴x2袋</v>
          </cell>
          <cell r="F2573" t="str">
            <v>盒</v>
          </cell>
          <cell r="G2573" t="str">
            <v>黄石卫生材料</v>
          </cell>
          <cell r="H2573">
            <v>3</v>
          </cell>
        </row>
        <row r="2574">
          <cell r="C2574">
            <v>94655</v>
          </cell>
          <cell r="D2574" t="str">
            <v>碧生源牌常润茶</v>
          </cell>
          <cell r="E2574" t="str">
            <v>62.5g（2.5gx25袋)</v>
          </cell>
          <cell r="F2574" t="str">
            <v>盒</v>
          </cell>
          <cell r="G2574" t="str">
            <v>北京澳特舒尔</v>
          </cell>
          <cell r="H2574">
            <v>3</v>
          </cell>
        </row>
        <row r="2575">
          <cell r="C2575">
            <v>62718</v>
          </cell>
          <cell r="D2575" t="str">
            <v>麝香壮骨膏</v>
          </cell>
          <cell r="E2575" t="str">
            <v>7cmx10cmx3贴x2袋</v>
          </cell>
          <cell r="F2575" t="str">
            <v>盒</v>
          </cell>
          <cell r="G2575" t="str">
            <v>黄石卫生材料</v>
          </cell>
          <cell r="H2575">
            <v>3</v>
          </cell>
        </row>
        <row r="2576">
          <cell r="C2576">
            <v>96480</v>
          </cell>
          <cell r="D2576" t="str">
            <v>兰索拉唑肠溶片</v>
          </cell>
          <cell r="E2576" t="str">
            <v>15mgx7片</v>
          </cell>
          <cell r="F2576" t="str">
            <v>盒</v>
          </cell>
          <cell r="G2576" t="str">
            <v>康普药业</v>
          </cell>
          <cell r="H2576">
            <v>3</v>
          </cell>
        </row>
        <row r="2577">
          <cell r="C2577">
            <v>94090</v>
          </cell>
          <cell r="D2577" t="str">
            <v>精氨酸布洛芬颗粒(司百得)</v>
          </cell>
          <cell r="E2577" t="str">
            <v>0.4gx6包</v>
          </cell>
          <cell r="F2577" t="str">
            <v>盒</v>
          </cell>
          <cell r="G2577" t="str">
            <v>海南赞邦</v>
          </cell>
          <cell r="H2577">
            <v>3</v>
          </cell>
        </row>
        <row r="2578">
          <cell r="C2578">
            <v>56523</v>
          </cell>
          <cell r="D2578" t="str">
            <v>复方青黛胶囊</v>
          </cell>
          <cell r="E2578" t="str">
            <v>0.5gx48粒</v>
          </cell>
          <cell r="F2578" t="str">
            <v>盒</v>
          </cell>
          <cell r="G2578" t="str">
            <v>陕西医药控股</v>
          </cell>
          <cell r="H2578">
            <v>3</v>
          </cell>
        </row>
        <row r="2579">
          <cell r="C2579">
            <v>124829</v>
          </cell>
          <cell r="D2579" t="str">
            <v>蒲公英颗粒</v>
          </cell>
          <cell r="E2579" t="str">
            <v>15gx8袋</v>
          </cell>
          <cell r="F2579" t="str">
            <v>盒</v>
          </cell>
          <cell r="G2579" t="str">
            <v>昆明中药厂</v>
          </cell>
          <cell r="H2579">
            <v>3</v>
          </cell>
        </row>
        <row r="2580">
          <cell r="C2580">
            <v>89965</v>
          </cell>
          <cell r="D2580" t="str">
            <v>更年安片</v>
          </cell>
          <cell r="E2580" t="str">
            <v>0.3gx12片x4板（糖衣片）</v>
          </cell>
          <cell r="F2580" t="str">
            <v>盒</v>
          </cell>
          <cell r="G2580" t="str">
            <v>葵花药业(佳木斯)</v>
          </cell>
          <cell r="H2580">
            <v>3</v>
          </cell>
        </row>
        <row r="2581">
          <cell r="C2581">
            <v>117442</v>
          </cell>
          <cell r="D2581" t="str">
            <v>硫糖铝混悬凝胶</v>
          </cell>
          <cell r="E2581" t="str">
            <v>5ml:1gx12袋</v>
          </cell>
          <cell r="F2581" t="str">
            <v>盒</v>
          </cell>
          <cell r="G2581" t="str">
            <v>昆明积大制药</v>
          </cell>
          <cell r="H2581">
            <v>3</v>
          </cell>
        </row>
        <row r="2582">
          <cell r="C2582">
            <v>28207</v>
          </cell>
          <cell r="D2582" t="str">
            <v>四季感冒片</v>
          </cell>
          <cell r="E2582" t="str">
            <v>0.36gx12片x2板(薄膜衣)</v>
          </cell>
          <cell r="F2582" t="str">
            <v>盒</v>
          </cell>
          <cell r="G2582" t="str">
            <v>云南白药股份</v>
          </cell>
          <cell r="H2582">
            <v>3</v>
          </cell>
        </row>
        <row r="2583">
          <cell r="C2583">
            <v>120278</v>
          </cell>
          <cell r="D2583" t="str">
            <v>安稳免调码血糖试条</v>
          </cell>
          <cell r="E2583" t="str">
            <v>50支(瓶装)</v>
          </cell>
          <cell r="F2583" t="str">
            <v>瓶</v>
          </cell>
          <cell r="G2583" t="str">
            <v>长沙三诺</v>
          </cell>
          <cell r="H2583">
            <v>3</v>
          </cell>
        </row>
        <row r="2584">
          <cell r="C2584">
            <v>135540</v>
          </cell>
          <cell r="D2584" t="str">
            <v>保和颗粒</v>
          </cell>
          <cell r="E2584" t="str">
            <v>4.5gx8袋</v>
          </cell>
          <cell r="F2584" t="str">
            <v>盒</v>
          </cell>
          <cell r="G2584" t="str">
            <v>四川绵阳制药</v>
          </cell>
          <cell r="H2584">
            <v>3</v>
          </cell>
        </row>
        <row r="2585">
          <cell r="C2585">
            <v>144578</v>
          </cell>
          <cell r="D2585" t="str">
            <v>复方黄柏液涂剂（原复方黄柏液）</v>
          </cell>
          <cell r="E2585" t="str">
            <v>120ml</v>
          </cell>
          <cell r="F2585" t="str">
            <v>瓶</v>
          </cell>
          <cell r="G2585" t="str">
            <v>山东汉方</v>
          </cell>
          <cell r="H2585">
            <v>3</v>
          </cell>
        </row>
        <row r="2586">
          <cell r="C2586">
            <v>143462</v>
          </cell>
          <cell r="D2586" t="str">
            <v>天然胶乳橡胶避孕套</v>
          </cell>
          <cell r="E2586" t="str">
            <v>10只杜蕾斯air隐薄空气套</v>
          </cell>
          <cell r="F2586" t="str">
            <v>盒</v>
          </cell>
          <cell r="G2586" t="str">
            <v>青岛伦敦杜蕾斯</v>
          </cell>
          <cell r="H2586">
            <v>3</v>
          </cell>
        </row>
        <row r="2587">
          <cell r="C2587">
            <v>155193</v>
          </cell>
          <cell r="D2587" t="str">
            <v>樱花梦水润护手霜</v>
          </cell>
          <cell r="E2587" t="str">
            <v>80g</v>
          </cell>
          <cell r="F2587" t="str">
            <v>支</v>
          </cell>
          <cell r="G2587" t="str">
            <v>无锡樱花梦美容制品</v>
          </cell>
          <cell r="H2587">
            <v>3</v>
          </cell>
        </row>
        <row r="2588">
          <cell r="C2588">
            <v>173914</v>
          </cell>
          <cell r="D2588" t="str">
            <v>依折麦布片</v>
          </cell>
          <cell r="E2588" t="str">
            <v>10mgx10片</v>
          </cell>
          <cell r="F2588" t="str">
            <v>盒</v>
          </cell>
          <cell r="G2588" t="str">
            <v>新加坡MSD International</v>
          </cell>
          <cell r="H2588">
            <v>3</v>
          </cell>
        </row>
        <row r="2589">
          <cell r="C2589">
            <v>166819</v>
          </cell>
          <cell r="D2589" t="str">
            <v>还少丹</v>
          </cell>
          <cell r="E2589" t="str">
            <v>9gx18丸（大蜜丸）</v>
          </cell>
          <cell r="F2589" t="str">
            <v>盒</v>
          </cell>
          <cell r="G2589" t="str">
            <v>桐君阁药厂</v>
          </cell>
          <cell r="H2589">
            <v>3</v>
          </cell>
        </row>
        <row r="2590">
          <cell r="C2590">
            <v>86977</v>
          </cell>
          <cell r="D2590" t="str">
            <v>芪参胶囊</v>
          </cell>
          <cell r="E2590" t="str">
            <v>0.3gx9粒x2板</v>
          </cell>
          <cell r="F2590" t="str">
            <v>盒</v>
          </cell>
          <cell r="G2590" t="str">
            <v>河南新谊</v>
          </cell>
          <cell r="H2590">
            <v>3</v>
          </cell>
        </row>
        <row r="2591">
          <cell r="C2591">
            <v>186180</v>
          </cell>
          <cell r="D2591" t="str">
            <v>盐酸地芬尼多片</v>
          </cell>
          <cell r="E2591" t="str">
            <v>25mgx24片</v>
          </cell>
          <cell r="F2591" t="str">
            <v>盒</v>
          </cell>
          <cell r="G2591" t="str">
            <v>湖南千金湘江</v>
          </cell>
          <cell r="H2591">
            <v>3</v>
          </cell>
        </row>
        <row r="2592">
          <cell r="C2592">
            <v>162538</v>
          </cell>
          <cell r="D2592" t="str">
            <v>香芍颗粒</v>
          </cell>
          <cell r="E2592" t="str">
            <v>4gx3袋</v>
          </cell>
          <cell r="F2592" t="str">
            <v>盒</v>
          </cell>
          <cell r="G2592" t="str">
            <v>四川海蓉药业</v>
          </cell>
          <cell r="H2592">
            <v>3</v>
          </cell>
        </row>
        <row r="2593">
          <cell r="C2593">
            <v>188291</v>
          </cell>
          <cell r="D2593" t="str">
            <v>复方氟米松软膏</v>
          </cell>
          <cell r="E2593" t="str">
            <v>10g</v>
          </cell>
          <cell r="F2593" t="str">
            <v>支</v>
          </cell>
          <cell r="G2593" t="str">
            <v>香港澳美</v>
          </cell>
          <cell r="H2593">
            <v>3</v>
          </cell>
        </row>
        <row r="2594">
          <cell r="C2594">
            <v>195689</v>
          </cell>
          <cell r="D2594" t="str">
            <v>聚氨酯避孕套</v>
          </cell>
          <cell r="E2594" t="str">
            <v>光面 54mm 6只（零感）</v>
          </cell>
          <cell r="F2594" t="str">
            <v>盒</v>
          </cell>
          <cell r="G2594" t="str">
            <v>兰州科天健康</v>
          </cell>
          <cell r="H2594">
            <v>3</v>
          </cell>
        </row>
        <row r="2595">
          <cell r="C2595">
            <v>198750</v>
          </cell>
          <cell r="D2595" t="str">
            <v>逍遥丸</v>
          </cell>
          <cell r="E2595" t="str">
            <v>9gx9袋(水丸)</v>
          </cell>
          <cell r="F2595" t="str">
            <v>盒</v>
          </cell>
          <cell r="G2595" t="str">
            <v>广盛原中医药</v>
          </cell>
          <cell r="H2595">
            <v>3</v>
          </cell>
        </row>
        <row r="2596">
          <cell r="C2596">
            <v>193249</v>
          </cell>
          <cell r="D2596" t="str">
            <v>罗沙司他胶囊</v>
          </cell>
          <cell r="E2596" t="str">
            <v>50mgx3粒</v>
          </cell>
          <cell r="F2596" t="str">
            <v>盒</v>
          </cell>
          <cell r="G2596" t="str">
            <v>珐博进（中国）</v>
          </cell>
          <cell r="H2596">
            <v>3</v>
          </cell>
        </row>
        <row r="2597">
          <cell r="C2597">
            <v>243838</v>
          </cell>
          <cell r="D2597" t="str">
            <v>西洋参</v>
          </cell>
          <cell r="E2597" t="str">
            <v>3gx20袋</v>
          </cell>
          <cell r="F2597" t="str">
            <v>盒</v>
          </cell>
          <cell r="G2597" t="str">
            <v>吉林</v>
          </cell>
          <cell r="H2597">
            <v>3</v>
          </cell>
        </row>
        <row r="2598">
          <cell r="C2598">
            <v>199022</v>
          </cell>
          <cell r="D2598" t="str">
            <v>人参归脾丸</v>
          </cell>
          <cell r="E2598" t="str">
            <v>9gx8丸(大蜜丸)</v>
          </cell>
          <cell r="F2598" t="str">
            <v>盒</v>
          </cell>
          <cell r="G2598" t="str">
            <v>广盛原中医药</v>
          </cell>
          <cell r="H2598">
            <v>3</v>
          </cell>
        </row>
        <row r="2599">
          <cell r="C2599">
            <v>260889</v>
          </cell>
          <cell r="D2599" t="str">
            <v>聚氨酯避孕套</v>
          </cell>
          <cell r="E2599" t="str">
            <v>2+1只 光面 55W 001超柔润</v>
          </cell>
          <cell r="F2599" t="str">
            <v>盒</v>
          </cell>
          <cell r="G2599" t="str">
            <v>天津中生</v>
          </cell>
          <cell r="H2599">
            <v>3</v>
          </cell>
        </row>
        <row r="2600">
          <cell r="C2600">
            <v>214091</v>
          </cell>
          <cell r="D2600" t="str">
            <v>氯雷他定糖浆</v>
          </cell>
          <cell r="E2600" t="str">
            <v>100ml（1ml:1mg)</v>
          </cell>
          <cell r="F2600" t="str">
            <v>瓶</v>
          </cell>
          <cell r="G2600" t="str">
            <v>比利时Schering-Plough Labo N.V.</v>
          </cell>
          <cell r="H2600">
            <v>3</v>
          </cell>
        </row>
        <row r="2601">
          <cell r="C2601">
            <v>216118</v>
          </cell>
          <cell r="D2601" t="str">
            <v>珍草堂刮痧板套装</v>
          </cell>
          <cell r="E2601" t="str">
            <v>WY-I型(自然黑色）</v>
          </cell>
          <cell r="F2601" t="str">
            <v>盒</v>
          </cell>
          <cell r="G2601" t="str">
            <v>济南威阳医疗器械</v>
          </cell>
          <cell r="H2601">
            <v>3</v>
          </cell>
        </row>
        <row r="2602">
          <cell r="C2602">
            <v>578</v>
          </cell>
          <cell r="D2602" t="str">
            <v>氢氯噻嗪片(双克片)</v>
          </cell>
          <cell r="E2602" t="str">
            <v>25mgx100片</v>
          </cell>
          <cell r="F2602" t="str">
            <v>瓶</v>
          </cell>
          <cell r="G2602" t="str">
            <v>山西云鹏</v>
          </cell>
          <cell r="H2602">
            <v>3</v>
          </cell>
        </row>
        <row r="2603">
          <cell r="C2603">
            <v>3086</v>
          </cell>
          <cell r="D2603" t="str">
            <v>林可霉素利多卡因凝胶(绿药膏)</v>
          </cell>
          <cell r="E2603" t="str">
            <v>10g（50mg:40mg）</v>
          </cell>
          <cell r="F2603" t="str">
            <v>瓶</v>
          </cell>
          <cell r="G2603" t="str">
            <v>山东方明</v>
          </cell>
          <cell r="H2603">
            <v>3</v>
          </cell>
        </row>
        <row r="2604">
          <cell r="C2604">
            <v>5086</v>
          </cell>
          <cell r="D2604" t="str">
            <v>吲达帕胺片</v>
          </cell>
          <cell r="E2604" t="str">
            <v>2.5mgx7片x4板</v>
          </cell>
          <cell r="F2604" t="str">
            <v>盒</v>
          </cell>
          <cell r="G2604" t="str">
            <v>广东安诺(东莞万成)</v>
          </cell>
          <cell r="H2604">
            <v>3</v>
          </cell>
        </row>
        <row r="2605">
          <cell r="C2605">
            <v>2622</v>
          </cell>
          <cell r="D2605" t="str">
            <v>肛泰软膏</v>
          </cell>
          <cell r="E2605" t="str">
            <v>10g</v>
          </cell>
          <cell r="F2605" t="str">
            <v>盒</v>
          </cell>
          <cell r="G2605" t="str">
            <v>烟台荣昌制药</v>
          </cell>
          <cell r="H2605">
            <v>3</v>
          </cell>
        </row>
        <row r="2606">
          <cell r="C2606">
            <v>1634</v>
          </cell>
          <cell r="D2606" t="str">
            <v>虚汗停颗粒</v>
          </cell>
          <cell r="E2606" t="str">
            <v>10gx6袋</v>
          </cell>
          <cell r="F2606" t="str">
            <v>盒</v>
          </cell>
          <cell r="G2606" t="str">
            <v>广州白云山奇星</v>
          </cell>
          <cell r="H2606">
            <v>3</v>
          </cell>
        </row>
        <row r="2607">
          <cell r="C2607">
            <v>402</v>
          </cell>
          <cell r="D2607" t="str">
            <v>护肝片</v>
          </cell>
          <cell r="E2607" t="str">
            <v>0.35gx100片(糖衣)</v>
          </cell>
          <cell r="F2607" t="str">
            <v>瓶</v>
          </cell>
          <cell r="G2607" t="str">
            <v>黑龙江葵花</v>
          </cell>
          <cell r="H2607">
            <v>3</v>
          </cell>
        </row>
        <row r="2608">
          <cell r="C2608">
            <v>28466</v>
          </cell>
          <cell r="D2608" t="str">
            <v>冬虫夏草</v>
          </cell>
          <cell r="E2608" t="str">
            <v>30g&lt;一级.木盒&gt;(桐君阁)</v>
          </cell>
          <cell r="F2608" t="str">
            <v>盒</v>
          </cell>
          <cell r="G2608" t="str">
            <v>西藏</v>
          </cell>
          <cell r="H2608">
            <v>3</v>
          </cell>
        </row>
        <row r="2609">
          <cell r="C2609">
            <v>15223</v>
          </cell>
          <cell r="D2609" t="str">
            <v>熊胆痔灵栓</v>
          </cell>
          <cell r="E2609" t="str">
            <v>2gx6枚</v>
          </cell>
          <cell r="F2609" t="str">
            <v>盒</v>
          </cell>
          <cell r="G2609" t="str">
            <v>黑龙江葵花</v>
          </cell>
          <cell r="H2609">
            <v>3</v>
          </cell>
        </row>
        <row r="2610">
          <cell r="C2610">
            <v>13265</v>
          </cell>
          <cell r="D2610" t="str">
            <v>天然胶乳橡胶避孕套(杜蕾斯)</v>
          </cell>
          <cell r="E2610" t="str">
            <v>12只(活力装)</v>
          </cell>
          <cell r="F2610" t="str">
            <v>盒</v>
          </cell>
          <cell r="G2610" t="str">
            <v>青岛伦敦杜蕾斯</v>
          </cell>
          <cell r="H2610">
            <v>3</v>
          </cell>
        </row>
        <row r="2611">
          <cell r="C2611">
            <v>14619</v>
          </cell>
          <cell r="D2611" t="str">
            <v>硫软膏</v>
          </cell>
          <cell r="E2611" t="str">
            <v>25g</v>
          </cell>
          <cell r="F2611" t="str">
            <v>瓶</v>
          </cell>
          <cell r="G2611" t="str">
            <v>上海小方制药</v>
          </cell>
          <cell r="H2611">
            <v>3</v>
          </cell>
        </row>
        <row r="2612">
          <cell r="C2612">
            <v>58338</v>
          </cell>
          <cell r="D2612" t="str">
            <v>保心片</v>
          </cell>
          <cell r="E2612" t="str">
            <v>0.52gx12片x3板</v>
          </cell>
          <cell r="F2612" t="str">
            <v>盒</v>
          </cell>
          <cell r="G2612" t="str">
            <v>桐君阁药厂</v>
          </cell>
          <cell r="H2612">
            <v>3</v>
          </cell>
        </row>
        <row r="2613">
          <cell r="C2613">
            <v>57318</v>
          </cell>
          <cell r="D2613" t="str">
            <v>复方苯佐卡因凝胶</v>
          </cell>
          <cell r="E2613" t="str">
            <v>5g</v>
          </cell>
          <cell r="F2613" t="str">
            <v>支</v>
          </cell>
          <cell r="G2613" t="str">
            <v>广西星银迪智药业</v>
          </cell>
          <cell r="H2613">
            <v>3</v>
          </cell>
        </row>
        <row r="2614">
          <cell r="C2614">
            <v>115337</v>
          </cell>
          <cell r="D2614" t="str">
            <v>氨苄西林胶囊(联邦安必仙)</v>
          </cell>
          <cell r="E2614" t="str">
            <v>0.25gx36粒</v>
          </cell>
          <cell r="F2614" t="str">
            <v>盒</v>
          </cell>
          <cell r="G2614" t="str">
            <v>珠海联邦中山</v>
          </cell>
          <cell r="H2614">
            <v>3</v>
          </cell>
        </row>
        <row r="2615">
          <cell r="C2615">
            <v>110802</v>
          </cell>
          <cell r="D2615" t="str">
            <v>阿莫西林克拉维酸钾片</v>
          </cell>
          <cell r="E2615" t="str">
            <v>0.25g:0.0625gx12片</v>
          </cell>
          <cell r="F2615" t="str">
            <v>盒</v>
          </cell>
          <cell r="G2615" t="str">
            <v>海南先声</v>
          </cell>
          <cell r="H2615">
            <v>3</v>
          </cell>
        </row>
        <row r="2616">
          <cell r="C2616">
            <v>59781</v>
          </cell>
          <cell r="D2616" t="str">
            <v>盐酸多奈哌齐片</v>
          </cell>
          <cell r="E2616" t="str">
            <v>5mgx7片</v>
          </cell>
          <cell r="F2616" t="str">
            <v>盒</v>
          </cell>
          <cell r="G2616" t="str">
            <v>卫材(中国)药业</v>
          </cell>
          <cell r="H2616">
            <v>3</v>
          </cell>
        </row>
        <row r="2617">
          <cell r="C2617">
            <v>154056</v>
          </cell>
          <cell r="D2617" t="str">
            <v>牛磺酸滴眼液</v>
          </cell>
          <cell r="E2617" t="str">
            <v>0.4ml:0.02gx10支</v>
          </cell>
          <cell r="F2617" t="str">
            <v>盒</v>
          </cell>
          <cell r="G2617" t="str">
            <v>湖北远大天天明</v>
          </cell>
          <cell r="H2617">
            <v>3</v>
          </cell>
        </row>
        <row r="2618">
          <cell r="C2618">
            <v>170164</v>
          </cell>
          <cell r="D2618" t="str">
            <v>棉签</v>
          </cell>
          <cell r="E2618" t="str">
            <v>10cmx5支x12袋（单头）</v>
          </cell>
          <cell r="F2618" t="str">
            <v>盒</v>
          </cell>
          <cell r="G2618" t="str">
            <v>振德医疗用品</v>
          </cell>
          <cell r="H2618">
            <v>3</v>
          </cell>
        </row>
        <row r="2619">
          <cell r="C2619">
            <v>187348</v>
          </cell>
          <cell r="D2619" t="str">
            <v>银杏叶片</v>
          </cell>
          <cell r="E2619" t="str">
            <v>9.6mg：2.4mgx24片</v>
          </cell>
          <cell r="F2619" t="str">
            <v>盒</v>
          </cell>
          <cell r="G2619" t="str">
            <v>鲁南厚普</v>
          </cell>
          <cell r="H2619">
            <v>3</v>
          </cell>
        </row>
        <row r="2620">
          <cell r="C2620">
            <v>175824</v>
          </cell>
          <cell r="D2620" t="str">
            <v>陈香露白露片</v>
          </cell>
          <cell r="E2620" t="str">
            <v>0.5gx100片</v>
          </cell>
          <cell r="F2620" t="str">
            <v>瓶</v>
          </cell>
          <cell r="G2620" t="str">
            <v>云南植物</v>
          </cell>
          <cell r="H2620">
            <v>3</v>
          </cell>
        </row>
        <row r="2621">
          <cell r="C2621">
            <v>200607</v>
          </cell>
          <cell r="D2621" t="str">
            <v>富马酸伏诺拉生片</v>
          </cell>
          <cell r="E2621" t="str">
            <v>20mgx7片</v>
          </cell>
          <cell r="F2621" t="str">
            <v>盒</v>
          </cell>
          <cell r="G2621" t="str">
            <v>天津武田药品</v>
          </cell>
          <cell r="H2621">
            <v>3</v>
          </cell>
        </row>
        <row r="2622">
          <cell r="C2622">
            <v>150094</v>
          </cell>
          <cell r="D2622" t="str">
            <v>薇诺娜柔润保湿霜</v>
          </cell>
          <cell r="E2622" t="str">
            <v>80g</v>
          </cell>
          <cell r="F2622" t="str">
            <v>支</v>
          </cell>
          <cell r="G2622" t="str">
            <v>云南贝泰妮</v>
          </cell>
          <cell r="H2622">
            <v>3</v>
          </cell>
        </row>
        <row r="2623">
          <cell r="C2623">
            <v>215780</v>
          </cell>
          <cell r="D2623" t="str">
            <v>山药</v>
          </cell>
          <cell r="E2623" t="str">
            <v>100g（切制 片）</v>
          </cell>
          <cell r="F2623" t="str">
            <v>袋</v>
          </cell>
          <cell r="G2623" t="str">
            <v>河南</v>
          </cell>
          <cell r="H2623">
            <v>3</v>
          </cell>
        </row>
        <row r="2624">
          <cell r="C2624">
            <v>169188</v>
          </cell>
          <cell r="D2624" t="str">
            <v>金水宝片</v>
          </cell>
          <cell r="E2624" t="str">
            <v>0.42gx24片</v>
          </cell>
          <cell r="F2624" t="str">
            <v>盒</v>
          </cell>
          <cell r="G2624" t="str">
            <v>江西济民可信</v>
          </cell>
          <cell r="H2624">
            <v>3</v>
          </cell>
        </row>
        <row r="2625">
          <cell r="C2625">
            <v>172487</v>
          </cell>
          <cell r="D2625" t="str">
            <v>瑞舒伐他汀钙片</v>
          </cell>
          <cell r="E2625" t="str">
            <v>5mgx6片x2板</v>
          </cell>
          <cell r="F2625" t="str">
            <v>盒</v>
          </cell>
          <cell r="G2625" t="str">
            <v>浙江京新</v>
          </cell>
          <cell r="H2625">
            <v>3</v>
          </cell>
        </row>
        <row r="2626">
          <cell r="C2626">
            <v>195932</v>
          </cell>
          <cell r="D2626" t="str">
            <v>伤口护理软膏(余伯年肤裂宁)</v>
          </cell>
          <cell r="E2626" t="str">
            <v>100g(CO-03型)</v>
          </cell>
          <cell r="F2626" t="str">
            <v>盒</v>
          </cell>
          <cell r="G2626" t="str">
            <v>湖南德禧</v>
          </cell>
          <cell r="H2626">
            <v>3</v>
          </cell>
        </row>
        <row r="2627">
          <cell r="C2627">
            <v>251457</v>
          </cell>
          <cell r="D2627" t="str">
            <v>银耳</v>
          </cell>
          <cell r="E2627" t="str">
            <v>100g(50gx2瓶)</v>
          </cell>
          <cell r="F2627" t="str">
            <v>盒</v>
          </cell>
          <cell r="G2627" t="str">
            <v>巴中</v>
          </cell>
          <cell r="H2627">
            <v>3</v>
          </cell>
        </row>
        <row r="2628">
          <cell r="C2628">
            <v>245745</v>
          </cell>
          <cell r="D2628" t="str">
            <v>一次性使用注射笔用针头</v>
          </cell>
          <cell r="E2628" t="str">
            <v>0.23mm（32Gx5/32）x4mmx7支</v>
          </cell>
          <cell r="F2628" t="str">
            <v>盒</v>
          </cell>
          <cell r="G2628" t="str">
            <v>Ypsomed AG医沛生</v>
          </cell>
          <cell r="H2628">
            <v>3</v>
          </cell>
        </row>
        <row r="2629">
          <cell r="C2629">
            <v>259966</v>
          </cell>
          <cell r="D2629" t="str">
            <v>左氧氟沙星片</v>
          </cell>
          <cell r="E2629" t="str">
            <v>0.5gx6片</v>
          </cell>
          <cell r="F2629" t="str">
            <v>盒</v>
          </cell>
          <cell r="G2629" t="str">
            <v>浙江普洛康裕</v>
          </cell>
          <cell r="H2629">
            <v>3</v>
          </cell>
        </row>
        <row r="2630">
          <cell r="C2630">
            <v>231070</v>
          </cell>
          <cell r="D2630" t="str">
            <v>棉片</v>
          </cell>
          <cell r="E2630" t="str">
            <v>50节（20cmx30cm) Ⅱ型</v>
          </cell>
          <cell r="F2630" t="str">
            <v>盒</v>
          </cell>
          <cell r="G2630" t="str">
            <v>奥美医疗用品</v>
          </cell>
          <cell r="H2630">
            <v>3</v>
          </cell>
        </row>
        <row r="2631">
          <cell r="C2631">
            <v>150915</v>
          </cell>
          <cell r="D2631" t="str">
            <v>金嗓散结丸</v>
          </cell>
          <cell r="E2631" t="str">
            <v>480丸</v>
          </cell>
          <cell r="F2631" t="str">
            <v>盒</v>
          </cell>
          <cell r="G2631" t="str">
            <v>西安碑林</v>
          </cell>
          <cell r="H2631">
            <v>3</v>
          </cell>
        </row>
        <row r="2632">
          <cell r="C2632">
            <v>204285</v>
          </cell>
          <cell r="D2632" t="str">
            <v>天然胶乳橡胶避孕套</v>
          </cell>
          <cell r="E2632" t="str">
            <v>杰士邦 3只（零感.玻尿酸）</v>
          </cell>
          <cell r="F2632" t="str">
            <v>盒</v>
          </cell>
          <cell r="G2632" t="str">
            <v>泰国</v>
          </cell>
          <cell r="H2632">
            <v>3</v>
          </cell>
        </row>
        <row r="2633">
          <cell r="C2633">
            <v>164412</v>
          </cell>
          <cell r="D2633" t="str">
            <v>智托洁白片</v>
          </cell>
          <cell r="E2633" t="str">
            <v>0.7gx36片(薄膜衣)</v>
          </cell>
          <cell r="F2633" t="str">
            <v>盒</v>
          </cell>
          <cell r="G2633" t="str">
            <v>宇妥藏药</v>
          </cell>
          <cell r="H2633">
            <v>3</v>
          </cell>
        </row>
        <row r="2634">
          <cell r="C2634">
            <v>222046</v>
          </cell>
          <cell r="D2634" t="str">
            <v>高原安西洋参黄芪胶囊</v>
          </cell>
          <cell r="E2634" t="str">
            <v>0.4gx20粒</v>
          </cell>
          <cell r="F2634" t="str">
            <v>盒</v>
          </cell>
          <cell r="G2634" t="str">
            <v>西藏高原安</v>
          </cell>
          <cell r="H2634">
            <v>3</v>
          </cell>
        </row>
        <row r="2635">
          <cell r="C2635">
            <v>1516</v>
          </cell>
          <cell r="D2635" t="str">
            <v>快胃片</v>
          </cell>
          <cell r="E2635" t="str">
            <v>0.35gx90片（糖衣）</v>
          </cell>
          <cell r="F2635" t="str">
            <v>瓶</v>
          </cell>
          <cell r="G2635" t="str">
            <v>青岛国风药业</v>
          </cell>
          <cell r="H2635">
            <v>3</v>
          </cell>
        </row>
        <row r="2636">
          <cell r="C2636">
            <v>823</v>
          </cell>
          <cell r="D2636" t="str">
            <v>莫匹罗星软膏(百多邦软膏)</v>
          </cell>
          <cell r="E2636" t="str">
            <v>2%:5g</v>
          </cell>
          <cell r="F2636" t="str">
            <v>支</v>
          </cell>
          <cell r="G2636" t="str">
            <v>天津史克</v>
          </cell>
          <cell r="H2636">
            <v>3</v>
          </cell>
        </row>
        <row r="2637">
          <cell r="C2637">
            <v>2329</v>
          </cell>
          <cell r="D2637" t="str">
            <v>槐角丸</v>
          </cell>
          <cell r="E2637" t="str">
            <v>6gx5袋</v>
          </cell>
          <cell r="F2637" t="str">
            <v>盒</v>
          </cell>
          <cell r="G2637" t="str">
            <v>桐君阁药厂</v>
          </cell>
          <cell r="H2637">
            <v>3</v>
          </cell>
        </row>
        <row r="2638">
          <cell r="C2638">
            <v>17317</v>
          </cell>
          <cell r="D2638" t="str">
            <v>苯溴马隆片(立加利仙)</v>
          </cell>
          <cell r="E2638" t="str">
            <v>50mgx10片</v>
          </cell>
          <cell r="F2638" t="str">
            <v>盒</v>
          </cell>
          <cell r="G2638" t="str">
            <v>昆山龙灯瑞迪</v>
          </cell>
          <cell r="H2638">
            <v>3</v>
          </cell>
        </row>
        <row r="2639">
          <cell r="C2639">
            <v>26495</v>
          </cell>
          <cell r="D2639" t="str">
            <v>消乳散结胶囊</v>
          </cell>
          <cell r="E2639" t="str">
            <v>0.4gx20粒x3板</v>
          </cell>
          <cell r="F2639" t="str">
            <v>盒</v>
          </cell>
          <cell r="G2639" t="str">
            <v>山东步长神州制药</v>
          </cell>
          <cell r="H2639">
            <v>3</v>
          </cell>
        </row>
        <row r="2640">
          <cell r="C2640">
            <v>74227</v>
          </cell>
          <cell r="D2640" t="str">
            <v>氧氟沙星滴耳液</v>
          </cell>
          <cell r="E2640" t="str">
            <v>5ml:15mg</v>
          </cell>
          <cell r="F2640" t="str">
            <v>支</v>
          </cell>
          <cell r="G2640" t="str">
            <v>南京天朗</v>
          </cell>
          <cell r="H2640">
            <v>3</v>
          </cell>
        </row>
        <row r="2641">
          <cell r="C2641">
            <v>58348</v>
          </cell>
          <cell r="D2641" t="str">
            <v>血塞通片(三七总甙片)</v>
          </cell>
          <cell r="E2641" t="str">
            <v>86mg:50mgx20片(薄膜衣)</v>
          </cell>
          <cell r="F2641" t="str">
            <v>盒</v>
          </cell>
          <cell r="G2641" t="str">
            <v>云南玉溪维和</v>
          </cell>
          <cell r="H2641">
            <v>3</v>
          </cell>
        </row>
        <row r="2642">
          <cell r="C2642">
            <v>103946</v>
          </cell>
          <cell r="D2642" t="str">
            <v>氧氟沙星滴耳液</v>
          </cell>
          <cell r="E2642" t="str">
            <v>5ml:15mg</v>
          </cell>
          <cell r="F2642" t="str">
            <v>盒</v>
          </cell>
          <cell r="G2642" t="str">
            <v>武汉五景药业</v>
          </cell>
          <cell r="H2642">
            <v>3</v>
          </cell>
        </row>
        <row r="2643">
          <cell r="C2643">
            <v>91385</v>
          </cell>
          <cell r="D2643" t="str">
            <v>盐酸克林霉素凝胶</v>
          </cell>
          <cell r="E2643" t="str">
            <v>10g:0.1g</v>
          </cell>
          <cell r="F2643" t="str">
            <v>支</v>
          </cell>
          <cell r="G2643" t="str">
            <v>金日制药（中国）</v>
          </cell>
          <cell r="H2643">
            <v>3</v>
          </cell>
        </row>
        <row r="2644">
          <cell r="C2644">
            <v>105293</v>
          </cell>
          <cell r="D2644" t="str">
            <v>十三味菥蓂丸</v>
          </cell>
          <cell r="E2644" t="str">
            <v>0.6gx45丸</v>
          </cell>
          <cell r="F2644" t="str">
            <v>瓶</v>
          </cell>
          <cell r="G2644" t="str">
            <v>西藏藏医学院</v>
          </cell>
          <cell r="H2644">
            <v>3</v>
          </cell>
        </row>
        <row r="2645">
          <cell r="C2645">
            <v>84972</v>
          </cell>
          <cell r="D2645" t="str">
            <v>奥硝唑分散片(泰方)</v>
          </cell>
          <cell r="E2645" t="str">
            <v>0.25gx12片</v>
          </cell>
          <cell r="F2645" t="str">
            <v>盒</v>
          </cell>
          <cell r="G2645" t="str">
            <v>河南天方药业</v>
          </cell>
          <cell r="H2645">
            <v>3</v>
          </cell>
        </row>
        <row r="2646">
          <cell r="C2646">
            <v>82343</v>
          </cell>
          <cell r="D2646" t="str">
            <v>血滞通胶囊</v>
          </cell>
          <cell r="E2646" t="str">
            <v>0.45gx30粒</v>
          </cell>
          <cell r="F2646" t="str">
            <v>盒</v>
          </cell>
          <cell r="G2646" t="str">
            <v>吉林省东方制药</v>
          </cell>
          <cell r="H2646">
            <v>3</v>
          </cell>
        </row>
        <row r="2647">
          <cell r="C2647">
            <v>59494</v>
          </cell>
          <cell r="D2647" t="str">
            <v>天然橡胶胶乳避孕套</v>
          </cell>
          <cell r="E2647" t="str">
            <v>3只 杰士邦（爽滑倍润）</v>
          </cell>
          <cell r="F2647" t="str">
            <v>盒</v>
          </cell>
          <cell r="G2647" t="str">
            <v>泰国</v>
          </cell>
          <cell r="H2647">
            <v>3</v>
          </cell>
        </row>
        <row r="2648">
          <cell r="C2648">
            <v>119012</v>
          </cell>
          <cell r="D2648" t="str">
            <v>医用消毒片(酒精消毒片)</v>
          </cell>
          <cell r="E2648" t="str">
            <v>50袋x1片(3*6cm)(原3x3cm-2p)</v>
          </cell>
          <cell r="F2648" t="str">
            <v>盒</v>
          </cell>
          <cell r="G2648" t="str">
            <v>稳健实业(深圳)</v>
          </cell>
          <cell r="H2648">
            <v>3</v>
          </cell>
        </row>
        <row r="2649">
          <cell r="C2649">
            <v>100874</v>
          </cell>
          <cell r="D2649" t="str">
            <v>蛇胆陈皮胶囊</v>
          </cell>
          <cell r="E2649" t="str">
            <v>0.3gx36粒</v>
          </cell>
          <cell r="F2649" t="str">
            <v>盒</v>
          </cell>
          <cell r="G2649" t="str">
            <v>芜湖绿叶制药</v>
          </cell>
          <cell r="H2649">
            <v>3</v>
          </cell>
        </row>
        <row r="2650">
          <cell r="C2650">
            <v>131656</v>
          </cell>
          <cell r="D2650" t="str">
            <v>杜蕾斯避孕套</v>
          </cell>
          <cell r="E2650" t="str">
            <v>12只（挚爱装）</v>
          </cell>
          <cell r="F2650" t="str">
            <v>盒</v>
          </cell>
          <cell r="G2650" t="str">
            <v>青岛伦敦乳胶</v>
          </cell>
          <cell r="H2650">
            <v>3</v>
          </cell>
        </row>
        <row r="2651">
          <cell r="C2651">
            <v>124894</v>
          </cell>
          <cell r="D2651" t="str">
            <v>沙格列汀片</v>
          </cell>
          <cell r="E2651" t="str">
            <v>5mgx7片</v>
          </cell>
          <cell r="F2651" t="str">
            <v>盒</v>
          </cell>
          <cell r="G2651" t="str">
            <v>美国</v>
          </cell>
          <cell r="H2651">
            <v>3</v>
          </cell>
        </row>
        <row r="2652">
          <cell r="C2652">
            <v>140514</v>
          </cell>
          <cell r="D2652" t="str">
            <v>杰士邦天然胶乳橡胶避孕套</v>
          </cell>
          <cell r="E2652" t="str">
            <v>3只(零感超薄原零感极薄)</v>
          </cell>
          <cell r="F2652" t="str">
            <v>盒</v>
          </cell>
          <cell r="G2652" t="str">
            <v>日本不二乳胶株式会社</v>
          </cell>
          <cell r="H2652">
            <v>3</v>
          </cell>
        </row>
        <row r="2653">
          <cell r="C2653">
            <v>152232</v>
          </cell>
          <cell r="D2653" t="str">
            <v>氨氯地平贝那普利片（I）</v>
          </cell>
          <cell r="E2653" t="str">
            <v>12.5mgx7片</v>
          </cell>
          <cell r="F2653" t="str">
            <v>盒</v>
          </cell>
          <cell r="G2653" t="str">
            <v>扬子江药业</v>
          </cell>
          <cell r="H2653">
            <v>3</v>
          </cell>
        </row>
        <row r="2654">
          <cell r="C2654">
            <v>179394</v>
          </cell>
          <cell r="D2654" t="str">
            <v>血糖试纸（葡萄糖脱氢酶法）</v>
          </cell>
          <cell r="E2654" t="str">
            <v>50片（罗氏活力）</v>
          </cell>
          <cell r="F2654" t="str">
            <v>盒</v>
          </cell>
          <cell r="G2654" t="str">
            <v>德国</v>
          </cell>
          <cell r="H2654">
            <v>3</v>
          </cell>
        </row>
        <row r="2655">
          <cell r="C2655">
            <v>124701</v>
          </cell>
          <cell r="D2655" t="str">
            <v>芪胶升白胶囊</v>
          </cell>
          <cell r="E2655" t="str">
            <v>0.5gx36粒</v>
          </cell>
          <cell r="F2655" t="str">
            <v>盒</v>
          </cell>
          <cell r="G2655" t="str">
            <v>贵州汉方药业</v>
          </cell>
          <cell r="H2655">
            <v>3</v>
          </cell>
        </row>
        <row r="2656">
          <cell r="C2656">
            <v>181231</v>
          </cell>
          <cell r="D2656" t="str">
            <v>痰咳净滴丸</v>
          </cell>
          <cell r="E2656" t="str">
            <v>33mgx120丸</v>
          </cell>
          <cell r="F2656" t="str">
            <v>盒</v>
          </cell>
          <cell r="G2656" t="str">
            <v>天士力医药</v>
          </cell>
          <cell r="H2656">
            <v>3</v>
          </cell>
        </row>
        <row r="2657">
          <cell r="C2657">
            <v>188666</v>
          </cell>
          <cell r="D2657" t="str">
            <v>5D血糖试条</v>
          </cell>
          <cell r="E2657" t="str">
            <v>5D顶端进样1支x25袋</v>
          </cell>
          <cell r="F2657" t="str">
            <v>盒</v>
          </cell>
          <cell r="G2657" t="str">
            <v>北京怡成</v>
          </cell>
          <cell r="H2657">
            <v>3</v>
          </cell>
        </row>
        <row r="2658">
          <cell r="C2658">
            <v>185594</v>
          </cell>
          <cell r="D2658" t="str">
            <v>苯磺酸氨氯地平片</v>
          </cell>
          <cell r="E2658" t="str">
            <v>5mgx7片x4板</v>
          </cell>
          <cell r="F2658" t="str">
            <v>盒</v>
          </cell>
          <cell r="G2658" t="str">
            <v>重庆科瑞制药</v>
          </cell>
          <cell r="H2658">
            <v>3</v>
          </cell>
        </row>
        <row r="2659">
          <cell r="C2659">
            <v>178016</v>
          </cell>
          <cell r="D2659" t="str">
            <v>少林风湿跌打膏</v>
          </cell>
          <cell r="E2659" t="str">
            <v>5cmx7cmx4贴x4袋</v>
          </cell>
          <cell r="F2659" t="str">
            <v>盒</v>
          </cell>
          <cell r="G2659" t="str">
            <v>吉林万通药业集团郑州万通复升药业</v>
          </cell>
          <cell r="H2659">
            <v>3</v>
          </cell>
        </row>
        <row r="2660">
          <cell r="C2660">
            <v>218287</v>
          </cell>
          <cell r="D2660" t="str">
            <v>索雅狐克露</v>
          </cell>
          <cell r="E2660" t="str">
            <v>28ml</v>
          </cell>
          <cell r="F2660" t="str">
            <v>盒</v>
          </cell>
          <cell r="G2660" t="str">
            <v>临海市民仙</v>
          </cell>
          <cell r="H2660">
            <v>3</v>
          </cell>
        </row>
        <row r="2661">
          <cell r="C2661">
            <v>208936</v>
          </cell>
          <cell r="D2661" t="str">
            <v>多维元素片（21）</v>
          </cell>
          <cell r="E2661" t="str">
            <v>90片</v>
          </cell>
          <cell r="F2661" t="str">
            <v>盒</v>
          </cell>
          <cell r="G2661" t="str">
            <v>江西南昌桑海</v>
          </cell>
          <cell r="H2661">
            <v>3</v>
          </cell>
        </row>
        <row r="2662">
          <cell r="C2662">
            <v>214834</v>
          </cell>
          <cell r="D2662" t="str">
            <v>银耳</v>
          </cell>
          <cell r="E2662" t="str">
            <v>100g（切制）</v>
          </cell>
          <cell r="F2662" t="str">
            <v>袋</v>
          </cell>
          <cell r="G2662" t="str">
            <v>福建</v>
          </cell>
          <cell r="H2662">
            <v>3</v>
          </cell>
        </row>
        <row r="2663">
          <cell r="C2663">
            <v>183860</v>
          </cell>
          <cell r="D2663" t="str">
            <v>硫酸沙丁胺醇雾化吸入溶液</v>
          </cell>
          <cell r="E2663" t="str">
            <v>2.5ml:2.5mgx10支</v>
          </cell>
          <cell r="F2663" t="str">
            <v>盒</v>
          </cell>
          <cell r="G2663" t="str">
            <v>上海信谊金朱</v>
          </cell>
          <cell r="H2663">
            <v>3</v>
          </cell>
        </row>
        <row r="2664">
          <cell r="C2664">
            <v>206519</v>
          </cell>
          <cell r="D2664" t="str">
            <v>医用冷敷凝胶</v>
          </cell>
          <cell r="E2664" t="str">
            <v>手部型 50g</v>
          </cell>
          <cell r="F2664" t="str">
            <v>支</v>
          </cell>
          <cell r="G2664" t="str">
            <v>福建海乐威</v>
          </cell>
          <cell r="H2664">
            <v>3</v>
          </cell>
        </row>
        <row r="2665">
          <cell r="C2665">
            <v>236823</v>
          </cell>
          <cell r="D2665" t="str">
            <v>血糖仪套装</v>
          </cell>
          <cell r="E2665" t="str">
            <v>安易型血糖仪+安易型试条100支+采血针50支x2盒</v>
          </cell>
          <cell r="F2665" t="str">
            <v>套</v>
          </cell>
          <cell r="G2665" t="str">
            <v>三诺生物</v>
          </cell>
          <cell r="H2665">
            <v>3</v>
          </cell>
        </row>
        <row r="2666">
          <cell r="C2666">
            <v>9919493</v>
          </cell>
          <cell r="D2666" t="str">
            <v>透明质酸修护生物敷料+z</v>
          </cell>
          <cell r="E2666" t="str">
            <v>R型：30g</v>
          </cell>
          <cell r="F2666" t="str">
            <v>盒</v>
          </cell>
          <cell r="G2666" t="str">
            <v/>
          </cell>
          <cell r="H2666">
            <v>3</v>
          </cell>
        </row>
        <row r="2667">
          <cell r="C2667">
            <v>117756</v>
          </cell>
          <cell r="D2667" t="str">
            <v>他达拉非片(希爱力)</v>
          </cell>
          <cell r="E2667" t="str">
            <v>20mgx8片</v>
          </cell>
          <cell r="F2667" t="str">
            <v>盒</v>
          </cell>
          <cell r="G2667" t="str">
            <v>LillydelCaribeinc(波多黎各)</v>
          </cell>
          <cell r="H2667">
            <v>3</v>
          </cell>
        </row>
        <row r="2668">
          <cell r="C2668">
            <v>256211</v>
          </cell>
          <cell r="D2668" t="str">
            <v>棉卷</v>
          </cell>
          <cell r="E2668" t="str">
            <v>A型;20cmx1120cm</v>
          </cell>
          <cell r="F2668" t="str">
            <v>包</v>
          </cell>
          <cell r="G2668" t="str">
            <v>安徽省守护线</v>
          </cell>
          <cell r="H2668">
            <v>3</v>
          </cell>
        </row>
        <row r="2669">
          <cell r="C2669">
            <v>257974</v>
          </cell>
          <cell r="D2669" t="str">
            <v>龙眼肉</v>
          </cell>
          <cell r="E2669" t="str">
            <v>140g</v>
          </cell>
          <cell r="F2669" t="str">
            <v>瓶</v>
          </cell>
          <cell r="G2669" t="str">
            <v>广西</v>
          </cell>
          <cell r="H2669">
            <v>3</v>
          </cell>
        </row>
        <row r="2670">
          <cell r="C2670">
            <v>216115</v>
          </cell>
          <cell r="D2670" t="str">
            <v>珍草堂刮痧板套装</v>
          </cell>
          <cell r="E2670" t="str">
            <v>WY-I型(酒红色）</v>
          </cell>
          <cell r="F2670" t="str">
            <v>盒</v>
          </cell>
          <cell r="G2670" t="str">
            <v>济南威阳医疗器械</v>
          </cell>
          <cell r="H2670">
            <v>3</v>
          </cell>
        </row>
        <row r="2671">
          <cell r="C2671">
            <v>228147</v>
          </cell>
          <cell r="D2671" t="str">
            <v>左甲状腺素钠片</v>
          </cell>
          <cell r="E2671" t="str">
            <v>50ugx25片</v>
          </cell>
          <cell r="F2671" t="str">
            <v>盒</v>
          </cell>
          <cell r="G2671" t="str">
            <v>德国Merck KGaA</v>
          </cell>
          <cell r="H2671">
            <v>3</v>
          </cell>
        </row>
        <row r="2672">
          <cell r="C2672">
            <v>230900</v>
          </cell>
          <cell r="D2672" t="str">
            <v>盐酸达泊西汀片</v>
          </cell>
          <cell r="E2672" t="str">
            <v>30mgx5片</v>
          </cell>
          <cell r="F2672" t="str">
            <v>盒</v>
          </cell>
          <cell r="G2672" t="str">
            <v>厦门力卓药业</v>
          </cell>
          <cell r="H2672">
            <v>3</v>
          </cell>
        </row>
        <row r="2673">
          <cell r="C2673">
            <v>235583</v>
          </cell>
          <cell r="D2673" t="str">
            <v>四物膏</v>
          </cell>
          <cell r="E2673" t="str">
            <v>250gx2瓶</v>
          </cell>
          <cell r="F2673" t="str">
            <v>盒</v>
          </cell>
          <cell r="G2673" t="str">
            <v>怀化正好制药</v>
          </cell>
          <cell r="H2673">
            <v>3</v>
          </cell>
        </row>
        <row r="2674">
          <cell r="C2674">
            <v>4738</v>
          </cell>
          <cell r="D2674" t="str">
            <v>甲硝唑栓</v>
          </cell>
          <cell r="E2674" t="str">
            <v>0.5gx10枚</v>
          </cell>
          <cell r="F2674" t="str">
            <v>盒</v>
          </cell>
          <cell r="G2674" t="str">
            <v>湖北东信</v>
          </cell>
          <cell r="H2674">
            <v>3</v>
          </cell>
        </row>
        <row r="2675">
          <cell r="C2675">
            <v>18018</v>
          </cell>
          <cell r="D2675" t="str">
            <v>杜蕾斯天然胶乳橡胶避孕套</v>
          </cell>
          <cell r="E2675" t="str">
            <v>3只(激情装)</v>
          </cell>
          <cell r="F2675" t="str">
            <v>盒</v>
          </cell>
          <cell r="G2675" t="str">
            <v>青岛伦敦杜蕾斯</v>
          </cell>
          <cell r="H2675">
            <v>3</v>
          </cell>
        </row>
        <row r="2676">
          <cell r="C2676">
            <v>12616</v>
          </cell>
          <cell r="D2676" t="str">
            <v>奥美拉唑肠溶胶囊</v>
          </cell>
          <cell r="E2676" t="str">
            <v>20mgx14粒</v>
          </cell>
          <cell r="F2676" t="str">
            <v>瓶</v>
          </cell>
          <cell r="G2676" t="str">
            <v>海南三叶</v>
          </cell>
          <cell r="H2676">
            <v>3</v>
          </cell>
        </row>
        <row r="2677">
          <cell r="C2677">
            <v>24929</v>
          </cell>
          <cell r="D2677" t="str">
            <v>百乐眠胶囊</v>
          </cell>
          <cell r="E2677" t="str">
            <v>0.27gx24粒</v>
          </cell>
          <cell r="F2677" t="str">
            <v>盒</v>
          </cell>
          <cell r="G2677" t="str">
            <v>江苏扬子江</v>
          </cell>
          <cell r="H2677">
            <v>3</v>
          </cell>
        </row>
        <row r="2678">
          <cell r="C2678">
            <v>39122</v>
          </cell>
          <cell r="D2678" t="str">
            <v>槐角丸</v>
          </cell>
          <cell r="E2678" t="str">
            <v>36g(200丸)</v>
          </cell>
          <cell r="F2678" t="str">
            <v>瓶</v>
          </cell>
          <cell r="G2678" t="str">
            <v>武汉太福制药</v>
          </cell>
          <cell r="H2678">
            <v>3</v>
          </cell>
        </row>
        <row r="2679">
          <cell r="C2679">
            <v>35782</v>
          </cell>
          <cell r="D2679" t="str">
            <v>苄达赖氨酸滴眼液(莎普爱思)</v>
          </cell>
          <cell r="E2679" t="str">
            <v>5ml:25mg</v>
          </cell>
          <cell r="F2679" t="str">
            <v>支</v>
          </cell>
          <cell r="G2679" t="str">
            <v>浙江莎普爱思</v>
          </cell>
          <cell r="H2679">
            <v>3</v>
          </cell>
        </row>
        <row r="2680">
          <cell r="C2680">
            <v>90772</v>
          </cell>
          <cell r="D2680" t="str">
            <v>血府逐瘀片</v>
          </cell>
          <cell r="E2680" t="str">
            <v>0.4gx48片</v>
          </cell>
          <cell r="F2680" t="str">
            <v>盒</v>
          </cell>
          <cell r="G2680" t="str">
            <v>潍坊中狮</v>
          </cell>
          <cell r="H2680">
            <v>3</v>
          </cell>
        </row>
        <row r="2681">
          <cell r="C2681">
            <v>49992</v>
          </cell>
          <cell r="D2681" t="str">
            <v>妇炎康片</v>
          </cell>
          <cell r="E2681" t="str">
            <v>0.25gx18片x4板(糖衣)</v>
          </cell>
          <cell r="F2681" t="str">
            <v>盒</v>
          </cell>
          <cell r="G2681" t="str">
            <v>广东德鑫(江门德鑫)</v>
          </cell>
          <cell r="H2681">
            <v>3</v>
          </cell>
        </row>
        <row r="2682">
          <cell r="C2682">
            <v>87119</v>
          </cell>
          <cell r="D2682" t="str">
            <v>石淋通颗粒</v>
          </cell>
          <cell r="E2682" t="str">
            <v>15gx10袋</v>
          </cell>
          <cell r="F2682" t="str">
            <v>盒</v>
          </cell>
          <cell r="G2682" t="str">
            <v>桐君阁药厂</v>
          </cell>
          <cell r="H2682">
            <v>3</v>
          </cell>
        </row>
        <row r="2683">
          <cell r="C2683">
            <v>16684</v>
          </cell>
          <cell r="D2683" t="str">
            <v>降糖宁胶囊</v>
          </cell>
          <cell r="E2683" t="str">
            <v>0.4gx12粒x3板</v>
          </cell>
          <cell r="F2683" t="str">
            <v>盒</v>
          </cell>
          <cell r="G2683" t="str">
            <v>通华颐生药业</v>
          </cell>
          <cell r="H2683">
            <v>3</v>
          </cell>
        </row>
        <row r="2684">
          <cell r="C2684">
            <v>128696</v>
          </cell>
          <cell r="D2684" t="str">
            <v>清热暗疮丸</v>
          </cell>
          <cell r="E2684" t="str">
            <v>24丸x3板(浓缩丸)</v>
          </cell>
          <cell r="F2684" t="str">
            <v>盒</v>
          </cell>
          <cell r="G2684" t="str">
            <v>吉林九鑫</v>
          </cell>
          <cell r="H2684">
            <v>3</v>
          </cell>
        </row>
        <row r="2685">
          <cell r="C2685">
            <v>97070</v>
          </cell>
          <cell r="D2685" t="str">
            <v>硝呋太尔制霉素阴道软胶囊</v>
          </cell>
          <cell r="E2685" t="str">
            <v>6粒</v>
          </cell>
          <cell r="F2685" t="str">
            <v>盒</v>
          </cell>
          <cell r="G2685" t="str">
            <v>国药集团川抗</v>
          </cell>
          <cell r="H2685">
            <v>3</v>
          </cell>
        </row>
        <row r="2686">
          <cell r="C2686">
            <v>127758</v>
          </cell>
          <cell r="D2686" t="str">
            <v>罗红霉素胶囊</v>
          </cell>
          <cell r="E2686" t="str">
            <v>0.15gx24粒</v>
          </cell>
          <cell r="F2686" t="str">
            <v>盒</v>
          </cell>
          <cell r="G2686" t="str">
            <v>珠海联邦中山</v>
          </cell>
          <cell r="H2686">
            <v>3</v>
          </cell>
        </row>
        <row r="2687">
          <cell r="C2687">
            <v>106019</v>
          </cell>
          <cell r="D2687" t="str">
            <v>复方补骨脂颗粒</v>
          </cell>
          <cell r="E2687" t="str">
            <v>20gx8袋</v>
          </cell>
          <cell r="F2687" t="str">
            <v>盒</v>
          </cell>
          <cell r="G2687" t="str">
            <v>重庆科瑞东和</v>
          </cell>
          <cell r="H2687">
            <v>3</v>
          </cell>
        </row>
        <row r="2688">
          <cell r="C2688">
            <v>175999</v>
          </cell>
          <cell r="D2688" t="str">
            <v>汤臣倍健钙维生素D维生素K软胶囊</v>
          </cell>
          <cell r="E2688" t="str">
            <v>1000mgx100粒</v>
          </cell>
          <cell r="F2688" t="str">
            <v>瓶</v>
          </cell>
          <cell r="G2688" t="str">
            <v>汤臣倍健</v>
          </cell>
          <cell r="H2688">
            <v>3</v>
          </cell>
        </row>
        <row r="2689">
          <cell r="C2689">
            <v>84037</v>
          </cell>
          <cell r="D2689" t="str">
            <v>白脉软膏</v>
          </cell>
          <cell r="E2689" t="str">
            <v>20g</v>
          </cell>
          <cell r="F2689" t="str">
            <v>盒</v>
          </cell>
          <cell r="G2689" t="str">
            <v>西藏奇正藏药</v>
          </cell>
          <cell r="H2689">
            <v>3</v>
          </cell>
        </row>
        <row r="2690">
          <cell r="C2690">
            <v>181387</v>
          </cell>
          <cell r="D2690" t="str">
            <v>银色多维牌多种维生素矿物质片</v>
          </cell>
          <cell r="E2690" t="str">
            <v>60片（1.5gx60片）</v>
          </cell>
          <cell r="F2690" t="str">
            <v>瓶</v>
          </cell>
          <cell r="G2690" t="str">
            <v>汤臣倍健股份</v>
          </cell>
          <cell r="H2690">
            <v>3</v>
          </cell>
        </row>
        <row r="2691">
          <cell r="C2691">
            <v>180681</v>
          </cell>
          <cell r="D2691" t="str">
            <v>阿法骨化醇软胶囊</v>
          </cell>
          <cell r="E2691" t="str">
            <v>0.25μgx10粒x4板</v>
          </cell>
          <cell r="F2691" t="str">
            <v>盒</v>
          </cell>
          <cell r="G2691" t="str">
            <v>正大制药（青岛）</v>
          </cell>
          <cell r="H2691">
            <v>3</v>
          </cell>
        </row>
        <row r="2692">
          <cell r="C2692">
            <v>190258</v>
          </cell>
          <cell r="D2692" t="str">
            <v>川贝母粉</v>
          </cell>
          <cell r="E2692" t="str">
            <v>2gx6袋</v>
          </cell>
          <cell r="F2692" t="str">
            <v>盒</v>
          </cell>
          <cell r="G2692" t="str">
            <v>四川</v>
          </cell>
          <cell r="H2692">
            <v>3</v>
          </cell>
        </row>
        <row r="2693">
          <cell r="C2693">
            <v>188909</v>
          </cell>
          <cell r="D2693" t="str">
            <v>复方氨基酸胶囊（8-11）</v>
          </cell>
          <cell r="E2693" t="str">
            <v>0.35gx12粒</v>
          </cell>
          <cell r="F2693" t="str">
            <v>盒</v>
          </cell>
          <cell r="G2693" t="str">
            <v>深圳万和</v>
          </cell>
          <cell r="H2693">
            <v>3</v>
          </cell>
        </row>
        <row r="2694">
          <cell r="C2694">
            <v>194347</v>
          </cell>
          <cell r="D2694" t="str">
            <v>艾普拉唑肠溶片</v>
          </cell>
          <cell r="E2694" t="str">
            <v>5mgx14片</v>
          </cell>
          <cell r="F2694" t="str">
            <v>盒</v>
          </cell>
          <cell r="G2694" t="str">
            <v>丽珠集团</v>
          </cell>
          <cell r="H2694">
            <v>3</v>
          </cell>
        </row>
        <row r="2695">
          <cell r="C2695">
            <v>131791</v>
          </cell>
          <cell r="D2695" t="str">
            <v>氟伐他汀钠缓释片</v>
          </cell>
          <cell r="E2695" t="str">
            <v>80mgx7片（薄膜衣）</v>
          </cell>
          <cell r="F2695" t="str">
            <v>盒</v>
          </cell>
          <cell r="G2695" t="str">
            <v>北京诺华制药</v>
          </cell>
          <cell r="H2695">
            <v>3</v>
          </cell>
        </row>
        <row r="2696">
          <cell r="C2696">
            <v>191552</v>
          </cell>
          <cell r="D2696" t="str">
            <v>活血镇痛胶囊</v>
          </cell>
          <cell r="E2696" t="str">
            <v>0.4gx90粒</v>
          </cell>
          <cell r="F2696" t="str">
            <v>瓶</v>
          </cell>
          <cell r="G2696" t="str">
            <v>四川通园</v>
          </cell>
          <cell r="H2696">
            <v>3</v>
          </cell>
        </row>
        <row r="2697">
          <cell r="C2697">
            <v>215808</v>
          </cell>
          <cell r="D2697" t="str">
            <v>莲子</v>
          </cell>
          <cell r="E2697" t="str">
            <v>100g（净制）</v>
          </cell>
          <cell r="F2697" t="str">
            <v>袋</v>
          </cell>
          <cell r="G2697" t="str">
            <v>湖南</v>
          </cell>
          <cell r="H2697">
            <v>3</v>
          </cell>
        </row>
        <row r="2698">
          <cell r="C2698">
            <v>161371</v>
          </cell>
          <cell r="D2698" t="str">
            <v>西地碘含片</v>
          </cell>
          <cell r="E2698" t="str">
            <v>1.5mgx30片</v>
          </cell>
          <cell r="F2698" t="str">
            <v>盒</v>
          </cell>
          <cell r="G2698" t="str">
            <v>上海迪冉郸城</v>
          </cell>
          <cell r="H2698">
            <v>3</v>
          </cell>
        </row>
        <row r="2699">
          <cell r="C2699">
            <v>214837</v>
          </cell>
          <cell r="D2699" t="str">
            <v>玫瑰花</v>
          </cell>
          <cell r="E2699" t="str">
            <v>80g（净制）</v>
          </cell>
          <cell r="F2699" t="str">
            <v>听</v>
          </cell>
          <cell r="G2699" t="str">
            <v>甘肃</v>
          </cell>
          <cell r="H2699">
            <v>3</v>
          </cell>
        </row>
        <row r="2700">
          <cell r="C2700">
            <v>204853</v>
          </cell>
          <cell r="D2700" t="str">
            <v>澳碧洁免洗手消毒液</v>
          </cell>
          <cell r="E2700" t="str">
            <v>300ml</v>
          </cell>
          <cell r="F2700" t="str">
            <v>瓶</v>
          </cell>
          <cell r="G2700" t="str">
            <v>澳洁（辽宁）医药科技</v>
          </cell>
          <cell r="H2700">
            <v>3</v>
          </cell>
        </row>
        <row r="2701">
          <cell r="C2701">
            <v>256830</v>
          </cell>
          <cell r="D2701" t="str">
            <v>大枣</v>
          </cell>
          <cell r="E2701" t="str">
            <v>500g</v>
          </cell>
          <cell r="F2701" t="str">
            <v>袋</v>
          </cell>
          <cell r="G2701" t="str">
            <v>新疆</v>
          </cell>
          <cell r="H2701">
            <v>3</v>
          </cell>
        </row>
        <row r="2702">
          <cell r="C2702">
            <v>231966</v>
          </cell>
          <cell r="D2702" t="str">
            <v>净山楂</v>
          </cell>
          <cell r="E2702" t="str">
            <v>72g(6gx12袋)塑盒</v>
          </cell>
          <cell r="F2702" t="str">
            <v>盒</v>
          </cell>
          <cell r="G2702" t="str">
            <v>山东</v>
          </cell>
          <cell r="H2702">
            <v>3</v>
          </cell>
        </row>
        <row r="2703">
          <cell r="C2703">
            <v>191438</v>
          </cell>
          <cell r="D2703" t="str">
            <v>氢溴酸右美沙芬片</v>
          </cell>
          <cell r="E2703" t="str">
            <v>15mgx24片</v>
          </cell>
          <cell r="F2703" t="str">
            <v>盒</v>
          </cell>
          <cell r="G2703" t="str">
            <v>北京天衡南阳制药厂</v>
          </cell>
          <cell r="H2703">
            <v>3</v>
          </cell>
        </row>
        <row r="2704">
          <cell r="C2704">
            <v>244857</v>
          </cell>
          <cell r="D2704" t="str">
            <v>清洗液</v>
          </cell>
          <cell r="E2704" t="str">
            <v>100ml（尖嘴）</v>
          </cell>
          <cell r="F2704" t="str">
            <v>瓶</v>
          </cell>
          <cell r="G2704" t="str">
            <v>江西真美</v>
          </cell>
          <cell r="H2704">
            <v>3</v>
          </cell>
        </row>
        <row r="2705">
          <cell r="C2705">
            <v>9919494</v>
          </cell>
          <cell r="D2705" t="str">
            <v>透明质酸修护生物敷料+z</v>
          </cell>
          <cell r="E2705" t="str">
            <v>R型：50g</v>
          </cell>
          <cell r="F2705" t="str">
            <v>盒</v>
          </cell>
          <cell r="G2705" t="str">
            <v/>
          </cell>
          <cell r="H2705">
            <v>3</v>
          </cell>
        </row>
        <row r="2706">
          <cell r="C2706">
            <v>218904</v>
          </cell>
          <cell r="D2706" t="str">
            <v>酵母重组胶原蛋白液体敷料</v>
          </cell>
          <cell r="E2706" t="str">
            <v>100ml</v>
          </cell>
          <cell r="F2706" t="str">
            <v>盒</v>
          </cell>
          <cell r="G2706" t="str">
            <v>青海创铭</v>
          </cell>
          <cell r="H2706">
            <v>3</v>
          </cell>
        </row>
        <row r="2707">
          <cell r="C2707">
            <v>215030</v>
          </cell>
          <cell r="D2707" t="str">
            <v>小儿七星茶颗粒</v>
          </cell>
          <cell r="E2707" t="str">
            <v>7gx8袋</v>
          </cell>
          <cell r="F2707" t="str">
            <v>盒</v>
          </cell>
          <cell r="G2707" t="str">
            <v>广州诺金</v>
          </cell>
          <cell r="H2707">
            <v>3</v>
          </cell>
        </row>
        <row r="2708">
          <cell r="C2708">
            <v>552</v>
          </cell>
          <cell r="D2708" t="str">
            <v>阿奇霉素分散片</v>
          </cell>
          <cell r="E2708" t="str">
            <v>0.25gx6片</v>
          </cell>
          <cell r="F2708" t="str">
            <v>盒</v>
          </cell>
          <cell r="G2708" t="str">
            <v>四川科伦(原四川珍珠)</v>
          </cell>
          <cell r="H2708">
            <v>3</v>
          </cell>
        </row>
        <row r="2709">
          <cell r="C2709">
            <v>4760</v>
          </cell>
          <cell r="D2709" t="str">
            <v>硫酸庆大霉素碳酸铋胶囊(肠炎灵)</v>
          </cell>
          <cell r="E2709" t="str">
            <v>10粒</v>
          </cell>
          <cell r="F2709" t="str">
            <v>盒</v>
          </cell>
          <cell r="G2709" t="str">
            <v>葫芦岛国帝</v>
          </cell>
          <cell r="H2709">
            <v>3</v>
          </cell>
        </row>
        <row r="2710">
          <cell r="C2710">
            <v>5627</v>
          </cell>
          <cell r="D2710" t="str">
            <v>马来酸依那普利片(依苏)</v>
          </cell>
          <cell r="E2710" t="str">
            <v>10mgx8片x2板</v>
          </cell>
          <cell r="F2710" t="str">
            <v>盒</v>
          </cell>
          <cell r="G2710" t="str">
            <v>扬子江江苏制药</v>
          </cell>
          <cell r="H2710">
            <v>3</v>
          </cell>
        </row>
        <row r="2711">
          <cell r="C2711">
            <v>15206</v>
          </cell>
          <cell r="D2711" t="str">
            <v>冰王灰甲止凝胶</v>
          </cell>
          <cell r="E2711" t="str">
            <v>20g</v>
          </cell>
          <cell r="F2711" t="str">
            <v>支</v>
          </cell>
          <cell r="G2711" t="str">
            <v>平舆冰王</v>
          </cell>
          <cell r="H2711">
            <v>3</v>
          </cell>
        </row>
        <row r="2712">
          <cell r="C2712">
            <v>46943</v>
          </cell>
          <cell r="D2712" t="str">
            <v>益母草颗粒</v>
          </cell>
          <cell r="E2712" t="str">
            <v>15gx12袋</v>
          </cell>
          <cell r="F2712" t="str">
            <v>盒</v>
          </cell>
          <cell r="G2712" t="str">
            <v>四川南充制药</v>
          </cell>
          <cell r="H2712">
            <v>3</v>
          </cell>
        </row>
        <row r="2713">
          <cell r="C2713">
            <v>105713</v>
          </cell>
          <cell r="D2713" t="str">
            <v>盐酸特比萘芬乳膏(兰美抒)</v>
          </cell>
          <cell r="E2713" t="str">
            <v>1%：10g</v>
          </cell>
          <cell r="F2713" t="str">
            <v>盒</v>
          </cell>
          <cell r="G2713" t="str">
            <v>瑞士GSK Consumer</v>
          </cell>
          <cell r="H2713">
            <v>3</v>
          </cell>
        </row>
        <row r="2714">
          <cell r="C2714">
            <v>88854</v>
          </cell>
          <cell r="D2714" t="str">
            <v>关节止痛膏</v>
          </cell>
          <cell r="E2714" t="str">
            <v>7cmx10cmx10片</v>
          </cell>
          <cell r="F2714" t="str">
            <v>袋</v>
          </cell>
          <cell r="G2714" t="str">
            <v>河南羚锐
</v>
          </cell>
          <cell r="H2714">
            <v>3</v>
          </cell>
        </row>
        <row r="2715">
          <cell r="C2715">
            <v>110835</v>
          </cell>
          <cell r="D2715" t="str">
            <v>双氯芬酸钠凝胶</v>
          </cell>
          <cell r="E2715" t="str">
            <v>15g:0.15gx2支</v>
          </cell>
          <cell r="F2715" t="str">
            <v>盒</v>
          </cell>
          <cell r="G2715" t="str">
            <v>先声药业</v>
          </cell>
          <cell r="H2715">
            <v>3</v>
          </cell>
        </row>
        <row r="2716">
          <cell r="C2716">
            <v>51335</v>
          </cell>
          <cell r="D2716" t="str">
            <v>利巴韦林喷雾剂</v>
          </cell>
          <cell r="E2716" t="str">
            <v>400mg</v>
          </cell>
          <cell r="F2716" t="str">
            <v>瓶</v>
          </cell>
          <cell r="G2716" t="str">
            <v>蓬莱诺康药业</v>
          </cell>
          <cell r="H2716">
            <v>3</v>
          </cell>
        </row>
        <row r="2717">
          <cell r="C2717">
            <v>64783</v>
          </cell>
          <cell r="D2717" t="str">
            <v>枸橼酸钙片</v>
          </cell>
          <cell r="E2717" t="str">
            <v>0.5gx80片</v>
          </cell>
          <cell r="F2717" t="str">
            <v>盒</v>
          </cell>
          <cell r="G2717" t="str">
            <v>万邦德制药集团</v>
          </cell>
          <cell r="H2717">
            <v>3</v>
          </cell>
        </row>
        <row r="2718">
          <cell r="C2718">
            <v>135037</v>
          </cell>
          <cell r="D2718" t="str">
            <v>硝苯地平缓释片(Ⅱ)</v>
          </cell>
          <cell r="E2718" t="str">
            <v>20mgx12片x4板</v>
          </cell>
          <cell r="F2718" t="str">
            <v>盒</v>
          </cell>
          <cell r="G2718" t="str">
            <v>上海信谊天平药业</v>
          </cell>
          <cell r="H2718">
            <v>3</v>
          </cell>
        </row>
        <row r="2719">
          <cell r="C2719">
            <v>130589</v>
          </cell>
          <cell r="D2719" t="str">
            <v>舒筋健腰丸</v>
          </cell>
          <cell r="E2719" t="str">
            <v>45gx10瓶</v>
          </cell>
          <cell r="F2719" t="str">
            <v>盒</v>
          </cell>
          <cell r="G2719" t="str">
            <v>广州白云山陈李济药厂有限公司</v>
          </cell>
          <cell r="H2719">
            <v>3</v>
          </cell>
        </row>
        <row r="2720">
          <cell r="C2720">
            <v>158590</v>
          </cell>
          <cell r="D2720" t="str">
            <v>安神补脑液</v>
          </cell>
          <cell r="E2720" t="str">
            <v>10mlx40支</v>
          </cell>
          <cell r="F2720" t="str">
            <v>盒</v>
          </cell>
          <cell r="G2720" t="str">
            <v>吉林敖东延边</v>
          </cell>
          <cell r="H2720">
            <v>3</v>
          </cell>
        </row>
        <row r="2721">
          <cell r="C2721">
            <v>164178</v>
          </cell>
          <cell r="D2721" t="str">
            <v>血糖测试条</v>
          </cell>
          <cell r="E2721" t="str">
            <v>安稳+（50支）</v>
          </cell>
          <cell r="F2721" t="str">
            <v>盒</v>
          </cell>
          <cell r="G2721" t="str">
            <v>三诺生物</v>
          </cell>
          <cell r="H2721">
            <v>3</v>
          </cell>
        </row>
        <row r="2722">
          <cell r="C2722">
            <v>166996</v>
          </cell>
          <cell r="D2722" t="str">
            <v>灸热贴</v>
          </cell>
          <cell r="E2722" t="str">
            <v>HC-A颈痛贴x2贴</v>
          </cell>
          <cell r="F2722" t="str">
            <v>盒</v>
          </cell>
          <cell r="G2722" t="str">
            <v>济南汉磁</v>
          </cell>
          <cell r="H2722">
            <v>3</v>
          </cell>
        </row>
        <row r="2723">
          <cell r="C2723">
            <v>177254</v>
          </cell>
          <cell r="D2723" t="str">
            <v>太极水卡</v>
          </cell>
          <cell r="E2723" t="str">
            <v>5件</v>
          </cell>
          <cell r="F2723" t="str">
            <v>张</v>
          </cell>
          <cell r="G2723" t="str">
            <v>太极阿依达</v>
          </cell>
          <cell r="H2723">
            <v>3</v>
          </cell>
        </row>
        <row r="2724">
          <cell r="C2724">
            <v>163842</v>
          </cell>
          <cell r="D2724" t="str">
            <v>盐酸美金刚片</v>
          </cell>
          <cell r="E2724" t="str">
            <v>10mgx24片</v>
          </cell>
          <cell r="F2724" t="str">
            <v>盒</v>
          </cell>
          <cell r="G2724" t="str">
            <v>珠海联邦中山</v>
          </cell>
          <cell r="H2724">
            <v>3</v>
          </cell>
        </row>
        <row r="2725">
          <cell r="C2725">
            <v>190515</v>
          </cell>
          <cell r="D2725" t="str">
            <v>粉葛粉</v>
          </cell>
          <cell r="E2725" t="str">
            <v>5gx24袋（道缘堂）</v>
          </cell>
          <cell r="F2725" t="str">
            <v>罐</v>
          </cell>
          <cell r="G2725" t="str">
            <v>广东</v>
          </cell>
          <cell r="H2725">
            <v>3</v>
          </cell>
        </row>
        <row r="2726">
          <cell r="C2726">
            <v>189714</v>
          </cell>
          <cell r="D2726" t="str">
            <v>棉片</v>
          </cell>
          <cell r="E2726" t="str">
            <v>I型 200mmx200mmx110片</v>
          </cell>
          <cell r="F2726" t="str">
            <v>包</v>
          </cell>
          <cell r="G2726" t="str">
            <v>稳健医疗（天门）</v>
          </cell>
          <cell r="H2726">
            <v>3</v>
          </cell>
        </row>
        <row r="2727">
          <cell r="C2727">
            <v>184474</v>
          </cell>
          <cell r="D2727" t="str">
            <v>草本抑菌洗液</v>
          </cell>
          <cell r="E2727" t="str">
            <v>360ml</v>
          </cell>
          <cell r="F2727" t="str">
            <v>瓶</v>
          </cell>
          <cell r="G2727" t="str">
            <v>四川恩威</v>
          </cell>
          <cell r="H2727">
            <v>3</v>
          </cell>
        </row>
        <row r="2728">
          <cell r="C2728">
            <v>186426</v>
          </cell>
          <cell r="D2728" t="str">
            <v>盐酸特比萘芬乳膏</v>
          </cell>
          <cell r="E2728" t="str">
            <v>20g:0.2gx1支</v>
          </cell>
          <cell r="F2728" t="str">
            <v>盒</v>
          </cell>
          <cell r="G2728" t="str">
            <v>齐鲁制药</v>
          </cell>
          <cell r="H2728">
            <v>3</v>
          </cell>
        </row>
        <row r="2729">
          <cell r="C2729">
            <v>184555</v>
          </cell>
          <cell r="D2729" t="str">
            <v>医用脱脂棉</v>
          </cell>
          <cell r="E2729" t="str">
            <v>棉球 25g(0.3g/个)灭菌级</v>
          </cell>
          <cell r="F2729" t="str">
            <v>袋</v>
          </cell>
          <cell r="G2729" t="str">
            <v>稳健医疗（嘉鱼）</v>
          </cell>
          <cell r="H2729">
            <v>3</v>
          </cell>
        </row>
        <row r="2730">
          <cell r="C2730">
            <v>183567</v>
          </cell>
          <cell r="D2730" t="str">
            <v>爱普列特片</v>
          </cell>
          <cell r="E2730" t="str">
            <v>5mgx20片</v>
          </cell>
          <cell r="F2730" t="str">
            <v>盒</v>
          </cell>
          <cell r="G2730" t="str">
            <v>江苏联环</v>
          </cell>
          <cell r="H2730">
            <v>3</v>
          </cell>
        </row>
        <row r="2731">
          <cell r="C2731">
            <v>168095</v>
          </cell>
          <cell r="D2731" t="str">
            <v>健脑丸</v>
          </cell>
          <cell r="E2731" t="str">
            <v>400丸（每10丸重1.5g水丸）</v>
          </cell>
          <cell r="F2731" t="str">
            <v>瓶</v>
          </cell>
          <cell r="G2731" t="str">
            <v>上海医药集团青岛国风</v>
          </cell>
          <cell r="H2731">
            <v>3</v>
          </cell>
        </row>
        <row r="2732">
          <cell r="C2732">
            <v>132579</v>
          </cell>
          <cell r="D2732" t="str">
            <v>富马酸比索洛尔片</v>
          </cell>
          <cell r="E2732" t="str">
            <v>2.5mgx18片</v>
          </cell>
          <cell r="F2732" t="str">
            <v>盒</v>
          </cell>
          <cell r="G2732" t="str">
            <v>成都苑东药业</v>
          </cell>
          <cell r="H2732">
            <v>3</v>
          </cell>
        </row>
        <row r="2733">
          <cell r="C2733">
            <v>166444</v>
          </cell>
          <cell r="D2733" t="str">
            <v>盐酸雷尼替丁胶囊</v>
          </cell>
          <cell r="E2733" t="str">
            <v>0.15gx30粒</v>
          </cell>
          <cell r="F2733" t="str">
            <v>瓶</v>
          </cell>
          <cell r="G2733" t="str">
            <v>广东恒健</v>
          </cell>
          <cell r="H2733">
            <v>3</v>
          </cell>
        </row>
        <row r="2734">
          <cell r="C2734">
            <v>199159</v>
          </cell>
          <cell r="D2734" t="str">
            <v>天然胶乳橡胶避孕套</v>
          </cell>
          <cell r="E2734" t="str">
            <v>杰士邦 5只+5只赠品（紧型超薄）</v>
          </cell>
          <cell r="F2734" t="str">
            <v>盒</v>
          </cell>
          <cell r="G2734" t="str">
            <v>泰国素瑞特斯有限公司</v>
          </cell>
          <cell r="H2734">
            <v>3</v>
          </cell>
        </row>
        <row r="2735">
          <cell r="C2735">
            <v>164935</v>
          </cell>
          <cell r="D2735" t="str">
            <v>富马酸卢帕他定片</v>
          </cell>
          <cell r="E2735" t="str">
            <v>10mgx3片</v>
          </cell>
          <cell r="F2735" t="str">
            <v>盒</v>
          </cell>
          <cell r="G2735" t="str">
            <v>扬子江江苏紫龙</v>
          </cell>
          <cell r="H2735">
            <v>3</v>
          </cell>
        </row>
        <row r="2736">
          <cell r="C2736">
            <v>225199</v>
          </cell>
          <cell r="D2736" t="str">
            <v>美添亮镜片清洁消毒液</v>
          </cell>
          <cell r="E2736" t="str">
            <v>150ml</v>
          </cell>
          <cell r="F2736" t="str">
            <v>盒</v>
          </cell>
          <cell r="G2736" t="str">
            <v>陕西仁康</v>
          </cell>
          <cell r="H2736">
            <v>3</v>
          </cell>
        </row>
        <row r="2737">
          <cell r="C2737">
            <v>260178</v>
          </cell>
          <cell r="D2737" t="str">
            <v>创口贴</v>
          </cell>
          <cell r="E2737" t="str">
            <v>72mmx19mmx12片 弹力型</v>
          </cell>
          <cell r="F2737" t="str">
            <v>盒</v>
          </cell>
          <cell r="G2737" t="str">
            <v>山东丰泰健康</v>
          </cell>
          <cell r="H2737">
            <v>3</v>
          </cell>
        </row>
        <row r="2738">
          <cell r="C2738">
            <v>185595</v>
          </cell>
          <cell r="D2738" t="str">
            <v>上清片</v>
          </cell>
          <cell r="E2738" t="str">
            <v>0.31gx20片x1板(薄膜衣)</v>
          </cell>
          <cell r="F2738" t="str">
            <v>盒</v>
          </cell>
          <cell r="G2738" t="str">
            <v>四川绵阳制药</v>
          </cell>
          <cell r="H2738">
            <v>3</v>
          </cell>
        </row>
        <row r="2739">
          <cell r="C2739">
            <v>243433</v>
          </cell>
          <cell r="D2739" t="str">
            <v>纯棉柔巾</v>
          </cell>
          <cell r="E2739" t="str">
            <v>21cmx21cmx8片x8包</v>
          </cell>
          <cell r="F2739" t="str">
            <v>袋</v>
          </cell>
          <cell r="G2739" t="str">
            <v>稳健医疗（黄冈）</v>
          </cell>
          <cell r="H2739">
            <v>3</v>
          </cell>
        </row>
        <row r="2740">
          <cell r="C2740">
            <v>242057</v>
          </cell>
          <cell r="D2740" t="str">
            <v>乐脉颗粒</v>
          </cell>
          <cell r="E2740" t="str">
            <v>3gx18袋</v>
          </cell>
          <cell r="F2740" t="str">
            <v>盒</v>
          </cell>
          <cell r="G2740" t="str">
            <v>四川川大华西</v>
          </cell>
          <cell r="H2740">
            <v>3</v>
          </cell>
        </row>
        <row r="2741">
          <cell r="C2741">
            <v>170444</v>
          </cell>
          <cell r="D2741" t="str">
            <v>西洋参</v>
          </cell>
          <cell r="E2741" t="str">
            <v>40g</v>
          </cell>
          <cell r="F2741" t="str">
            <v>罐</v>
          </cell>
          <cell r="G2741" t="str">
            <v>吉林 白山</v>
          </cell>
          <cell r="H2741">
            <v>3</v>
          </cell>
        </row>
        <row r="2742">
          <cell r="C2742">
            <v>252278</v>
          </cell>
          <cell r="D2742" t="str">
            <v>善存多种维生素矿物质咀嚼片（柠檬味）</v>
          </cell>
          <cell r="E2742" t="str">
            <v>156g（1.95gx80片）</v>
          </cell>
          <cell r="F2742" t="str">
            <v>盒</v>
          </cell>
          <cell r="G2742" t="str">
            <v>惠氏制药</v>
          </cell>
          <cell r="H2742">
            <v>3</v>
          </cell>
        </row>
        <row r="2743">
          <cell r="C2743">
            <v>1416</v>
          </cell>
          <cell r="D2743" t="str">
            <v>枇杷止咳胶囊</v>
          </cell>
          <cell r="E2743" t="str">
            <v>0.25gx24粒</v>
          </cell>
          <cell r="F2743" t="str">
            <v>盒</v>
          </cell>
          <cell r="G2743" t="str">
            <v>贵州神奇药业</v>
          </cell>
          <cell r="H2743">
            <v>3</v>
          </cell>
        </row>
        <row r="2744">
          <cell r="C2744">
            <v>1531</v>
          </cell>
          <cell r="D2744" t="str">
            <v>龙胆泻肝片</v>
          </cell>
          <cell r="E2744" t="str">
            <v>0.45gx50片</v>
          </cell>
          <cell r="F2744" t="str">
            <v>瓶</v>
          </cell>
          <cell r="G2744" t="str">
            <v>桐君阁药厂</v>
          </cell>
          <cell r="H2744">
            <v>3</v>
          </cell>
        </row>
        <row r="2745">
          <cell r="C2745">
            <v>378</v>
          </cell>
          <cell r="D2745" t="str">
            <v>甲硝唑片</v>
          </cell>
          <cell r="E2745" t="str">
            <v>0.2gx100片</v>
          </cell>
          <cell r="F2745" t="str">
            <v>瓶</v>
          </cell>
          <cell r="G2745" t="str">
            <v>远大医药</v>
          </cell>
          <cell r="H2745">
            <v>3</v>
          </cell>
        </row>
        <row r="2746">
          <cell r="C2746">
            <v>14393</v>
          </cell>
          <cell r="D2746" t="str">
            <v>尿感宁颗粒</v>
          </cell>
          <cell r="E2746" t="str">
            <v>5gx6袋(无糖)</v>
          </cell>
          <cell r="F2746" t="str">
            <v>盒</v>
          </cell>
          <cell r="G2746" t="str">
            <v>正大青春宝</v>
          </cell>
          <cell r="H2746">
            <v>3</v>
          </cell>
        </row>
        <row r="2747">
          <cell r="C2747">
            <v>26353</v>
          </cell>
          <cell r="D2747" t="str">
            <v>硝苯地平缓释片(Ⅰ)</v>
          </cell>
          <cell r="E2747" t="str">
            <v>10mgx30片</v>
          </cell>
          <cell r="F2747" t="str">
            <v>盒</v>
          </cell>
          <cell r="G2747" t="str">
            <v>亚宝股份</v>
          </cell>
          <cell r="H2747">
            <v>3</v>
          </cell>
        </row>
        <row r="2748">
          <cell r="C2748">
            <v>24135</v>
          </cell>
          <cell r="D2748" t="str">
            <v>天然橡胶胶乳避孕套</v>
          </cell>
          <cell r="E2748" t="str">
            <v>12只(爽滑倍润)</v>
          </cell>
          <cell r="F2748" t="str">
            <v>盒</v>
          </cell>
          <cell r="G2748" t="str">
            <v>泰国</v>
          </cell>
          <cell r="H2748">
            <v>3</v>
          </cell>
        </row>
        <row r="2749">
          <cell r="C2749">
            <v>54353</v>
          </cell>
          <cell r="D2749" t="str">
            <v>依巴斯汀片（开思亭）</v>
          </cell>
          <cell r="E2749" t="str">
            <v>10mgx10片</v>
          </cell>
          <cell r="F2749" t="str">
            <v>盒</v>
          </cell>
          <cell r="G2749" t="str">
            <v>西班牙艾美罗</v>
          </cell>
          <cell r="H2749">
            <v>3</v>
          </cell>
        </row>
        <row r="2750">
          <cell r="C2750">
            <v>45131</v>
          </cell>
          <cell r="D2750" t="str">
            <v>复方苦参洗剂</v>
          </cell>
          <cell r="E2750" t="str">
            <v>280ml（附冲洗器）</v>
          </cell>
          <cell r="F2750" t="str">
            <v>瓶</v>
          </cell>
          <cell r="G2750" t="str">
            <v>浙江中法(嘉兴陆润)</v>
          </cell>
          <cell r="H2750">
            <v>3</v>
          </cell>
        </row>
        <row r="2751">
          <cell r="C2751">
            <v>106912</v>
          </cell>
          <cell r="D2751" t="str">
            <v>氧氟沙星滴眼液(沃古林)</v>
          </cell>
          <cell r="E2751" t="str">
            <v>8ml:24mg/支</v>
          </cell>
          <cell r="F2751" t="str">
            <v>盒</v>
          </cell>
          <cell r="G2751" t="str">
            <v>武汉五景药业</v>
          </cell>
          <cell r="H2751">
            <v>3</v>
          </cell>
        </row>
        <row r="2752">
          <cell r="C2752">
            <v>124641</v>
          </cell>
          <cell r="D2752" t="str">
            <v>盐酸多西环素片</v>
          </cell>
          <cell r="E2752" t="str">
            <v>0.1gx12片</v>
          </cell>
          <cell r="F2752" t="str">
            <v>盒</v>
          </cell>
          <cell r="G2752" t="str">
            <v>河北东风药业</v>
          </cell>
          <cell r="H2752">
            <v>3</v>
          </cell>
        </row>
        <row r="2753">
          <cell r="C2753">
            <v>119032</v>
          </cell>
          <cell r="D2753" t="str">
            <v>小便器</v>
          </cell>
          <cell r="E2753" t="str">
            <v>男用(1个)</v>
          </cell>
          <cell r="F2753" t="str">
            <v>袋</v>
          </cell>
          <cell r="G2753" t="str">
            <v>成都稳健利康</v>
          </cell>
          <cell r="H2753">
            <v>3</v>
          </cell>
        </row>
        <row r="2754">
          <cell r="C2754">
            <v>137378</v>
          </cell>
          <cell r="D2754" t="str">
            <v>喷昔洛韦乳膏</v>
          </cell>
          <cell r="E2754" t="str">
            <v>10g:0.1g</v>
          </cell>
          <cell r="F2754" t="str">
            <v>盒</v>
          </cell>
          <cell r="G2754" t="str">
            <v>湖北恒安</v>
          </cell>
          <cell r="H2754">
            <v>3</v>
          </cell>
        </row>
        <row r="2755">
          <cell r="C2755">
            <v>101719</v>
          </cell>
          <cell r="D2755" t="str">
            <v>康妇凝胶</v>
          </cell>
          <cell r="E2755" t="str">
            <v>3gx3支</v>
          </cell>
          <cell r="F2755" t="str">
            <v>盒</v>
          </cell>
          <cell r="G2755" t="str">
            <v>贵州健兴</v>
          </cell>
          <cell r="H2755">
            <v>3</v>
          </cell>
        </row>
        <row r="2756">
          <cell r="C2756">
            <v>155186</v>
          </cell>
          <cell r="D2756" t="str">
            <v>劲能男士水润护唇膏</v>
          </cell>
          <cell r="E2756" t="str">
            <v>4.5g</v>
          </cell>
          <cell r="F2756" t="str">
            <v>支</v>
          </cell>
          <cell r="G2756" t="str">
            <v>汕头市莲娜姬护肤品</v>
          </cell>
          <cell r="H2756">
            <v>3</v>
          </cell>
        </row>
        <row r="2757">
          <cell r="C2757">
            <v>165583</v>
          </cell>
          <cell r="D2757" t="str">
            <v>替米沙坦片</v>
          </cell>
          <cell r="E2757" t="str">
            <v>40mgx24片</v>
          </cell>
          <cell r="F2757" t="str">
            <v>盒</v>
          </cell>
          <cell r="G2757" t="str">
            <v>江苏万邦生化</v>
          </cell>
          <cell r="H2757">
            <v>3</v>
          </cell>
        </row>
        <row r="2758">
          <cell r="C2758">
            <v>173734</v>
          </cell>
          <cell r="D2758" t="str">
            <v>创口贴</v>
          </cell>
          <cell r="E2758" t="str">
            <v>Φ12mm16片薄片+16片厚片水胶体型</v>
          </cell>
          <cell r="F2758" t="str">
            <v>盒</v>
          </cell>
          <cell r="G2758" t="str">
            <v>浙江康力迪</v>
          </cell>
          <cell r="H2758">
            <v>3</v>
          </cell>
        </row>
        <row r="2759">
          <cell r="C2759">
            <v>92470</v>
          </cell>
          <cell r="D2759" t="str">
            <v>氟芬那酸丁酯软膏</v>
          </cell>
          <cell r="E2759" t="str">
            <v>10g:0.5g</v>
          </cell>
          <cell r="F2759" t="str">
            <v>盒</v>
          </cell>
          <cell r="G2759" t="str">
            <v>上海同联制药</v>
          </cell>
          <cell r="H2759">
            <v>3</v>
          </cell>
        </row>
        <row r="2760">
          <cell r="C2760">
            <v>179653</v>
          </cell>
          <cell r="D2760" t="str">
            <v>糠酸莫米松乳膏</v>
          </cell>
          <cell r="E2760" t="str">
            <v>0.1%(10g:10mg)</v>
          </cell>
          <cell r="F2760" t="str">
            <v>支</v>
          </cell>
          <cell r="G2760" t="str">
            <v>河南羚锐生物</v>
          </cell>
          <cell r="H2760">
            <v>3</v>
          </cell>
        </row>
        <row r="2761">
          <cell r="C2761">
            <v>91847</v>
          </cell>
          <cell r="D2761" t="str">
            <v>他克莫司软膏</v>
          </cell>
          <cell r="E2761" t="str">
            <v>10g:10mg</v>
          </cell>
          <cell r="F2761" t="str">
            <v>盒</v>
          </cell>
          <cell r="G2761" t="str">
            <v>安斯泰来制药</v>
          </cell>
          <cell r="H2761">
            <v>3</v>
          </cell>
        </row>
        <row r="2762">
          <cell r="C2762">
            <v>159318</v>
          </cell>
          <cell r="D2762" t="str">
            <v>马应龙麝香痔疮膏</v>
          </cell>
          <cell r="E2762" t="str">
            <v>4gx8支</v>
          </cell>
          <cell r="F2762" t="str">
            <v>盒</v>
          </cell>
          <cell r="G2762" t="str">
            <v>马应龙药业</v>
          </cell>
          <cell r="H2762">
            <v>3</v>
          </cell>
        </row>
        <row r="2763">
          <cell r="C2763">
            <v>139776</v>
          </cell>
          <cell r="D2763" t="str">
            <v>人表皮生长因子滴眼液(重组人表皮生长因子滴眼液(酵母))</v>
          </cell>
          <cell r="E2763" t="str">
            <v>4ml:40000IU(80μg)</v>
          </cell>
          <cell r="F2763" t="str">
            <v>支</v>
          </cell>
          <cell r="G2763" t="str">
            <v>桂林华诺</v>
          </cell>
          <cell r="H2763">
            <v>3</v>
          </cell>
        </row>
        <row r="2764">
          <cell r="C2764">
            <v>165329</v>
          </cell>
          <cell r="D2764" t="str">
            <v>开塞露</v>
          </cell>
          <cell r="E2764" t="str">
            <v>20mlx6支(含甘油)</v>
          </cell>
          <cell r="F2764" t="str">
            <v>盒</v>
          </cell>
          <cell r="G2764" t="str">
            <v>上海小方制药</v>
          </cell>
          <cell r="H2764">
            <v>3</v>
          </cell>
        </row>
        <row r="2765">
          <cell r="C2765">
            <v>157144</v>
          </cell>
          <cell r="D2765" t="str">
            <v>金嗓开音胶囊</v>
          </cell>
          <cell r="E2765" t="str">
            <v>0.4gx18粒</v>
          </cell>
          <cell r="F2765" t="str">
            <v>盒</v>
          </cell>
          <cell r="G2765" t="str">
            <v>西安碑林</v>
          </cell>
          <cell r="H2765">
            <v>3</v>
          </cell>
        </row>
        <row r="2766">
          <cell r="C2766">
            <v>175451</v>
          </cell>
          <cell r="D2766" t="str">
            <v>风油精</v>
          </cell>
          <cell r="E2766" t="str">
            <v>6ml</v>
          </cell>
          <cell r="F2766" t="str">
            <v>瓶</v>
          </cell>
          <cell r="G2766" t="str">
            <v>上海中华南通</v>
          </cell>
          <cell r="H2766">
            <v>3</v>
          </cell>
        </row>
        <row r="2767">
          <cell r="C2767">
            <v>255791</v>
          </cell>
          <cell r="D2767" t="str">
            <v>Tiony's维生素C咀嚼片（草莓味）</v>
          </cell>
          <cell r="E2767" t="str">
            <v>30g(0.6gx50片)</v>
          </cell>
          <cell r="F2767" t="str">
            <v>瓶</v>
          </cell>
          <cell r="G2767" t="str">
            <v>广东威士雅</v>
          </cell>
          <cell r="H2767">
            <v>3</v>
          </cell>
        </row>
        <row r="2768">
          <cell r="C2768">
            <v>238922</v>
          </cell>
          <cell r="D2768" t="str">
            <v>西红花</v>
          </cell>
          <cell r="E2768" t="str">
            <v>净制1g</v>
          </cell>
          <cell r="F2768" t="str">
            <v>瓶</v>
          </cell>
          <cell r="G2768" t="str">
            <v>伊朗</v>
          </cell>
          <cell r="H2768">
            <v>3</v>
          </cell>
        </row>
        <row r="2769">
          <cell r="C2769">
            <v>231778</v>
          </cell>
          <cell r="D2769" t="str">
            <v>炒决明子</v>
          </cell>
          <cell r="E2769" t="str">
            <v>300g 清炒</v>
          </cell>
          <cell r="F2769" t="str">
            <v>瓶</v>
          </cell>
          <cell r="G2769" t="str">
            <v>四川</v>
          </cell>
          <cell r="H2769">
            <v>3</v>
          </cell>
        </row>
        <row r="2770">
          <cell r="C2770">
            <v>46739</v>
          </cell>
          <cell r="D2770" t="str">
            <v>保济口服液</v>
          </cell>
          <cell r="E2770" t="str">
            <v>10mlx10支</v>
          </cell>
          <cell r="F2770" t="str">
            <v>盒</v>
          </cell>
          <cell r="G2770" t="str">
            <v>广州王老吉</v>
          </cell>
          <cell r="H2770">
            <v>3</v>
          </cell>
        </row>
        <row r="2771">
          <cell r="C2771">
            <v>143362</v>
          </cell>
          <cell r="D2771" t="str">
            <v>鼻窦炎口服液</v>
          </cell>
          <cell r="E2771" t="str">
            <v>10mlx12支</v>
          </cell>
          <cell r="F2771" t="str">
            <v>盒</v>
          </cell>
          <cell r="G2771" t="str">
            <v>桐君阁药厂</v>
          </cell>
          <cell r="H2771">
            <v>3</v>
          </cell>
        </row>
        <row r="2772">
          <cell r="C2772">
            <v>232352</v>
          </cell>
          <cell r="D2772" t="str">
            <v>消化酶片</v>
          </cell>
          <cell r="E2772" t="str">
            <v>48片</v>
          </cell>
          <cell r="F2772" t="str">
            <v>盒</v>
          </cell>
          <cell r="G2772" t="str">
            <v>西南药业</v>
          </cell>
          <cell r="H2772">
            <v>3</v>
          </cell>
        </row>
        <row r="2773">
          <cell r="C2773">
            <v>242313</v>
          </cell>
          <cell r="D2773" t="str">
            <v>山药粉</v>
          </cell>
          <cell r="E2773" t="str">
            <v>3gx30袋</v>
          </cell>
          <cell r="F2773" t="str">
            <v>罐</v>
          </cell>
          <cell r="G2773" t="str">
            <v>河南</v>
          </cell>
          <cell r="H2773">
            <v>3</v>
          </cell>
        </row>
        <row r="2774">
          <cell r="C2774">
            <v>253128</v>
          </cell>
          <cell r="D2774" t="str">
            <v>穴位压力刺激贴</v>
          </cell>
          <cell r="E2774" t="str">
            <v>B型20mmx65mmx7贴（赠修刀）</v>
          </cell>
          <cell r="F2774" t="str">
            <v>盒</v>
          </cell>
          <cell r="G2774" t="str">
            <v>陕西海斯诺</v>
          </cell>
          <cell r="H2774">
            <v>3</v>
          </cell>
        </row>
        <row r="2775">
          <cell r="C2775">
            <v>3862</v>
          </cell>
          <cell r="D2775" t="str">
            <v>养血安神片</v>
          </cell>
          <cell r="E2775" t="str">
            <v>0.25gx100片</v>
          </cell>
          <cell r="F2775" t="str">
            <v>瓶</v>
          </cell>
          <cell r="G2775" t="str">
            <v>桐君阁药厂</v>
          </cell>
          <cell r="H2775">
            <v>3</v>
          </cell>
        </row>
        <row r="2776">
          <cell r="C2776">
            <v>5688</v>
          </cell>
          <cell r="D2776" t="str">
            <v>糠酸莫米松乳膏</v>
          </cell>
          <cell r="E2776" t="str">
            <v>0.1%(5g:5mg)</v>
          </cell>
          <cell r="F2776" t="str">
            <v>支</v>
          </cell>
          <cell r="G2776" t="str">
            <v>上海新亚</v>
          </cell>
          <cell r="H2776">
            <v>3</v>
          </cell>
        </row>
        <row r="2777">
          <cell r="C2777">
            <v>1300</v>
          </cell>
          <cell r="D2777" t="str">
            <v>香砂养胃丸</v>
          </cell>
          <cell r="E2777" t="str">
            <v>200丸(浓缩丸)</v>
          </cell>
          <cell r="F2777" t="str">
            <v>盒</v>
          </cell>
          <cell r="G2777" t="str">
            <v>仲景宛西制药</v>
          </cell>
          <cell r="H2777">
            <v>3</v>
          </cell>
        </row>
        <row r="2778">
          <cell r="C2778">
            <v>1544</v>
          </cell>
          <cell r="D2778" t="str">
            <v>维C银翘片</v>
          </cell>
          <cell r="E2778" t="str">
            <v>12片x2板(糖衣片)</v>
          </cell>
          <cell r="F2778" t="str">
            <v>盒</v>
          </cell>
          <cell r="G2778" t="str">
            <v>贵州百灵制药</v>
          </cell>
          <cell r="H2778">
            <v>3</v>
          </cell>
        </row>
        <row r="2779">
          <cell r="C2779">
            <v>2143</v>
          </cell>
          <cell r="D2779" t="str">
            <v>龙胆泻肝片</v>
          </cell>
          <cell r="E2779" t="str">
            <v>50片</v>
          </cell>
          <cell r="F2779" t="str">
            <v>瓶</v>
          </cell>
          <cell r="G2779" t="str">
            <v>重庆中药二厂</v>
          </cell>
          <cell r="H2779">
            <v>3</v>
          </cell>
        </row>
        <row r="2780">
          <cell r="C2780">
            <v>2227</v>
          </cell>
          <cell r="D2780" t="str">
            <v>维生素B6片</v>
          </cell>
          <cell r="E2780" t="str">
            <v>10mgx100片</v>
          </cell>
          <cell r="F2780" t="str">
            <v>瓶</v>
          </cell>
          <cell r="G2780" t="str">
            <v>湖北华中</v>
          </cell>
          <cell r="H2780">
            <v>3</v>
          </cell>
        </row>
        <row r="2781">
          <cell r="C2781">
            <v>322</v>
          </cell>
          <cell r="D2781" t="str">
            <v>对乙酰氨基酚片(扑热息痛)</v>
          </cell>
          <cell r="E2781" t="str">
            <v>0.5gx1000片</v>
          </cell>
          <cell r="F2781" t="str">
            <v>瓶</v>
          </cell>
          <cell r="G2781" t="str">
            <v>成都天台山</v>
          </cell>
          <cell r="H2781">
            <v>3</v>
          </cell>
        </row>
        <row r="2782">
          <cell r="C2782">
            <v>17060</v>
          </cell>
          <cell r="D2782" t="str">
            <v>新癀片</v>
          </cell>
          <cell r="E2782" t="str">
            <v>0.32gx12片x3板</v>
          </cell>
          <cell r="F2782" t="str">
            <v>盒</v>
          </cell>
          <cell r="G2782" t="str">
            <v>厦门中药厂</v>
          </cell>
          <cell r="H2782">
            <v>3</v>
          </cell>
        </row>
        <row r="2783">
          <cell r="C2783">
            <v>7906</v>
          </cell>
          <cell r="D2783" t="str">
            <v>螺内酯片(安体舒通)</v>
          </cell>
          <cell r="E2783" t="str">
            <v>20mgx100片</v>
          </cell>
          <cell r="F2783" t="str">
            <v>瓶</v>
          </cell>
          <cell r="G2783" t="str">
            <v>杭州民生</v>
          </cell>
          <cell r="H2783">
            <v>3</v>
          </cell>
        </row>
        <row r="2784">
          <cell r="C2784">
            <v>12650</v>
          </cell>
          <cell r="D2784" t="str">
            <v>阿昔洛韦片</v>
          </cell>
          <cell r="E2784" t="str">
            <v>0.1gx30片</v>
          </cell>
          <cell r="F2784" t="str">
            <v>盒</v>
          </cell>
          <cell r="G2784" t="str">
            <v>深圳海王药业</v>
          </cell>
          <cell r="H2784">
            <v>3</v>
          </cell>
        </row>
        <row r="2785">
          <cell r="C2785">
            <v>17026</v>
          </cell>
          <cell r="D2785" t="str">
            <v>口服补液盐散Ⅰ</v>
          </cell>
          <cell r="E2785" t="str">
            <v>14.75gx20袋</v>
          </cell>
          <cell r="F2785" t="str">
            <v>包</v>
          </cell>
          <cell r="G2785" t="str">
            <v>四川峨嵋山药业（原四川长威）</v>
          </cell>
          <cell r="H2785">
            <v>3</v>
          </cell>
        </row>
        <row r="2786">
          <cell r="C2786">
            <v>49350</v>
          </cell>
          <cell r="D2786" t="str">
            <v>阿立哌唑片</v>
          </cell>
          <cell r="E2786" t="str">
            <v>5mgx10片</v>
          </cell>
          <cell r="F2786" t="str">
            <v>盒</v>
          </cell>
          <cell r="G2786" t="str">
            <v>浙江大冢制药</v>
          </cell>
          <cell r="H2786">
            <v>3</v>
          </cell>
        </row>
        <row r="2787">
          <cell r="C2787">
            <v>36348</v>
          </cell>
          <cell r="D2787" t="str">
            <v>复方丹参片</v>
          </cell>
          <cell r="E2787" t="str">
            <v>200片(薄膜衣)</v>
          </cell>
          <cell r="F2787" t="str">
            <v>瓶</v>
          </cell>
          <cell r="G2787" t="str">
            <v>白云山和记黄埔</v>
          </cell>
          <cell r="H2787">
            <v>3</v>
          </cell>
        </row>
        <row r="2788">
          <cell r="C2788">
            <v>34289</v>
          </cell>
          <cell r="D2788" t="str">
            <v>颈椎牵引器</v>
          </cell>
          <cell r="E2788" t="str">
            <v>B型</v>
          </cell>
          <cell r="F2788" t="str">
            <v>只</v>
          </cell>
          <cell r="G2788" t="str">
            <v>江苏鱼跃医疗</v>
          </cell>
          <cell r="H2788">
            <v>3</v>
          </cell>
        </row>
        <row r="2789">
          <cell r="C2789">
            <v>48228</v>
          </cell>
          <cell r="D2789" t="str">
            <v>大补阴丸</v>
          </cell>
          <cell r="E2789" t="str">
            <v>6gx6袋</v>
          </cell>
          <cell r="F2789" t="str">
            <v>盒</v>
          </cell>
          <cell r="G2789" t="str">
            <v>陕西华西制药</v>
          </cell>
          <cell r="H2789">
            <v>3</v>
          </cell>
        </row>
        <row r="2790">
          <cell r="C2790">
            <v>66902</v>
          </cell>
          <cell r="D2790" t="str">
            <v>恩他卡朋片</v>
          </cell>
          <cell r="E2790" t="str">
            <v>0.2gx30片</v>
          </cell>
          <cell r="F2790" t="str">
            <v>瓶</v>
          </cell>
          <cell r="G2790" t="str">
            <v>芬兰Orion Corporation</v>
          </cell>
          <cell r="H2790">
            <v>3</v>
          </cell>
        </row>
        <row r="2791">
          <cell r="C2791">
            <v>47237</v>
          </cell>
          <cell r="D2791" t="str">
            <v>吲哚美辛凝胶(万特力)</v>
          </cell>
          <cell r="E2791" t="str">
            <v>35g</v>
          </cell>
          <cell r="F2791" t="str">
            <v>瓶</v>
          </cell>
          <cell r="G2791" t="str">
            <v>日本兴和</v>
          </cell>
          <cell r="H2791">
            <v>3</v>
          </cell>
        </row>
        <row r="2792">
          <cell r="C2792">
            <v>60438</v>
          </cell>
          <cell r="D2792" t="str">
            <v>左炔诺孕酮肠溶胶囊</v>
          </cell>
          <cell r="E2792" t="str">
            <v>1.5mgx1粒</v>
          </cell>
          <cell r="F2792" t="str">
            <v>盒</v>
          </cell>
          <cell r="G2792" t="str">
            <v>浙江仙琚制药</v>
          </cell>
          <cell r="H2792">
            <v>3</v>
          </cell>
        </row>
        <row r="2793">
          <cell r="C2793">
            <v>53784</v>
          </cell>
          <cell r="D2793" t="str">
            <v>阿达帕林凝胶</v>
          </cell>
          <cell r="E2793" t="str">
            <v>0.1%x30g</v>
          </cell>
          <cell r="F2793" t="str">
            <v>支</v>
          </cell>
          <cell r="G2793" t="str">
            <v>法国Laboratoires Galderma</v>
          </cell>
          <cell r="H2793">
            <v>3</v>
          </cell>
        </row>
        <row r="2794">
          <cell r="C2794">
            <v>40793</v>
          </cell>
          <cell r="D2794" t="str">
            <v>薄荷通吸入剂</v>
          </cell>
          <cell r="E2794" t="str">
            <v>0.97g</v>
          </cell>
          <cell r="F2794" t="str">
            <v>支</v>
          </cell>
          <cell r="G2794" t="str">
            <v>广东泰恩康(汕头五环)</v>
          </cell>
          <cell r="H2794">
            <v>3</v>
          </cell>
        </row>
        <row r="2795">
          <cell r="C2795">
            <v>57307</v>
          </cell>
          <cell r="D2795" t="str">
            <v>金玄痔科熏洗散</v>
          </cell>
          <cell r="E2795" t="str">
            <v>55gx4袋</v>
          </cell>
          <cell r="F2795" t="str">
            <v>盒</v>
          </cell>
          <cell r="G2795" t="str">
            <v>马应龙股份</v>
          </cell>
          <cell r="H2795">
            <v>3</v>
          </cell>
        </row>
        <row r="2796">
          <cell r="C2796">
            <v>87828</v>
          </cell>
          <cell r="D2796" t="str">
            <v>非那雄胺片</v>
          </cell>
          <cell r="E2796" t="str">
            <v>1mgx28片</v>
          </cell>
          <cell r="F2796" t="str">
            <v>盒</v>
          </cell>
          <cell r="G2796" t="str">
            <v>波多黎各</v>
          </cell>
          <cell r="H2796">
            <v>3</v>
          </cell>
        </row>
        <row r="2797">
          <cell r="C2797">
            <v>105008</v>
          </cell>
          <cell r="D2797" t="str">
            <v>复方紫草油</v>
          </cell>
          <cell r="E2797" t="str">
            <v>30ml</v>
          </cell>
          <cell r="F2797" t="str">
            <v>盒</v>
          </cell>
          <cell r="G2797" t="str">
            <v>健民集团叶开泰</v>
          </cell>
          <cell r="H2797">
            <v>3</v>
          </cell>
        </row>
        <row r="2798">
          <cell r="C2798">
            <v>104666</v>
          </cell>
          <cell r="D2798" t="str">
            <v>维生素EC片</v>
          </cell>
          <cell r="E2798" t="str">
            <v>60片(复方)</v>
          </cell>
          <cell r="F2798" t="str">
            <v>盒</v>
          </cell>
          <cell r="G2798" t="str">
            <v>西南药业</v>
          </cell>
          <cell r="H2798">
            <v>3</v>
          </cell>
        </row>
        <row r="2799">
          <cell r="C2799">
            <v>139662</v>
          </cell>
          <cell r="D2799" t="str">
            <v>远红外敷贴（原远红外贴）</v>
          </cell>
          <cell r="E2799" t="str">
            <v>颈椎病痛型 100mmx130mmx2贴</v>
          </cell>
          <cell r="F2799" t="str">
            <v>盒</v>
          </cell>
          <cell r="G2799" t="str">
            <v>云南贝洋生物</v>
          </cell>
          <cell r="H2799">
            <v>3</v>
          </cell>
        </row>
        <row r="2800">
          <cell r="C2800">
            <v>126577</v>
          </cell>
          <cell r="D2800" t="str">
            <v>百雀羚草本水嫩精纯明星美肌水</v>
          </cell>
          <cell r="E2800" t="str">
            <v>100ml</v>
          </cell>
          <cell r="F2800" t="str">
            <v>瓶</v>
          </cell>
          <cell r="G2800" t="str">
            <v>上海百雀羚</v>
          </cell>
          <cell r="H2800">
            <v>3</v>
          </cell>
        </row>
        <row r="2801">
          <cell r="C2801">
            <v>148418</v>
          </cell>
          <cell r="D2801" t="str">
            <v>卤米松乳膏</v>
          </cell>
          <cell r="E2801" t="str">
            <v>0.05%（15g：7.5mg）x15g</v>
          </cell>
          <cell r="F2801" t="str">
            <v>支</v>
          </cell>
          <cell r="G2801" t="str">
            <v>重庆华邦</v>
          </cell>
          <cell r="H2801">
            <v>3</v>
          </cell>
        </row>
        <row r="2802">
          <cell r="C2802">
            <v>163833</v>
          </cell>
          <cell r="D2802" t="str">
            <v>猴头菌片</v>
          </cell>
          <cell r="E2802" t="str">
            <v>30片</v>
          </cell>
          <cell r="F2802" t="str">
            <v>盒</v>
          </cell>
          <cell r="G2802" t="str">
            <v>健民药业</v>
          </cell>
          <cell r="H2802">
            <v>3</v>
          </cell>
        </row>
        <row r="2803">
          <cell r="C2803">
            <v>160490</v>
          </cell>
          <cell r="D2803" t="str">
            <v>复方利多卡因乳膏</v>
          </cell>
          <cell r="E2803" t="str">
            <v>10g</v>
          </cell>
          <cell r="F2803" t="str">
            <v>支</v>
          </cell>
          <cell r="G2803" t="str">
            <v>同方药业集团</v>
          </cell>
          <cell r="H2803">
            <v>3</v>
          </cell>
        </row>
        <row r="2804">
          <cell r="C2804">
            <v>177707</v>
          </cell>
          <cell r="D2804" t="str">
            <v>艾附暖宫丸</v>
          </cell>
          <cell r="E2804" t="str">
            <v>9gx10丸（大蜜丸）</v>
          </cell>
          <cell r="F2804" t="str">
            <v>盒</v>
          </cell>
          <cell r="G2804" t="str">
            <v>黑龙江葵花</v>
          </cell>
          <cell r="H2804">
            <v>3</v>
          </cell>
        </row>
        <row r="2805">
          <cell r="C2805">
            <v>185348</v>
          </cell>
          <cell r="D2805" t="str">
            <v>薇诺娜紧致抗皱精华霜</v>
          </cell>
          <cell r="E2805" t="str">
            <v>30g</v>
          </cell>
          <cell r="F2805" t="str">
            <v>盒</v>
          </cell>
          <cell r="G2805" t="str">
            <v>云南贝泰妮</v>
          </cell>
          <cell r="H2805">
            <v>3</v>
          </cell>
        </row>
        <row r="2806">
          <cell r="C2806">
            <v>187465</v>
          </cell>
          <cell r="D2806" t="str">
            <v>雷贝拉唑钠肠溶片</v>
          </cell>
          <cell r="E2806" t="str">
            <v>20mgx7片</v>
          </cell>
          <cell r="F2806" t="str">
            <v>盒</v>
          </cell>
          <cell r="G2806" t="str">
            <v>双鹤药业</v>
          </cell>
          <cell r="H2806">
            <v>3</v>
          </cell>
        </row>
        <row r="2807">
          <cell r="C2807">
            <v>197355</v>
          </cell>
          <cell r="D2807" t="str">
            <v>钙维生素D3维生素K2软胶囊</v>
          </cell>
          <cell r="E2807" t="str">
            <v>100g(1gx100粒)</v>
          </cell>
          <cell r="F2807" t="str">
            <v>盒</v>
          </cell>
          <cell r="G2807" t="str">
            <v>杭州养生堂</v>
          </cell>
          <cell r="H2807">
            <v>3</v>
          </cell>
        </row>
        <row r="2808">
          <cell r="C2808">
            <v>197368</v>
          </cell>
          <cell r="D2808" t="str">
            <v>地诺孕素片</v>
          </cell>
          <cell r="E2808" t="str">
            <v>2mgx28片</v>
          </cell>
          <cell r="F2808" t="str">
            <v>盒</v>
          </cell>
          <cell r="G2808" t="str">
            <v>德国Germany</v>
          </cell>
          <cell r="H2808">
            <v>3</v>
          </cell>
        </row>
        <row r="2809">
          <cell r="C2809">
            <v>193958</v>
          </cell>
          <cell r="D2809" t="str">
            <v>麝香</v>
          </cell>
          <cell r="E2809" t="str">
            <v>0.1g/瓶</v>
          </cell>
          <cell r="F2809" t="str">
            <v>瓶</v>
          </cell>
          <cell r="G2809" t="str">
            <v>西藏</v>
          </cell>
          <cell r="H2809">
            <v>3</v>
          </cell>
        </row>
        <row r="2810">
          <cell r="C2810">
            <v>214783</v>
          </cell>
          <cell r="D2810" t="str">
            <v>薇诺娜修红舒缓安肤精华液</v>
          </cell>
          <cell r="E2810" t="str">
            <v>30ml</v>
          </cell>
          <cell r="F2810" t="str">
            <v>盒</v>
          </cell>
          <cell r="G2810" t="str">
            <v>云南贝泰妮</v>
          </cell>
          <cell r="H2810">
            <v>3</v>
          </cell>
        </row>
        <row r="2811">
          <cell r="C2811">
            <v>197930</v>
          </cell>
          <cell r="D2811" t="str">
            <v>维生素C片(甜橙味)</v>
          </cell>
          <cell r="E2811" t="str">
            <v>156g（780mgx100片x2瓶）</v>
          </cell>
          <cell r="F2811" t="str">
            <v>盒</v>
          </cell>
          <cell r="G2811" t="str">
            <v>汤臣倍健</v>
          </cell>
          <cell r="H2811">
            <v>3</v>
          </cell>
        </row>
        <row r="2812">
          <cell r="C2812">
            <v>118846</v>
          </cell>
          <cell r="D2812" t="str">
            <v>复方尿囊素片</v>
          </cell>
          <cell r="E2812" t="str">
            <v>30片</v>
          </cell>
          <cell r="F2812" t="str">
            <v>盒</v>
          </cell>
          <cell r="G2812" t="str">
            <v>江苏正大丰海制药</v>
          </cell>
          <cell r="H2812">
            <v>3</v>
          </cell>
        </row>
        <row r="2813">
          <cell r="C2813">
            <v>211252</v>
          </cell>
          <cell r="D2813" t="str">
            <v>医用护理垫</v>
          </cell>
          <cell r="E2813" t="str">
            <v>650mmx800mmx10片 L码</v>
          </cell>
          <cell r="F2813" t="str">
            <v>包</v>
          </cell>
          <cell r="G2813" t="str">
            <v>山东晶鑫</v>
          </cell>
          <cell r="H2813">
            <v>3</v>
          </cell>
        </row>
        <row r="2814">
          <cell r="C2814">
            <v>238767</v>
          </cell>
          <cell r="D2814" t="str">
            <v>胶原蛋白透明质酸钠粉</v>
          </cell>
          <cell r="E2814" t="str">
            <v>81g(4.5gx18袋)</v>
          </cell>
          <cell r="F2814" t="str">
            <v>桶</v>
          </cell>
          <cell r="G2814" t="str">
            <v>汤臣倍健</v>
          </cell>
          <cell r="H2814">
            <v>3</v>
          </cell>
        </row>
        <row r="2815">
          <cell r="C2815">
            <v>9918996</v>
          </cell>
          <cell r="D2815" t="str">
            <v>薇诺娜多效紧颜修护霜+z</v>
          </cell>
          <cell r="E2815" t="str">
            <v>50g</v>
          </cell>
          <cell r="F2815" t="str">
            <v>盒</v>
          </cell>
          <cell r="G2815" t="str">
            <v>云南贝泰妮</v>
          </cell>
          <cell r="H2815">
            <v>3</v>
          </cell>
        </row>
        <row r="2816">
          <cell r="C2816">
            <v>198673</v>
          </cell>
          <cell r="D2816" t="str">
            <v>仲景胃灵丸</v>
          </cell>
          <cell r="E2816" t="str">
            <v>1.2gx9袋(浓缩丸)</v>
          </cell>
          <cell r="F2816" t="str">
            <v>盒</v>
          </cell>
          <cell r="G2816" t="str">
            <v>广盛原中医药</v>
          </cell>
          <cell r="H2816">
            <v>3</v>
          </cell>
        </row>
        <row r="2817">
          <cell r="C2817">
            <v>244279</v>
          </cell>
          <cell r="D2817" t="str">
            <v>通窍鼻炎片</v>
          </cell>
          <cell r="E2817" t="str">
            <v>0.35gx12片x4板</v>
          </cell>
          <cell r="F2817" t="str">
            <v>盒</v>
          </cell>
          <cell r="G2817" t="str">
            <v>通化颐生</v>
          </cell>
          <cell r="H2817">
            <v>3</v>
          </cell>
        </row>
        <row r="2818">
          <cell r="C2818">
            <v>2350</v>
          </cell>
          <cell r="D2818" t="str">
            <v>六神丸</v>
          </cell>
          <cell r="E2818" t="str">
            <v>10粒x6支(人工麝香)</v>
          </cell>
          <cell r="F2818" t="str">
            <v>盒</v>
          </cell>
          <cell r="G2818" t="str">
            <v>苏州雷允上药业</v>
          </cell>
          <cell r="H2818">
            <v>3</v>
          </cell>
        </row>
        <row r="2819">
          <cell r="C2819">
            <v>1788</v>
          </cell>
          <cell r="D2819" t="str">
            <v>咳速停糖浆</v>
          </cell>
          <cell r="E2819" t="str">
            <v>100ml</v>
          </cell>
          <cell r="F2819" t="str">
            <v>瓶</v>
          </cell>
          <cell r="G2819" t="str">
            <v>贵州百灵制药</v>
          </cell>
          <cell r="H2819">
            <v>3</v>
          </cell>
        </row>
        <row r="2820">
          <cell r="C2820">
            <v>45545</v>
          </cell>
          <cell r="D2820" t="str">
            <v>橘红颗粒</v>
          </cell>
          <cell r="E2820" t="str">
            <v>11gx10袋</v>
          </cell>
          <cell r="F2820" t="str">
            <v>盒</v>
          </cell>
          <cell r="G2820" t="str">
            <v>四川绵阳制药</v>
          </cell>
          <cell r="H2820">
            <v>3</v>
          </cell>
        </row>
        <row r="2821">
          <cell r="C2821">
            <v>46519</v>
          </cell>
          <cell r="D2821" t="str">
            <v>复方醋酸地塞米松凝胶</v>
          </cell>
          <cell r="E2821" t="str">
            <v>20g</v>
          </cell>
          <cell r="F2821" t="str">
            <v>支</v>
          </cell>
          <cell r="G2821" t="str">
            <v>金日制药(中国)</v>
          </cell>
          <cell r="H2821">
            <v>3</v>
          </cell>
        </row>
        <row r="2822">
          <cell r="C2822">
            <v>99699</v>
          </cell>
          <cell r="D2822" t="str">
            <v>云南白药膏</v>
          </cell>
          <cell r="E2822" t="str">
            <v>6.5cmx10cmx10片</v>
          </cell>
          <cell r="F2822" t="str">
            <v>盒</v>
          </cell>
          <cell r="G2822" t="str">
            <v>云南白药无锡</v>
          </cell>
          <cell r="H2822">
            <v>3</v>
          </cell>
        </row>
        <row r="2823">
          <cell r="C2823">
            <v>114683</v>
          </cell>
          <cell r="D2823" t="str">
            <v>复方新斯的明牛磺酸滴眼液</v>
          </cell>
          <cell r="E2823" t="str">
            <v>10ml/支</v>
          </cell>
          <cell r="F2823" t="str">
            <v>盒</v>
          </cell>
          <cell r="G2823" t="str">
            <v>山东博士伦福瑞达</v>
          </cell>
          <cell r="H2823">
            <v>3</v>
          </cell>
        </row>
        <row r="2824">
          <cell r="C2824">
            <v>65165</v>
          </cell>
          <cell r="D2824" t="str">
            <v>西洋参</v>
          </cell>
          <cell r="E2824" t="str">
            <v>300g114号锦盒</v>
          </cell>
          <cell r="F2824" t="str">
            <v>盒</v>
          </cell>
          <cell r="G2824" t="str">
            <v>美国</v>
          </cell>
          <cell r="H2824">
            <v>3</v>
          </cell>
        </row>
        <row r="2825">
          <cell r="C2825">
            <v>122653</v>
          </cell>
          <cell r="D2825" t="str">
            <v>乳清蛋白固体饮料</v>
          </cell>
          <cell r="E2825" t="str">
            <v>400g（香草味）</v>
          </cell>
          <cell r="F2825" t="str">
            <v>罐</v>
          </cell>
          <cell r="G2825" t="str">
            <v>汤臣倍健</v>
          </cell>
          <cell r="H2825">
            <v>3</v>
          </cell>
        </row>
        <row r="2826">
          <cell r="C2826">
            <v>127428</v>
          </cell>
          <cell r="D2826" t="str">
            <v>复方水杨酸甲酯薄荷醇贴剂</v>
          </cell>
          <cell r="E2826" t="str">
            <v>6.5cmx4.2cmx20贴</v>
          </cell>
          <cell r="F2826" t="str">
            <v>盒</v>
          </cell>
          <cell r="G2826" t="str">
            <v>久光制药株式会社</v>
          </cell>
          <cell r="H2826">
            <v>3</v>
          </cell>
        </row>
        <row r="2827">
          <cell r="C2827">
            <v>150811</v>
          </cell>
          <cell r="D2827" t="str">
            <v>枸橼酸坦度螺酮胶囊(律康)</v>
          </cell>
          <cell r="E2827" t="str">
            <v>5mgx48粒</v>
          </cell>
          <cell r="F2827" t="str">
            <v>盒</v>
          </cell>
          <cell r="G2827" t="str">
            <v>四川科瑞德制药</v>
          </cell>
          <cell r="H2827">
            <v>3</v>
          </cell>
        </row>
        <row r="2828">
          <cell r="C2828">
            <v>155183</v>
          </cell>
          <cell r="D2828" t="str">
            <v>雅邦蜂胶粉嫩护色唇膏</v>
          </cell>
          <cell r="E2828" t="str">
            <v>3.0g</v>
          </cell>
          <cell r="F2828" t="str">
            <v>支</v>
          </cell>
          <cell r="G2828" t="str">
            <v>汕头市莲娜姬护肤品</v>
          </cell>
          <cell r="H2828">
            <v>3</v>
          </cell>
        </row>
        <row r="2829">
          <cell r="C2829">
            <v>154964</v>
          </cell>
          <cell r="D2829" t="str">
            <v>地奥司明片</v>
          </cell>
          <cell r="E2829" t="str">
            <v>0.45gx24片</v>
          </cell>
          <cell r="F2829" t="str">
            <v>盒</v>
          </cell>
          <cell r="G2829" t="str">
            <v>马应龙药业集团</v>
          </cell>
          <cell r="H2829">
            <v>3</v>
          </cell>
        </row>
        <row r="2830">
          <cell r="C2830">
            <v>131917</v>
          </cell>
          <cell r="D2830" t="str">
            <v>普济痔疮栓</v>
          </cell>
          <cell r="E2830" t="str">
            <v>1.3gx10粒</v>
          </cell>
          <cell r="F2830" t="str">
            <v>盒</v>
          </cell>
          <cell r="G2830" t="str">
            <v>山东新时代</v>
          </cell>
          <cell r="H2830">
            <v>3</v>
          </cell>
        </row>
        <row r="2831">
          <cell r="C2831">
            <v>176001</v>
          </cell>
          <cell r="D2831" t="str">
            <v>汤臣倍健钙维生素D维生素K软胶囊</v>
          </cell>
          <cell r="E2831" t="str">
            <v>200g(1000mgx200粒)</v>
          </cell>
          <cell r="F2831" t="str">
            <v>瓶</v>
          </cell>
          <cell r="G2831" t="str">
            <v>汤臣倍健</v>
          </cell>
          <cell r="H2831">
            <v>3</v>
          </cell>
        </row>
        <row r="2832">
          <cell r="C2832">
            <v>170230</v>
          </cell>
          <cell r="D2832" t="str">
            <v>婴儿卫生湿巾</v>
          </cell>
          <cell r="E2832" t="str">
            <v>80片（150mmx200mm)</v>
          </cell>
          <cell r="F2832" t="str">
            <v>包</v>
          </cell>
          <cell r="G2832" t="str">
            <v>振德医疗用品</v>
          </cell>
          <cell r="H2832">
            <v>3</v>
          </cell>
        </row>
        <row r="2833">
          <cell r="C2833">
            <v>136810</v>
          </cell>
          <cell r="D2833" t="str">
            <v>生血宁片</v>
          </cell>
          <cell r="E2833" t="str">
            <v>0.25gx12片x2板</v>
          </cell>
          <cell r="F2833" t="str">
            <v>盒</v>
          </cell>
          <cell r="G2833" t="str">
            <v>武汉联合</v>
          </cell>
          <cell r="H2833">
            <v>3</v>
          </cell>
        </row>
        <row r="2834">
          <cell r="C2834">
            <v>196662</v>
          </cell>
          <cell r="D2834" t="str">
            <v>格列齐特缓释片</v>
          </cell>
          <cell r="E2834" t="str">
            <v>60mgx30片</v>
          </cell>
          <cell r="F2834" t="str">
            <v>盒</v>
          </cell>
          <cell r="G2834" t="str">
            <v>法国Les Laboratoires</v>
          </cell>
          <cell r="H2834">
            <v>3</v>
          </cell>
        </row>
        <row r="2835">
          <cell r="C2835">
            <v>58166</v>
          </cell>
          <cell r="D2835" t="str">
            <v>丹七片</v>
          </cell>
          <cell r="E2835" t="str">
            <v>0.3gx36片(素片)</v>
          </cell>
          <cell r="F2835" t="str">
            <v>瓶</v>
          </cell>
          <cell r="G2835" t="str">
            <v>北京同仁堂</v>
          </cell>
          <cell r="H2835">
            <v>3</v>
          </cell>
        </row>
        <row r="2836">
          <cell r="C2836">
            <v>210521</v>
          </cell>
          <cell r="D2836" t="str">
            <v>克立硼罗软膏</v>
          </cell>
          <cell r="E2836" t="str">
            <v>2%:30g</v>
          </cell>
          <cell r="F2836" t="str">
            <v>盒</v>
          </cell>
          <cell r="G2836" t="str">
            <v>美国Pharmacia and Upjohn Company LLC</v>
          </cell>
          <cell r="H2836">
            <v>3</v>
          </cell>
        </row>
        <row r="2837">
          <cell r="C2837">
            <v>211304</v>
          </cell>
          <cell r="D2837" t="str">
            <v>隐形眼镜护理液</v>
          </cell>
          <cell r="E2837" t="str">
            <v>150ml 多功能型</v>
          </cell>
          <cell r="F2837" t="str">
            <v>盒</v>
          </cell>
          <cell r="G2837" t="str">
            <v>陕西仁康</v>
          </cell>
          <cell r="H2837">
            <v>3</v>
          </cell>
        </row>
        <row r="2838">
          <cell r="C2838">
            <v>211254</v>
          </cell>
          <cell r="D2838" t="str">
            <v>医用护理垫</v>
          </cell>
          <cell r="E2838" t="str">
            <v>粘贴型 800mmx960mmx10片 XL码</v>
          </cell>
          <cell r="F2838" t="str">
            <v>包</v>
          </cell>
          <cell r="G2838" t="str">
            <v>山东晶鑫</v>
          </cell>
          <cell r="H2838">
            <v>3</v>
          </cell>
        </row>
        <row r="2839">
          <cell r="C2839">
            <v>9919492</v>
          </cell>
          <cell r="D2839" t="str">
            <v>透明质酸修护生物敷料+z</v>
          </cell>
          <cell r="E2839" t="str">
            <v>S型120ml</v>
          </cell>
          <cell r="F2839" t="str">
            <v>盒</v>
          </cell>
          <cell r="G2839" t="str">
            <v/>
          </cell>
          <cell r="H2839">
            <v>3</v>
          </cell>
        </row>
        <row r="2840">
          <cell r="C2840">
            <v>221785</v>
          </cell>
          <cell r="D2840" t="str">
            <v>免洗手消毒凝胶（75%乙醇）</v>
          </cell>
          <cell r="E2840" t="str">
            <v>300ml</v>
          </cell>
          <cell r="F2840" t="str">
            <v>瓶</v>
          </cell>
          <cell r="G2840" t="str">
            <v>太极四川天诚</v>
          </cell>
          <cell r="H2840">
            <v>3</v>
          </cell>
        </row>
        <row r="2841">
          <cell r="C2841">
            <v>247028</v>
          </cell>
          <cell r="D2841" t="str">
            <v>透气胶带</v>
          </cell>
          <cell r="E2841" t="str">
            <v>SR(PE塑料打孔）1.25cmx910cm</v>
          </cell>
          <cell r="F2841" t="str">
            <v>袋</v>
          </cell>
          <cell r="G2841" t="str">
            <v>上卫中亚卫生</v>
          </cell>
          <cell r="H2841">
            <v>3</v>
          </cell>
        </row>
        <row r="2842">
          <cell r="C2842">
            <v>211660</v>
          </cell>
          <cell r="D2842" t="str">
            <v>双歧杆菌四联活菌片</v>
          </cell>
          <cell r="E2842" t="str">
            <v>0.5gx15片x6板</v>
          </cell>
          <cell r="F2842" t="str">
            <v>盒</v>
          </cell>
          <cell r="G2842" t="str">
            <v>杭州远大生物</v>
          </cell>
          <cell r="H2842">
            <v>3</v>
          </cell>
        </row>
        <row r="2843">
          <cell r="C2843">
            <v>209443</v>
          </cell>
          <cell r="D2843" t="str">
            <v>大枣</v>
          </cell>
          <cell r="E2843" t="str">
            <v>466g</v>
          </cell>
          <cell r="F2843" t="str">
            <v>罐</v>
          </cell>
          <cell r="G2843" t="str">
            <v>新疆</v>
          </cell>
          <cell r="H2843">
            <v>3</v>
          </cell>
        </row>
        <row r="2844">
          <cell r="C2844">
            <v>256375</v>
          </cell>
          <cell r="D2844" t="str">
            <v>医用碘伏消毒棉签</v>
          </cell>
          <cell r="E2844" t="str">
            <v>20支棉签型（灌液）8cm</v>
          </cell>
          <cell r="F2844" t="str">
            <v>盒</v>
          </cell>
          <cell r="G2844" t="str">
            <v>山东丰泰健康</v>
          </cell>
          <cell r="H2844">
            <v>3</v>
          </cell>
        </row>
        <row r="2845">
          <cell r="C2845">
            <v>256652</v>
          </cell>
          <cell r="D2845" t="str">
            <v>医用退热贴</v>
          </cell>
          <cell r="E2845" t="str">
            <v>50mmx120mmx4贴</v>
          </cell>
          <cell r="F2845" t="str">
            <v>盒</v>
          </cell>
          <cell r="G2845" t="str">
            <v>阜阳市益泰药械</v>
          </cell>
          <cell r="H2845">
            <v>3</v>
          </cell>
        </row>
        <row r="2846">
          <cell r="C2846">
            <v>240340</v>
          </cell>
          <cell r="D2846" t="str">
            <v>透明质酸修护生物敷料</v>
          </cell>
          <cell r="E2846" t="str">
            <v>R型：30g</v>
          </cell>
          <cell r="F2846" t="str">
            <v>盒</v>
          </cell>
          <cell r="G2846" t="str">
            <v>海南众康悦</v>
          </cell>
          <cell r="H2846">
            <v>3</v>
          </cell>
        </row>
        <row r="2847">
          <cell r="C2847">
            <v>1205</v>
          </cell>
          <cell r="D2847" t="str">
            <v>杞菊地黄丸</v>
          </cell>
          <cell r="E2847" t="str">
            <v>200丸(浓缩丸)</v>
          </cell>
          <cell r="F2847" t="str">
            <v>瓶</v>
          </cell>
          <cell r="G2847" t="str">
            <v>仲景宛西制药</v>
          </cell>
          <cell r="H2847">
            <v>3</v>
          </cell>
        </row>
        <row r="2848">
          <cell r="C2848">
            <v>1391</v>
          </cell>
          <cell r="D2848" t="str">
            <v>桂附地黄丸</v>
          </cell>
          <cell r="E2848" t="str">
            <v>60g</v>
          </cell>
          <cell r="F2848" t="str">
            <v>瓶</v>
          </cell>
          <cell r="G2848" t="str">
            <v>四川绵阳制药</v>
          </cell>
          <cell r="H2848">
            <v>3</v>
          </cell>
        </row>
        <row r="2849">
          <cell r="C2849">
            <v>10518</v>
          </cell>
          <cell r="D2849" t="str">
            <v>利培酮片(维思通)</v>
          </cell>
          <cell r="E2849" t="str">
            <v>1mgx20片</v>
          </cell>
          <cell r="F2849" t="str">
            <v>盒</v>
          </cell>
          <cell r="G2849" t="str">
            <v>西安杨森</v>
          </cell>
          <cell r="H2849">
            <v>3</v>
          </cell>
        </row>
        <row r="2850">
          <cell r="C2850">
            <v>15322</v>
          </cell>
          <cell r="D2850" t="str">
            <v>骨刺平片</v>
          </cell>
          <cell r="E2850" t="str">
            <v>100片(糖衣)</v>
          </cell>
          <cell r="F2850" t="str">
            <v>瓶</v>
          </cell>
          <cell r="G2850" t="str">
            <v>广东新峰药业</v>
          </cell>
          <cell r="H2850">
            <v>3</v>
          </cell>
        </row>
        <row r="2851">
          <cell r="C2851">
            <v>12536</v>
          </cell>
          <cell r="D2851" t="str">
            <v>乙酰螺旋霉素片</v>
          </cell>
          <cell r="E2851" t="str">
            <v>0.1gx24片(薄膜衣)</v>
          </cell>
          <cell r="F2851" t="str">
            <v>盒</v>
          </cell>
          <cell r="G2851" t="str">
            <v>广州白云山总厂</v>
          </cell>
          <cell r="H2851">
            <v>3</v>
          </cell>
        </row>
        <row r="2852">
          <cell r="C2852">
            <v>54507</v>
          </cell>
          <cell r="D2852" t="str">
            <v>头孢克肟分散片</v>
          </cell>
          <cell r="E2852" t="str">
            <v>0.1gx6片</v>
          </cell>
          <cell r="F2852" t="str">
            <v>盒</v>
          </cell>
          <cell r="G2852" t="str">
            <v>浙江莎普爱思</v>
          </cell>
          <cell r="H2852">
            <v>3</v>
          </cell>
        </row>
        <row r="2853">
          <cell r="C2853">
            <v>45173</v>
          </cell>
          <cell r="D2853" t="str">
            <v>羚羊清肺颗粒</v>
          </cell>
          <cell r="E2853" t="str">
            <v>6gx12袋</v>
          </cell>
          <cell r="F2853" t="str">
            <v>盒</v>
          </cell>
          <cell r="G2853" t="str">
            <v>江西保利</v>
          </cell>
          <cell r="H2853">
            <v>3</v>
          </cell>
        </row>
        <row r="2854">
          <cell r="C2854">
            <v>20862</v>
          </cell>
          <cell r="D2854" t="str">
            <v>硝苯地平缓释片(Ⅰ)</v>
          </cell>
          <cell r="E2854" t="str">
            <v>10mgx16片</v>
          </cell>
          <cell r="F2854" t="str">
            <v>盒</v>
          </cell>
          <cell r="G2854" t="str">
            <v>扬子江药业</v>
          </cell>
          <cell r="H2854">
            <v>3</v>
          </cell>
        </row>
        <row r="2855">
          <cell r="C2855">
            <v>58432</v>
          </cell>
          <cell r="D2855" t="str">
            <v>硼酸冰片滴耳液</v>
          </cell>
          <cell r="E2855" t="str">
            <v>5ml</v>
          </cell>
          <cell r="F2855" t="str">
            <v>支</v>
          </cell>
          <cell r="G2855" t="str">
            <v>芜湖三益</v>
          </cell>
          <cell r="H2855">
            <v>3</v>
          </cell>
        </row>
        <row r="2856">
          <cell r="C2856">
            <v>13752</v>
          </cell>
          <cell r="D2856" t="str">
            <v>枸橼酸莫沙必利片</v>
          </cell>
          <cell r="E2856" t="str">
            <v>5mgx24片</v>
          </cell>
          <cell r="F2856" t="str">
            <v>盒</v>
          </cell>
          <cell r="G2856" t="str">
            <v>鲁南贝特制药</v>
          </cell>
          <cell r="H2856">
            <v>3</v>
          </cell>
        </row>
        <row r="2857">
          <cell r="C2857">
            <v>50365</v>
          </cell>
          <cell r="D2857" t="str">
            <v>龟甲胶</v>
          </cell>
          <cell r="E2857" t="str">
            <v>250g</v>
          </cell>
          <cell r="F2857" t="str">
            <v>盒</v>
          </cell>
          <cell r="G2857" t="str">
            <v>湖北康源</v>
          </cell>
          <cell r="H2857">
            <v>3</v>
          </cell>
        </row>
        <row r="2858">
          <cell r="C2858">
            <v>175231</v>
          </cell>
          <cell r="D2858" t="str">
            <v>一次性使用消毒棉棒</v>
          </cell>
          <cell r="E2858" t="str">
            <v>20支/盒（碘伏）</v>
          </cell>
          <cell r="F2858" t="str">
            <v>盒</v>
          </cell>
          <cell r="G2858" t="str">
            <v>上海利康</v>
          </cell>
          <cell r="H2858">
            <v>3</v>
          </cell>
        </row>
        <row r="2859">
          <cell r="C2859">
            <v>134863</v>
          </cell>
          <cell r="D2859" t="str">
            <v>冈本天然胶乳橡胶避孕套</v>
          </cell>
          <cell r="E2859" t="str">
            <v>3只（激薄）</v>
          </cell>
          <cell r="F2859" t="str">
            <v>盒</v>
          </cell>
          <cell r="G2859" t="str">
            <v>冈本株式会</v>
          </cell>
          <cell r="H2859">
            <v>3</v>
          </cell>
        </row>
        <row r="2860">
          <cell r="C2860">
            <v>130864</v>
          </cell>
          <cell r="D2860" t="str">
            <v>麝香壮骨膏</v>
          </cell>
          <cell r="E2860" t="str">
            <v>8cmx13cmx4贴x2袋</v>
          </cell>
          <cell r="F2860" t="str">
            <v>盒</v>
          </cell>
          <cell r="G2860" t="str">
            <v>桂林华润天和药业</v>
          </cell>
          <cell r="H2860">
            <v>3</v>
          </cell>
        </row>
        <row r="2861">
          <cell r="C2861">
            <v>132529</v>
          </cell>
          <cell r="D2861" t="str">
            <v>盐酸氨基葡萄糖片</v>
          </cell>
          <cell r="E2861" t="str">
            <v>0.75gx30片</v>
          </cell>
          <cell r="F2861" t="str">
            <v>瓶</v>
          </cell>
          <cell r="G2861" t="str">
            <v>江苏正大</v>
          </cell>
          <cell r="H2861">
            <v>3</v>
          </cell>
        </row>
        <row r="2862">
          <cell r="C2862">
            <v>167548</v>
          </cell>
          <cell r="D2862" t="str">
            <v>阿托伐他汀钙胶囊</v>
          </cell>
          <cell r="E2862" t="str">
            <v>10mgx14粒</v>
          </cell>
          <cell r="F2862" t="str">
            <v>盒</v>
          </cell>
          <cell r="G2862" t="str">
            <v>天方药业有限公司</v>
          </cell>
          <cell r="H2862">
            <v>3</v>
          </cell>
        </row>
        <row r="2863">
          <cell r="C2863">
            <v>63538</v>
          </cell>
          <cell r="D2863" t="str">
            <v>氢溴酸右美沙芬糖浆</v>
          </cell>
          <cell r="E2863" t="str">
            <v>150mg:100ml</v>
          </cell>
          <cell r="F2863" t="str">
            <v>盒</v>
          </cell>
          <cell r="G2863" t="str">
            <v>江西药都仁和</v>
          </cell>
          <cell r="H2863">
            <v>3</v>
          </cell>
        </row>
        <row r="2864">
          <cell r="C2864">
            <v>63123</v>
          </cell>
          <cell r="D2864" t="str">
            <v>复方冬凌草含片</v>
          </cell>
          <cell r="E2864" t="str">
            <v>0.6gx48片</v>
          </cell>
          <cell r="F2864" t="str">
            <v>盒</v>
          </cell>
          <cell r="G2864" t="str">
            <v>河南济源济世</v>
          </cell>
          <cell r="H2864">
            <v>3</v>
          </cell>
        </row>
        <row r="2865">
          <cell r="C2865">
            <v>163373</v>
          </cell>
          <cell r="D2865" t="str">
            <v>溴芬酸钠滴眼液</v>
          </cell>
          <cell r="E2865" t="str">
            <v>0.1%(5ml:5mg)5ml</v>
          </cell>
          <cell r="F2865" t="str">
            <v>盒</v>
          </cell>
          <cell r="G2865" t="str">
            <v>千寿制药</v>
          </cell>
          <cell r="H2865">
            <v>3</v>
          </cell>
        </row>
        <row r="2866">
          <cell r="C2866">
            <v>189016</v>
          </cell>
          <cell r="D2866" t="str">
            <v>奥美拉唑肠溶胶囊</v>
          </cell>
          <cell r="E2866" t="str">
            <v>20mgx21粒</v>
          </cell>
          <cell r="F2866" t="str">
            <v>盒</v>
          </cell>
          <cell r="G2866" t="str">
            <v>石药欧意</v>
          </cell>
          <cell r="H2866">
            <v>3</v>
          </cell>
        </row>
        <row r="2867">
          <cell r="C2867">
            <v>226469</v>
          </cell>
          <cell r="D2867" t="str">
            <v>医用冷敷贴(眼部综合型)</v>
          </cell>
          <cell r="E2867" t="str">
            <v>1贴x7袋</v>
          </cell>
          <cell r="F2867" t="str">
            <v>盒</v>
          </cell>
          <cell r="G2867" t="str">
            <v>湖北舒邦</v>
          </cell>
          <cell r="H2867">
            <v>3</v>
          </cell>
        </row>
        <row r="2868">
          <cell r="C2868">
            <v>238734</v>
          </cell>
          <cell r="D2868" t="str">
            <v>钙尔奇钙铁锌维生素C维生素K片</v>
          </cell>
          <cell r="E2868" t="str">
            <v>73.5g(1.05gx70片)</v>
          </cell>
          <cell r="F2868" t="str">
            <v>瓶</v>
          </cell>
          <cell r="G2868" t="str">
            <v>惠氏制药</v>
          </cell>
          <cell r="H2868">
            <v>3</v>
          </cell>
        </row>
        <row r="2869">
          <cell r="C2869">
            <v>256212</v>
          </cell>
          <cell r="D2869" t="str">
            <v>棉片</v>
          </cell>
          <cell r="E2869" t="str">
            <v>8片x10包 B型;22cmx22cm</v>
          </cell>
          <cell r="F2869" t="str">
            <v>包</v>
          </cell>
          <cell r="G2869" t="str">
            <v>安徽省守护线</v>
          </cell>
          <cell r="H2869">
            <v>3</v>
          </cell>
        </row>
        <row r="2870">
          <cell r="C2870">
            <v>240475</v>
          </cell>
          <cell r="D2870" t="str">
            <v>透明质酸修护生物敷料</v>
          </cell>
          <cell r="E2870" t="str">
            <v>N型：20g</v>
          </cell>
          <cell r="F2870" t="str">
            <v>盒</v>
          </cell>
          <cell r="G2870" t="str">
            <v>海南众康悦</v>
          </cell>
          <cell r="H2870">
            <v>3</v>
          </cell>
        </row>
        <row r="2871">
          <cell r="C2871">
            <v>1221</v>
          </cell>
          <cell r="D2871" t="str">
            <v>柏子养心丸</v>
          </cell>
          <cell r="E2871" t="str">
            <v>60g</v>
          </cell>
          <cell r="F2871" t="str">
            <v>瓶</v>
          </cell>
          <cell r="G2871" t="str">
            <v>桐君阁药厂</v>
          </cell>
          <cell r="H2871">
            <v>3</v>
          </cell>
        </row>
        <row r="2872">
          <cell r="C2872">
            <v>95475</v>
          </cell>
          <cell r="D2872" t="str">
            <v>妮维雅润唇膏</v>
          </cell>
          <cell r="E2872" t="str">
            <v>4.8g(修护型)</v>
          </cell>
          <cell r="F2872" t="str">
            <v>支</v>
          </cell>
          <cell r="G2872" t="str">
            <v>上海妮维雅</v>
          </cell>
          <cell r="H2872">
            <v>3</v>
          </cell>
        </row>
        <row r="2873">
          <cell r="C2873">
            <v>28006</v>
          </cell>
          <cell r="D2873" t="str">
            <v>煅阳起石</v>
          </cell>
          <cell r="E2873" t="str">
            <v>明煅</v>
          </cell>
          <cell r="F2873" t="str">
            <v>10g</v>
          </cell>
          <cell r="G2873" t="str">
            <v>四川</v>
          </cell>
          <cell r="H2873">
            <v>3</v>
          </cell>
        </row>
        <row r="2874">
          <cell r="C2874">
            <v>21763</v>
          </cell>
          <cell r="D2874" t="str">
            <v>润肠丸</v>
          </cell>
          <cell r="E2874" t="str">
            <v>200丸(浓缩丸)</v>
          </cell>
          <cell r="F2874" t="str">
            <v>瓶</v>
          </cell>
          <cell r="G2874" t="str">
            <v>兰州佛慈</v>
          </cell>
          <cell r="H2874">
            <v>3</v>
          </cell>
        </row>
        <row r="2875">
          <cell r="C2875">
            <v>10594</v>
          </cell>
          <cell r="D2875" t="str">
            <v>珍黄胶囊</v>
          </cell>
          <cell r="E2875" t="str">
            <v>0.2gx12粒</v>
          </cell>
          <cell r="F2875" t="str">
            <v>盒</v>
          </cell>
          <cell r="G2875" t="str">
            <v>广西玉林</v>
          </cell>
          <cell r="H2875">
            <v>3</v>
          </cell>
        </row>
        <row r="2876">
          <cell r="C2876">
            <v>11122</v>
          </cell>
          <cell r="D2876" t="str">
            <v>卡马西平片</v>
          </cell>
          <cell r="E2876" t="str">
            <v>0.1gx100片</v>
          </cell>
          <cell r="F2876" t="str">
            <v>瓶</v>
          </cell>
          <cell r="G2876" t="str">
            <v>上海复旦复华</v>
          </cell>
          <cell r="H2876">
            <v>3</v>
          </cell>
        </row>
        <row r="2877">
          <cell r="C2877">
            <v>33795</v>
          </cell>
          <cell r="D2877" t="str">
            <v>阿奇霉素颗粒</v>
          </cell>
          <cell r="E2877" t="str">
            <v>0.1gx6袋(10万单位)</v>
          </cell>
          <cell r="F2877" t="str">
            <v>盒</v>
          </cell>
          <cell r="G2877" t="str">
            <v>湖南千金湘江</v>
          </cell>
          <cell r="H2877">
            <v>3</v>
          </cell>
        </row>
        <row r="2878">
          <cell r="C2878">
            <v>88744</v>
          </cell>
          <cell r="D2878" t="str">
            <v>盐酸普拉克索片</v>
          </cell>
          <cell r="E2878" t="str">
            <v>0.25mgx30片</v>
          </cell>
          <cell r="F2878" t="str">
            <v>盒</v>
          </cell>
          <cell r="G2878" t="str">
            <v>德国Boehringer Ingelheim</v>
          </cell>
          <cell r="H2878">
            <v>3</v>
          </cell>
        </row>
        <row r="2879">
          <cell r="C2879">
            <v>41368</v>
          </cell>
          <cell r="D2879" t="str">
            <v>维生素C泡腾片(力度伸)</v>
          </cell>
          <cell r="E2879" t="str">
            <v>1gx15片x2支(橙味)</v>
          </cell>
          <cell r="F2879" t="str">
            <v>盒</v>
          </cell>
          <cell r="G2879" t="str">
            <v>拜耳医药保健</v>
          </cell>
          <cell r="H2879">
            <v>3</v>
          </cell>
        </row>
        <row r="2880">
          <cell r="C2880">
            <v>84545</v>
          </cell>
          <cell r="D2880" t="str">
            <v>多维元素片（29-Ⅱ）（善存银片）</v>
          </cell>
          <cell r="E2880" t="str">
            <v>100片(薄膜衣)</v>
          </cell>
          <cell r="F2880" t="str">
            <v>瓶</v>
          </cell>
          <cell r="G2880" t="str">
            <v>惠氏制药</v>
          </cell>
          <cell r="H2880">
            <v>3</v>
          </cell>
        </row>
        <row r="2881">
          <cell r="C2881">
            <v>82164</v>
          </cell>
          <cell r="D2881" t="str">
            <v>元胡止痛滴丸</v>
          </cell>
          <cell r="E2881" t="str">
            <v>30丸x6袋</v>
          </cell>
          <cell r="F2881" t="str">
            <v>盒</v>
          </cell>
          <cell r="G2881" t="str">
            <v>甘肃陇神戎发</v>
          </cell>
          <cell r="H2881">
            <v>3</v>
          </cell>
        </row>
        <row r="2882">
          <cell r="C2882">
            <v>109422</v>
          </cell>
          <cell r="D2882" t="str">
            <v>地衣芽孢杆菌活菌颗粒(整肠生)</v>
          </cell>
          <cell r="E2882" t="str">
            <v>0.25gx12袋</v>
          </cell>
          <cell r="F2882" t="str">
            <v>盒</v>
          </cell>
          <cell r="G2882" t="str">
            <v>东北制药集团沈阳第一制药</v>
          </cell>
          <cell r="H2882">
            <v>3</v>
          </cell>
        </row>
        <row r="2883">
          <cell r="C2883">
            <v>105303</v>
          </cell>
          <cell r="D2883" t="str">
            <v>弹性绷带(无纺布自粘弹性绷带)</v>
          </cell>
          <cell r="E2883" t="str">
            <v>B型,7.5cmx4.5m</v>
          </cell>
          <cell r="F2883" t="str">
            <v>卷</v>
          </cell>
          <cell r="G2883" t="str">
            <v>稳健医疗（黄冈）</v>
          </cell>
          <cell r="H2883">
            <v>3</v>
          </cell>
        </row>
        <row r="2884">
          <cell r="C2884">
            <v>110698</v>
          </cell>
          <cell r="D2884" t="str">
            <v>利拉鲁肽注射液</v>
          </cell>
          <cell r="E2884" t="str">
            <v>3ml:18mg(预填充注射笔)</v>
          </cell>
          <cell r="F2884" t="str">
            <v>支</v>
          </cell>
          <cell r="G2884" t="str">
            <v>丹麦Novo Nordisk A/S</v>
          </cell>
          <cell r="H2884">
            <v>3</v>
          </cell>
        </row>
        <row r="2885">
          <cell r="C2885">
            <v>130192</v>
          </cell>
          <cell r="D2885" t="str">
            <v>朝鲜红参</v>
          </cell>
          <cell r="E2885" t="str">
            <v>天40支单支普盒12g(开城)</v>
          </cell>
          <cell r="F2885" t="str">
            <v>盒</v>
          </cell>
          <cell r="G2885" t="str">
            <v>朝鲜</v>
          </cell>
          <cell r="H2885">
            <v>3</v>
          </cell>
        </row>
        <row r="2886">
          <cell r="C2886">
            <v>155190</v>
          </cell>
          <cell r="D2886" t="str">
            <v>樱花梦橄榄+VE尿素霜</v>
          </cell>
          <cell r="E2886" t="str">
            <v>120g</v>
          </cell>
          <cell r="F2886" t="str">
            <v>盒</v>
          </cell>
          <cell r="G2886" t="str">
            <v>无锡樱花梦美容制品</v>
          </cell>
          <cell r="H2886">
            <v>3</v>
          </cell>
        </row>
        <row r="2887">
          <cell r="C2887">
            <v>177740</v>
          </cell>
          <cell r="D2887" t="str">
            <v>天然胶乳橡胶避孕套(杜蕾斯)</v>
          </cell>
          <cell r="E2887" t="str">
            <v>12只（紧型超薄装）</v>
          </cell>
          <cell r="F2887" t="str">
            <v>盒</v>
          </cell>
          <cell r="G2887" t="str">
            <v>青岛伦敦杜蕾斯</v>
          </cell>
          <cell r="H2887">
            <v>3</v>
          </cell>
        </row>
        <row r="2888">
          <cell r="C2888">
            <v>188501</v>
          </cell>
          <cell r="D2888" t="str">
            <v>血糖仪</v>
          </cell>
          <cell r="E2888" t="str">
            <v>305A</v>
          </cell>
          <cell r="F2888" t="str">
            <v>台</v>
          </cell>
          <cell r="G2888" t="str">
            <v>江苏鱼跃</v>
          </cell>
          <cell r="H2888">
            <v>3</v>
          </cell>
        </row>
        <row r="2889">
          <cell r="C2889">
            <v>107950</v>
          </cell>
          <cell r="D2889" t="str">
            <v>盐酸舍曲林片</v>
          </cell>
          <cell r="E2889" t="str">
            <v>50mgx14片</v>
          </cell>
          <cell r="F2889" t="str">
            <v>盒</v>
          </cell>
          <cell r="G2889" t="str">
            <v>成都奥邦</v>
          </cell>
          <cell r="H2889">
            <v>3</v>
          </cell>
        </row>
        <row r="2890">
          <cell r="C2890">
            <v>201117</v>
          </cell>
          <cell r="D2890" t="str">
            <v>血糖试纸(葡萄糖脱氢酶法)</v>
          </cell>
          <cell r="E2890" t="str">
            <v>50片(智航血糖仪使用)</v>
          </cell>
          <cell r="F2890" t="str">
            <v>盒</v>
          </cell>
          <cell r="G2890" t="str">
            <v>德国罗氏</v>
          </cell>
          <cell r="H2890">
            <v>3</v>
          </cell>
        </row>
        <row r="2891">
          <cell r="C2891">
            <v>199864</v>
          </cell>
          <cell r="D2891" t="str">
            <v>炒决明子</v>
          </cell>
          <cell r="E2891" t="str">
            <v>150g（特选）</v>
          </cell>
          <cell r="F2891" t="str">
            <v>瓶</v>
          </cell>
          <cell r="G2891" t="str">
            <v>安徽毫州</v>
          </cell>
          <cell r="H2891">
            <v>3</v>
          </cell>
        </row>
        <row r="2892">
          <cell r="C2892">
            <v>201225</v>
          </cell>
          <cell r="D2892" t="str">
            <v>硒酵母胶囊</v>
          </cell>
          <cell r="E2892" t="str">
            <v>0.143gx40粒</v>
          </cell>
          <cell r="F2892" t="str">
            <v>盒</v>
          </cell>
          <cell r="G2892" t="str">
            <v>芜湖华信生物药业</v>
          </cell>
          <cell r="H2892">
            <v>3</v>
          </cell>
        </row>
        <row r="2893">
          <cell r="C2893">
            <v>141873</v>
          </cell>
          <cell r="D2893" t="str">
            <v>中光牌泡腾含氯消毒片</v>
          </cell>
          <cell r="E2893" t="str">
            <v>1gx100片</v>
          </cell>
          <cell r="F2893" t="str">
            <v>瓶</v>
          </cell>
          <cell r="G2893" t="str">
            <v>成都中光</v>
          </cell>
          <cell r="H2893">
            <v>3</v>
          </cell>
        </row>
        <row r="2894">
          <cell r="C2894">
            <v>181036</v>
          </cell>
          <cell r="D2894" t="str">
            <v>盐酸拉贝洛尔片</v>
          </cell>
          <cell r="E2894" t="str">
            <v>50mgx15片x2板</v>
          </cell>
          <cell r="F2894" t="str">
            <v>盒</v>
          </cell>
          <cell r="G2894" t="str">
            <v>江苏迪赛诺</v>
          </cell>
          <cell r="H2894">
            <v>3</v>
          </cell>
        </row>
        <row r="2895">
          <cell r="C2895">
            <v>188284</v>
          </cell>
          <cell r="D2895" t="str">
            <v>玫瑰花</v>
          </cell>
          <cell r="E2895" t="str">
            <v>65g</v>
          </cell>
          <cell r="F2895" t="str">
            <v>罐</v>
          </cell>
          <cell r="G2895" t="str">
            <v>甘肃苦水</v>
          </cell>
          <cell r="H2895">
            <v>3</v>
          </cell>
        </row>
        <row r="2896">
          <cell r="C2896">
            <v>137283</v>
          </cell>
          <cell r="D2896" t="str">
            <v>牛黄上清片</v>
          </cell>
          <cell r="E2896" t="str">
            <v>12片x2板</v>
          </cell>
          <cell r="F2896" t="str">
            <v>盒</v>
          </cell>
          <cell r="G2896" t="str">
            <v>吉林万通梅河</v>
          </cell>
          <cell r="H2896">
            <v>3</v>
          </cell>
        </row>
        <row r="2897">
          <cell r="C2897">
            <v>214778</v>
          </cell>
          <cell r="D2897" t="str">
            <v>薇诺娜柔润保湿精华液</v>
          </cell>
          <cell r="E2897" t="str">
            <v>30ml</v>
          </cell>
          <cell r="F2897" t="str">
            <v>盒</v>
          </cell>
          <cell r="G2897" t="str">
            <v>云南贝泰妮</v>
          </cell>
          <cell r="H2897">
            <v>3</v>
          </cell>
        </row>
        <row r="2898">
          <cell r="C2898">
            <v>204069</v>
          </cell>
          <cell r="D2898" t="str">
            <v>盐酸坦洛新缓释片</v>
          </cell>
          <cell r="E2898" t="str">
            <v>0.2mgx20片</v>
          </cell>
          <cell r="F2898" t="str">
            <v>盒</v>
          </cell>
          <cell r="G2898" t="str">
            <v>昆明积大制药</v>
          </cell>
          <cell r="H2898">
            <v>3</v>
          </cell>
        </row>
        <row r="2899">
          <cell r="C2899">
            <v>215941</v>
          </cell>
          <cell r="D2899" t="str">
            <v>关节医用冷敷凝胶（关节部位型）</v>
          </cell>
          <cell r="E2899" t="str">
            <v>50g</v>
          </cell>
          <cell r="F2899" t="str">
            <v>盒</v>
          </cell>
          <cell r="G2899" t="str">
            <v>湖北汉方</v>
          </cell>
          <cell r="H2899">
            <v>3</v>
          </cell>
        </row>
        <row r="2900">
          <cell r="C2900">
            <v>236790</v>
          </cell>
          <cell r="D2900" t="str">
            <v>蜂蜜（椴树）</v>
          </cell>
          <cell r="E2900" t="str">
            <v>500g</v>
          </cell>
          <cell r="F2900" t="str">
            <v>瓶</v>
          </cell>
          <cell r="G2900" t="str">
            <v>吉林</v>
          </cell>
          <cell r="H2900">
            <v>3</v>
          </cell>
        </row>
        <row r="2901">
          <cell r="C2901">
            <v>9919495</v>
          </cell>
          <cell r="D2901" t="str">
            <v>透明质酸修护生物敷料+z</v>
          </cell>
          <cell r="E2901" t="str">
            <v>N型：20g</v>
          </cell>
          <cell r="F2901" t="str">
            <v>盒</v>
          </cell>
          <cell r="G2901" t="str">
            <v/>
          </cell>
          <cell r="H2901">
            <v>3</v>
          </cell>
        </row>
        <row r="2902">
          <cell r="C2902">
            <v>235956</v>
          </cell>
          <cell r="D2902" t="str">
            <v>奥利司他胶囊</v>
          </cell>
          <cell r="E2902" t="str">
            <v>120mgx24粒</v>
          </cell>
          <cell r="F2902" t="str">
            <v>盒</v>
          </cell>
          <cell r="G2902" t="str">
            <v>山东新时代</v>
          </cell>
          <cell r="H2902">
            <v>3</v>
          </cell>
        </row>
        <row r="2903">
          <cell r="C2903">
            <v>208743</v>
          </cell>
          <cell r="D2903" t="str">
            <v>液体敷料
</v>
          </cell>
          <cell r="E2903" t="str">
            <v>500ml涂抹型(百肤邦沐浴露型)</v>
          </cell>
          <cell r="F2903" t="str">
            <v>瓶</v>
          </cell>
          <cell r="G2903" t="str">
            <v>福建海乐威</v>
          </cell>
          <cell r="H2903">
            <v>3</v>
          </cell>
        </row>
        <row r="2904">
          <cell r="C2904">
            <v>256641</v>
          </cell>
          <cell r="D2904" t="str">
            <v>医用透气胶带</v>
          </cell>
          <cell r="E2904" t="str">
            <v>2.5cmx400cm（棉布型）</v>
          </cell>
          <cell r="F2904" t="str">
            <v>袋</v>
          </cell>
          <cell r="G2904" t="str">
            <v>山东丰泰健康</v>
          </cell>
          <cell r="H2904">
            <v>3</v>
          </cell>
        </row>
        <row r="2905">
          <cell r="C2905">
            <v>219015</v>
          </cell>
          <cell r="D2905" t="str">
            <v>酒精消毒片</v>
          </cell>
          <cell r="E2905" t="str">
            <v>6cmx6cmx50片</v>
          </cell>
          <cell r="F2905" t="str">
            <v>盒</v>
          </cell>
          <cell r="G2905" t="str">
            <v>可孚医疗</v>
          </cell>
          <cell r="H2905">
            <v>3</v>
          </cell>
        </row>
        <row r="2906">
          <cell r="C2906">
            <v>215071</v>
          </cell>
          <cell r="D2906" t="str">
            <v>汤臣倍健大豆磷脂软胶囊</v>
          </cell>
          <cell r="E2906" t="str">
            <v>168g(700mgx240粒)</v>
          </cell>
          <cell r="F2906" t="str">
            <v>瓶</v>
          </cell>
          <cell r="G2906" t="str">
            <v>广州奈梵斯</v>
          </cell>
          <cell r="H2906">
            <v>3</v>
          </cell>
        </row>
        <row r="2907">
          <cell r="C2907">
            <v>149034</v>
          </cell>
          <cell r="D2907" t="str">
            <v>阿苯达唑片</v>
          </cell>
          <cell r="E2907" t="str">
            <v>0.2gx2片x2板</v>
          </cell>
          <cell r="F2907" t="str">
            <v>盒</v>
          </cell>
          <cell r="G2907" t="str">
            <v>安徽圣鹰</v>
          </cell>
          <cell r="H2907">
            <v>3</v>
          </cell>
        </row>
        <row r="2908">
          <cell r="C2908">
            <v>226613</v>
          </cell>
          <cell r="D2908" t="str">
            <v>维生素D2软胶囊</v>
          </cell>
          <cell r="E2908" t="str">
            <v>0.01mg(400单位)x10粒x6板</v>
          </cell>
          <cell r="F2908" t="str">
            <v>盒</v>
          </cell>
          <cell r="G2908" t="str">
            <v>大连水产</v>
          </cell>
          <cell r="H2908">
            <v>3</v>
          </cell>
        </row>
        <row r="2909">
          <cell r="C2909">
            <v>18469</v>
          </cell>
          <cell r="D2909" t="str">
            <v>斧标驱风油</v>
          </cell>
          <cell r="E2909" t="str">
            <v>3ml</v>
          </cell>
          <cell r="F2909" t="str">
            <v>瓶</v>
          </cell>
          <cell r="G2909" t="str">
            <v>广东梁介福</v>
          </cell>
          <cell r="H2909">
            <v>3</v>
          </cell>
        </row>
        <row r="2910">
          <cell r="C2910">
            <v>2959</v>
          </cell>
          <cell r="D2910" t="str">
            <v>甲紫溶液</v>
          </cell>
          <cell r="E2910" t="str">
            <v>1%:20ml</v>
          </cell>
          <cell r="F2910" t="str">
            <v>瓶</v>
          </cell>
          <cell r="G2910" t="str">
            <v>广东恒健(江门恒健)</v>
          </cell>
          <cell r="H2910">
            <v>3</v>
          </cell>
        </row>
        <row r="2911">
          <cell r="C2911">
            <v>9507</v>
          </cell>
          <cell r="D2911" t="str">
            <v>枫蓼肠胃康片</v>
          </cell>
          <cell r="E2911" t="str">
            <v>24片</v>
          </cell>
          <cell r="F2911" t="str">
            <v>盒</v>
          </cell>
          <cell r="G2911" t="str">
            <v>海南海口制药</v>
          </cell>
          <cell r="H2911">
            <v>3</v>
          </cell>
        </row>
        <row r="2912">
          <cell r="C2912">
            <v>6722</v>
          </cell>
          <cell r="D2912" t="str">
            <v>枯草杆菌二联活菌颗粒</v>
          </cell>
          <cell r="E2912" t="str">
            <v>1gx10袋</v>
          </cell>
          <cell r="F2912" t="str">
            <v>盒</v>
          </cell>
          <cell r="G2912" t="str">
            <v>北京韩美</v>
          </cell>
          <cell r="H2912">
            <v>3</v>
          </cell>
        </row>
        <row r="2913">
          <cell r="C2913">
            <v>64456</v>
          </cell>
          <cell r="D2913" t="str">
            <v>妥布霉素眼膏</v>
          </cell>
          <cell r="E2913" t="str">
            <v>3.5g</v>
          </cell>
          <cell r="F2913" t="str">
            <v>支</v>
          </cell>
          <cell r="G2913" t="str">
            <v>西班牙ALCONCusi,S.A	</v>
          </cell>
          <cell r="H2913">
            <v>3</v>
          </cell>
        </row>
        <row r="2914">
          <cell r="C2914">
            <v>55334</v>
          </cell>
          <cell r="D2914" t="str">
            <v>复方利血平氨苯蝶啶片</v>
          </cell>
          <cell r="E2914" t="str">
            <v>30片</v>
          </cell>
          <cell r="F2914" t="str">
            <v>盒</v>
          </cell>
          <cell r="G2914" t="str">
            <v>华润双鹤药业股份有限公司</v>
          </cell>
          <cell r="H2914">
            <v>3</v>
          </cell>
        </row>
        <row r="2915">
          <cell r="C2915">
            <v>66158</v>
          </cell>
          <cell r="D2915" t="str">
            <v>曲安奈德鼻喷雾剂(毕诺)</v>
          </cell>
          <cell r="E2915" t="str">
            <v>240揿</v>
          </cell>
          <cell r="F2915" t="str">
            <v>支</v>
          </cell>
          <cell r="G2915" t="str">
            <v>昆明源瑞</v>
          </cell>
          <cell r="H2915">
            <v>3</v>
          </cell>
        </row>
        <row r="2916">
          <cell r="C2916">
            <v>66209</v>
          </cell>
          <cell r="D2916" t="str">
            <v>金钱草颗粒</v>
          </cell>
          <cell r="E2916" t="str">
            <v>10gx18袋</v>
          </cell>
          <cell r="F2916" t="str">
            <v>袋</v>
          </cell>
          <cell r="G2916" t="str">
            <v>重庆和平制药</v>
          </cell>
          <cell r="H2916">
            <v>3</v>
          </cell>
        </row>
        <row r="2917">
          <cell r="C2917">
            <v>42213</v>
          </cell>
          <cell r="D2917" t="str">
            <v>天然胶乳橡胶避孕套(杜蕾斯)</v>
          </cell>
          <cell r="E2917" t="str">
            <v>12只(热感超薄装)</v>
          </cell>
          <cell r="F2917" t="str">
            <v>盒</v>
          </cell>
          <cell r="G2917" t="str">
            <v>青岛伦敦杜蕾斯</v>
          </cell>
          <cell r="H2917">
            <v>3</v>
          </cell>
        </row>
        <row r="2918">
          <cell r="C2918">
            <v>56298</v>
          </cell>
          <cell r="D2918" t="str">
            <v>盐酸特拉唑嗪片（马沙尼）</v>
          </cell>
          <cell r="E2918" t="str">
            <v>2mgx14片</v>
          </cell>
          <cell r="F2918" t="str">
            <v>盒</v>
          </cell>
          <cell r="G2918" t="str">
            <v>赛科药业</v>
          </cell>
          <cell r="H2918">
            <v>3</v>
          </cell>
        </row>
        <row r="2919">
          <cell r="C2919">
            <v>37278</v>
          </cell>
          <cell r="D2919" t="str">
            <v>阿奇霉素分散片</v>
          </cell>
          <cell r="E2919" t="str">
            <v>0.25gx6片</v>
          </cell>
          <cell r="F2919" t="str">
            <v>盒</v>
          </cell>
          <cell r="G2919" t="str">
            <v>湖南康普</v>
          </cell>
          <cell r="H2919">
            <v>3</v>
          </cell>
        </row>
        <row r="2920">
          <cell r="C2920">
            <v>108095</v>
          </cell>
          <cell r="D2920" t="str">
            <v>纯珍珠粉</v>
          </cell>
          <cell r="E2920" t="str">
            <v>120g</v>
          </cell>
          <cell r="F2920" t="str">
            <v>袋</v>
          </cell>
          <cell r="G2920" t="str">
            <v>海南娇黛</v>
          </cell>
          <cell r="H2920">
            <v>3</v>
          </cell>
        </row>
        <row r="2921">
          <cell r="C2921">
            <v>62954</v>
          </cell>
          <cell r="D2921" t="str">
            <v>医用透气胶带</v>
          </cell>
          <cell r="E2921" t="str">
            <v>B型PE胶带 1.25cmx9.1m/卷</v>
          </cell>
          <cell r="F2921" t="str">
            <v>袋</v>
          </cell>
          <cell r="G2921" t="str">
            <v>稳健医疗（黄冈）</v>
          </cell>
          <cell r="H2921">
            <v>3</v>
          </cell>
        </row>
        <row r="2922">
          <cell r="C2922">
            <v>125407</v>
          </cell>
          <cell r="D2922" t="str">
            <v>天然胶乳橡胶避孕套(杜蕾斯)</v>
          </cell>
          <cell r="E2922" t="str">
            <v>12只(紧型装)</v>
          </cell>
          <cell r="F2922" t="str">
            <v>盒</v>
          </cell>
          <cell r="G2922" t="str">
            <v>泰国SSLManufacturing</v>
          </cell>
          <cell r="H2922">
            <v>3</v>
          </cell>
        </row>
        <row r="2923">
          <cell r="C2923">
            <v>99360</v>
          </cell>
          <cell r="D2923" t="str">
            <v>碳酸氢钠片</v>
          </cell>
          <cell r="E2923" t="str">
            <v>0.3gx100片</v>
          </cell>
          <cell r="F2923" t="str">
            <v>瓶</v>
          </cell>
          <cell r="G2923" t="str">
            <v>上海玉瑞(安阳)</v>
          </cell>
          <cell r="H2923">
            <v>3</v>
          </cell>
        </row>
        <row r="2924">
          <cell r="C2924">
            <v>92486</v>
          </cell>
          <cell r="D2924" t="str">
            <v>开喉剑喷雾剂</v>
          </cell>
          <cell r="E2924" t="str">
            <v>20ml</v>
          </cell>
          <cell r="F2924" t="str">
            <v>瓶</v>
          </cell>
          <cell r="G2924" t="str">
            <v>贵州三力</v>
          </cell>
          <cell r="H2924">
            <v>3</v>
          </cell>
        </row>
        <row r="2925">
          <cell r="C2925">
            <v>132539</v>
          </cell>
          <cell r="D2925" t="str">
            <v>卡泊三醇软膏</v>
          </cell>
          <cell r="E2925" t="str">
            <v>15g:0.75mg(0.005%)</v>
          </cell>
          <cell r="F2925" t="str">
            <v>盒</v>
          </cell>
          <cell r="G2925" t="str">
            <v>重庆华邦制药</v>
          </cell>
          <cell r="H2925">
            <v>3</v>
          </cell>
        </row>
        <row r="2926">
          <cell r="C2926">
            <v>150093</v>
          </cell>
          <cell r="D2926" t="str">
            <v>薇诺娜柔润保湿霜</v>
          </cell>
          <cell r="E2926" t="str">
            <v>150g</v>
          </cell>
          <cell r="F2926" t="str">
            <v>支</v>
          </cell>
          <cell r="G2926" t="str">
            <v>云南贝泰妮</v>
          </cell>
          <cell r="H2926">
            <v>3</v>
          </cell>
        </row>
        <row r="2927">
          <cell r="C2927">
            <v>94573</v>
          </cell>
          <cell r="D2927" t="str">
            <v>琥珀酸索利那新片</v>
          </cell>
          <cell r="E2927" t="str">
            <v>5mgx10片</v>
          </cell>
          <cell r="F2927" t="str">
            <v>盒</v>
          </cell>
          <cell r="G2927" t="str">
            <v>安斯泰来</v>
          </cell>
          <cell r="H2927">
            <v>3</v>
          </cell>
        </row>
        <row r="2928">
          <cell r="C2928">
            <v>94000</v>
          </cell>
          <cell r="D2928" t="str">
            <v>普罗布考片</v>
          </cell>
          <cell r="E2928" t="str">
            <v>0.125gx32片</v>
          </cell>
          <cell r="F2928" t="str">
            <v>盒</v>
          </cell>
          <cell r="G2928" t="str">
            <v>齐鲁制药</v>
          </cell>
          <cell r="H2928">
            <v>3</v>
          </cell>
        </row>
        <row r="2929">
          <cell r="C2929">
            <v>166005</v>
          </cell>
          <cell r="D2929" t="str">
            <v>人绒毛膜促性腺激素检测试纸（胶体金免疫层析法）</v>
          </cell>
          <cell r="E2929" t="str">
            <v>验孕盒HCG-C03（1人份）</v>
          </cell>
          <cell r="F2929" t="str">
            <v>盒</v>
          </cell>
          <cell r="G2929" t="str">
            <v>深圳市比特</v>
          </cell>
          <cell r="H2929">
            <v>3</v>
          </cell>
        </row>
        <row r="2930">
          <cell r="C2930">
            <v>149132</v>
          </cell>
          <cell r="D2930" t="str">
            <v>小儿解感颗粒</v>
          </cell>
          <cell r="E2930" t="str">
            <v>2.5gx10袋</v>
          </cell>
          <cell r="F2930" t="str">
            <v>盒</v>
          </cell>
          <cell r="G2930" t="str">
            <v>健民集团叶开泰</v>
          </cell>
          <cell r="H2930">
            <v>3</v>
          </cell>
        </row>
        <row r="2931">
          <cell r="C2931">
            <v>164901</v>
          </cell>
          <cell r="D2931" t="str">
            <v>复方铝酸铋颗粒</v>
          </cell>
          <cell r="E2931" t="str">
            <v>1.3gx24袋</v>
          </cell>
          <cell r="F2931" t="str">
            <v>盒</v>
          </cell>
          <cell r="G2931" t="str">
            <v>辽宁奥达制药</v>
          </cell>
          <cell r="H2931">
            <v>3</v>
          </cell>
        </row>
        <row r="2932">
          <cell r="C2932">
            <v>112534</v>
          </cell>
          <cell r="D2932" t="str">
            <v>小牛血去蛋白提取物眼用凝胶</v>
          </cell>
          <cell r="E2932" t="str">
            <v>5g(20%)</v>
          </cell>
          <cell r="F2932" t="str">
            <v>支</v>
          </cell>
          <cell r="G2932" t="str">
            <v>沈阳兴齐制药</v>
          </cell>
          <cell r="H2932">
            <v>3</v>
          </cell>
        </row>
        <row r="2933">
          <cell r="C2933">
            <v>163598</v>
          </cell>
          <cell r="D2933" t="str">
            <v>盐酸氮卓斯汀滴眼液</v>
          </cell>
          <cell r="E2933" t="str">
            <v>6ml:3mg</v>
          </cell>
          <cell r="F2933" t="str">
            <v>盒</v>
          </cell>
          <cell r="G2933" t="str">
            <v>意大利TubiluxPharma</v>
          </cell>
          <cell r="H2933">
            <v>3</v>
          </cell>
        </row>
        <row r="2934">
          <cell r="C2934">
            <v>154806</v>
          </cell>
          <cell r="D2934" t="str">
            <v>静心口服液</v>
          </cell>
          <cell r="E2934" t="str">
            <v>15mlx30支(OTC装)</v>
          </cell>
          <cell r="F2934" t="str">
            <v>盒</v>
          </cell>
          <cell r="G2934" t="str">
            <v>深圳太太</v>
          </cell>
          <cell r="H2934">
            <v>3</v>
          </cell>
        </row>
        <row r="2935">
          <cell r="C2935">
            <v>186545</v>
          </cell>
          <cell r="D2935" t="str">
            <v>百乐眠胶囊</v>
          </cell>
          <cell r="E2935" t="str">
            <v>0.27gx56粒</v>
          </cell>
          <cell r="F2935" t="str">
            <v>瓶</v>
          </cell>
          <cell r="G2935" t="str">
            <v>扬子江药业</v>
          </cell>
          <cell r="H2935">
            <v>3</v>
          </cell>
        </row>
        <row r="2936">
          <cell r="C2936">
            <v>204071</v>
          </cell>
          <cell r="D2936" t="str">
            <v>硫糖铝混悬凝胶</v>
          </cell>
          <cell r="E2936" t="str">
            <v>5ml:1gx24袋</v>
          </cell>
          <cell r="F2936" t="str">
            <v>盒</v>
          </cell>
          <cell r="G2936" t="str">
            <v>昆明积大制药</v>
          </cell>
          <cell r="H2936">
            <v>3</v>
          </cell>
        </row>
        <row r="2937">
          <cell r="C2937">
            <v>206421</v>
          </cell>
          <cell r="D2937" t="str">
            <v>一次性医用无菌敷贴</v>
          </cell>
          <cell r="E2937" t="str">
            <v>9cmx10cmx1片 Ⅳ型 灭菌级</v>
          </cell>
          <cell r="F2937" t="str">
            <v>袋</v>
          </cell>
          <cell r="G2937" t="str">
            <v>山东东华</v>
          </cell>
          <cell r="H2937">
            <v>3</v>
          </cell>
        </row>
        <row r="2938">
          <cell r="C2938">
            <v>191581</v>
          </cell>
          <cell r="D2938" t="str">
            <v>愈酚甲麻那敏颗粒</v>
          </cell>
          <cell r="E2938" t="str">
            <v>9袋(复方)</v>
          </cell>
          <cell r="F2938" t="str">
            <v>盒</v>
          </cell>
          <cell r="G2938" t="str">
            <v>海南凯健</v>
          </cell>
          <cell r="H2938">
            <v>3</v>
          </cell>
        </row>
        <row r="2939">
          <cell r="C2939">
            <v>205669</v>
          </cell>
          <cell r="D2939" t="str">
            <v>甲硝唑片</v>
          </cell>
          <cell r="E2939" t="str">
            <v>0.2gx24片</v>
          </cell>
          <cell r="F2939" t="str">
            <v>盒</v>
          </cell>
          <cell r="G2939" t="str">
            <v>陕西颐生堂</v>
          </cell>
          <cell r="H2939">
            <v>3</v>
          </cell>
        </row>
        <row r="2940">
          <cell r="C2940">
            <v>202197</v>
          </cell>
          <cell r="D2940" t="str">
            <v>盐酸维拉帕米片</v>
          </cell>
          <cell r="E2940" t="str">
            <v>40mgx20片</v>
          </cell>
          <cell r="F2940" t="str">
            <v>盒</v>
          </cell>
          <cell r="G2940" t="str">
            <v>天津市中央药业</v>
          </cell>
          <cell r="H2940">
            <v>3</v>
          </cell>
        </row>
        <row r="2941">
          <cell r="C2941">
            <v>87397</v>
          </cell>
          <cell r="D2941" t="str">
            <v>吸入用异丙托溴铵溶液</v>
          </cell>
          <cell r="E2941" t="str">
            <v>2ml:500ugx10支</v>
          </cell>
          <cell r="F2941" t="str">
            <v>盒</v>
          </cell>
          <cell r="G2941" t="str">
            <v>法国LaboratoireUnither</v>
          </cell>
          <cell r="H2941">
            <v>3</v>
          </cell>
        </row>
        <row r="2942">
          <cell r="C2942">
            <v>222896</v>
          </cell>
          <cell r="D2942" t="str">
            <v>健脾丸</v>
          </cell>
          <cell r="E2942" t="str">
            <v>300丸(浓缩丸)</v>
          </cell>
          <cell r="F2942" t="str">
            <v>盒</v>
          </cell>
          <cell r="G2942" t="str">
            <v>仲景宛西制药</v>
          </cell>
          <cell r="H2942">
            <v>3</v>
          </cell>
        </row>
        <row r="2943">
          <cell r="C2943">
            <v>189838</v>
          </cell>
          <cell r="D2943" t="str">
            <v>肤舒止痒膏</v>
          </cell>
          <cell r="E2943" t="str">
            <v>100g</v>
          </cell>
          <cell r="F2943" t="str">
            <v>瓶</v>
          </cell>
          <cell r="G2943" t="str">
            <v>贵州科福丽康制药</v>
          </cell>
          <cell r="H2943">
            <v>3</v>
          </cell>
        </row>
        <row r="2944">
          <cell r="C2944">
            <v>235336</v>
          </cell>
          <cell r="D2944" t="str">
            <v>甲巯咪唑片</v>
          </cell>
          <cell r="E2944" t="str">
            <v>10mgx50片</v>
          </cell>
          <cell r="F2944" t="str">
            <v>盒</v>
          </cell>
          <cell r="G2944" t="str">
            <v>默克制药（江苏）</v>
          </cell>
          <cell r="H2944">
            <v>3</v>
          </cell>
        </row>
        <row r="2945">
          <cell r="C2945">
            <v>220980</v>
          </cell>
          <cell r="D2945" t="str">
            <v>硅酮疤痕凝胶</v>
          </cell>
          <cell r="E2945" t="str">
            <v>30g</v>
          </cell>
          <cell r="F2945" t="str">
            <v>盒</v>
          </cell>
          <cell r="G2945" t="str">
            <v>南京华开生物科技</v>
          </cell>
          <cell r="H2945">
            <v>3</v>
          </cell>
        </row>
        <row r="2946">
          <cell r="C2946">
            <v>245232</v>
          </cell>
          <cell r="D2946" t="str">
            <v>一清胶囊</v>
          </cell>
          <cell r="E2946" t="str">
            <v>0.5gx24粒x1板</v>
          </cell>
          <cell r="F2946" t="str">
            <v>盒</v>
          </cell>
          <cell r="G2946" t="str">
            <v>成都康弘</v>
          </cell>
          <cell r="H2946">
            <v>3</v>
          </cell>
        </row>
        <row r="2947">
          <cell r="C2947">
            <v>259968</v>
          </cell>
          <cell r="D2947" t="str">
            <v>维生素E软胶囊</v>
          </cell>
          <cell r="E2947" t="str">
            <v>100mgx100粒</v>
          </cell>
          <cell r="F2947" t="str">
            <v>盒</v>
          </cell>
          <cell r="G2947" t="str">
            <v>山西立业</v>
          </cell>
          <cell r="H2947">
            <v>3</v>
          </cell>
        </row>
        <row r="2948">
          <cell r="C2948">
            <v>257984</v>
          </cell>
          <cell r="D2948" t="str">
            <v>茯苓</v>
          </cell>
          <cell r="E2948" t="str">
            <v>250g</v>
          </cell>
          <cell r="F2948" t="str">
            <v>瓶</v>
          </cell>
          <cell r="G2948" t="str">
            <v>云南</v>
          </cell>
          <cell r="H2948">
            <v>3</v>
          </cell>
        </row>
        <row r="2949">
          <cell r="C2949">
            <v>237853</v>
          </cell>
          <cell r="D2949" t="str">
            <v>阿托伐他汀钙片</v>
          </cell>
          <cell r="E2949" t="str">
            <v>20mgx7片x2板</v>
          </cell>
          <cell r="F2949" t="str">
            <v>盒</v>
          </cell>
          <cell r="G2949" t="str">
            <v>北京嘉林</v>
          </cell>
          <cell r="H2949">
            <v>3</v>
          </cell>
        </row>
        <row r="2950">
          <cell r="C2950">
            <v>1826</v>
          </cell>
          <cell r="D2950" t="str">
            <v>消肿止痛酊</v>
          </cell>
          <cell r="E2950" t="str">
            <v>33ml</v>
          </cell>
          <cell r="F2950" t="str">
            <v>瓶</v>
          </cell>
          <cell r="G2950" t="str">
            <v>广西花红药业</v>
          </cell>
          <cell r="H2950">
            <v>3</v>
          </cell>
        </row>
        <row r="2951">
          <cell r="C2951">
            <v>2723</v>
          </cell>
          <cell r="D2951" t="str">
            <v>阿米卡星滴眼液</v>
          </cell>
          <cell r="E2951" t="str">
            <v>8ml：20mg</v>
          </cell>
          <cell r="F2951" t="str">
            <v>瓶</v>
          </cell>
          <cell r="G2951" t="str">
            <v>成都倍特</v>
          </cell>
          <cell r="H2951">
            <v>3</v>
          </cell>
        </row>
        <row r="2952">
          <cell r="C2952">
            <v>2182</v>
          </cell>
          <cell r="D2952" t="str">
            <v>清眩片</v>
          </cell>
          <cell r="E2952" t="str">
            <v>0.48gx50片</v>
          </cell>
          <cell r="F2952" t="str">
            <v>瓶</v>
          </cell>
          <cell r="G2952" t="str">
            <v>桐君阁药厂</v>
          </cell>
          <cell r="H2952">
            <v>3</v>
          </cell>
        </row>
        <row r="2953">
          <cell r="C2953">
            <v>10397</v>
          </cell>
          <cell r="D2953" t="str">
            <v>安宫牛黄丸</v>
          </cell>
          <cell r="E2953" t="str">
            <v>3gx1丸</v>
          </cell>
          <cell r="F2953" t="str">
            <v>粒</v>
          </cell>
          <cell r="G2953" t="str">
            <v>桐君阁药厂</v>
          </cell>
          <cell r="H2953">
            <v>3</v>
          </cell>
        </row>
        <row r="2954">
          <cell r="C2954">
            <v>35529</v>
          </cell>
          <cell r="D2954" t="str">
            <v>复方薄荷脑软膏</v>
          </cell>
          <cell r="E2954" t="str">
            <v>10g</v>
          </cell>
          <cell r="F2954" t="str">
            <v>盒</v>
          </cell>
          <cell r="G2954" t="str">
            <v>曼秀雷敦</v>
          </cell>
          <cell r="H2954">
            <v>3</v>
          </cell>
        </row>
        <row r="2955">
          <cell r="C2955">
            <v>50164</v>
          </cell>
          <cell r="D2955" t="str">
            <v>盐酸普拉克索片(森福罗)</v>
          </cell>
          <cell r="E2955" t="str">
            <v>1mg×30片</v>
          </cell>
          <cell r="F2955" t="str">
            <v>盒</v>
          </cell>
          <cell r="G2955" t="str">
            <v>德国Boehring9勃林格殷格翰公司）</v>
          </cell>
          <cell r="H2955">
            <v>3</v>
          </cell>
        </row>
        <row r="2956">
          <cell r="C2956">
            <v>73105</v>
          </cell>
          <cell r="D2956" t="str">
            <v>噻托溴铵粉吸入剂(吸入粉雾剂)</v>
          </cell>
          <cell r="E2956" t="str">
            <v>18微克x10粒</v>
          </cell>
          <cell r="F2956" t="str">
            <v>盒</v>
          </cell>
          <cell r="G2956" t="str">
            <v>正大天晴药业</v>
          </cell>
          <cell r="H2956">
            <v>3</v>
          </cell>
        </row>
        <row r="2957">
          <cell r="C2957">
            <v>52882</v>
          </cell>
          <cell r="D2957" t="str">
            <v>冬虫夏草</v>
          </cell>
          <cell r="E2957" t="str">
            <v>30g(特级)(木盒)(桐君阁牌)</v>
          </cell>
          <cell r="F2957" t="str">
            <v>盒</v>
          </cell>
          <cell r="G2957" t="str">
            <v>西藏</v>
          </cell>
          <cell r="H2957">
            <v>3</v>
          </cell>
        </row>
        <row r="2958">
          <cell r="C2958">
            <v>120359</v>
          </cell>
          <cell r="D2958" t="str">
            <v>肾宝片</v>
          </cell>
          <cell r="E2958" t="str">
            <v>0.7gx9片x14板(薄膜衣)</v>
          </cell>
          <cell r="F2958" t="str">
            <v>盒</v>
          </cell>
          <cell r="G2958" t="str">
            <v>江西汇仁药业</v>
          </cell>
          <cell r="H2958">
            <v>3</v>
          </cell>
        </row>
        <row r="2959">
          <cell r="C2959">
            <v>78006</v>
          </cell>
          <cell r="D2959" t="str">
            <v>臂式电子血压计</v>
          </cell>
          <cell r="E2959" t="str">
            <v>YE690A</v>
          </cell>
          <cell r="F2959" t="str">
            <v>台</v>
          </cell>
          <cell r="G2959" t="str">
            <v>江苏鱼跃医疗</v>
          </cell>
          <cell r="H2959">
            <v>3</v>
          </cell>
        </row>
        <row r="2960">
          <cell r="C2960">
            <v>143148</v>
          </cell>
          <cell r="D2960" t="str">
            <v>新复方芦荟胶囊</v>
          </cell>
          <cell r="E2960" t="str">
            <v>0.43gx30粒</v>
          </cell>
          <cell r="F2960" t="str">
            <v>盒</v>
          </cell>
          <cell r="G2960" t="str">
            <v>河北万邦复临</v>
          </cell>
          <cell r="H2960">
            <v>3</v>
          </cell>
        </row>
        <row r="2961">
          <cell r="C2961">
            <v>186494</v>
          </cell>
          <cell r="D2961" t="str">
            <v>仙靓薄荷清凉花露水</v>
          </cell>
          <cell r="E2961" t="str">
            <v>195ml</v>
          </cell>
          <cell r="F2961" t="str">
            <v>瓶</v>
          </cell>
          <cell r="G2961" t="str">
            <v>南通潘妍</v>
          </cell>
          <cell r="H2961">
            <v>3</v>
          </cell>
        </row>
        <row r="2962">
          <cell r="C2962">
            <v>194415</v>
          </cell>
          <cell r="D2962" t="str">
            <v>黄芪颗粒</v>
          </cell>
          <cell r="E2962" t="str">
            <v>4gx60袋（无蔗糖）</v>
          </cell>
          <cell r="F2962" t="str">
            <v>盒</v>
          </cell>
          <cell r="G2962" t="str">
            <v>四川百利药业</v>
          </cell>
          <cell r="H2962">
            <v>3</v>
          </cell>
        </row>
        <row r="2963">
          <cell r="C2963">
            <v>198161</v>
          </cell>
          <cell r="D2963" t="str">
            <v>酮康唑乳膏</v>
          </cell>
          <cell r="E2963" t="str">
            <v>20g(10g:0.2g)</v>
          </cell>
          <cell r="F2963" t="str">
            <v>支</v>
          </cell>
          <cell r="G2963" t="str">
            <v>滇虹药业</v>
          </cell>
          <cell r="H2963">
            <v>3</v>
          </cell>
        </row>
        <row r="2964">
          <cell r="C2964">
            <v>87947</v>
          </cell>
          <cell r="D2964" t="str">
            <v>痹祺胶囊</v>
          </cell>
          <cell r="E2964" t="str">
            <v>0.3gx12粒x4板</v>
          </cell>
          <cell r="F2964" t="str">
            <v>盒</v>
          </cell>
          <cell r="G2964" t="str">
            <v>天津达仁堂</v>
          </cell>
          <cell r="H2964">
            <v>3</v>
          </cell>
        </row>
        <row r="2965">
          <cell r="C2965">
            <v>141792</v>
          </cell>
          <cell r="D2965" t="str">
            <v>卡泊三醇搽剂</v>
          </cell>
          <cell r="E2965" t="str">
            <v>30ml：1.5mg</v>
          </cell>
          <cell r="F2965" t="str">
            <v>瓶</v>
          </cell>
          <cell r="G2965" t="str">
            <v>丹麦LEOPharmaA/S</v>
          </cell>
          <cell r="H2965">
            <v>3</v>
          </cell>
        </row>
        <row r="2966">
          <cell r="C2966">
            <v>188425</v>
          </cell>
          <cell r="D2966" t="str">
            <v>米拉贝隆缓释片</v>
          </cell>
          <cell r="E2966" t="str">
            <v>50mgx10片</v>
          </cell>
          <cell r="F2966" t="str">
            <v>盒</v>
          </cell>
          <cell r="G2966" t="str">
            <v>安斯泰来</v>
          </cell>
          <cell r="H2966">
            <v>3</v>
          </cell>
        </row>
        <row r="2967">
          <cell r="C2967">
            <v>218291</v>
          </cell>
          <cell r="D2967" t="str">
            <v>索雅狐克露</v>
          </cell>
          <cell r="E2967" t="str">
            <v>45ml</v>
          </cell>
          <cell r="F2967" t="str">
            <v>盒</v>
          </cell>
          <cell r="G2967" t="str">
            <v>临海市民仙</v>
          </cell>
          <cell r="H2967">
            <v>3</v>
          </cell>
        </row>
        <row r="2968">
          <cell r="C2968">
            <v>247571</v>
          </cell>
          <cell r="D2968" t="str">
            <v>医用外科口罩（琴瑟款）</v>
          </cell>
          <cell r="E2968" t="str">
            <v>大号17.5cmx9.5cmx10只（平面耳挂式）</v>
          </cell>
          <cell r="F2968" t="str">
            <v>袋</v>
          </cell>
          <cell r="G2968" t="str">
            <v>河南天和卫生</v>
          </cell>
          <cell r="H2968">
            <v>3</v>
          </cell>
        </row>
        <row r="2969">
          <cell r="C2969">
            <v>235529</v>
          </cell>
          <cell r="D2969" t="str">
            <v>塞来昔布胶囊</v>
          </cell>
          <cell r="E2969" t="str">
            <v>0.2gx10粒x1板</v>
          </cell>
          <cell r="F2969" t="str">
            <v>盒</v>
          </cell>
          <cell r="G2969" t="str">
            <v>四川国为</v>
          </cell>
          <cell r="H2969">
            <v>3</v>
          </cell>
        </row>
        <row r="2970">
          <cell r="C2970">
            <v>240380</v>
          </cell>
          <cell r="D2970" t="str">
            <v>透明质酸修护生物敷料</v>
          </cell>
          <cell r="E2970" t="str">
            <v>R型：50g</v>
          </cell>
          <cell r="F2970" t="str">
            <v>盒</v>
          </cell>
          <cell r="G2970" t="str">
            <v>海南众康悦</v>
          </cell>
          <cell r="H2970">
            <v>3</v>
          </cell>
        </row>
        <row r="2971">
          <cell r="C2971">
            <v>2624</v>
          </cell>
          <cell r="D2971" t="str">
            <v>云南白药创可贴</v>
          </cell>
          <cell r="E2971" t="str">
            <v>1.5cmx2.3cmx50片(经济型)</v>
          </cell>
          <cell r="F2971" t="str">
            <v>盒</v>
          </cell>
          <cell r="G2971" t="str">
            <v>江苏南方</v>
          </cell>
          <cell r="H2971">
            <v>3</v>
          </cell>
        </row>
        <row r="2972">
          <cell r="C2972">
            <v>1331</v>
          </cell>
          <cell r="D2972" t="str">
            <v>逍遥丸</v>
          </cell>
          <cell r="E2972" t="str">
            <v>200丸(浓缩丸)</v>
          </cell>
          <cell r="F2972" t="str">
            <v>盒</v>
          </cell>
          <cell r="G2972" t="str">
            <v>河南宛西制药</v>
          </cell>
          <cell r="H2972">
            <v>3</v>
          </cell>
        </row>
        <row r="2973">
          <cell r="C2973">
            <v>129</v>
          </cell>
          <cell r="D2973" t="str">
            <v>地衣芽孢杆菌活菌胶囊(整肠生)</v>
          </cell>
          <cell r="E2973" t="str">
            <v>0.25gx6粒</v>
          </cell>
          <cell r="F2973" t="str">
            <v>盒</v>
          </cell>
          <cell r="G2973" t="str">
            <v>东北制药集团沈阳</v>
          </cell>
          <cell r="H2973">
            <v>3</v>
          </cell>
        </row>
        <row r="2974">
          <cell r="C2974">
            <v>1643</v>
          </cell>
          <cell r="D2974" t="str">
            <v>金鸡颗粒</v>
          </cell>
          <cell r="E2974" t="str">
            <v>8gx20袋</v>
          </cell>
          <cell r="F2974" t="str">
            <v>盒</v>
          </cell>
          <cell r="G2974" t="str">
            <v>广东沙溪制药</v>
          </cell>
          <cell r="H2974">
            <v>3</v>
          </cell>
        </row>
        <row r="2975">
          <cell r="C2975">
            <v>986</v>
          </cell>
          <cell r="D2975" t="str">
            <v>氧氟沙星滴眼液</v>
          </cell>
          <cell r="E2975" t="str">
            <v>5ml:15mg</v>
          </cell>
          <cell r="F2975" t="str">
            <v>支</v>
          </cell>
          <cell r="G2975" t="str">
            <v>武汉五景药业</v>
          </cell>
          <cell r="H2975">
            <v>3</v>
          </cell>
        </row>
        <row r="2976">
          <cell r="C2976">
            <v>10409</v>
          </cell>
          <cell r="D2976" t="str">
            <v>硝苯地平片</v>
          </cell>
          <cell r="E2976" t="str">
            <v>10mgx100片</v>
          </cell>
          <cell r="F2976" t="str">
            <v>瓶</v>
          </cell>
          <cell r="G2976" t="str">
            <v>华中药业股份</v>
          </cell>
          <cell r="H2976">
            <v>3</v>
          </cell>
        </row>
        <row r="2977">
          <cell r="C2977">
            <v>10545</v>
          </cell>
          <cell r="D2977" t="str">
            <v>消旋山莨菪碱片</v>
          </cell>
          <cell r="E2977" t="str">
            <v>5mgx100片</v>
          </cell>
          <cell r="F2977" t="str">
            <v>瓶</v>
          </cell>
          <cell r="G2977" t="str">
            <v>杭州民生</v>
          </cell>
          <cell r="H2977">
            <v>3</v>
          </cell>
        </row>
        <row r="2978">
          <cell r="C2978">
            <v>14685</v>
          </cell>
          <cell r="D2978" t="str">
            <v>清火栀麦片</v>
          </cell>
          <cell r="E2978" t="str">
            <v>24片</v>
          </cell>
          <cell r="F2978" t="str">
            <v>盒</v>
          </cell>
          <cell r="G2978" t="str">
            <v>四川旭阳药业</v>
          </cell>
          <cell r="H2978">
            <v>3</v>
          </cell>
        </row>
        <row r="2979">
          <cell r="C2979">
            <v>30496</v>
          </cell>
          <cell r="D2979" t="str">
            <v>湿毒清片</v>
          </cell>
          <cell r="E2979" t="str">
            <v>0.5gx12片x2板</v>
          </cell>
          <cell r="F2979" t="str">
            <v>盒</v>
          </cell>
          <cell r="G2979" t="str">
            <v>江西药都仁和</v>
          </cell>
          <cell r="H2979">
            <v>3</v>
          </cell>
        </row>
        <row r="2980">
          <cell r="C2980">
            <v>53772</v>
          </cell>
          <cell r="D2980" t="str">
            <v>参一胶囊</v>
          </cell>
          <cell r="E2980" t="str">
            <v>10mgx16粒</v>
          </cell>
          <cell r="F2980" t="str">
            <v>盒</v>
          </cell>
          <cell r="G2980" t="str">
            <v>吉林亚泰</v>
          </cell>
          <cell r="H2980">
            <v>3</v>
          </cell>
        </row>
        <row r="2981">
          <cell r="C2981">
            <v>42781</v>
          </cell>
          <cell r="D2981" t="str">
            <v>卤米松乳膏(澳能)</v>
          </cell>
          <cell r="E2981" t="str">
            <v>10g</v>
          </cell>
          <cell r="F2981" t="str">
            <v>支</v>
          </cell>
          <cell r="G2981" t="str">
            <v>香港澳美</v>
          </cell>
          <cell r="H2981">
            <v>3</v>
          </cell>
        </row>
        <row r="2982">
          <cell r="C2982">
            <v>106799</v>
          </cell>
          <cell r="D2982" t="str">
            <v>克霉唑乳膏</v>
          </cell>
          <cell r="E2982" t="str">
            <v>10g:0.3g(3%)</v>
          </cell>
          <cell r="F2982" t="str">
            <v>支</v>
          </cell>
          <cell r="G2982" t="str">
            <v>福元药业</v>
          </cell>
          <cell r="H2982">
            <v>3</v>
          </cell>
        </row>
        <row r="2983">
          <cell r="C2983">
            <v>105764</v>
          </cell>
          <cell r="D2983" t="str">
            <v>格列齐特缓释片(普美康)</v>
          </cell>
          <cell r="E2983" t="str">
            <v>30mgx30片</v>
          </cell>
          <cell r="F2983" t="str">
            <v>盒</v>
          </cell>
          <cell r="G2983" t="str">
            <v>山东司邦得</v>
          </cell>
          <cell r="H2983">
            <v>3</v>
          </cell>
        </row>
        <row r="2984">
          <cell r="C2984">
            <v>100741</v>
          </cell>
          <cell r="D2984" t="str">
            <v>硝苯地平缓释片(Ⅰ)</v>
          </cell>
          <cell r="E2984" t="str">
            <v>10mgx60片(薄膜衣)</v>
          </cell>
          <cell r="F2984" t="str">
            <v>盒</v>
          </cell>
          <cell r="G2984" t="str">
            <v>浙江昂利康</v>
          </cell>
          <cell r="H2984">
            <v>3</v>
          </cell>
        </row>
        <row r="2985">
          <cell r="C2985">
            <v>126112</v>
          </cell>
          <cell r="D2985" t="str">
            <v>丁酸氢化可的松乳膏（尤卓尔）</v>
          </cell>
          <cell r="E2985" t="str">
            <v>20g:20mg(0.1%)</v>
          </cell>
          <cell r="F2985" t="str">
            <v>支</v>
          </cell>
          <cell r="G2985" t="str">
            <v>天津金耀药业</v>
          </cell>
          <cell r="H2985">
            <v>3</v>
          </cell>
        </row>
        <row r="2986">
          <cell r="C2986">
            <v>132672</v>
          </cell>
          <cell r="D2986" t="str">
            <v>多乐士天然胶乳橡胶避孕套</v>
          </cell>
          <cell r="E2986" t="str">
            <v>12只（精品激情）</v>
          </cell>
          <cell r="F2986" t="str">
            <v>盒</v>
          </cell>
          <cell r="G2986" t="str">
            <v>广州双一乳胶</v>
          </cell>
          <cell r="H2986">
            <v>3</v>
          </cell>
        </row>
        <row r="2987">
          <cell r="C2987">
            <v>115610</v>
          </cell>
          <cell r="D2987" t="str">
            <v>硝苯地平缓释片(I)</v>
          </cell>
          <cell r="E2987" t="str">
            <v>10mgx60片</v>
          </cell>
          <cell r="F2987" t="str">
            <v>瓶</v>
          </cell>
          <cell r="G2987" t="str">
            <v>德州德药</v>
          </cell>
          <cell r="H2987">
            <v>3</v>
          </cell>
        </row>
        <row r="2988">
          <cell r="C2988">
            <v>84460</v>
          </cell>
          <cell r="D2988" t="str">
            <v>马来酸依那普利片</v>
          </cell>
          <cell r="E2988" t="str">
            <v>10mgx16片/板x2</v>
          </cell>
          <cell r="F2988" t="str">
            <v>盒</v>
          </cell>
          <cell r="G2988" t="str">
            <v>江苏扬子江</v>
          </cell>
          <cell r="H2988">
            <v>3</v>
          </cell>
        </row>
        <row r="2989">
          <cell r="C2989">
            <v>70471</v>
          </cell>
          <cell r="D2989" t="str">
            <v>活血消痛酊</v>
          </cell>
          <cell r="E2989" t="str">
            <v>60ml</v>
          </cell>
          <cell r="F2989" t="str">
            <v>瓶</v>
          </cell>
          <cell r="G2989" t="str">
            <v>河南羚锐</v>
          </cell>
          <cell r="H2989">
            <v>3</v>
          </cell>
        </row>
        <row r="2990">
          <cell r="C2990">
            <v>170186</v>
          </cell>
          <cell r="D2990" t="str">
            <v>弹性绷带</v>
          </cell>
          <cell r="E2990" t="str">
            <v>2卷（8cmx450cm1型PBT）</v>
          </cell>
          <cell r="F2990" t="str">
            <v>袋</v>
          </cell>
          <cell r="G2990" t="str">
            <v>振德医疗用品</v>
          </cell>
          <cell r="H2990">
            <v>3</v>
          </cell>
        </row>
        <row r="2991">
          <cell r="C2991">
            <v>175630</v>
          </cell>
          <cell r="D2991" t="str">
            <v>医用退热贴</v>
          </cell>
          <cell r="E2991" t="str">
            <v>112.5mmx40mmx4贴（BB-01V型退热应急装）</v>
          </cell>
          <cell r="F2991" t="str">
            <v>盒</v>
          </cell>
          <cell r="G2991" t="str">
            <v>珠海国佳新材</v>
          </cell>
          <cell r="H2991">
            <v>3</v>
          </cell>
        </row>
        <row r="2992">
          <cell r="C2992">
            <v>179972</v>
          </cell>
          <cell r="D2992" t="str">
            <v>上肢医用外固定支具</v>
          </cell>
          <cell r="E2992" t="str">
            <v>1089（L）</v>
          </cell>
          <cell r="F2992" t="str">
            <v>盒</v>
          </cell>
          <cell r="G2992" t="str">
            <v>彪仕医技股份</v>
          </cell>
          <cell r="H2992">
            <v>3</v>
          </cell>
        </row>
        <row r="2993">
          <cell r="C2993">
            <v>134399</v>
          </cell>
          <cell r="D2993" t="str">
            <v>硫辛酸胶囊</v>
          </cell>
          <cell r="E2993" t="str">
            <v>0.1gx24粒</v>
          </cell>
          <cell r="F2993" t="str">
            <v>盒</v>
          </cell>
          <cell r="G2993" t="str">
            <v>江苏万禾制药</v>
          </cell>
          <cell r="H2993">
            <v>3</v>
          </cell>
        </row>
        <row r="2994">
          <cell r="C2994">
            <v>231363</v>
          </cell>
          <cell r="D2994" t="str">
            <v>棉签</v>
          </cell>
          <cell r="E2994" t="str">
            <v>100支 纸棒</v>
          </cell>
          <cell r="F2994" t="str">
            <v>包</v>
          </cell>
          <cell r="G2994" t="str">
            <v>湖北科力迪</v>
          </cell>
          <cell r="H2994">
            <v>3</v>
          </cell>
        </row>
        <row r="2995">
          <cell r="C2995">
            <v>219803</v>
          </cell>
          <cell r="D2995" t="str">
            <v>西洋参</v>
          </cell>
          <cell r="E2995" t="str">
            <v>切制（片）  60g</v>
          </cell>
          <cell r="F2995" t="str">
            <v>瓶</v>
          </cell>
          <cell r="G2995" t="str">
            <v>吉林</v>
          </cell>
          <cell r="H2995">
            <v>3</v>
          </cell>
        </row>
        <row r="2996">
          <cell r="C2996">
            <v>236655</v>
          </cell>
          <cell r="D2996" t="str">
            <v>舒筋健腰贴</v>
          </cell>
          <cell r="E2996" t="str">
            <v>7cmx10cmx6贴</v>
          </cell>
          <cell r="F2996" t="str">
            <v>盒</v>
          </cell>
          <cell r="G2996" t="str">
            <v>山西海德</v>
          </cell>
          <cell r="H2996">
            <v>3</v>
          </cell>
        </row>
        <row r="2997">
          <cell r="C2997">
            <v>260279</v>
          </cell>
          <cell r="D2997" t="str">
            <v>棉签</v>
          </cell>
          <cell r="E2997" t="str">
            <v>100支 Ⅱ型7505(纸棒棉签)</v>
          </cell>
          <cell r="F2997" t="str">
            <v>盒</v>
          </cell>
          <cell r="G2997" t="str">
            <v>浙江红雨</v>
          </cell>
          <cell r="H2997">
            <v>3</v>
          </cell>
        </row>
        <row r="2998">
          <cell r="C2998">
            <v>254622</v>
          </cell>
          <cell r="D2998" t="str">
            <v>医用外科口罩</v>
          </cell>
          <cell r="E2998" t="str">
            <v>XS型125mmx80mmx10片(爱心熊印花）</v>
          </cell>
          <cell r="F2998" t="str">
            <v>袋</v>
          </cell>
          <cell r="G2998" t="str">
            <v>浙江蓝禾</v>
          </cell>
          <cell r="H2998">
            <v>3</v>
          </cell>
        </row>
        <row r="2999">
          <cell r="C2999">
            <v>17368</v>
          </cell>
          <cell r="D2999" t="str">
            <v>复方氯己定含漱液(口泰)</v>
          </cell>
          <cell r="E2999" t="str">
            <v>200ml</v>
          </cell>
          <cell r="F2999" t="str">
            <v>瓶</v>
          </cell>
          <cell r="G2999" t="str">
            <v>深圳南粤</v>
          </cell>
          <cell r="H2999">
            <v>3</v>
          </cell>
        </row>
        <row r="3000">
          <cell r="C3000">
            <v>4337</v>
          </cell>
          <cell r="D3000" t="str">
            <v>硼酸冰片滴耳液</v>
          </cell>
          <cell r="E3000" t="str">
            <v>5ml</v>
          </cell>
          <cell r="F3000" t="str">
            <v>支</v>
          </cell>
          <cell r="G3000" t="str">
            <v>芜湖三益信成</v>
          </cell>
          <cell r="H3000">
            <v>3</v>
          </cell>
        </row>
        <row r="3001">
          <cell r="C3001">
            <v>5362</v>
          </cell>
          <cell r="D3001" t="str">
            <v>心可舒片</v>
          </cell>
          <cell r="E3001" t="str">
            <v>0.31gx24片x2板(薄膜衣)</v>
          </cell>
          <cell r="F3001" t="str">
            <v>盒</v>
          </cell>
          <cell r="G3001" t="str">
            <v>山东沃华(山东潍坊)</v>
          </cell>
          <cell r="H3001">
            <v>3</v>
          </cell>
        </row>
        <row r="3002">
          <cell r="C3002">
            <v>358</v>
          </cell>
          <cell r="D3002" t="str">
            <v>阿奇霉素片</v>
          </cell>
          <cell r="E3002" t="str">
            <v>0.25gx6片</v>
          </cell>
          <cell r="F3002" t="str">
            <v>盒</v>
          </cell>
          <cell r="G3002" t="str">
            <v>石药欧意</v>
          </cell>
          <cell r="H3002">
            <v>3</v>
          </cell>
        </row>
        <row r="3003">
          <cell r="C3003">
            <v>26801</v>
          </cell>
          <cell r="D3003" t="str">
            <v>活血止痛胶囊</v>
          </cell>
          <cell r="E3003" t="str">
            <v>0.25gx12粒x2板</v>
          </cell>
          <cell r="F3003" t="str">
            <v>盒</v>
          </cell>
          <cell r="G3003" t="str">
            <v>江西百神昌诺(江西昌诺)</v>
          </cell>
          <cell r="H3003">
            <v>3</v>
          </cell>
        </row>
        <row r="3004">
          <cell r="C3004">
            <v>10637</v>
          </cell>
          <cell r="D3004" t="str">
            <v>右归丸</v>
          </cell>
          <cell r="E3004" t="str">
            <v>45g</v>
          </cell>
          <cell r="F3004" t="str">
            <v>瓶</v>
          </cell>
          <cell r="G3004" t="str">
            <v>仲景宛西制药</v>
          </cell>
          <cell r="H3004">
            <v>3</v>
          </cell>
        </row>
        <row r="3005">
          <cell r="C3005">
            <v>12514</v>
          </cell>
          <cell r="D3005" t="str">
            <v>千柏鼻炎片</v>
          </cell>
          <cell r="E3005" t="str">
            <v>100片</v>
          </cell>
          <cell r="F3005" t="str">
            <v>瓶</v>
          </cell>
          <cell r="G3005" t="str">
            <v>广西十万山制药</v>
          </cell>
          <cell r="H3005">
            <v>3</v>
          </cell>
        </row>
        <row r="3006">
          <cell r="C3006">
            <v>93822</v>
          </cell>
          <cell r="D3006" t="str">
            <v>左乙拉西坦片</v>
          </cell>
          <cell r="E3006" t="str">
            <v>0.5gx30片</v>
          </cell>
          <cell r="F3006" t="str">
            <v>盒</v>
          </cell>
          <cell r="G3006" t="str">
            <v>UCBPharmaS.A</v>
          </cell>
          <cell r="H3006">
            <v>3</v>
          </cell>
        </row>
        <row r="3007">
          <cell r="C3007">
            <v>84287</v>
          </cell>
          <cell r="D3007" t="str">
            <v>汤臣倍健牛初乳加钙咀嚼片</v>
          </cell>
          <cell r="E3007" t="str">
            <v>72g(1.2gx60片)</v>
          </cell>
          <cell r="F3007" t="str">
            <v>瓶</v>
          </cell>
          <cell r="G3007" t="str">
            <v>汤臣倍健</v>
          </cell>
          <cell r="H3007">
            <v>3</v>
          </cell>
        </row>
        <row r="3008">
          <cell r="C3008">
            <v>63764</v>
          </cell>
          <cell r="D3008" t="str">
            <v>屈螺酮炔雌醇片</v>
          </cell>
          <cell r="E3008" t="str">
            <v>21片(薄膜衣)</v>
          </cell>
          <cell r="F3008" t="str">
            <v>盒</v>
          </cell>
          <cell r="G3008" t="str">
            <v>拜耳医药广州分公司</v>
          </cell>
          <cell r="H3008">
            <v>3</v>
          </cell>
        </row>
        <row r="3009">
          <cell r="C3009">
            <v>97023</v>
          </cell>
          <cell r="D3009" t="str">
            <v>非接触式红外体温计</v>
          </cell>
          <cell r="E3009" t="str">
            <v>JXB-178</v>
          </cell>
          <cell r="F3009" t="str">
            <v>盒</v>
          </cell>
          <cell r="G3009" t="str">
            <v>广州市倍尔康</v>
          </cell>
          <cell r="H3009">
            <v>3</v>
          </cell>
        </row>
        <row r="3010">
          <cell r="C3010">
            <v>56772</v>
          </cell>
          <cell r="D3010" t="str">
            <v>谷胱甘肽片</v>
          </cell>
          <cell r="E3010" t="str">
            <v>0.1gx36片</v>
          </cell>
          <cell r="F3010" t="str">
            <v>瓶</v>
          </cell>
          <cell r="G3010" t="str">
            <v>重庆药友制药</v>
          </cell>
          <cell r="H3010">
            <v>3</v>
          </cell>
        </row>
        <row r="3011">
          <cell r="C3011">
            <v>130285</v>
          </cell>
          <cell r="D3011" t="str">
            <v>复方酮康唑软膏</v>
          </cell>
          <cell r="E3011" t="str">
            <v>7g</v>
          </cell>
          <cell r="F3011" t="str">
            <v>支</v>
          </cell>
          <cell r="G3011" t="str">
            <v>河南羚锐</v>
          </cell>
          <cell r="H3011">
            <v>3</v>
          </cell>
        </row>
        <row r="3012">
          <cell r="C3012">
            <v>141171</v>
          </cell>
          <cell r="D3012" t="str">
            <v>辛芩颗粒</v>
          </cell>
          <cell r="E3012" t="str">
            <v>20gx10袋</v>
          </cell>
          <cell r="F3012" t="str">
            <v>盒</v>
          </cell>
          <cell r="G3012" t="str">
            <v>太极涪陵药厂</v>
          </cell>
          <cell r="H3012">
            <v>3</v>
          </cell>
        </row>
        <row r="3013">
          <cell r="C3013">
            <v>58243</v>
          </cell>
          <cell r="D3013" t="str">
            <v>小儿贝诺酯维B1颗粒</v>
          </cell>
          <cell r="E3013" t="str">
            <v>0.3g：3mgx12袋</v>
          </cell>
          <cell r="F3013" t="str">
            <v>盒</v>
          </cell>
          <cell r="G3013" t="str">
            <v>地奥成都药业</v>
          </cell>
          <cell r="H3013">
            <v>3</v>
          </cell>
        </row>
        <row r="3014">
          <cell r="C3014">
            <v>154040</v>
          </cell>
          <cell r="D3014" t="str">
            <v>口洁喷雾剂</v>
          </cell>
          <cell r="E3014" t="str">
            <v>20mL</v>
          </cell>
          <cell r="F3014" t="str">
            <v>瓶</v>
          </cell>
          <cell r="G3014" t="str">
            <v>白云山何济公</v>
          </cell>
          <cell r="H3014">
            <v>3</v>
          </cell>
        </row>
        <row r="3015">
          <cell r="C3015">
            <v>172731</v>
          </cell>
          <cell r="D3015" t="str">
            <v>护肝片</v>
          </cell>
          <cell r="E3015" t="str">
            <v>0.35g×200片（糖衣片）</v>
          </cell>
          <cell r="F3015" t="str">
            <v>盒</v>
          </cell>
          <cell r="G3015" t="str">
            <v>黑龙江葵花药业</v>
          </cell>
          <cell r="H3015">
            <v>3</v>
          </cell>
        </row>
        <row r="3016">
          <cell r="C3016">
            <v>115813</v>
          </cell>
          <cell r="D3016" t="str">
            <v>四神丸</v>
          </cell>
          <cell r="E3016" t="str">
            <v>9gx6袋</v>
          </cell>
          <cell r="F3016" t="str">
            <v>盒</v>
          </cell>
          <cell r="G3016" t="str">
            <v>山西华康</v>
          </cell>
          <cell r="H3016">
            <v>3</v>
          </cell>
        </row>
        <row r="3017">
          <cell r="C3017">
            <v>190277</v>
          </cell>
          <cell r="D3017" t="str">
            <v>人体润滑剂</v>
          </cell>
          <cell r="E3017" t="str">
            <v>100g(第6感水润装)</v>
          </cell>
          <cell r="F3017" t="str">
            <v>支</v>
          </cell>
          <cell r="G3017" t="str">
            <v>人福医药集团</v>
          </cell>
          <cell r="H3017">
            <v>3</v>
          </cell>
        </row>
        <row r="3018">
          <cell r="C3018">
            <v>186561</v>
          </cell>
          <cell r="D3018" t="str">
            <v>孟鲁司特钠咀嚼片</v>
          </cell>
          <cell r="E3018" t="str">
            <v>4mgx30片</v>
          </cell>
          <cell r="F3018" t="str">
            <v>盒</v>
          </cell>
          <cell r="G3018" t="str">
            <v>杭州默沙东</v>
          </cell>
          <cell r="H3018">
            <v>3</v>
          </cell>
        </row>
        <row r="3019">
          <cell r="C3019">
            <v>159489</v>
          </cell>
          <cell r="D3019" t="str">
            <v>利塞膦酸钠片</v>
          </cell>
          <cell r="E3019" t="str">
            <v>35mgx4片</v>
          </cell>
          <cell r="F3019" t="str">
            <v>盒</v>
          </cell>
          <cell r="G3019" t="str">
            <v>昆明积大</v>
          </cell>
          <cell r="H3019">
            <v>3</v>
          </cell>
        </row>
        <row r="3020">
          <cell r="C3020">
            <v>139995</v>
          </cell>
          <cell r="D3020" t="str">
            <v>斧标正红花油</v>
          </cell>
          <cell r="E3020" t="str">
            <v>22ml</v>
          </cell>
          <cell r="F3020" t="str">
            <v>瓶</v>
          </cell>
          <cell r="G3020" t="str">
            <v>梁介福（广东）药业</v>
          </cell>
          <cell r="H3020">
            <v>3</v>
          </cell>
        </row>
        <row r="3021">
          <cell r="C3021">
            <v>100799</v>
          </cell>
          <cell r="D3021" t="str">
            <v>琥珀酸亚铁片</v>
          </cell>
          <cell r="E3021" t="str">
            <v>0.1gx24片(薄膜衣片)</v>
          </cell>
          <cell r="F3021" t="str">
            <v>盒</v>
          </cell>
          <cell r="G3021" t="str">
            <v>成都奥邦</v>
          </cell>
          <cell r="H3021">
            <v>3</v>
          </cell>
        </row>
        <row r="3022">
          <cell r="C3022">
            <v>204616</v>
          </cell>
          <cell r="D3022" t="str">
            <v>莫匹罗星软膏</v>
          </cell>
          <cell r="E3022" t="str">
            <v>2%:10g</v>
          </cell>
          <cell r="F3022" t="str">
            <v>盒</v>
          </cell>
          <cell r="G3022" t="str">
            <v>澳美制药</v>
          </cell>
          <cell r="H3022">
            <v>3</v>
          </cell>
        </row>
        <row r="3023">
          <cell r="C3023">
            <v>255301</v>
          </cell>
          <cell r="D3023" t="str">
            <v>维C银翘片</v>
          </cell>
          <cell r="E3023" t="str">
            <v>10片x2板</v>
          </cell>
          <cell r="F3023" t="str">
            <v>盒</v>
          </cell>
          <cell r="G3023" t="str">
            <v>广西药用植物园</v>
          </cell>
          <cell r="H3023">
            <v>3</v>
          </cell>
        </row>
        <row r="3024">
          <cell r="C3024">
            <v>221111</v>
          </cell>
          <cell r="D3024" t="str">
            <v>维生素B2片</v>
          </cell>
          <cell r="E3024" t="str">
            <v>5mgx100片</v>
          </cell>
          <cell r="F3024" t="str">
            <v>瓶</v>
          </cell>
          <cell r="G3024" t="str">
            <v>湖北民康</v>
          </cell>
          <cell r="H3024">
            <v>3</v>
          </cell>
        </row>
        <row r="3025">
          <cell r="C3025">
            <v>199986</v>
          </cell>
          <cell r="D3025" t="str">
            <v>双歧杆菌四联活菌片</v>
          </cell>
          <cell r="E3025" t="str">
            <v>0.5gx9片x6板</v>
          </cell>
          <cell r="F3025" t="str">
            <v>盒</v>
          </cell>
          <cell r="G3025" t="str">
            <v>杭州远大生物</v>
          </cell>
          <cell r="H3025">
            <v>3</v>
          </cell>
        </row>
        <row r="3026">
          <cell r="C3026">
            <v>9854</v>
          </cell>
          <cell r="D3026" t="str">
            <v>氢溴酸右美沙芬口服溶液(克立停)</v>
          </cell>
          <cell r="E3026" t="str">
            <v>120ml:180mg</v>
          </cell>
          <cell r="F3026" t="str">
            <v>瓶</v>
          </cell>
          <cell r="G3026" t="str">
            <v>珠海联邦制药</v>
          </cell>
          <cell r="H3026">
            <v>3</v>
          </cell>
        </row>
        <row r="3027">
          <cell r="C3027">
            <v>2384</v>
          </cell>
          <cell r="D3027" t="str">
            <v>平消胶囊</v>
          </cell>
          <cell r="E3027" t="str">
            <v>0.23gx100粒</v>
          </cell>
          <cell r="F3027" t="str">
            <v>盒</v>
          </cell>
          <cell r="G3027" t="str">
            <v>西安正大制药</v>
          </cell>
          <cell r="H3027">
            <v>3</v>
          </cell>
        </row>
        <row r="3028">
          <cell r="C3028">
            <v>273</v>
          </cell>
          <cell r="D3028" t="str">
            <v>复方铝酸铋片(胃必治)</v>
          </cell>
          <cell r="E3028" t="str">
            <v>50片</v>
          </cell>
          <cell r="F3028" t="str">
            <v>盒</v>
          </cell>
          <cell r="G3028" t="str">
            <v>哈药集团制药六厂</v>
          </cell>
          <cell r="H3028">
            <v>3</v>
          </cell>
        </row>
        <row r="3029">
          <cell r="C3029">
            <v>21196</v>
          </cell>
          <cell r="D3029" t="str">
            <v>单硝酸异山梨酯缓释胶囊(IV)</v>
          </cell>
          <cell r="E3029" t="str">
            <v>50mgx10粒</v>
          </cell>
          <cell r="F3029" t="str">
            <v>盒</v>
          </cell>
          <cell r="G3029" t="str">
            <v>优时比(珠海)制药</v>
          </cell>
          <cell r="H3029">
            <v>3</v>
          </cell>
        </row>
        <row r="3030">
          <cell r="C3030">
            <v>21253</v>
          </cell>
          <cell r="D3030" t="str">
            <v>参芪五味子片</v>
          </cell>
          <cell r="E3030" t="str">
            <v>0.25gx50片</v>
          </cell>
          <cell r="F3030" t="str">
            <v>瓶</v>
          </cell>
          <cell r="G3030" t="str">
            <v>康县独一味</v>
          </cell>
          <cell r="H3030">
            <v>3</v>
          </cell>
        </row>
        <row r="3031">
          <cell r="C3031">
            <v>46432</v>
          </cell>
          <cell r="D3031" t="str">
            <v>麝香壮骨膏</v>
          </cell>
          <cell r="E3031" t="str">
            <v>6.5cmx10cmx4贴</v>
          </cell>
          <cell r="F3031" t="str">
            <v>盒</v>
          </cell>
          <cell r="G3031" t="str">
            <v>黄石卫生材料</v>
          </cell>
          <cell r="H3031">
            <v>3</v>
          </cell>
        </row>
        <row r="3032">
          <cell r="C3032">
            <v>54408</v>
          </cell>
          <cell r="D3032" t="str">
            <v>当飞利肝宁胶囊</v>
          </cell>
          <cell r="E3032" t="str">
            <v>0.25gx12粒x3板</v>
          </cell>
          <cell r="F3032" t="str">
            <v>盒</v>
          </cell>
          <cell r="G3032" t="str">
            <v>四川美大康</v>
          </cell>
          <cell r="H3032">
            <v>3</v>
          </cell>
        </row>
        <row r="3033">
          <cell r="C3033">
            <v>47459</v>
          </cell>
          <cell r="D3033" t="str">
            <v>妮维雅防晒隔离润肤露SPF30</v>
          </cell>
          <cell r="E3033" t="str">
            <v>75ml</v>
          </cell>
          <cell r="F3033" t="str">
            <v>支</v>
          </cell>
          <cell r="G3033" t="str">
            <v>上海妮维雅</v>
          </cell>
          <cell r="H3033">
            <v>3</v>
          </cell>
        </row>
        <row r="3034">
          <cell r="C3034">
            <v>58183</v>
          </cell>
          <cell r="D3034" t="str">
            <v>坤宝丸</v>
          </cell>
          <cell r="E3034" t="str">
            <v>50丸x10袋(水蜜丸)</v>
          </cell>
          <cell r="F3034" t="str">
            <v>盒</v>
          </cell>
          <cell r="G3034" t="str">
            <v>北京同仁堂股份</v>
          </cell>
          <cell r="H3034">
            <v>3</v>
          </cell>
        </row>
        <row r="3035">
          <cell r="C3035">
            <v>1604</v>
          </cell>
          <cell r="D3035" t="str">
            <v>野木瓜片</v>
          </cell>
          <cell r="E3035" t="str">
            <v>60片</v>
          </cell>
          <cell r="F3035" t="str">
            <v>瓶</v>
          </cell>
          <cell r="G3035" t="str">
            <v>广东和平药业</v>
          </cell>
          <cell r="H3035">
            <v>3</v>
          </cell>
        </row>
        <row r="3036">
          <cell r="C3036">
            <v>82243</v>
          </cell>
          <cell r="D3036" t="str">
            <v>肾石通丸</v>
          </cell>
          <cell r="E3036" t="str">
            <v>2gx12袋</v>
          </cell>
          <cell r="F3036" t="str">
            <v>盒</v>
          </cell>
          <cell r="G3036" t="str">
            <v>四川旭华</v>
          </cell>
          <cell r="H3036">
            <v>3</v>
          </cell>
        </row>
        <row r="3037">
          <cell r="C3037">
            <v>66426</v>
          </cell>
          <cell r="D3037" t="str">
            <v>奥硝唑分散片</v>
          </cell>
          <cell r="E3037" t="str">
            <v>0.25gx12片
</v>
          </cell>
          <cell r="F3037" t="str">
            <v>盒</v>
          </cell>
          <cell r="G3037" t="str">
            <v>湖南九典制药</v>
          </cell>
          <cell r="H3037">
            <v>3</v>
          </cell>
        </row>
        <row r="3038">
          <cell r="C3038">
            <v>123739</v>
          </cell>
          <cell r="D3038" t="str">
            <v>头孢丙烯分散片</v>
          </cell>
          <cell r="E3038" t="str">
            <v>0.25gx8片</v>
          </cell>
          <cell r="F3038" t="str">
            <v>盒</v>
          </cell>
          <cell r="G3038" t="str">
            <v>广州白云山总厂</v>
          </cell>
          <cell r="H3038">
            <v>3</v>
          </cell>
        </row>
        <row r="3039">
          <cell r="C3039">
            <v>139843</v>
          </cell>
          <cell r="D3039" t="str">
            <v>复方金银花颗粒</v>
          </cell>
          <cell r="E3039" t="str">
            <v>10gx12袋</v>
          </cell>
          <cell r="F3039" t="str">
            <v>盒</v>
          </cell>
          <cell r="G3039" t="str">
            <v>黑龙江乌苏里江</v>
          </cell>
          <cell r="H3039">
            <v>3</v>
          </cell>
        </row>
        <row r="3040">
          <cell r="C3040">
            <v>81913</v>
          </cell>
          <cell r="D3040" t="str">
            <v>盐酸氮卓斯汀鼻喷雾剂</v>
          </cell>
          <cell r="E3040" t="str">
            <v>10mL;10mg每揿0.07ml（140喷）</v>
          </cell>
          <cell r="F3040" t="str">
            <v>瓶</v>
          </cell>
          <cell r="G3040" t="str">
            <v>贵州云峰</v>
          </cell>
          <cell r="H3040">
            <v>3</v>
          </cell>
        </row>
        <row r="3041">
          <cell r="C3041">
            <v>150087</v>
          </cell>
          <cell r="D3041" t="str">
            <v>薇诺娜清痘修复精华液</v>
          </cell>
          <cell r="E3041" t="str">
            <v>25g</v>
          </cell>
          <cell r="F3041" t="str">
            <v>支</v>
          </cell>
          <cell r="G3041" t="str">
            <v>云南贝泰妮</v>
          </cell>
          <cell r="H3041">
            <v>3</v>
          </cell>
        </row>
        <row r="3042">
          <cell r="C3042">
            <v>167792</v>
          </cell>
          <cell r="D3042" t="str">
            <v>藤黄健骨丸</v>
          </cell>
          <cell r="E3042" t="str">
            <v>3.5gx12丸（浓缩蜜丸）</v>
          </cell>
          <cell r="F3042" t="str">
            <v>盒</v>
          </cell>
          <cell r="G3042" t="str">
            <v>吉林吉春制药</v>
          </cell>
          <cell r="H3042">
            <v>3</v>
          </cell>
        </row>
        <row r="3043">
          <cell r="C3043">
            <v>152231</v>
          </cell>
          <cell r="D3043" t="str">
            <v>格列齐特缓释片</v>
          </cell>
          <cell r="E3043" t="str">
            <v>30mgx36片</v>
          </cell>
          <cell r="F3043" t="str">
            <v>盒</v>
          </cell>
          <cell r="G3043" t="str">
            <v>江西制药</v>
          </cell>
          <cell r="H3043">
            <v>3</v>
          </cell>
        </row>
        <row r="3044">
          <cell r="C3044">
            <v>173686</v>
          </cell>
          <cell r="D3044" t="str">
            <v>西红花</v>
          </cell>
          <cell r="E3044" t="str">
            <v>1g</v>
          </cell>
          <cell r="F3044" t="str">
            <v>盒</v>
          </cell>
          <cell r="G3044" t="str">
            <v>上海</v>
          </cell>
          <cell r="H3044">
            <v>3</v>
          </cell>
        </row>
        <row r="3045">
          <cell r="C3045">
            <v>106235</v>
          </cell>
          <cell r="D3045" t="str">
            <v>小儿复方鸡内金散</v>
          </cell>
          <cell r="E3045" t="str">
            <v>2gx12袋</v>
          </cell>
          <cell r="F3045" t="str">
            <v>盒</v>
          </cell>
          <cell r="G3045" t="str">
            <v>葵花(唐山)生物</v>
          </cell>
          <cell r="H3045">
            <v>3</v>
          </cell>
        </row>
        <row r="3046">
          <cell r="C3046">
            <v>183042</v>
          </cell>
          <cell r="D3046" t="str">
            <v>肠炎宁颗粒</v>
          </cell>
          <cell r="E3046" t="str">
            <v>10gx4袋</v>
          </cell>
          <cell r="F3046" t="str">
            <v>盒</v>
          </cell>
          <cell r="G3046" t="str">
            <v>江西康恩贝天施康</v>
          </cell>
          <cell r="H3046">
            <v>3</v>
          </cell>
        </row>
        <row r="3047">
          <cell r="C3047">
            <v>199877</v>
          </cell>
          <cell r="D3047" t="str">
            <v>胖大海</v>
          </cell>
          <cell r="E3047" t="str">
            <v>100g</v>
          </cell>
          <cell r="F3047" t="str">
            <v>瓶</v>
          </cell>
          <cell r="G3047" t="str">
            <v>广西玉林</v>
          </cell>
          <cell r="H3047">
            <v>3</v>
          </cell>
        </row>
        <row r="3048">
          <cell r="C3048">
            <v>202288</v>
          </cell>
          <cell r="D3048" t="str">
            <v>卡瓦库德青草膏</v>
          </cell>
          <cell r="E3048" t="str">
            <v>15gx3瓶</v>
          </cell>
          <cell r="F3048" t="str">
            <v>盒</v>
          </cell>
          <cell r="G3048" t="str">
            <v>广东时尚女孩</v>
          </cell>
          <cell r="H3048">
            <v>3</v>
          </cell>
        </row>
        <row r="3049">
          <cell r="C3049">
            <v>204372</v>
          </cell>
          <cell r="D3049" t="str">
            <v>玻璃酸钠滴眼液</v>
          </cell>
          <cell r="E3049" t="str">
            <v>0.8ml:0.8mg(0.1%)x10支</v>
          </cell>
          <cell r="F3049" t="str">
            <v>盒</v>
          </cell>
          <cell r="G3049" t="str">
            <v>山东博士伦</v>
          </cell>
          <cell r="H3049">
            <v>3</v>
          </cell>
        </row>
        <row r="3050">
          <cell r="C3050">
            <v>187144</v>
          </cell>
          <cell r="D3050" t="str">
            <v>银杏叶软胶囊</v>
          </cell>
          <cell r="E3050" t="str">
            <v>0.5gx15粒x2板</v>
          </cell>
          <cell r="F3050" t="str">
            <v>盒</v>
          </cell>
          <cell r="G3050" t="str">
            <v>洛阳君山制药</v>
          </cell>
          <cell r="H3050">
            <v>3</v>
          </cell>
        </row>
        <row r="3051">
          <cell r="C3051">
            <v>215618</v>
          </cell>
          <cell r="D3051" t="str">
            <v>玫瑰花</v>
          </cell>
          <cell r="E3051" t="str">
            <v>50g（净制）</v>
          </cell>
          <cell r="F3051" t="str">
            <v>袋</v>
          </cell>
          <cell r="G3051" t="str">
            <v>甘肃</v>
          </cell>
          <cell r="H3051">
            <v>3</v>
          </cell>
        </row>
        <row r="3052">
          <cell r="C3052">
            <v>121271</v>
          </cell>
          <cell r="D3052" t="str">
            <v>细菌溶解产物胶囊</v>
          </cell>
          <cell r="E3052" t="str">
            <v>3.5mgx10粒</v>
          </cell>
          <cell r="F3052" t="str">
            <v>盒</v>
          </cell>
          <cell r="G3052" t="str">
            <v>瑞士OM Pharma SAaaa</v>
          </cell>
          <cell r="H3052">
            <v>3</v>
          </cell>
        </row>
        <row r="3053">
          <cell r="C3053">
            <v>253910</v>
          </cell>
          <cell r="D3053" t="str">
            <v>蜂蜜</v>
          </cell>
          <cell r="E3053" t="str">
            <v>125g(洋槐)</v>
          </cell>
          <cell r="F3053" t="str">
            <v>瓶</v>
          </cell>
          <cell r="G3053" t="str">
            <v>陕西</v>
          </cell>
          <cell r="H3053">
            <v>3</v>
          </cell>
        </row>
        <row r="3054">
          <cell r="C3054">
            <v>199081</v>
          </cell>
          <cell r="D3054" t="str">
            <v>天然胶乳橡胶避孕套</v>
          </cell>
          <cell r="E3054" t="str">
            <v>12只(第6感颗粒激点)</v>
          </cell>
          <cell r="F3054" t="str">
            <v>盒</v>
          </cell>
          <cell r="G3054" t="str">
            <v>天津中生</v>
          </cell>
          <cell r="H3054">
            <v>3</v>
          </cell>
        </row>
        <row r="3055">
          <cell r="C3055">
            <v>225749</v>
          </cell>
          <cell r="D3055" t="str">
            <v>缬沙坦氨氯地平片(Ⅰ)</v>
          </cell>
          <cell r="E3055" t="str">
            <v>80mg:5mgx10片</v>
          </cell>
          <cell r="F3055" t="str">
            <v>盒</v>
          </cell>
          <cell r="G3055" t="str">
            <v>花园药业</v>
          </cell>
          <cell r="H3055">
            <v>3</v>
          </cell>
        </row>
        <row r="3056">
          <cell r="C3056">
            <v>748</v>
          </cell>
          <cell r="D3056" t="str">
            <v>葡萄糖粉剂</v>
          </cell>
          <cell r="E3056" t="str">
            <v>500g</v>
          </cell>
          <cell r="F3056" t="str">
            <v>袋</v>
          </cell>
          <cell r="G3056" t="str">
            <v>重庆和平制药</v>
          </cell>
          <cell r="H3056">
            <v>3</v>
          </cell>
        </row>
        <row r="3057">
          <cell r="C3057">
            <v>4753</v>
          </cell>
          <cell r="D3057" t="str">
            <v>云南白药创可贴</v>
          </cell>
          <cell r="E3057" t="str">
            <v>6片x18袋(便携型)</v>
          </cell>
          <cell r="F3057" t="str">
            <v>盒</v>
          </cell>
          <cell r="G3057" t="str">
            <v>江苏南方</v>
          </cell>
          <cell r="H3057">
            <v>3</v>
          </cell>
        </row>
        <row r="3058">
          <cell r="C3058">
            <v>94</v>
          </cell>
          <cell r="D3058" t="str">
            <v>盐酸氟桂利嗪胶囊(西比灵)</v>
          </cell>
          <cell r="E3058" t="str">
            <v>5mgx20粒</v>
          </cell>
          <cell r="F3058" t="str">
            <v>盒</v>
          </cell>
          <cell r="G3058" t="str">
            <v>西安杨森</v>
          </cell>
          <cell r="H3058">
            <v>3</v>
          </cell>
        </row>
        <row r="3059">
          <cell r="C3059">
            <v>17201</v>
          </cell>
          <cell r="D3059" t="str">
            <v>左氧氟沙星片</v>
          </cell>
          <cell r="E3059" t="str">
            <v>0.1gx10片</v>
          </cell>
          <cell r="F3059" t="str">
            <v>盒</v>
          </cell>
          <cell r="G3059" t="str">
            <v>北京第一制药</v>
          </cell>
          <cell r="H3059">
            <v>3</v>
          </cell>
        </row>
        <row r="3060">
          <cell r="C3060">
            <v>12716</v>
          </cell>
          <cell r="D3060" t="str">
            <v>广东凉茶颗粒</v>
          </cell>
          <cell r="E3060" t="str">
            <v>10gx20袋</v>
          </cell>
          <cell r="F3060" t="str">
            <v>袋</v>
          </cell>
          <cell r="G3060" t="str">
            <v>广州王老吉</v>
          </cell>
          <cell r="H3060">
            <v>3</v>
          </cell>
        </row>
        <row r="3061">
          <cell r="C3061">
            <v>52446</v>
          </cell>
          <cell r="D3061" t="str">
            <v>婷好牌青春胶囊</v>
          </cell>
          <cell r="E3061" t="str">
            <v>12g(0.2gx60粒)</v>
          </cell>
          <cell r="F3061" t="str">
            <v>瓶</v>
          </cell>
          <cell r="G3061" t="str">
            <v>广州佰健(广东汤臣倍健)</v>
          </cell>
          <cell r="H3061">
            <v>3</v>
          </cell>
        </row>
        <row r="3062">
          <cell r="C3062">
            <v>31371</v>
          </cell>
          <cell r="D3062" t="str">
            <v>消炎利胆片</v>
          </cell>
          <cell r="E3062" t="str">
            <v>100片</v>
          </cell>
          <cell r="F3062" t="str">
            <v>瓶</v>
          </cell>
          <cell r="G3062" t="str">
            <v>广东嘉应制药</v>
          </cell>
          <cell r="H3062">
            <v>3</v>
          </cell>
        </row>
        <row r="3063">
          <cell r="C3063">
            <v>53771</v>
          </cell>
          <cell r="D3063" t="str">
            <v>奥卡西平片</v>
          </cell>
          <cell r="E3063" t="str">
            <v>0.3gx50片</v>
          </cell>
          <cell r="F3063" t="str">
            <v>盒</v>
          </cell>
          <cell r="G3063" t="str">
            <v>意大利Novartis Farma</v>
          </cell>
          <cell r="H3063">
            <v>3</v>
          </cell>
        </row>
        <row r="3064">
          <cell r="C3064">
            <v>59379</v>
          </cell>
          <cell r="D3064" t="str">
            <v>感冒清片</v>
          </cell>
          <cell r="E3064" t="str">
            <v>0.22gx100片(薄膜衣)</v>
          </cell>
          <cell r="F3064" t="str">
            <v>瓶</v>
          </cell>
          <cell r="G3064" t="str">
            <v>广东一片天</v>
          </cell>
          <cell r="H3064">
            <v>3</v>
          </cell>
        </row>
        <row r="3065">
          <cell r="C3065">
            <v>62648</v>
          </cell>
          <cell r="D3065" t="str">
            <v>玻璃酸钠滴眼液</v>
          </cell>
          <cell r="E3065" t="str">
            <v>5ml:5mg</v>
          </cell>
          <cell r="F3065" t="str">
            <v>支</v>
          </cell>
          <cell r="G3065" t="str">
            <v>珠海联邦中山</v>
          </cell>
          <cell r="H3065">
            <v>3</v>
          </cell>
        </row>
        <row r="3066">
          <cell r="C3066">
            <v>70486</v>
          </cell>
          <cell r="D3066" t="str">
            <v>调经促孕丸</v>
          </cell>
          <cell r="E3066" t="str">
            <v>5克x10袋</v>
          </cell>
          <cell r="F3066" t="str">
            <v>盒</v>
          </cell>
          <cell r="G3066" t="str">
            <v>北京同仁堂</v>
          </cell>
          <cell r="H3066">
            <v>3</v>
          </cell>
        </row>
        <row r="3067">
          <cell r="C3067">
            <v>58607</v>
          </cell>
          <cell r="D3067" t="str">
            <v>硝苯地平缓释片(Ⅱ)(欣盖达)</v>
          </cell>
          <cell r="E3067" t="str">
            <v>20mgx30片</v>
          </cell>
          <cell r="F3067" t="str">
            <v>瓶</v>
          </cell>
          <cell r="G3067" t="str">
            <v>烟台鲁银</v>
          </cell>
          <cell r="H3067">
            <v>3</v>
          </cell>
        </row>
        <row r="3068">
          <cell r="C3068">
            <v>45029</v>
          </cell>
          <cell r="D3068" t="str">
            <v>接骨片</v>
          </cell>
          <cell r="E3068" t="str">
            <v>12片</v>
          </cell>
          <cell r="F3068" t="str">
            <v>盒</v>
          </cell>
          <cell r="G3068" t="str">
            <v>吉林省正和药业</v>
          </cell>
          <cell r="H3068">
            <v>3</v>
          </cell>
        </row>
        <row r="3069">
          <cell r="C3069">
            <v>113820</v>
          </cell>
          <cell r="D3069" t="str">
            <v>枸橼酸莫沙必利片</v>
          </cell>
          <cell r="E3069" t="str">
            <v>5mgx24片</v>
          </cell>
          <cell r="F3069" t="str">
            <v>盒</v>
          </cell>
          <cell r="G3069" t="str">
            <v>亚宝股份</v>
          </cell>
          <cell r="H3069">
            <v>3</v>
          </cell>
        </row>
        <row r="3070">
          <cell r="C3070">
            <v>135946</v>
          </cell>
          <cell r="D3070" t="str">
            <v>阿莫西林胶囊</v>
          </cell>
          <cell r="E3070" t="str">
            <v>0.5g*12粒*2板</v>
          </cell>
          <cell r="F3070" t="str">
            <v>盒</v>
          </cell>
          <cell r="G3070" t="str">
            <v>广州白云山总厂</v>
          </cell>
          <cell r="H3070">
            <v>3</v>
          </cell>
        </row>
        <row r="3071">
          <cell r="C3071">
            <v>136143</v>
          </cell>
          <cell r="D3071" t="str">
            <v>阿莫西林胶囊</v>
          </cell>
          <cell r="E3071" t="str">
            <v>0.5gx40粒</v>
          </cell>
          <cell r="F3071" t="str">
            <v>盒</v>
          </cell>
          <cell r="G3071" t="str">
            <v>四川峨眉山药业（原成都蓉药集团）</v>
          </cell>
          <cell r="H3071">
            <v>3</v>
          </cell>
        </row>
        <row r="3072">
          <cell r="C3072">
            <v>150096</v>
          </cell>
          <cell r="D3072" t="str">
            <v>薇诺娜熊果苷美白保湿精华乳</v>
          </cell>
          <cell r="E3072" t="str">
            <v>50g</v>
          </cell>
          <cell r="F3072" t="str">
            <v>支</v>
          </cell>
          <cell r="G3072" t="str">
            <v>云南贝泰妮</v>
          </cell>
          <cell r="H3072">
            <v>3</v>
          </cell>
        </row>
        <row r="3073">
          <cell r="C3073">
            <v>170175</v>
          </cell>
          <cell r="D3073" t="str">
            <v>纱布绷带</v>
          </cell>
          <cell r="E3073" t="str">
            <v>Ⅰ型 2卷（4.8cmx600cm）</v>
          </cell>
          <cell r="F3073" t="str">
            <v>袋</v>
          </cell>
          <cell r="G3073" t="str">
            <v>振德医疗用品</v>
          </cell>
          <cell r="H3073">
            <v>3</v>
          </cell>
        </row>
        <row r="3074">
          <cell r="C3074">
            <v>177846</v>
          </cell>
          <cell r="D3074" t="str">
            <v>甲钴胺片</v>
          </cell>
          <cell r="E3074" t="str">
            <v>0.5mgx10片x2板（薄膜衣片）</v>
          </cell>
          <cell r="F3074" t="str">
            <v>盒</v>
          </cell>
          <cell r="G3074" t="str">
            <v>卫材(中国)</v>
          </cell>
          <cell r="H3074">
            <v>3</v>
          </cell>
        </row>
        <row r="3075">
          <cell r="C3075">
            <v>152786</v>
          </cell>
          <cell r="D3075" t="str">
            <v>医用胶带</v>
          </cell>
          <cell r="E3075" t="str">
            <v>1卷（氧化锌型2.5cmx450cm）</v>
          </cell>
          <cell r="F3075" t="str">
            <v>卷</v>
          </cell>
          <cell r="G3075" t="str">
            <v>振德医疗用品</v>
          </cell>
          <cell r="H3075">
            <v>3</v>
          </cell>
        </row>
        <row r="3076">
          <cell r="C3076">
            <v>181826</v>
          </cell>
          <cell r="D3076" t="str">
            <v>卤米松/三氯生乳膏</v>
          </cell>
          <cell r="E3076" t="str">
            <v>10g</v>
          </cell>
          <cell r="F3076" t="str">
            <v>盒</v>
          </cell>
          <cell r="G3076" t="str">
            <v>瑞士</v>
          </cell>
          <cell r="H3076">
            <v>3</v>
          </cell>
        </row>
        <row r="3077">
          <cell r="C3077">
            <v>183656</v>
          </cell>
          <cell r="D3077" t="str">
            <v>雅漾舒护调理喷雾</v>
          </cell>
          <cell r="E3077" t="str">
            <v>150ml</v>
          </cell>
          <cell r="F3077" t="str">
            <v>瓶</v>
          </cell>
          <cell r="G3077" t="str">
            <v>法国皮尔法伯雅</v>
          </cell>
          <cell r="H3077">
            <v>3</v>
          </cell>
        </row>
        <row r="3078">
          <cell r="C3078">
            <v>179682</v>
          </cell>
          <cell r="D3078" t="str">
            <v>氨氯地平阿托伐他汀钙片</v>
          </cell>
          <cell r="E3078" t="str">
            <v>5mg：10mgx7片</v>
          </cell>
          <cell r="F3078" t="str">
            <v>盒</v>
          </cell>
          <cell r="G3078" t="str">
            <v>瀚晖制药（原海正辉瑞）</v>
          </cell>
          <cell r="H3078">
            <v>3</v>
          </cell>
        </row>
        <row r="3079">
          <cell r="C3079">
            <v>102272</v>
          </cell>
          <cell r="D3079" t="str">
            <v>复方α-酮酸片</v>
          </cell>
          <cell r="E3079" t="str">
            <v>0.63gx96片</v>
          </cell>
          <cell r="F3079" t="str">
            <v>盒</v>
          </cell>
          <cell r="G3079" t="str">
            <v>河北天成药业</v>
          </cell>
          <cell r="H3079">
            <v>3</v>
          </cell>
        </row>
        <row r="3080">
          <cell r="C3080">
            <v>142283</v>
          </cell>
          <cell r="D3080" t="str">
            <v>复方地龙胶囊</v>
          </cell>
          <cell r="E3080" t="str">
            <v>0.28gx12粒x2板/盒</v>
          </cell>
          <cell r="F3080" t="str">
            <v>盒</v>
          </cell>
          <cell r="G3080" t="str">
            <v>南京恒生制药</v>
          </cell>
          <cell r="H3080">
            <v>3</v>
          </cell>
        </row>
        <row r="3081">
          <cell r="C3081">
            <v>92770</v>
          </cell>
          <cell r="D3081" t="str">
            <v>异维A酸红霉素凝胶</v>
          </cell>
          <cell r="E3081" t="str">
            <v>10g</v>
          </cell>
          <cell r="F3081" t="str">
            <v>盒</v>
          </cell>
          <cell r="G3081" t="str">
            <v>武汉中联</v>
          </cell>
          <cell r="H3081">
            <v>3</v>
          </cell>
        </row>
        <row r="3082">
          <cell r="C3082">
            <v>180599</v>
          </cell>
          <cell r="D3082" t="str">
            <v>通便灵胶囊</v>
          </cell>
          <cell r="E3082" t="str">
            <v>0.25gx24粒</v>
          </cell>
          <cell r="F3082" t="str">
            <v>盒</v>
          </cell>
          <cell r="G3082" t="str">
            <v>甘肃中天金丹</v>
          </cell>
          <cell r="H3082">
            <v>3</v>
          </cell>
        </row>
        <row r="3083">
          <cell r="C3083">
            <v>235955</v>
          </cell>
          <cell r="D3083" t="str">
            <v>奥利司他胶囊</v>
          </cell>
          <cell r="E3083" t="str">
            <v>120mgx6粒</v>
          </cell>
          <cell r="F3083" t="str">
            <v>盒</v>
          </cell>
          <cell r="G3083" t="str">
            <v>山东新时代</v>
          </cell>
          <cell r="H3083">
            <v>3</v>
          </cell>
        </row>
        <row r="3084">
          <cell r="C3084">
            <v>242821</v>
          </cell>
          <cell r="D3084" t="str">
            <v>橘红丸</v>
          </cell>
          <cell r="E3084" t="str">
            <v>7.2gx10袋(水蜜丸)</v>
          </cell>
          <cell r="F3084" t="str">
            <v>盒</v>
          </cell>
          <cell r="G3084" t="str">
            <v>四川绵阳制药</v>
          </cell>
          <cell r="H3084">
            <v>3</v>
          </cell>
        </row>
        <row r="3085">
          <cell r="C3085">
            <v>208370</v>
          </cell>
          <cell r="D3085" t="str">
            <v>剔挖器</v>
          </cell>
          <cell r="E3085" t="str">
            <v>高分子型 7cmx50支</v>
          </cell>
          <cell r="F3085" t="str">
            <v>盒</v>
          </cell>
          <cell r="G3085" t="str">
            <v>三椒口腔健康</v>
          </cell>
          <cell r="H3085">
            <v>3</v>
          </cell>
        </row>
        <row r="3086">
          <cell r="C3086">
            <v>220328</v>
          </cell>
          <cell r="D3086" t="str">
            <v>缬沙坦胶囊</v>
          </cell>
          <cell r="E3086" t="str">
            <v>80mgx7粒</v>
          </cell>
          <cell r="F3086" t="str">
            <v>盒</v>
          </cell>
          <cell r="G3086" t="str">
            <v>常州四药</v>
          </cell>
          <cell r="H3086">
            <v>3</v>
          </cell>
        </row>
        <row r="3087">
          <cell r="C3087">
            <v>255613</v>
          </cell>
          <cell r="D3087" t="str">
            <v>医用双氧水消毒液</v>
          </cell>
          <cell r="E3087" t="str">
            <v>100ml</v>
          </cell>
          <cell r="F3087" t="str">
            <v>盒</v>
          </cell>
          <cell r="G3087" t="str">
            <v>江西草珊瑚</v>
          </cell>
          <cell r="H3087">
            <v>3</v>
          </cell>
        </row>
        <row r="3088">
          <cell r="C3088">
            <v>26419</v>
          </cell>
          <cell r="D3088" t="str">
            <v>椿皮</v>
          </cell>
          <cell r="E3088" t="str">
            <v>丝</v>
          </cell>
          <cell r="F3088" t="str">
            <v>10g</v>
          </cell>
          <cell r="G3088" t="str">
            <v>四川</v>
          </cell>
          <cell r="H3088">
            <v>2.8</v>
          </cell>
        </row>
        <row r="3089">
          <cell r="C3089">
            <v>155162</v>
          </cell>
          <cell r="D3089" t="str">
            <v>槟榔</v>
          </cell>
          <cell r="E3089" t="str">
            <v>片</v>
          </cell>
          <cell r="F3089" t="str">
            <v>10g</v>
          </cell>
          <cell r="G3089" t="str">
            <v>广西</v>
          </cell>
          <cell r="H3089">
            <v>2.8</v>
          </cell>
        </row>
        <row r="3090">
          <cell r="C3090">
            <v>197923</v>
          </cell>
          <cell r="D3090" t="str">
            <v>吸入用布地奈德混悬液</v>
          </cell>
          <cell r="E3090" t="str">
            <v>2ml:1mgx5支x6袋</v>
          </cell>
          <cell r="F3090" t="str">
            <v>盒</v>
          </cell>
          <cell r="G3090" t="str">
            <v>正大天晴药业</v>
          </cell>
          <cell r="H3090">
            <v>2.667002</v>
          </cell>
        </row>
        <row r="3091">
          <cell r="C3091">
            <v>170127</v>
          </cell>
          <cell r="D3091" t="str">
            <v>白及</v>
          </cell>
          <cell r="E3091" t="str">
            <v>切制</v>
          </cell>
          <cell r="F3091" t="str">
            <v>10g</v>
          </cell>
          <cell r="G3091" t="str">
            <v>云南</v>
          </cell>
          <cell r="H3091">
            <v>2.4</v>
          </cell>
        </row>
        <row r="3092">
          <cell r="C3092">
            <v>1238</v>
          </cell>
          <cell r="D3092" t="str">
            <v>喉症丸</v>
          </cell>
          <cell r="E3092" t="str">
            <v>60丸x2支</v>
          </cell>
          <cell r="F3092" t="str">
            <v>盒</v>
          </cell>
          <cell r="G3092" t="str">
            <v>广州白云山敬修堂</v>
          </cell>
          <cell r="H3092">
            <v>2</v>
          </cell>
        </row>
        <row r="3093">
          <cell r="C3093">
            <v>254</v>
          </cell>
          <cell r="D3093" t="str">
            <v>阿昔洛韦片</v>
          </cell>
          <cell r="E3093" t="str">
            <v>0.1gx24片</v>
          </cell>
          <cell r="F3093" t="str">
            <v>盒</v>
          </cell>
          <cell r="G3093" t="str">
            <v>重庆科瑞</v>
          </cell>
          <cell r="H3093">
            <v>2</v>
          </cell>
        </row>
        <row r="3094">
          <cell r="C3094">
            <v>265</v>
          </cell>
          <cell r="D3094" t="str">
            <v>多潘立酮片(吗丁啉)</v>
          </cell>
          <cell r="E3094" t="str">
            <v>10mgx30片</v>
          </cell>
          <cell r="F3094" t="str">
            <v>盒</v>
          </cell>
          <cell r="G3094" t="str">
            <v>西安杨森</v>
          </cell>
          <cell r="H3094">
            <v>2</v>
          </cell>
        </row>
        <row r="3095">
          <cell r="C3095">
            <v>1662</v>
          </cell>
          <cell r="D3095" t="str">
            <v>驴胶补血颗粒</v>
          </cell>
          <cell r="E3095" t="str">
            <v>20gx30袋</v>
          </cell>
          <cell r="F3095" t="str">
            <v>盆</v>
          </cell>
          <cell r="G3095" t="str">
            <v>九芝堂股份</v>
          </cell>
          <cell r="H3095">
            <v>2</v>
          </cell>
        </row>
        <row r="3096">
          <cell r="C3096">
            <v>11731</v>
          </cell>
          <cell r="D3096" t="str">
            <v>云南白药气雾剂</v>
          </cell>
          <cell r="E3096" t="str">
            <v>85g+30g</v>
          </cell>
          <cell r="F3096" t="str">
            <v>套</v>
          </cell>
          <cell r="G3096" t="str">
            <v>云南白药股份</v>
          </cell>
          <cell r="H3096">
            <v>2</v>
          </cell>
        </row>
        <row r="3097">
          <cell r="C3097">
            <v>6487</v>
          </cell>
          <cell r="D3097" t="str">
            <v>热淋清胶囊</v>
          </cell>
          <cell r="E3097" t="str">
            <v>0.3gx36粒</v>
          </cell>
          <cell r="F3097" t="str">
            <v>盒</v>
          </cell>
          <cell r="G3097" t="str">
            <v>贵州弘康药业</v>
          </cell>
          <cell r="H3097">
            <v>2</v>
          </cell>
        </row>
        <row r="3098">
          <cell r="C3098">
            <v>25808</v>
          </cell>
          <cell r="D3098" t="str">
            <v>硝苯地平控释片(欣然)</v>
          </cell>
          <cell r="E3098" t="str">
            <v>30mgx6片(薄膜衣)</v>
          </cell>
          <cell r="F3098" t="str">
            <v>盒</v>
          </cell>
          <cell r="G3098" t="str">
            <v>上海现代</v>
          </cell>
          <cell r="H3098">
            <v>2</v>
          </cell>
        </row>
        <row r="3099">
          <cell r="C3099">
            <v>7988</v>
          </cell>
          <cell r="D3099" t="str">
            <v>地高辛片</v>
          </cell>
          <cell r="E3099" t="str">
            <v>0.25mgx100片</v>
          </cell>
          <cell r="F3099" t="str">
            <v>瓶</v>
          </cell>
          <cell r="G3099" t="str">
            <v>上海信谊</v>
          </cell>
          <cell r="H3099">
            <v>2</v>
          </cell>
        </row>
        <row r="3100">
          <cell r="C3100">
            <v>49013</v>
          </cell>
          <cell r="D3100" t="str">
            <v>滴通鼻炎水</v>
          </cell>
          <cell r="E3100" t="str">
            <v>16ml</v>
          </cell>
          <cell r="F3100" t="str">
            <v>支</v>
          </cell>
          <cell r="G3100" t="str">
            <v>成都迪康药业</v>
          </cell>
          <cell r="H3100">
            <v>2</v>
          </cell>
        </row>
        <row r="3101">
          <cell r="C3101">
            <v>37774</v>
          </cell>
          <cell r="D3101" t="str">
            <v>保儿安颗粒</v>
          </cell>
          <cell r="E3101" t="str">
            <v>10gx6袋</v>
          </cell>
          <cell r="F3101" t="str">
            <v>盒</v>
          </cell>
          <cell r="G3101" t="str">
            <v>中山恒生</v>
          </cell>
          <cell r="H3101">
            <v>2</v>
          </cell>
        </row>
        <row r="3102">
          <cell r="C3102">
            <v>49118</v>
          </cell>
          <cell r="D3102" t="str">
            <v>清胃黄连丸</v>
          </cell>
          <cell r="E3102" t="str">
            <v>9gx6袋</v>
          </cell>
          <cell r="F3102" t="str">
            <v>盒</v>
          </cell>
          <cell r="G3102" t="str">
            <v>山西华康药业</v>
          </cell>
          <cell r="H3102">
            <v>2</v>
          </cell>
        </row>
        <row r="3103">
          <cell r="C3103">
            <v>35676</v>
          </cell>
          <cell r="D3103" t="str">
            <v>阿昔洛韦乳膏</v>
          </cell>
          <cell r="E3103" t="str">
            <v>10g：0.3g</v>
          </cell>
          <cell r="F3103" t="str">
            <v>支</v>
          </cell>
          <cell r="G3103" t="str">
            <v>福建太平洋</v>
          </cell>
          <cell r="H3103">
            <v>2</v>
          </cell>
        </row>
        <row r="3104">
          <cell r="C3104">
            <v>45500</v>
          </cell>
          <cell r="D3104" t="str">
            <v>利胆排石片</v>
          </cell>
          <cell r="E3104" t="str">
            <v>12片x3板(糖衣)</v>
          </cell>
          <cell r="F3104" t="str">
            <v>盒</v>
          </cell>
          <cell r="G3104" t="str">
            <v>四川绵阳制药</v>
          </cell>
          <cell r="H3104">
            <v>2</v>
          </cell>
        </row>
        <row r="3105">
          <cell r="C3105">
            <v>39249</v>
          </cell>
          <cell r="D3105" t="str">
            <v>穿龙骨刺片</v>
          </cell>
          <cell r="E3105" t="str">
            <v>0.5gx72片(薄膜衣)</v>
          </cell>
          <cell r="F3105" t="str">
            <v>瓶</v>
          </cell>
          <cell r="G3105" t="str">
            <v>桐君阁药厂</v>
          </cell>
          <cell r="H3105">
            <v>2</v>
          </cell>
        </row>
        <row r="3106">
          <cell r="C3106">
            <v>63970</v>
          </cell>
          <cell r="D3106" t="str">
            <v>壬苯醇醚栓(妻之友)</v>
          </cell>
          <cell r="E3106" t="str">
            <v>100mgx5粒x2板</v>
          </cell>
          <cell r="F3106" t="str">
            <v>盒</v>
          </cell>
          <cell r="G3106" t="str">
            <v>药大制药</v>
          </cell>
          <cell r="H3106">
            <v>2</v>
          </cell>
        </row>
        <row r="3107">
          <cell r="C3107">
            <v>48256</v>
          </cell>
          <cell r="D3107" t="str">
            <v>紫草婴儿软膏</v>
          </cell>
          <cell r="E3107" t="str">
            <v>10g</v>
          </cell>
          <cell r="F3107" t="str">
            <v>支</v>
          </cell>
          <cell r="G3107" t="str">
            <v>云南康恩贝希陶</v>
          </cell>
          <cell r="H3107">
            <v>2</v>
          </cell>
        </row>
        <row r="3108">
          <cell r="C3108">
            <v>42642</v>
          </cell>
          <cell r="D3108" t="str">
            <v>美洛昔康分散片</v>
          </cell>
          <cell r="E3108" t="str">
            <v>7.5mgx12片</v>
          </cell>
          <cell r="F3108" t="str">
            <v>盒</v>
          </cell>
          <cell r="G3108" t="str">
            <v>江苏亚邦强生</v>
          </cell>
          <cell r="H3108">
            <v>2</v>
          </cell>
        </row>
        <row r="3109">
          <cell r="C3109">
            <v>109335</v>
          </cell>
          <cell r="D3109" t="str">
            <v>理肤泉特安舒缓修复霜</v>
          </cell>
          <cell r="E3109" t="str">
            <v>40ml</v>
          </cell>
          <cell r="F3109" t="str">
            <v>支</v>
          </cell>
          <cell r="G3109" t="str">
            <v>法国理肤泉</v>
          </cell>
          <cell r="H3109">
            <v>2</v>
          </cell>
        </row>
        <row r="3110">
          <cell r="C3110">
            <v>94535</v>
          </cell>
          <cell r="D3110" t="str">
            <v>氧氟沙星滴眼液</v>
          </cell>
          <cell r="E3110" t="str">
            <v>0.8ml:2.4mgx10支</v>
          </cell>
          <cell r="F3110" t="str">
            <v>盒</v>
          </cell>
          <cell r="G3110" t="str">
            <v>湖北远大天天明(湖北瑞珠)</v>
          </cell>
          <cell r="H3110">
            <v>2</v>
          </cell>
        </row>
        <row r="3111">
          <cell r="C3111">
            <v>118412</v>
          </cell>
          <cell r="D3111" t="str">
            <v>血糖仪套装</v>
          </cell>
          <cell r="E3111" t="str">
            <v>安稳免调码型血糖仪1+安稳免调码试条50+采血针50支</v>
          </cell>
          <cell r="F3111" t="str">
            <v>套</v>
          </cell>
          <cell r="G3111" t="str">
            <v>长沙三诺生物</v>
          </cell>
          <cell r="H3111">
            <v>2</v>
          </cell>
        </row>
        <row r="3112">
          <cell r="C3112">
            <v>113193</v>
          </cell>
          <cell r="D3112" t="str">
            <v>积雪苷霜软膏（肤康霜）</v>
          </cell>
          <cell r="E3112" t="str">
            <v>10g:250mg
</v>
          </cell>
          <cell r="F3112" t="str">
            <v>支</v>
          </cell>
          <cell r="G3112" t="str">
            <v>上海现代</v>
          </cell>
          <cell r="H3112">
            <v>2</v>
          </cell>
        </row>
        <row r="3113">
          <cell r="C3113">
            <v>129719</v>
          </cell>
          <cell r="D3113" t="str">
            <v>冰王脚爽净喷剂</v>
          </cell>
          <cell r="E3113" t="str">
            <v>65ml</v>
          </cell>
          <cell r="F3113" t="str">
            <v>瓶</v>
          </cell>
          <cell r="G3113" t="str">
            <v>平舆冰王</v>
          </cell>
          <cell r="H3113">
            <v>2</v>
          </cell>
        </row>
        <row r="3114">
          <cell r="C3114">
            <v>87398</v>
          </cell>
          <cell r="D3114" t="str">
            <v>依帕司他片(唐林)</v>
          </cell>
          <cell r="E3114" t="str">
            <v>50mgx10片</v>
          </cell>
          <cell r="F3114" t="str">
            <v>盒</v>
          </cell>
          <cell r="G3114" t="str">
            <v>扬子江南京海陵</v>
          </cell>
          <cell r="H3114">
            <v>2</v>
          </cell>
        </row>
        <row r="3115">
          <cell r="C3115">
            <v>137483</v>
          </cell>
          <cell r="D3115" t="str">
            <v>醒脑再造胶囊</v>
          </cell>
          <cell r="E3115" t="str">
            <v>0.35gx20粒x2板</v>
          </cell>
          <cell r="F3115" t="str">
            <v>盒</v>
          </cell>
          <cell r="G3115" t="str">
            <v>吉林亚泰明星</v>
          </cell>
          <cell r="H3115">
            <v>2</v>
          </cell>
        </row>
        <row r="3116">
          <cell r="C3116">
            <v>140446</v>
          </cell>
          <cell r="D3116" t="str">
            <v>布地奈德福莫特罗吸入粉雾剂（Ⅱ）</v>
          </cell>
          <cell r="E3116" t="str">
            <v>60吸 320ug+9ug/吸</v>
          </cell>
          <cell r="F3116" t="str">
            <v>支</v>
          </cell>
          <cell r="G3116" t="str">
            <v>瑞典AstraZeneca AB</v>
          </cell>
          <cell r="H3116">
            <v>2</v>
          </cell>
        </row>
        <row r="3117">
          <cell r="C3117">
            <v>141310</v>
          </cell>
          <cell r="D3117" t="str">
            <v>他达拉非片</v>
          </cell>
          <cell r="E3117" t="str">
            <v>5mgx28片</v>
          </cell>
          <cell r="F3117" t="str">
            <v>盒</v>
          </cell>
          <cell r="G3117" t="str">
            <v>LillydelCaribe</v>
          </cell>
          <cell r="H3117">
            <v>2</v>
          </cell>
        </row>
        <row r="3118">
          <cell r="C3118">
            <v>160686</v>
          </cell>
          <cell r="D3118" t="str">
            <v>驱虫消食片</v>
          </cell>
          <cell r="E3118" t="str">
            <v>0.4gx12片x2板</v>
          </cell>
          <cell r="F3118" t="str">
            <v>盒</v>
          </cell>
          <cell r="G3118" t="str">
            <v>桐君阁药厂</v>
          </cell>
          <cell r="H3118">
            <v>2</v>
          </cell>
        </row>
        <row r="3119">
          <cell r="C3119">
            <v>178419</v>
          </cell>
          <cell r="D3119" t="str">
            <v>格列美脲分散片</v>
          </cell>
          <cell r="E3119" t="str">
            <v>2mgx30片</v>
          </cell>
          <cell r="F3119" t="str">
            <v>盒</v>
          </cell>
          <cell r="G3119" t="str">
            <v>石药集团欧意药业</v>
          </cell>
          <cell r="H3119">
            <v>2</v>
          </cell>
        </row>
        <row r="3120">
          <cell r="C3120">
            <v>167971</v>
          </cell>
          <cell r="D3120" t="str">
            <v>明目护眼贴</v>
          </cell>
          <cell r="E3120" t="str">
            <v>女士护眼型月牙形7cmx3.5cm2贴x15袋</v>
          </cell>
          <cell r="F3120" t="str">
            <v>盒</v>
          </cell>
          <cell r="G3120" t="str">
            <v>青海奇力康医疗</v>
          </cell>
          <cell r="H3120">
            <v>2</v>
          </cell>
        </row>
        <row r="3121">
          <cell r="C3121">
            <v>180229</v>
          </cell>
          <cell r="D3121" t="str">
            <v>曼秀雷敦花语舒缓润手霜-玫瑰</v>
          </cell>
          <cell r="E3121" t="str">
            <v>50g</v>
          </cell>
          <cell r="F3121" t="str">
            <v>支</v>
          </cell>
          <cell r="G3121" t="str">
            <v>曼秀雷敦</v>
          </cell>
          <cell r="H3121">
            <v>2</v>
          </cell>
        </row>
        <row r="3122">
          <cell r="C3122">
            <v>170849</v>
          </cell>
          <cell r="D3122" t="str">
            <v>健胃消食口服液</v>
          </cell>
          <cell r="E3122" t="str">
            <v>10mlx10支</v>
          </cell>
          <cell r="F3122" t="str">
            <v>盒</v>
          </cell>
          <cell r="G3122" t="str">
            <v>济川药业</v>
          </cell>
          <cell r="H3122">
            <v>2</v>
          </cell>
        </row>
        <row r="3123">
          <cell r="C3123">
            <v>188540</v>
          </cell>
          <cell r="D3123" t="str">
            <v>桔贝合剂</v>
          </cell>
          <cell r="E3123" t="str">
            <v>10mlx6支</v>
          </cell>
          <cell r="F3123" t="str">
            <v>盒</v>
          </cell>
          <cell r="G3123" t="str">
            <v>鲁南厚普</v>
          </cell>
          <cell r="H3123">
            <v>2</v>
          </cell>
        </row>
        <row r="3124">
          <cell r="C3124">
            <v>59046</v>
          </cell>
          <cell r="D3124" t="str">
            <v>龙虎人丹</v>
          </cell>
          <cell r="E3124" t="str">
            <v>0.04gx100粒</v>
          </cell>
          <cell r="F3124" t="str">
            <v>盒</v>
          </cell>
          <cell r="G3124" t="str">
            <v>上海中华</v>
          </cell>
          <cell r="H3124">
            <v>2</v>
          </cell>
        </row>
        <row r="3125">
          <cell r="C3125">
            <v>199211</v>
          </cell>
          <cell r="D3125" t="str">
            <v>聚苯乙烯磺酸钙散剂</v>
          </cell>
          <cell r="E3125" t="str">
            <v>5gx9袋</v>
          </cell>
          <cell r="F3125" t="str">
            <v>盒</v>
          </cell>
          <cell r="G3125" t="str">
            <v>兴和制药</v>
          </cell>
          <cell r="H3125">
            <v>2</v>
          </cell>
        </row>
        <row r="3126">
          <cell r="C3126">
            <v>148886</v>
          </cell>
          <cell r="D3126" t="str">
            <v>京制牛黄解毒片</v>
          </cell>
          <cell r="E3126" t="str">
            <v>0.6gx8片x10瓶（素片）</v>
          </cell>
          <cell r="F3126" t="str">
            <v>盒</v>
          </cell>
          <cell r="G3126" t="str">
            <v>北京同仁堂科技</v>
          </cell>
          <cell r="H3126">
            <v>2</v>
          </cell>
        </row>
        <row r="3127">
          <cell r="C3127">
            <v>203054</v>
          </cell>
          <cell r="D3127" t="str">
            <v>仙芝楼牌灵芝孢子油软胶囊</v>
          </cell>
          <cell r="E3127" t="str">
            <v>0.5gx20粒x3瓶</v>
          </cell>
          <cell r="F3127" t="str">
            <v>盒</v>
          </cell>
          <cell r="G3127" t="str">
            <v>福建仙芝楼</v>
          </cell>
          <cell r="H3127">
            <v>2</v>
          </cell>
        </row>
        <row r="3128">
          <cell r="C3128">
            <v>202048</v>
          </cell>
          <cell r="D3128" t="str">
            <v>开塞露（含甘油）</v>
          </cell>
          <cell r="E3128" t="str">
            <v>20mlx20支</v>
          </cell>
          <cell r="F3128" t="str">
            <v>盒</v>
          </cell>
          <cell r="G3128" t="str">
            <v>江西德成制药</v>
          </cell>
          <cell r="H3128">
            <v>2</v>
          </cell>
        </row>
        <row r="3129">
          <cell r="C3129">
            <v>142296</v>
          </cell>
          <cell r="D3129" t="str">
            <v>妇乐片</v>
          </cell>
          <cell r="E3129" t="str">
            <v>0.5gx30片(薄膜衣)</v>
          </cell>
          <cell r="F3129" t="str">
            <v>盒</v>
          </cell>
          <cell r="G3129" t="str">
            <v>陕西东泰制药</v>
          </cell>
          <cell r="H3129">
            <v>2</v>
          </cell>
        </row>
        <row r="3130">
          <cell r="C3130">
            <v>176225</v>
          </cell>
          <cell r="D3130" t="str">
            <v>乳酸菌阴道胶囊</v>
          </cell>
          <cell r="E3130" t="str">
            <v>0.25g:600万活乳酸菌x20粒</v>
          </cell>
          <cell r="F3130" t="str">
            <v>盒</v>
          </cell>
          <cell r="G3130" t="str">
            <v>西安正浩生物</v>
          </cell>
          <cell r="H3130">
            <v>2</v>
          </cell>
        </row>
        <row r="3131">
          <cell r="C3131">
            <v>226345</v>
          </cell>
          <cell r="D3131" t="str">
            <v>糠酸氟替卡松鼻用喷雾剂</v>
          </cell>
          <cell r="E3131" t="str">
            <v>120喷（每喷含糠酸氟替卡松27.5μg）</v>
          </cell>
          <cell r="F3131" t="str">
            <v>盒</v>
          </cell>
          <cell r="G3131" t="str">
            <v>英国Glaxo Operations</v>
          </cell>
          <cell r="H3131">
            <v>2</v>
          </cell>
        </row>
        <row r="3132">
          <cell r="C3132">
            <v>242608</v>
          </cell>
          <cell r="D3132" t="str">
            <v>love in summer花露液（玫瑰味）</v>
          </cell>
          <cell r="E3132" t="str">
            <v>80ml</v>
          </cell>
          <cell r="F3132" t="str">
            <v>瓶</v>
          </cell>
          <cell r="G3132" t="str">
            <v>深圳市立见安</v>
          </cell>
          <cell r="H3132">
            <v>2</v>
          </cell>
        </row>
        <row r="3133">
          <cell r="C3133">
            <v>241567</v>
          </cell>
          <cell r="D3133" t="str">
            <v>玉泽皮肤屏障修护神经酰胺调理乳</v>
          </cell>
          <cell r="E3133" t="str">
            <v>50ml</v>
          </cell>
          <cell r="F3133" t="str">
            <v>瓶</v>
          </cell>
          <cell r="G3133" t="str">
            <v>上海家化</v>
          </cell>
          <cell r="H3133">
            <v>2</v>
          </cell>
        </row>
        <row r="3134">
          <cell r="C3134">
            <v>261188</v>
          </cell>
          <cell r="D3134" t="str">
            <v>维生素AD滴剂</v>
          </cell>
          <cell r="E3134" t="str">
            <v>48粒（VA2000单位:VD700单位)(1岁以上)(胶囊型)</v>
          </cell>
          <cell r="F3134" t="str">
            <v>盒</v>
          </cell>
          <cell r="G3134" t="str">
            <v>山东达因</v>
          </cell>
          <cell r="H3134">
            <v>2</v>
          </cell>
        </row>
        <row r="3135">
          <cell r="C3135">
            <v>224026</v>
          </cell>
          <cell r="D3135" t="str">
            <v>腰椎固定带</v>
          </cell>
          <cell r="E3135" t="str">
            <v>KFYG004(腰康宝) S</v>
          </cell>
          <cell r="F3135" t="str">
            <v>盒</v>
          </cell>
          <cell r="G3135" t="str">
            <v>可孚医疗</v>
          </cell>
          <cell r="H3135">
            <v>2</v>
          </cell>
        </row>
        <row r="3136">
          <cell r="C3136">
            <v>243421</v>
          </cell>
          <cell r="D3136" t="str">
            <v>棉签</v>
          </cell>
          <cell r="E3136" t="str">
            <v>黑色圆头7.5cmx50支/盒</v>
          </cell>
          <cell r="F3136" t="str">
            <v>盒</v>
          </cell>
          <cell r="G3136" t="str">
            <v>稳健医疗（嘉鱼）</v>
          </cell>
          <cell r="H3136">
            <v>2</v>
          </cell>
        </row>
        <row r="3137">
          <cell r="C3137">
            <v>252598</v>
          </cell>
          <cell r="D3137" t="str">
            <v>精乌颗粒</v>
          </cell>
          <cell r="E3137" t="str">
            <v>10gx48袋</v>
          </cell>
          <cell r="F3137" t="str">
            <v>盒</v>
          </cell>
          <cell r="G3137" t="str">
            <v>贵州盛世龙方</v>
          </cell>
          <cell r="H3137">
            <v>2</v>
          </cell>
        </row>
        <row r="3138">
          <cell r="C3138">
            <v>251510</v>
          </cell>
          <cell r="D3138" t="str">
            <v>奥美拉唑镁肠溶片</v>
          </cell>
          <cell r="E3138" t="str">
            <v>20mgx7片x2板</v>
          </cell>
          <cell r="F3138" t="str">
            <v>盒</v>
          </cell>
          <cell r="G3138" t="str">
            <v>瑞典AstraZeneca AB</v>
          </cell>
          <cell r="H3138">
            <v>2</v>
          </cell>
        </row>
        <row r="3139">
          <cell r="C3139">
            <v>226401</v>
          </cell>
          <cell r="D3139" t="str">
            <v>医用清洁棉片</v>
          </cell>
          <cell r="E3139" t="str">
            <v>8片</v>
          </cell>
          <cell r="F3139" t="str">
            <v>合</v>
          </cell>
          <cell r="G3139" t="str">
            <v>四川护家卫士</v>
          </cell>
          <cell r="H3139">
            <v>2</v>
          </cell>
        </row>
        <row r="3140">
          <cell r="C3140">
            <v>248770</v>
          </cell>
          <cell r="D3140" t="str">
            <v>酒制蜂胶</v>
          </cell>
          <cell r="E3140" t="str">
            <v>90粒（0.3gx15板）</v>
          </cell>
          <cell r="F3140" t="str">
            <v>盒</v>
          </cell>
          <cell r="G3140" t="str">
            <v>安徽</v>
          </cell>
          <cell r="H3140">
            <v>2</v>
          </cell>
        </row>
        <row r="3141">
          <cell r="C3141">
            <v>225989</v>
          </cell>
          <cell r="D3141" t="str">
            <v>他达拉非片</v>
          </cell>
          <cell r="E3141" t="str">
            <v>5mgx28片</v>
          </cell>
          <cell r="F3141" t="str">
            <v>盒</v>
          </cell>
          <cell r="G3141" t="str">
            <v>广东东阳光</v>
          </cell>
          <cell r="H3141">
            <v>2</v>
          </cell>
        </row>
        <row r="3142">
          <cell r="C3142">
            <v>251886</v>
          </cell>
          <cell r="D3142" t="str">
            <v>尿素维E乳膏</v>
          </cell>
          <cell r="E3142" t="str">
            <v>15%:40g</v>
          </cell>
          <cell r="F3142" t="str">
            <v>盒</v>
          </cell>
          <cell r="G3142" t="str">
            <v>上海旭东海普南通</v>
          </cell>
          <cell r="H3142">
            <v>2</v>
          </cell>
        </row>
        <row r="3143">
          <cell r="C3143">
            <v>200031</v>
          </cell>
          <cell r="D3143" t="str">
            <v>医用护理垫</v>
          </cell>
          <cell r="E3143" t="str">
            <v>平铺型 600mmx900mmx10片 L码</v>
          </cell>
          <cell r="F3143" t="str">
            <v>袋</v>
          </cell>
          <cell r="G3143" t="str">
            <v>山东晶鑫</v>
          </cell>
          <cell r="H3143">
            <v>2</v>
          </cell>
        </row>
        <row r="3144">
          <cell r="C3144">
            <v>92629</v>
          </cell>
          <cell r="D3144" t="str">
            <v>阿仑膦酸钠片</v>
          </cell>
          <cell r="E3144" t="str">
            <v>70mgx1片</v>
          </cell>
          <cell r="F3144" t="str">
            <v>盒</v>
          </cell>
          <cell r="G3144" t="str">
            <v>石药集团欧意</v>
          </cell>
          <cell r="H3144">
            <v>2</v>
          </cell>
        </row>
        <row r="3145">
          <cell r="C3145">
            <v>238655</v>
          </cell>
          <cell r="D3145" t="str">
            <v>水性聚氨酯避孕套</v>
          </cell>
          <cell r="E3145" t="str">
            <v>3只 （光面、标称宽度54mm）</v>
          </cell>
          <cell r="F3145" t="str">
            <v>盒</v>
          </cell>
          <cell r="G3145" t="str">
            <v>兰州科时西西</v>
          </cell>
          <cell r="H3145">
            <v>2</v>
          </cell>
        </row>
        <row r="3146">
          <cell r="C3146">
            <v>1240</v>
          </cell>
          <cell r="D3146" t="str">
            <v>辛夷鼻炎丸</v>
          </cell>
          <cell r="E3146" t="str">
            <v>30g</v>
          </cell>
          <cell r="F3146" t="str">
            <v>瓶</v>
          </cell>
          <cell r="G3146" t="str">
            <v>广州白云山中一药业有限公司</v>
          </cell>
          <cell r="H3146">
            <v>2</v>
          </cell>
        </row>
        <row r="3147">
          <cell r="C3147">
            <v>3841</v>
          </cell>
          <cell r="D3147" t="str">
            <v>消炎利胆片</v>
          </cell>
          <cell r="E3147" t="str">
            <v>100片精装有包装(糖衣)</v>
          </cell>
          <cell r="F3147" t="str">
            <v>瓶</v>
          </cell>
          <cell r="G3147" t="str">
            <v>广东罗浮山</v>
          </cell>
          <cell r="H3147">
            <v>2</v>
          </cell>
        </row>
        <row r="3148">
          <cell r="C3148">
            <v>17382</v>
          </cell>
          <cell r="D3148" t="str">
            <v>妥布霉素地塞米松滴眼液(典必殊)</v>
          </cell>
          <cell r="E3148" t="str">
            <v>5ml</v>
          </cell>
          <cell r="F3148" t="str">
            <v>支</v>
          </cell>
          <cell r="G3148" t="str">
            <v>(比利时)S.a.ALCON-COUVREURn.v</v>
          </cell>
          <cell r="H3148">
            <v>2</v>
          </cell>
        </row>
        <row r="3149">
          <cell r="C3149">
            <v>3169</v>
          </cell>
          <cell r="D3149" t="str">
            <v>咳特灵片</v>
          </cell>
          <cell r="E3149" t="str">
            <v>100片</v>
          </cell>
          <cell r="F3149" t="str">
            <v>瓶</v>
          </cell>
          <cell r="G3149" t="str">
            <v>广州白云山总厂</v>
          </cell>
          <cell r="H3149">
            <v>2</v>
          </cell>
        </row>
        <row r="3150">
          <cell r="C3150">
            <v>2023</v>
          </cell>
          <cell r="D3150" t="str">
            <v>冰硼含片</v>
          </cell>
          <cell r="E3150" t="str">
            <v>0.6gx12片x2板</v>
          </cell>
          <cell r="F3150" t="str">
            <v>盒</v>
          </cell>
          <cell r="G3150" t="str">
            <v>白云山汤阴东泰</v>
          </cell>
          <cell r="H3150">
            <v>2</v>
          </cell>
        </row>
        <row r="3151">
          <cell r="C3151">
            <v>67470</v>
          </cell>
          <cell r="D3151" t="str">
            <v>坎地沙坦酯片(悉君宁)</v>
          </cell>
          <cell r="E3151" t="str">
            <v>4mgx14片</v>
          </cell>
          <cell r="F3151" t="str">
            <v>盒</v>
          </cell>
          <cell r="G3151" t="str">
            <v>白云山天心</v>
          </cell>
          <cell r="H3151">
            <v>2</v>
          </cell>
        </row>
        <row r="3152">
          <cell r="C3152">
            <v>340</v>
          </cell>
          <cell r="D3152" t="str">
            <v>盐酸乙胺丁醇片</v>
          </cell>
          <cell r="E3152" t="str">
            <v>0.25gx100片</v>
          </cell>
          <cell r="F3152" t="str">
            <v>瓶</v>
          </cell>
          <cell r="G3152" t="str">
            <v>成都锦华</v>
          </cell>
          <cell r="H3152">
            <v>2</v>
          </cell>
        </row>
        <row r="3153">
          <cell r="C3153">
            <v>1796</v>
          </cell>
          <cell r="D3153" t="str">
            <v>复方甘草口服溶液</v>
          </cell>
          <cell r="E3153" t="str">
            <v>100ml</v>
          </cell>
          <cell r="F3153" t="str">
            <v>瓶</v>
          </cell>
          <cell r="G3153" t="str">
            <v>西南药业</v>
          </cell>
          <cell r="H3153">
            <v>2</v>
          </cell>
        </row>
        <row r="3154">
          <cell r="C3154">
            <v>49706</v>
          </cell>
          <cell r="D3154" t="str">
            <v>沙美特罗替卡松吸入粉雾剂</v>
          </cell>
          <cell r="E3154" t="str">
            <v>50ug:500ugx60喷(含准纳器)</v>
          </cell>
          <cell r="F3154" t="str">
            <v>盒</v>
          </cell>
          <cell r="G3154" t="str">
            <v>法国</v>
          </cell>
          <cell r="H3154">
            <v>2</v>
          </cell>
        </row>
        <row r="3155">
          <cell r="C3155">
            <v>10967</v>
          </cell>
          <cell r="D3155" t="str">
            <v>利肝隆颗粒</v>
          </cell>
          <cell r="E3155" t="str">
            <v>10gx15袋</v>
          </cell>
          <cell r="F3155" t="str">
            <v>盒</v>
          </cell>
          <cell r="G3155" t="str">
            <v>四川绵阳制药</v>
          </cell>
          <cell r="H3155">
            <v>2</v>
          </cell>
        </row>
        <row r="3156">
          <cell r="C3156">
            <v>35532</v>
          </cell>
          <cell r="D3156" t="str">
            <v>复方薄荷脑鼻用吸入剂</v>
          </cell>
          <cell r="E3156" t="str">
            <v>0.675g</v>
          </cell>
          <cell r="F3156" t="str">
            <v>支</v>
          </cell>
          <cell r="G3156" t="str">
            <v>曼秀雷敦</v>
          </cell>
          <cell r="H3156">
            <v>2</v>
          </cell>
        </row>
        <row r="3157">
          <cell r="C3157">
            <v>50112</v>
          </cell>
          <cell r="D3157" t="str">
            <v>麝香痔疮栓</v>
          </cell>
          <cell r="E3157" t="str">
            <v>1.5g(原0.33g)x12粒</v>
          </cell>
          <cell r="F3157" t="str">
            <v>盒</v>
          </cell>
          <cell r="G3157" t="str">
            <v>马应龙股份</v>
          </cell>
          <cell r="H3157">
            <v>2</v>
          </cell>
        </row>
        <row r="3158">
          <cell r="C3158">
            <v>39353</v>
          </cell>
          <cell r="D3158" t="str">
            <v>耳聋左慈丸</v>
          </cell>
          <cell r="E3158" t="str">
            <v>60g</v>
          </cell>
          <cell r="F3158" t="str">
            <v>瓶</v>
          </cell>
          <cell r="G3158" t="str">
            <v>上海和黄药业</v>
          </cell>
          <cell r="H3158">
            <v>2</v>
          </cell>
        </row>
        <row r="3159">
          <cell r="C3159">
            <v>30908</v>
          </cell>
          <cell r="D3159" t="str">
            <v>头孢克肟颗粒</v>
          </cell>
          <cell r="E3159" t="str">
            <v>50mgx6袋</v>
          </cell>
          <cell r="F3159" t="str">
            <v>盒</v>
          </cell>
          <cell r="G3159" t="str">
            <v>广东恒健(江门恒健)</v>
          </cell>
          <cell r="H3159">
            <v>2</v>
          </cell>
        </row>
        <row r="3160">
          <cell r="C3160">
            <v>48199</v>
          </cell>
          <cell r="D3160" t="str">
            <v>泮托拉唑钠肠溶片(开济)</v>
          </cell>
          <cell r="E3160" t="str">
            <v>40mgx7片</v>
          </cell>
          <cell r="F3160" t="str">
            <v>盒</v>
          </cell>
          <cell r="G3160" t="str">
            <v>山东罗欣</v>
          </cell>
          <cell r="H3160">
            <v>2</v>
          </cell>
        </row>
        <row r="3161">
          <cell r="C3161">
            <v>54352</v>
          </cell>
          <cell r="D3161" t="str">
            <v>醋氯芬酸片</v>
          </cell>
          <cell r="E3161" t="str">
            <v>50mgx24片</v>
          </cell>
          <cell r="F3161" t="str">
            <v>盒</v>
          </cell>
          <cell r="G3161" t="str">
            <v>陕西恒诚</v>
          </cell>
          <cell r="H3161">
            <v>2</v>
          </cell>
        </row>
        <row r="3162">
          <cell r="C3162">
            <v>2808</v>
          </cell>
          <cell r="D3162" t="str">
            <v>水杨酸苯甲酸松油搽剂</v>
          </cell>
          <cell r="E3162" t="str">
            <v>20ml</v>
          </cell>
          <cell r="F3162" t="str">
            <v>瓶</v>
          </cell>
          <cell r="G3162" t="str">
            <v>上海运佳黄浦</v>
          </cell>
          <cell r="H3162">
            <v>2</v>
          </cell>
        </row>
        <row r="3163">
          <cell r="C3163">
            <v>21848</v>
          </cell>
          <cell r="D3163" t="str">
            <v>养心氏片</v>
          </cell>
          <cell r="E3163" t="str">
            <v>0.6gx12片x3板</v>
          </cell>
          <cell r="F3163" t="str">
            <v>盒</v>
          </cell>
          <cell r="G3163" t="str">
            <v>青岛国风药业</v>
          </cell>
          <cell r="H3163">
            <v>2</v>
          </cell>
        </row>
        <row r="3164">
          <cell r="C3164">
            <v>67101</v>
          </cell>
          <cell r="D3164" t="str">
            <v>克林霉素甲硝唑搽剂(痤康王)</v>
          </cell>
          <cell r="E3164" t="str">
            <v>40ml
</v>
          </cell>
          <cell r="F3164" t="str">
            <v>瓶
</v>
          </cell>
          <cell r="G3164" t="str">
            <v>滇虹股份</v>
          </cell>
          <cell r="H3164">
            <v>2</v>
          </cell>
        </row>
        <row r="3165">
          <cell r="C3165">
            <v>90347</v>
          </cell>
          <cell r="D3165" t="str">
            <v>格列齐特片</v>
          </cell>
          <cell r="E3165" t="str">
            <v>80mgx60片</v>
          </cell>
          <cell r="F3165" t="str">
            <v>盒</v>
          </cell>
          <cell r="G3165" t="str">
            <v>深圳海王药业</v>
          </cell>
          <cell r="H3165">
            <v>2</v>
          </cell>
        </row>
        <row r="3166">
          <cell r="C3166">
            <v>99138</v>
          </cell>
          <cell r="D3166" t="str">
            <v>天然橡胶胶乳避孕套</v>
          </cell>
          <cell r="E3166" t="str">
            <v>12只 杰士邦(超滑超薄)</v>
          </cell>
          <cell r="F3166" t="str">
            <v>盒</v>
          </cell>
          <cell r="G3166" t="str">
            <v>泰国INNOLATEX</v>
          </cell>
          <cell r="H3166">
            <v>2</v>
          </cell>
        </row>
        <row r="3167">
          <cell r="C3167">
            <v>13811</v>
          </cell>
          <cell r="D3167" t="str">
            <v>咪康唑氯倍他索乳膏</v>
          </cell>
          <cell r="E3167" t="str">
            <v>10g</v>
          </cell>
          <cell r="F3167" t="str">
            <v>支</v>
          </cell>
          <cell r="G3167" t="str">
            <v>福元药业</v>
          </cell>
          <cell r="H3167">
            <v>2</v>
          </cell>
        </row>
        <row r="3168">
          <cell r="C3168">
            <v>103729</v>
          </cell>
          <cell r="D3168" t="str">
            <v>酪酸梭菌肠球菌三联活菌片</v>
          </cell>
          <cell r="E3168" t="str">
            <v>200mgx12片</v>
          </cell>
          <cell r="F3168" t="str">
            <v>盒</v>
          </cell>
          <cell r="G3168" t="str">
            <v>日本</v>
          </cell>
          <cell r="H3168">
            <v>2</v>
          </cell>
        </row>
        <row r="3169">
          <cell r="C3169">
            <v>139200</v>
          </cell>
          <cell r="D3169" t="str">
            <v>碳酸钙D3片(钙尔奇)</v>
          </cell>
          <cell r="E3169" t="str">
            <v>600mgx100片</v>
          </cell>
          <cell r="F3169" t="str">
            <v>盒</v>
          </cell>
          <cell r="G3169" t="str">
            <v>惠氏制药</v>
          </cell>
          <cell r="H3169">
            <v>2</v>
          </cell>
        </row>
        <row r="3170">
          <cell r="C3170">
            <v>141317</v>
          </cell>
          <cell r="D3170" t="str">
            <v>婴幼儿紫草油</v>
          </cell>
          <cell r="E3170" t="str">
            <v>30ml</v>
          </cell>
          <cell r="F3170" t="str">
            <v>盒</v>
          </cell>
          <cell r="G3170" t="str">
            <v>江西樟灵</v>
          </cell>
          <cell r="H3170">
            <v>2</v>
          </cell>
        </row>
        <row r="3171">
          <cell r="C3171">
            <v>146991</v>
          </cell>
          <cell r="D3171" t="str">
            <v>卡泊三醇倍他米松凝胶</v>
          </cell>
          <cell r="E3171" t="str">
            <v>卡泊三醇50μg/g;倍他米松0.5mg/g</v>
          </cell>
          <cell r="F3171" t="str">
            <v>瓶</v>
          </cell>
          <cell r="G3171" t="str">
            <v>爱尔兰</v>
          </cell>
          <cell r="H3171">
            <v>2</v>
          </cell>
        </row>
        <row r="3172">
          <cell r="C3172">
            <v>152624</v>
          </cell>
          <cell r="D3172" t="str">
            <v>桂龙药膏</v>
          </cell>
          <cell r="E3172" t="str">
            <v>202克x6瓶</v>
          </cell>
          <cell r="F3172" t="str">
            <v>盒</v>
          </cell>
          <cell r="G3172" t="str">
            <v>广西邦琪</v>
          </cell>
          <cell r="H3172">
            <v>2</v>
          </cell>
        </row>
        <row r="3173">
          <cell r="C3173">
            <v>132368</v>
          </cell>
          <cell r="D3173" t="str">
            <v>地高辛片</v>
          </cell>
          <cell r="E3173" t="str">
            <v>0.25mgx30片</v>
          </cell>
          <cell r="F3173" t="str">
            <v>盒</v>
          </cell>
          <cell r="G3173" t="str">
            <v>上海上药信谊</v>
          </cell>
          <cell r="H3173">
            <v>2</v>
          </cell>
        </row>
        <row r="3174">
          <cell r="C3174">
            <v>170537</v>
          </cell>
          <cell r="D3174" t="str">
            <v>归脾片</v>
          </cell>
          <cell r="E3174" t="str">
            <v>0.45gx15片x3板</v>
          </cell>
          <cell r="F3174" t="str">
            <v>盒</v>
          </cell>
          <cell r="G3174" t="str">
            <v>桐君阁药厂</v>
          </cell>
          <cell r="H3174">
            <v>2</v>
          </cell>
        </row>
        <row r="3175">
          <cell r="C3175">
            <v>178468</v>
          </cell>
          <cell r="D3175" t="str">
            <v>天然橡胶胶乳避孕套</v>
          </cell>
          <cell r="E3175" t="str">
            <v>12只(第六感螺纹诱惑柠檬香)</v>
          </cell>
          <cell r="F3175" t="str">
            <v>盒</v>
          </cell>
          <cell r="G3175" t="str">
            <v>天津中生</v>
          </cell>
          <cell r="H3175">
            <v>2</v>
          </cell>
        </row>
        <row r="3176">
          <cell r="C3176">
            <v>177428</v>
          </cell>
          <cell r="D3176" t="str">
            <v>米曲菌胰酶片</v>
          </cell>
          <cell r="E3176" t="str">
            <v>24mg;220mgx20片</v>
          </cell>
          <cell r="F3176" t="str">
            <v>盒</v>
          </cell>
          <cell r="G3176" t="str">
            <v>NORDMARKARZNEIMITTELGmbHCo.KG(德国)</v>
          </cell>
          <cell r="H3176">
            <v>2</v>
          </cell>
        </row>
        <row r="3177">
          <cell r="C3177">
            <v>183592</v>
          </cell>
          <cell r="D3177" t="str">
            <v>铁叶酸片</v>
          </cell>
          <cell r="E3177" t="str">
            <v>30g（500mgx60片）</v>
          </cell>
          <cell r="F3177" t="str">
            <v>瓶</v>
          </cell>
          <cell r="G3177" t="str">
            <v>汤臣倍健股份</v>
          </cell>
          <cell r="H3177">
            <v>2</v>
          </cell>
        </row>
        <row r="3178">
          <cell r="C3178">
            <v>184997</v>
          </cell>
          <cell r="D3178" t="str">
            <v>薇诺娜宝贝舒润霜</v>
          </cell>
          <cell r="E3178" t="str">
            <v>200g</v>
          </cell>
          <cell r="F3178" t="str">
            <v>支</v>
          </cell>
          <cell r="G3178" t="str">
            <v>云南贝泰妮</v>
          </cell>
          <cell r="H3178">
            <v>2</v>
          </cell>
        </row>
        <row r="3179">
          <cell r="C3179">
            <v>173313</v>
          </cell>
          <cell r="D3179" t="str">
            <v>单硝酸异山梨酯缓释片</v>
          </cell>
          <cell r="E3179" t="str">
            <v>40mgx28片</v>
          </cell>
          <cell r="F3179" t="str">
            <v>盒</v>
          </cell>
          <cell r="G3179" t="str">
            <v>鲁南贝特制药</v>
          </cell>
          <cell r="H3179">
            <v>2</v>
          </cell>
        </row>
        <row r="3180">
          <cell r="C3180">
            <v>163526</v>
          </cell>
          <cell r="D3180" t="str">
            <v>小儿肺咳颗粒</v>
          </cell>
          <cell r="E3180" t="str">
            <v>2gx18袋</v>
          </cell>
          <cell r="F3180" t="str">
            <v>盒</v>
          </cell>
          <cell r="G3180" t="str">
            <v>长春人民</v>
          </cell>
          <cell r="H3180">
            <v>2</v>
          </cell>
        </row>
        <row r="3181">
          <cell r="C3181">
            <v>179954</v>
          </cell>
          <cell r="D3181" t="str">
            <v>热敷贴</v>
          </cell>
          <cell r="E3181" t="str">
            <v>6片(D-1)</v>
          </cell>
          <cell r="F3181" t="str">
            <v>盒</v>
          </cell>
          <cell r="G3181" t="str">
            <v>上海暖友</v>
          </cell>
          <cell r="H3181">
            <v>2</v>
          </cell>
        </row>
        <row r="3182">
          <cell r="C3182">
            <v>195060</v>
          </cell>
          <cell r="D3182" t="str">
            <v>医用电子体温计</v>
          </cell>
          <cell r="E3182" t="str">
            <v>DT007</v>
          </cell>
          <cell r="F3182" t="str">
            <v>支</v>
          </cell>
          <cell r="G3182" t="str">
            <v>广州倍尔康</v>
          </cell>
          <cell r="H3182">
            <v>2</v>
          </cell>
        </row>
        <row r="3183">
          <cell r="C3183">
            <v>152385</v>
          </cell>
          <cell r="D3183" t="str">
            <v>净山楂</v>
          </cell>
          <cell r="E3183" t="str">
            <v>200g(净制)</v>
          </cell>
          <cell r="F3183" t="str">
            <v>袋</v>
          </cell>
          <cell r="G3183" t="str">
            <v>山东</v>
          </cell>
          <cell r="H3183">
            <v>2</v>
          </cell>
        </row>
        <row r="3184">
          <cell r="C3184">
            <v>213102</v>
          </cell>
          <cell r="D3184" t="str">
            <v>西洋参</v>
          </cell>
          <cell r="E3184" t="str">
            <v>55g小圆片</v>
          </cell>
          <cell r="F3184" t="str">
            <v>罐</v>
          </cell>
          <cell r="G3184" t="str">
            <v>加拿大</v>
          </cell>
          <cell r="H3184">
            <v>2</v>
          </cell>
        </row>
        <row r="3185">
          <cell r="C3185">
            <v>170355</v>
          </cell>
          <cell r="D3185" t="str">
            <v>盐酸奥洛他定片</v>
          </cell>
          <cell r="E3185" t="str">
            <v>5mgx14片</v>
          </cell>
          <cell r="F3185" t="str">
            <v>盒</v>
          </cell>
          <cell r="G3185" t="str">
            <v>北京四环科宝</v>
          </cell>
          <cell r="H3185">
            <v>2</v>
          </cell>
        </row>
        <row r="3186">
          <cell r="C3186">
            <v>94886</v>
          </cell>
          <cell r="D3186" t="str">
            <v>参苓白术散</v>
          </cell>
          <cell r="E3186" t="str">
            <v>6gx6袋</v>
          </cell>
          <cell r="F3186" t="str">
            <v>盒</v>
          </cell>
          <cell r="G3186" t="str">
            <v>山西华康</v>
          </cell>
          <cell r="H3186">
            <v>2</v>
          </cell>
        </row>
        <row r="3187">
          <cell r="C3187">
            <v>207309</v>
          </cell>
          <cell r="D3187" t="str">
            <v>医用隔离面罩</v>
          </cell>
          <cell r="E3187" t="str">
            <v>折叠式：GM-D-S-l(小号)2只</v>
          </cell>
          <cell r="F3187" t="str">
            <v>包</v>
          </cell>
          <cell r="G3187" t="str">
            <v>徐州贝德氏</v>
          </cell>
          <cell r="H3187">
            <v>2</v>
          </cell>
        </row>
        <row r="3188">
          <cell r="C3188">
            <v>224023</v>
          </cell>
          <cell r="D3188" t="str">
            <v>腰椎固定带</v>
          </cell>
          <cell r="E3188" t="str">
            <v>KFYG004(腰康宝) L</v>
          </cell>
          <cell r="F3188" t="str">
            <v>盒</v>
          </cell>
          <cell r="G3188" t="str">
            <v>可孚医疗</v>
          </cell>
          <cell r="H3188">
            <v>2</v>
          </cell>
        </row>
        <row r="3189">
          <cell r="C3189">
            <v>236580</v>
          </cell>
          <cell r="D3189" t="str">
            <v>酵母重组胶原蛋白修复敷料</v>
          </cell>
          <cell r="E3189" t="str">
            <v>15g</v>
          </cell>
          <cell r="F3189" t="str">
            <v>盒</v>
          </cell>
          <cell r="G3189" t="str">
            <v>青海创铭</v>
          </cell>
          <cell r="H3189">
            <v>2</v>
          </cell>
        </row>
        <row r="3190">
          <cell r="C3190">
            <v>253147</v>
          </cell>
          <cell r="D3190" t="str">
            <v>凡士林维他亮肤烟酰胺亮采修护润手霜</v>
          </cell>
          <cell r="E3190" t="str">
            <v>50ml</v>
          </cell>
          <cell r="F3190" t="str">
            <v>支</v>
          </cell>
          <cell r="G3190" t="str">
            <v>联合利华(中国)</v>
          </cell>
          <cell r="H3190">
            <v>2</v>
          </cell>
        </row>
        <row r="3191">
          <cell r="C3191">
            <v>154554</v>
          </cell>
          <cell r="D3191" t="str">
            <v>益气养血口服液</v>
          </cell>
          <cell r="E3191" t="str">
            <v>10mLx12支</v>
          </cell>
          <cell r="F3191" t="str">
            <v>盒</v>
          </cell>
          <cell r="G3191" t="str">
            <v>通化汇金堂</v>
          </cell>
          <cell r="H3191">
            <v>2</v>
          </cell>
        </row>
        <row r="3192">
          <cell r="C3192">
            <v>220772</v>
          </cell>
          <cell r="D3192" t="str">
            <v>汤臣倍健B族维生素片</v>
          </cell>
          <cell r="E3192" t="str">
            <v>100g(500mgx100片x2瓶）</v>
          </cell>
          <cell r="F3192" t="str">
            <v>盒</v>
          </cell>
          <cell r="G3192" t="str">
            <v>汤臣倍健股份</v>
          </cell>
          <cell r="H3192">
            <v>2</v>
          </cell>
        </row>
        <row r="3193">
          <cell r="C3193">
            <v>253842</v>
          </cell>
          <cell r="D3193" t="str">
            <v>舒贝蓝单分子壬二酸凝胶</v>
          </cell>
          <cell r="E3193" t="str">
            <v>15g</v>
          </cell>
          <cell r="F3193" t="str">
            <v>瓶</v>
          </cell>
          <cell r="G3193" t="str">
            <v>广州伊尔美</v>
          </cell>
          <cell r="H3193">
            <v>2</v>
          </cell>
        </row>
        <row r="3194">
          <cell r="C3194">
            <v>488</v>
          </cell>
          <cell r="D3194" t="str">
            <v>复方维生素U片</v>
          </cell>
          <cell r="E3194" t="str">
            <v>30片</v>
          </cell>
          <cell r="F3194" t="str">
            <v>瓶</v>
          </cell>
          <cell r="G3194" t="str">
            <v>正美药品</v>
          </cell>
          <cell r="H3194">
            <v>2</v>
          </cell>
        </row>
        <row r="3195">
          <cell r="C3195">
            <v>2620</v>
          </cell>
          <cell r="D3195" t="str">
            <v>冰黄肤乐软膏</v>
          </cell>
          <cell r="E3195" t="str">
            <v>15g</v>
          </cell>
          <cell r="F3195" t="str">
            <v>盒</v>
          </cell>
          <cell r="G3195" t="str">
            <v>西藏海容唐果药业</v>
          </cell>
          <cell r="H3195">
            <v>2</v>
          </cell>
        </row>
        <row r="3196">
          <cell r="C3196">
            <v>1556</v>
          </cell>
          <cell r="D3196" t="str">
            <v>陈香露白露片</v>
          </cell>
          <cell r="E3196" t="str">
            <v>100片</v>
          </cell>
          <cell r="F3196" t="str">
            <v>瓶</v>
          </cell>
          <cell r="G3196" t="str">
            <v>贵州百灵制药</v>
          </cell>
          <cell r="H3196">
            <v>2</v>
          </cell>
        </row>
        <row r="3197">
          <cell r="C3197">
            <v>75542</v>
          </cell>
          <cell r="D3197" t="str">
            <v>沙利度胺片</v>
          </cell>
          <cell r="E3197" t="str">
            <v>25mgx20片</v>
          </cell>
          <cell r="F3197" t="str">
            <v>盒</v>
          </cell>
          <cell r="G3197" t="str">
            <v>常州制药</v>
          </cell>
          <cell r="H3197">
            <v>2</v>
          </cell>
        </row>
        <row r="3198">
          <cell r="C3198">
            <v>6406</v>
          </cell>
          <cell r="D3198" t="str">
            <v>益心酮片</v>
          </cell>
          <cell r="E3198" t="str">
            <v>32mgx24片</v>
          </cell>
          <cell r="F3198" t="str">
            <v>盒</v>
          </cell>
          <cell r="G3198" t="str">
            <v>浙江东方</v>
          </cell>
          <cell r="H3198">
            <v>2</v>
          </cell>
        </row>
        <row r="3199">
          <cell r="C3199">
            <v>23761</v>
          </cell>
          <cell r="D3199" t="str">
            <v>阿卡波糖片(卡博平)</v>
          </cell>
          <cell r="E3199" t="str">
            <v>50mgx30片</v>
          </cell>
          <cell r="F3199" t="str">
            <v>盒</v>
          </cell>
          <cell r="G3199" t="str">
            <v>杭州中美华东</v>
          </cell>
          <cell r="H3199">
            <v>2</v>
          </cell>
        </row>
        <row r="3200">
          <cell r="C3200">
            <v>10602</v>
          </cell>
          <cell r="D3200" t="str">
            <v>呋麻滴鼻液</v>
          </cell>
          <cell r="E3200" t="str">
            <v>10ml</v>
          </cell>
          <cell r="F3200" t="str">
            <v>瓶</v>
          </cell>
          <cell r="G3200" t="str">
            <v>上海运佳黄浦</v>
          </cell>
          <cell r="H3200">
            <v>2</v>
          </cell>
        </row>
        <row r="3201">
          <cell r="C3201">
            <v>29059</v>
          </cell>
          <cell r="D3201" t="str">
            <v>沙美特罗替卡松吸入粉雾剂(原：沙美特罗替卡松粉吸入剂)</v>
          </cell>
          <cell r="E3201" t="str">
            <v>50ug:100ugx60吸(含准纳器)</v>
          </cell>
          <cell r="F3201" t="str">
            <v>盒</v>
          </cell>
          <cell r="G3201" t="str">
            <v>Glaxo Wellcome Production(法国)</v>
          </cell>
          <cell r="H3201">
            <v>2</v>
          </cell>
        </row>
        <row r="3202">
          <cell r="C3202">
            <v>16512</v>
          </cell>
          <cell r="D3202" t="str">
            <v>熊去氧胆酸片</v>
          </cell>
          <cell r="E3202" t="str">
            <v>50mgx30片</v>
          </cell>
          <cell r="F3202" t="str">
            <v>瓶</v>
          </cell>
          <cell r="G3202" t="str">
            <v>四川迪菲特</v>
          </cell>
          <cell r="H3202">
            <v>2</v>
          </cell>
        </row>
        <row r="3203">
          <cell r="C3203">
            <v>15286</v>
          </cell>
          <cell r="D3203" t="str">
            <v>冰王脚臭净喷剂</v>
          </cell>
          <cell r="E3203" t="str">
            <v>80ml</v>
          </cell>
          <cell r="F3203" t="str">
            <v>支</v>
          </cell>
          <cell r="G3203" t="str">
            <v>平舆冰王</v>
          </cell>
          <cell r="H3203">
            <v>2</v>
          </cell>
        </row>
        <row r="3204">
          <cell r="C3204">
            <v>12503</v>
          </cell>
          <cell r="D3204" t="str">
            <v>盐酸普罗帕酮片</v>
          </cell>
          <cell r="E3204" t="str">
            <v>50mgx50片</v>
          </cell>
          <cell r="F3204" t="str">
            <v>瓶</v>
          </cell>
          <cell r="G3204" t="str">
            <v>江苏鹏鹞</v>
          </cell>
          <cell r="H3204">
            <v>2</v>
          </cell>
        </row>
        <row r="3205">
          <cell r="C3205">
            <v>69333</v>
          </cell>
          <cell r="D3205" t="str">
            <v>升血小板胶囊</v>
          </cell>
          <cell r="E3205" t="str">
            <v>0.45gx2板x12粒</v>
          </cell>
          <cell r="F3205" t="str">
            <v>盒</v>
          </cell>
          <cell r="G3205" t="str">
            <v>陕西郝其军</v>
          </cell>
          <cell r="H3205">
            <v>2</v>
          </cell>
        </row>
        <row r="3206">
          <cell r="C3206">
            <v>67692</v>
          </cell>
          <cell r="D3206" t="str">
            <v>医用助行器</v>
          </cell>
          <cell r="E3206" t="str">
            <v>H022B坐厕椅型</v>
          </cell>
          <cell r="F3206" t="str">
            <v>台</v>
          </cell>
          <cell r="G3206" t="str">
            <v>江苏鱼跃</v>
          </cell>
          <cell r="H3206">
            <v>2</v>
          </cell>
        </row>
        <row r="3207">
          <cell r="C3207">
            <v>40784</v>
          </cell>
          <cell r="D3207" t="str">
            <v>复方石韦胶囊</v>
          </cell>
          <cell r="E3207" t="str">
            <v>0.35gx12粒x2板</v>
          </cell>
          <cell r="F3207" t="str">
            <v>盒</v>
          </cell>
          <cell r="G3207" t="str">
            <v>贵阳济仁堂</v>
          </cell>
          <cell r="H3207">
            <v>2</v>
          </cell>
        </row>
        <row r="3208">
          <cell r="C3208">
            <v>86176</v>
          </cell>
          <cell r="D3208" t="str">
            <v>甲磺酸多沙唑嗪缓释片</v>
          </cell>
          <cell r="E3208" t="str">
            <v>4mgx10片(薄膜衣片)</v>
          </cell>
          <cell r="F3208" t="str">
            <v>盒</v>
          </cell>
          <cell r="G3208" t="str">
            <v>辉瑞制药</v>
          </cell>
          <cell r="H3208">
            <v>2</v>
          </cell>
        </row>
        <row r="3209">
          <cell r="C3209">
            <v>20775</v>
          </cell>
          <cell r="D3209" t="str">
            <v>马来酸噻吗洛尔滴眼液</v>
          </cell>
          <cell r="E3209" t="str">
            <v>5ml:25mg</v>
          </cell>
          <cell r="F3209" t="str">
            <v>支</v>
          </cell>
          <cell r="G3209" t="str">
            <v>武汉五景药业</v>
          </cell>
          <cell r="H3209">
            <v>2</v>
          </cell>
        </row>
        <row r="3210">
          <cell r="C3210">
            <v>107632</v>
          </cell>
          <cell r="D3210" t="str">
            <v>阿莫西林胶囊(联邦阿莫仙)</v>
          </cell>
          <cell r="E3210" t="str">
            <v>0.5gx48粒</v>
          </cell>
          <cell r="F3210" t="str">
            <v>盒</v>
          </cell>
          <cell r="G3210" t="str">
            <v>珠海联邦中山</v>
          </cell>
          <cell r="H3210">
            <v>2</v>
          </cell>
        </row>
        <row r="3211">
          <cell r="C3211">
            <v>42751</v>
          </cell>
          <cell r="D3211" t="str">
            <v>胰酶肠溶胶囊</v>
          </cell>
          <cell r="E3211" t="str">
            <v>0.15gx24粒</v>
          </cell>
          <cell r="F3211" t="str">
            <v>盒</v>
          </cell>
          <cell r="G3211" t="str">
            <v>四川顺生</v>
          </cell>
          <cell r="H3211">
            <v>2</v>
          </cell>
        </row>
        <row r="3212">
          <cell r="C3212">
            <v>74375</v>
          </cell>
          <cell r="D3212" t="str">
            <v>糠酸莫米松乳膏</v>
          </cell>
          <cell r="E3212" t="str">
            <v>10g:10mg</v>
          </cell>
          <cell r="F3212" t="str">
            <v>盒</v>
          </cell>
          <cell r="G3212" t="str">
            <v>浙江仙琚制药</v>
          </cell>
          <cell r="H3212">
            <v>2</v>
          </cell>
        </row>
        <row r="3213">
          <cell r="C3213">
            <v>118078</v>
          </cell>
          <cell r="D3213" t="str">
            <v>枸橼酸西地那非片(万艾可)</v>
          </cell>
          <cell r="E3213" t="str">
            <v>100mgx10片</v>
          </cell>
          <cell r="F3213" t="str">
            <v>盒</v>
          </cell>
          <cell r="G3213" t="str">
            <v>辉瑞制药</v>
          </cell>
          <cell r="H3213">
            <v>2</v>
          </cell>
        </row>
        <row r="3214">
          <cell r="C3214">
            <v>125370</v>
          </cell>
          <cell r="D3214" t="str">
            <v>甘草锌颗粒</v>
          </cell>
          <cell r="E3214" t="str">
            <v>1.5gx20袋</v>
          </cell>
          <cell r="F3214" t="str">
            <v>盒</v>
          </cell>
          <cell r="G3214" t="str">
            <v>山东达因海洋</v>
          </cell>
          <cell r="H3214">
            <v>2</v>
          </cell>
        </row>
        <row r="3215">
          <cell r="C3215">
            <v>54653</v>
          </cell>
          <cell r="D3215" t="str">
            <v>盐酸硫必利片</v>
          </cell>
          <cell r="E3215" t="str">
            <v>0.1gx100片</v>
          </cell>
          <cell r="F3215" t="str">
            <v>瓶 </v>
          </cell>
          <cell r="G3215" t="str">
            <v>江苏恩华</v>
          </cell>
          <cell r="H3215">
            <v>2</v>
          </cell>
        </row>
        <row r="3216">
          <cell r="C3216">
            <v>150009</v>
          </cell>
          <cell r="D3216" t="str">
            <v>加替沙星滴眼液</v>
          </cell>
          <cell r="E3216" t="str">
            <v>0.3%：5ml</v>
          </cell>
          <cell r="F3216" t="str">
            <v>瓶</v>
          </cell>
          <cell r="G3216" t="str">
            <v>安徽双科</v>
          </cell>
          <cell r="H3216">
            <v>2</v>
          </cell>
        </row>
        <row r="3217">
          <cell r="C3217">
            <v>158717</v>
          </cell>
          <cell r="D3217" t="str">
            <v>碧生源牌常菁茶</v>
          </cell>
          <cell r="E3217" t="str">
            <v>62.5g(2.5gx20袋+12.5g)</v>
          </cell>
          <cell r="F3217" t="str">
            <v>盒</v>
          </cell>
          <cell r="G3217" t="str">
            <v>北京澳特舒</v>
          </cell>
          <cell r="H3217">
            <v>2</v>
          </cell>
        </row>
        <row r="3218">
          <cell r="C3218">
            <v>172599</v>
          </cell>
          <cell r="D3218" t="str">
            <v>替格瑞洛片</v>
          </cell>
          <cell r="E3218" t="str">
            <v>60mgx14片</v>
          </cell>
          <cell r="F3218" t="str">
            <v>盒</v>
          </cell>
          <cell r="G3218" t="str">
            <v>AstraZenecaAB</v>
          </cell>
          <cell r="H3218">
            <v>2</v>
          </cell>
        </row>
        <row r="3219">
          <cell r="C3219">
            <v>167000</v>
          </cell>
          <cell r="D3219" t="str">
            <v>灸热贴</v>
          </cell>
          <cell r="E3219" t="str">
            <v>HC-I强效型x2贴</v>
          </cell>
          <cell r="F3219" t="str">
            <v>盒</v>
          </cell>
          <cell r="G3219" t="str">
            <v>济南汉磁</v>
          </cell>
          <cell r="H3219">
            <v>2</v>
          </cell>
        </row>
        <row r="3220">
          <cell r="C3220">
            <v>140824</v>
          </cell>
          <cell r="D3220" t="str">
            <v>麝香舒活灵</v>
          </cell>
          <cell r="E3220" t="str">
            <v>80ml</v>
          </cell>
          <cell r="F3220" t="str">
            <v>瓶</v>
          </cell>
          <cell r="G3220" t="str">
            <v>四川光大</v>
          </cell>
          <cell r="H3220">
            <v>2</v>
          </cell>
        </row>
        <row r="3221">
          <cell r="C3221">
            <v>181843</v>
          </cell>
          <cell r="D3221" t="str">
            <v>非那雄胺片</v>
          </cell>
          <cell r="E3221" t="str">
            <v>5mgx21片</v>
          </cell>
          <cell r="F3221" t="str">
            <v>盒</v>
          </cell>
          <cell r="G3221" t="str">
            <v>成都倍特</v>
          </cell>
          <cell r="H3221">
            <v>2</v>
          </cell>
        </row>
        <row r="3222">
          <cell r="C3222">
            <v>115673</v>
          </cell>
          <cell r="D3222" t="str">
            <v>黑骨藤追风活络胶囊</v>
          </cell>
          <cell r="E3222" t="str">
            <v>0.3gx12粒x3板</v>
          </cell>
          <cell r="F3222" t="str">
            <v>盒</v>
          </cell>
          <cell r="G3222" t="str">
            <v>国药同济堂(贵州)</v>
          </cell>
          <cell r="H3222">
            <v>2</v>
          </cell>
        </row>
        <row r="3223">
          <cell r="C3223">
            <v>174666</v>
          </cell>
          <cell r="D3223" t="str">
            <v>碳酸钙D3咀嚼片(Ⅱ)</v>
          </cell>
          <cell r="E3223" t="str">
            <v>64片(每片含钙300mg/维生素D360国际单位)</v>
          </cell>
          <cell r="F3223" t="str">
            <v>盒</v>
          </cell>
          <cell r="G3223" t="str">
            <v>惠氏制药</v>
          </cell>
          <cell r="H3223">
            <v>2</v>
          </cell>
        </row>
        <row r="3224">
          <cell r="C3224">
            <v>178483</v>
          </cell>
          <cell r="D3224" t="str">
            <v>托拉塞米片</v>
          </cell>
          <cell r="E3224" t="str">
            <v>10mgX12片</v>
          </cell>
          <cell r="F3224" t="str">
            <v>盒</v>
          </cell>
          <cell r="G3224" t="str">
            <v>南京正科医药</v>
          </cell>
          <cell r="H3224">
            <v>2</v>
          </cell>
        </row>
        <row r="3225">
          <cell r="C3225">
            <v>187855</v>
          </cell>
          <cell r="D3225" t="str">
            <v>维生素E软胶囊</v>
          </cell>
          <cell r="E3225" t="str">
            <v>100mgx30粒（天然型）</v>
          </cell>
          <cell r="F3225" t="str">
            <v>瓶</v>
          </cell>
          <cell r="G3225" t="str">
            <v>浙江医药股份</v>
          </cell>
          <cell r="H3225">
            <v>2</v>
          </cell>
        </row>
        <row r="3226">
          <cell r="C3226">
            <v>186345</v>
          </cell>
          <cell r="D3226" t="str">
            <v>血糖试纸（葡萄糖氧化酶法） </v>
          </cell>
          <cell r="E3226" t="str">
            <v>50片/盒（与305A.305B、GU100配套使用） </v>
          </cell>
          <cell r="F3226" t="str">
            <v>盒</v>
          </cell>
          <cell r="G3226" t="str">
            <v>江苏鱼跃</v>
          </cell>
          <cell r="H3226">
            <v>2</v>
          </cell>
        </row>
        <row r="3227">
          <cell r="C3227">
            <v>199371</v>
          </cell>
          <cell r="D3227" t="str">
            <v>补肺活血胶囊</v>
          </cell>
          <cell r="E3227" t="str">
            <v>0.35gx48粒</v>
          </cell>
          <cell r="F3227" t="str">
            <v>瓶</v>
          </cell>
          <cell r="G3227" t="str">
            <v>广东雷允上药业</v>
          </cell>
          <cell r="H3227">
            <v>2</v>
          </cell>
        </row>
        <row r="3228">
          <cell r="C3228">
            <v>187683</v>
          </cell>
          <cell r="D3228" t="str">
            <v>熊去氧胆酸片</v>
          </cell>
          <cell r="E3228" t="str">
            <v>0.25gx12片x1板</v>
          </cell>
          <cell r="F3228" t="str">
            <v>盒</v>
          </cell>
          <cell r="G3228" t="str">
            <v>武汉普元</v>
          </cell>
          <cell r="H3228">
            <v>2</v>
          </cell>
        </row>
        <row r="3229">
          <cell r="C3229">
            <v>75235</v>
          </cell>
          <cell r="D3229" t="str">
            <v>水杨酸软膏</v>
          </cell>
          <cell r="E3229" t="str">
            <v>5%:10g</v>
          </cell>
          <cell r="F3229" t="str">
            <v>支</v>
          </cell>
          <cell r="G3229" t="str">
            <v>马应龙股份</v>
          </cell>
          <cell r="H3229">
            <v>2</v>
          </cell>
        </row>
        <row r="3230">
          <cell r="C3230">
            <v>12753</v>
          </cell>
          <cell r="D3230" t="str">
            <v>氨茶碱缓释片(阿咪康)</v>
          </cell>
          <cell r="E3230" t="str">
            <v>0.1gx20片</v>
          </cell>
          <cell r="F3230" t="str">
            <v>盒</v>
          </cell>
          <cell r="G3230" t="str">
            <v>西南药业</v>
          </cell>
          <cell r="H3230">
            <v>2</v>
          </cell>
        </row>
        <row r="3231">
          <cell r="C3231">
            <v>218286</v>
          </cell>
          <cell r="D3231" t="str">
            <v>冷敷保湿敷料</v>
          </cell>
          <cell r="E3231" t="str">
            <v>30ml</v>
          </cell>
          <cell r="F3231" t="str">
            <v>盒</v>
          </cell>
          <cell r="G3231" t="str">
            <v>杭州新谐康</v>
          </cell>
          <cell r="H3231">
            <v>2</v>
          </cell>
        </row>
        <row r="3232">
          <cell r="C3232">
            <v>131040</v>
          </cell>
          <cell r="D3232" t="str">
            <v>瑞巴派特胶囊</v>
          </cell>
          <cell r="E3232" t="str">
            <v>0.1g*24粒</v>
          </cell>
          <cell r="F3232" t="str">
            <v>盒</v>
          </cell>
          <cell r="G3232" t="str">
            <v>重庆圣华曦药业</v>
          </cell>
          <cell r="H3232">
            <v>2</v>
          </cell>
        </row>
        <row r="3233">
          <cell r="C3233">
            <v>198723</v>
          </cell>
          <cell r="D3233" t="str">
            <v>丙戊酸钠口服溶液</v>
          </cell>
          <cell r="E3233" t="str">
            <v>300ml：12g</v>
          </cell>
          <cell r="F3233" t="str">
            <v>盒</v>
          </cell>
          <cell r="G3233" t="str">
            <v>杭州赛诺菲</v>
          </cell>
          <cell r="H3233">
            <v>2</v>
          </cell>
        </row>
        <row r="3234">
          <cell r="C3234">
            <v>152242</v>
          </cell>
          <cell r="D3234" t="str">
            <v>双醋瑞因胶囊</v>
          </cell>
          <cell r="E3234" t="str">
            <v>50mgx30粒</v>
          </cell>
          <cell r="F3234" t="str">
            <v>盒</v>
          </cell>
          <cell r="G3234" t="str">
            <v>昆明积大</v>
          </cell>
          <cell r="H3234">
            <v>2</v>
          </cell>
        </row>
        <row r="3235">
          <cell r="C3235">
            <v>205359</v>
          </cell>
          <cell r="D3235" t="str">
            <v>牛蒡子</v>
          </cell>
          <cell r="E3235" t="str">
            <v>200g</v>
          </cell>
          <cell r="F3235" t="str">
            <v>盒</v>
          </cell>
          <cell r="G3235" t="str">
            <v>黑龙江</v>
          </cell>
          <cell r="H3235">
            <v>2</v>
          </cell>
        </row>
        <row r="3236">
          <cell r="C3236">
            <v>198345</v>
          </cell>
          <cell r="D3236" t="str">
            <v>六味地黄胶囊</v>
          </cell>
          <cell r="E3236" t="str">
            <v>0.3gx12粒x5板</v>
          </cell>
          <cell r="F3236" t="str">
            <v>盒</v>
          </cell>
          <cell r="G3236" t="str">
            <v>安徽九方</v>
          </cell>
          <cell r="H3236">
            <v>2</v>
          </cell>
        </row>
        <row r="3237">
          <cell r="C3237">
            <v>146977</v>
          </cell>
          <cell r="D3237" t="str">
            <v>西甲硅油乳剂</v>
          </cell>
          <cell r="E3237" t="str">
            <v>40mg/mlx30ml</v>
          </cell>
          <cell r="F3237" t="str">
            <v>瓶</v>
          </cell>
          <cell r="G3237" t="str">
            <v>Berlin-ChenieAG</v>
          </cell>
          <cell r="H3237">
            <v>2</v>
          </cell>
        </row>
        <row r="3238">
          <cell r="C3238">
            <v>241355</v>
          </cell>
          <cell r="D3238" t="str">
            <v>百消膏皮肤消毒凝胶</v>
          </cell>
          <cell r="E3238" t="str">
            <v>10g</v>
          </cell>
          <cell r="F3238" t="str">
            <v>支</v>
          </cell>
          <cell r="G3238" t="str">
            <v>百草堂湖北</v>
          </cell>
          <cell r="H3238">
            <v>2</v>
          </cell>
        </row>
        <row r="3239">
          <cell r="C3239">
            <v>158451</v>
          </cell>
          <cell r="D3239" t="str">
            <v>热淋清片</v>
          </cell>
          <cell r="E3239" t="str">
            <v>0.5gx18片x2板</v>
          </cell>
          <cell r="F3239" t="str">
            <v>盒</v>
          </cell>
          <cell r="G3239" t="str">
            <v>国源国药（广东）</v>
          </cell>
          <cell r="H3239">
            <v>2</v>
          </cell>
        </row>
        <row r="3240">
          <cell r="C3240">
            <v>251373</v>
          </cell>
          <cell r="D3240" t="str">
            <v>干海参</v>
          </cell>
          <cell r="E3240" t="str">
            <v>31-40头/500g 285g/盒</v>
          </cell>
          <cell r="F3240" t="str">
            <v>盒</v>
          </cell>
          <cell r="G3240" t="str">
            <v>辽宁</v>
          </cell>
          <cell r="H3240">
            <v>2</v>
          </cell>
        </row>
        <row r="3241">
          <cell r="C3241">
            <v>262908</v>
          </cell>
          <cell r="D3241" t="str">
            <v>小浣熊草本婴儿清凉爽肤粉</v>
          </cell>
          <cell r="E3241" t="str">
            <v>120g</v>
          </cell>
          <cell r="F3241" t="str">
            <v>盒</v>
          </cell>
          <cell r="G3241" t="str">
            <v>福建梦娇兰</v>
          </cell>
          <cell r="H3241">
            <v>2</v>
          </cell>
        </row>
        <row r="3242">
          <cell r="C3242">
            <v>238653</v>
          </cell>
          <cell r="D3242" t="str">
            <v>水性聚氨酯避孕套</v>
          </cell>
          <cell r="E3242" t="str">
            <v>6只（光面、标称宽度54mm)</v>
          </cell>
          <cell r="F3242" t="str">
            <v>盒</v>
          </cell>
          <cell r="G3242" t="str">
            <v>兰州科时西西里</v>
          </cell>
          <cell r="H3242">
            <v>2</v>
          </cell>
        </row>
        <row r="3243">
          <cell r="C3243">
            <v>1201</v>
          </cell>
          <cell r="D3243" t="str">
            <v>心脑清软胶囊</v>
          </cell>
          <cell r="E3243" t="str">
            <v>0.415gx100粒</v>
          </cell>
          <cell r="F3243" t="str">
            <v>瓶</v>
          </cell>
          <cell r="G3243" t="str">
            <v>神威药业</v>
          </cell>
          <cell r="H3243">
            <v>2</v>
          </cell>
        </row>
        <row r="3244">
          <cell r="C3244">
            <v>23622</v>
          </cell>
          <cell r="D3244" t="str">
            <v>四君子合剂</v>
          </cell>
          <cell r="E3244" t="str">
            <v>100ml</v>
          </cell>
          <cell r="F3244" t="str">
            <v>瓶</v>
          </cell>
          <cell r="G3244" t="str">
            <v>重庆桐君阁</v>
          </cell>
          <cell r="H3244">
            <v>2</v>
          </cell>
        </row>
        <row r="3245">
          <cell r="C3245">
            <v>2153</v>
          </cell>
          <cell r="D3245" t="str">
            <v>格列吡嗪片(美吡达)</v>
          </cell>
          <cell r="E3245" t="str">
            <v>5mgx30片</v>
          </cell>
          <cell r="F3245" t="str">
            <v>盒</v>
          </cell>
          <cell r="G3245" t="str">
            <v>海南赞邦</v>
          </cell>
          <cell r="H3245">
            <v>2</v>
          </cell>
        </row>
        <row r="3246">
          <cell r="C3246">
            <v>865</v>
          </cell>
          <cell r="D3246" t="str">
            <v>维生素AD滴剂</v>
          </cell>
          <cell r="E3246" t="str">
            <v>15ml</v>
          </cell>
          <cell r="F3246" t="str">
            <v>瓶</v>
          </cell>
          <cell r="G3246" t="str">
            <v>国药控股星鲨制药</v>
          </cell>
          <cell r="H3246">
            <v>2</v>
          </cell>
        </row>
        <row r="3247">
          <cell r="C3247">
            <v>270</v>
          </cell>
          <cell r="D3247" t="str">
            <v>琥乙红霉素片(利君沙片)</v>
          </cell>
          <cell r="E3247" t="str">
            <v>0.125gx12片x2板</v>
          </cell>
          <cell r="F3247" t="str">
            <v>盒</v>
          </cell>
          <cell r="G3247" t="str">
            <v>西安利君</v>
          </cell>
          <cell r="H3247">
            <v>2</v>
          </cell>
        </row>
        <row r="3248">
          <cell r="C3248">
            <v>95476</v>
          </cell>
          <cell r="D3248" t="str">
            <v>妮维雅润唇膏</v>
          </cell>
          <cell r="E3248" t="str">
            <v>4.8g(男士型)</v>
          </cell>
          <cell r="F3248" t="str">
            <v>支</v>
          </cell>
          <cell r="G3248" t="str">
            <v>妮维雅(上海)</v>
          </cell>
          <cell r="H3248">
            <v>2</v>
          </cell>
        </row>
        <row r="3249">
          <cell r="C3249">
            <v>361</v>
          </cell>
          <cell r="D3249" t="str">
            <v>多维元素片(21)(21-金维他)</v>
          </cell>
          <cell r="E3249" t="str">
            <v>60片</v>
          </cell>
          <cell r="F3249" t="str">
            <v>瓶</v>
          </cell>
          <cell r="G3249" t="str">
            <v>杭州民生健康药业</v>
          </cell>
          <cell r="H3249">
            <v>2</v>
          </cell>
        </row>
        <row r="3250">
          <cell r="C3250">
            <v>27556</v>
          </cell>
          <cell r="D3250" t="str">
            <v>活络油</v>
          </cell>
          <cell r="E3250" t="str">
            <v>20ml</v>
          </cell>
          <cell r="F3250" t="str">
            <v>瓶</v>
          </cell>
          <cell r="G3250" t="str">
            <v>香港英吉利</v>
          </cell>
          <cell r="H3250">
            <v>2</v>
          </cell>
        </row>
        <row r="3251">
          <cell r="C3251">
            <v>49850</v>
          </cell>
          <cell r="D3251" t="str">
            <v>参松养心胶囊</v>
          </cell>
          <cell r="E3251" t="str">
            <v>0.4gx36粒</v>
          </cell>
          <cell r="F3251" t="str">
            <v>盒</v>
          </cell>
          <cell r="G3251" t="str">
            <v>北京以岭(石家庄以岭)</v>
          </cell>
          <cell r="H3251">
            <v>2</v>
          </cell>
        </row>
        <row r="3252">
          <cell r="C3252">
            <v>7281</v>
          </cell>
          <cell r="D3252" t="str">
            <v>复方酮康唑发用洗剂(康王洗剂)</v>
          </cell>
          <cell r="E3252" t="str">
            <v>5ml</v>
          </cell>
          <cell r="F3252" t="str">
            <v>袋</v>
          </cell>
          <cell r="G3252" t="str">
            <v>滇虹股份</v>
          </cell>
          <cell r="H3252">
            <v>2</v>
          </cell>
        </row>
        <row r="3253">
          <cell r="C3253">
            <v>8427</v>
          </cell>
          <cell r="D3253" t="str">
            <v>泌淋清胶囊</v>
          </cell>
          <cell r="E3253" t="str">
            <v>0.4gx12粒x2板</v>
          </cell>
          <cell r="F3253" t="str">
            <v>盒</v>
          </cell>
          <cell r="G3253" t="str">
            <v>贵州百灵企业集团和仁堂药业</v>
          </cell>
          <cell r="H3253">
            <v>2</v>
          </cell>
        </row>
        <row r="3254">
          <cell r="C3254">
            <v>13508</v>
          </cell>
          <cell r="D3254" t="str">
            <v>天麻蜜环菌片</v>
          </cell>
          <cell r="E3254" t="str">
            <v>0.25gx100片(塑瓶)</v>
          </cell>
          <cell r="F3254" t="str">
            <v>瓶</v>
          </cell>
          <cell r="G3254" t="str">
            <v>福建三明天泰</v>
          </cell>
          <cell r="H3254">
            <v>2</v>
          </cell>
        </row>
        <row r="3255">
          <cell r="C3255">
            <v>15609</v>
          </cell>
          <cell r="D3255" t="str">
            <v>复方氨肽素片(迪银片)</v>
          </cell>
          <cell r="E3255" t="str">
            <v>120片</v>
          </cell>
          <cell r="F3255" t="str">
            <v>瓶</v>
          </cell>
          <cell r="G3255" t="str">
            <v>重庆华邦制药</v>
          </cell>
          <cell r="H3255">
            <v>2</v>
          </cell>
        </row>
        <row r="3256">
          <cell r="C3256">
            <v>64092</v>
          </cell>
          <cell r="D3256" t="str">
            <v>复方斑蝥胶囊</v>
          </cell>
          <cell r="E3256" t="str">
            <v>0.25gx12粒x5板</v>
          </cell>
          <cell r="F3256" t="str">
            <v>盒</v>
          </cell>
          <cell r="G3256" t="str">
            <v>贵州益佰</v>
          </cell>
          <cell r="H3256">
            <v>2</v>
          </cell>
        </row>
        <row r="3257">
          <cell r="C3257">
            <v>42772</v>
          </cell>
          <cell r="D3257" t="str">
            <v>头孢呋辛酯片(达力新)</v>
          </cell>
          <cell r="E3257" t="str">
            <v>0.25gx6片(薄膜衣)</v>
          </cell>
          <cell r="F3257" t="str">
            <v>盒</v>
          </cell>
          <cell r="G3257" t="str">
            <v>国药集团致君</v>
          </cell>
          <cell r="H3257">
            <v>2</v>
          </cell>
        </row>
        <row r="3258">
          <cell r="C3258">
            <v>73252</v>
          </cell>
          <cell r="D3258" t="str">
            <v>护肝片</v>
          </cell>
          <cell r="E3258" t="str">
            <v>100片(薄膜衣)</v>
          </cell>
          <cell r="F3258" t="str">
            <v>盒</v>
          </cell>
          <cell r="G3258" t="str">
            <v>上海皇象</v>
          </cell>
          <cell r="H3258">
            <v>2</v>
          </cell>
        </row>
        <row r="3259">
          <cell r="C3259">
            <v>89423</v>
          </cell>
          <cell r="D3259" t="str">
            <v>独一味软胶囊</v>
          </cell>
          <cell r="E3259" t="str">
            <v>0.58gx12粒x2板</v>
          </cell>
          <cell r="F3259" t="str">
            <v>盒</v>
          </cell>
          <cell r="G3259" t="str">
            <v>康县独一味生物制药</v>
          </cell>
          <cell r="H3259">
            <v>2</v>
          </cell>
        </row>
        <row r="3260">
          <cell r="C3260">
            <v>54434</v>
          </cell>
          <cell r="D3260" t="str">
            <v>百癣夏塔热片</v>
          </cell>
          <cell r="E3260" t="str">
            <v>0.3gx45片</v>
          </cell>
          <cell r="F3260" t="str">
            <v>盒</v>
          </cell>
          <cell r="G3260" t="str">
            <v>陕西君碧莎</v>
          </cell>
          <cell r="H3260">
            <v>2</v>
          </cell>
        </row>
        <row r="3261">
          <cell r="C3261">
            <v>59475</v>
          </cell>
          <cell r="D3261" t="str">
            <v>小儿咽扁颗粒</v>
          </cell>
          <cell r="E3261" t="str">
            <v>8gx10袋</v>
          </cell>
          <cell r="F3261" t="str">
            <v>盒</v>
          </cell>
          <cell r="G3261" t="str">
            <v>北京同仁堂</v>
          </cell>
          <cell r="H3261">
            <v>2</v>
          </cell>
        </row>
        <row r="3262">
          <cell r="C3262">
            <v>63066</v>
          </cell>
          <cell r="D3262" t="str">
            <v>天然橡胶胶乳男用避孕套</v>
          </cell>
          <cell r="E3262" t="str">
            <v>12只(双保螺纹)</v>
          </cell>
          <cell r="F3262" t="str">
            <v>盒</v>
          </cell>
          <cell r="G3262" t="str">
            <v>东洋松蒲(锦州)</v>
          </cell>
          <cell r="H3262">
            <v>2</v>
          </cell>
        </row>
        <row r="3263">
          <cell r="C3263">
            <v>118592</v>
          </cell>
          <cell r="D3263" t="str">
            <v>云南白药痔疮膏</v>
          </cell>
          <cell r="E3263" t="str">
            <v>1.5gx4支</v>
          </cell>
          <cell r="F3263" t="str">
            <v>盒</v>
          </cell>
          <cell r="G3263" t="str">
            <v>云南白药股份</v>
          </cell>
          <cell r="H3263">
            <v>2</v>
          </cell>
        </row>
        <row r="3264">
          <cell r="C3264">
            <v>108018</v>
          </cell>
          <cell r="D3264" t="str">
            <v>咽炎片</v>
          </cell>
          <cell r="E3264" t="str">
            <v>0.26gx12片x4板(糖衣)</v>
          </cell>
          <cell r="F3264" t="str">
            <v>盒</v>
          </cell>
          <cell r="G3264" t="str">
            <v>华润三九(黄石)</v>
          </cell>
          <cell r="H3264">
            <v>2</v>
          </cell>
        </row>
        <row r="3265">
          <cell r="C3265">
            <v>134828</v>
          </cell>
          <cell r="D3265" t="str">
            <v>第六感纤薄螺纹避孕套</v>
          </cell>
          <cell r="E3265" t="str">
            <v>12只(诱惑装)</v>
          </cell>
          <cell r="F3265" t="str">
            <v>盒</v>
          </cell>
          <cell r="G3265" t="str">
            <v>马来西亚</v>
          </cell>
          <cell r="H3265">
            <v>2</v>
          </cell>
        </row>
        <row r="3266">
          <cell r="C3266">
            <v>131806</v>
          </cell>
          <cell r="D3266" t="str">
            <v>红景天破壁饮片</v>
          </cell>
          <cell r="E3266" t="str">
            <v>1gx20袋</v>
          </cell>
          <cell r="F3266" t="str">
            <v>罐</v>
          </cell>
          <cell r="G3266" t="str">
            <v>西藏</v>
          </cell>
          <cell r="H3266">
            <v>2</v>
          </cell>
        </row>
        <row r="3267">
          <cell r="C3267">
            <v>56783</v>
          </cell>
          <cell r="D3267" t="str">
            <v>清胃黄连丸</v>
          </cell>
          <cell r="E3267" t="str">
            <v>9gx10袋</v>
          </cell>
          <cell r="F3267" t="str">
            <v>盒</v>
          </cell>
          <cell r="G3267" t="str">
            <v>山东孔圣堂制药</v>
          </cell>
          <cell r="H3267">
            <v>2</v>
          </cell>
        </row>
        <row r="3268">
          <cell r="C3268">
            <v>135781</v>
          </cell>
          <cell r="D3268" t="str">
            <v>扶正化瘀胶囊</v>
          </cell>
          <cell r="E3268" t="str">
            <v>0.3gx60粒</v>
          </cell>
          <cell r="F3268" t="str">
            <v>盒</v>
          </cell>
          <cell r="G3268" t="str">
            <v>上海黄海</v>
          </cell>
          <cell r="H3268">
            <v>2</v>
          </cell>
        </row>
        <row r="3269">
          <cell r="C3269">
            <v>147746</v>
          </cell>
          <cell r="D3269" t="str">
            <v>咖啡酸片</v>
          </cell>
          <cell r="E3269" t="str">
            <v>0.1gx36片</v>
          </cell>
          <cell r="F3269" t="str">
            <v>盒</v>
          </cell>
          <cell r="G3269" t="str">
            <v>德州德药</v>
          </cell>
          <cell r="H3269">
            <v>2</v>
          </cell>
        </row>
        <row r="3270">
          <cell r="C3270">
            <v>149241</v>
          </cell>
          <cell r="D3270" t="str">
            <v>丁香风油精</v>
          </cell>
          <cell r="E3270" t="str">
            <v>6mL</v>
          </cell>
          <cell r="F3270" t="str">
            <v>瓶</v>
          </cell>
          <cell r="G3270" t="str">
            <v>健民集团叶开泰国药</v>
          </cell>
          <cell r="H3270">
            <v>2</v>
          </cell>
        </row>
        <row r="3271">
          <cell r="C3271">
            <v>133242</v>
          </cell>
          <cell r="D3271" t="str">
            <v>蒙脱石散(思密达）</v>
          </cell>
          <cell r="E3271" t="str">
            <v>3gx10袋(草莓味)OTC</v>
          </cell>
          <cell r="F3271" t="str">
            <v>盒</v>
          </cell>
          <cell r="G3271" t="str">
            <v>博福益普生</v>
          </cell>
          <cell r="H3271">
            <v>2</v>
          </cell>
        </row>
        <row r="3272">
          <cell r="C3272">
            <v>155344</v>
          </cell>
          <cell r="D3272" t="str">
            <v>喉炎丸</v>
          </cell>
          <cell r="E3272" t="str">
            <v>60粒(每100粒重0.3g)</v>
          </cell>
          <cell r="F3272" t="str">
            <v>盒</v>
          </cell>
          <cell r="G3272" t="str">
            <v>成都九芝堂金鼎</v>
          </cell>
          <cell r="H3272">
            <v>2</v>
          </cell>
        </row>
        <row r="3273">
          <cell r="C3273">
            <v>177276</v>
          </cell>
          <cell r="D3273" t="str">
            <v>别嘌醇片</v>
          </cell>
          <cell r="E3273" t="str">
            <v>0.1gx10片x2板</v>
          </cell>
          <cell r="F3273" t="str">
            <v>盒</v>
          </cell>
          <cell r="G3273" t="str">
            <v>合肥久联</v>
          </cell>
          <cell r="H3273">
            <v>2</v>
          </cell>
        </row>
        <row r="3274">
          <cell r="C3274">
            <v>175136</v>
          </cell>
          <cell r="D3274" t="str">
            <v>阿道夫人参自然洗发水</v>
          </cell>
          <cell r="E3274" t="str">
            <v>500g（祛屑止痒）</v>
          </cell>
          <cell r="F3274" t="str">
            <v>瓶</v>
          </cell>
          <cell r="G3274" t="str">
            <v>广州德谷</v>
          </cell>
          <cell r="H3274">
            <v>2</v>
          </cell>
        </row>
        <row r="3275">
          <cell r="C3275">
            <v>121222</v>
          </cell>
          <cell r="D3275" t="str">
            <v>盐酸托莫西汀胶囊</v>
          </cell>
          <cell r="E3275" t="str">
            <v>25mgx7粒</v>
          </cell>
          <cell r="F3275" t="str">
            <v>盒</v>
          </cell>
          <cell r="G3275" t="str">
            <v>美国</v>
          </cell>
          <cell r="H3275">
            <v>2</v>
          </cell>
        </row>
        <row r="3276">
          <cell r="C3276">
            <v>182316</v>
          </cell>
          <cell r="D3276" t="str">
            <v>双歧杆菌四联活菌片(思连康)</v>
          </cell>
          <cell r="E3276" t="str">
            <v>0.5gx36片</v>
          </cell>
          <cell r="F3276" t="str">
            <v>盒</v>
          </cell>
          <cell r="G3276" t="str">
            <v>杭州远大生物</v>
          </cell>
          <cell r="H3276">
            <v>2</v>
          </cell>
        </row>
        <row r="3277">
          <cell r="C3277">
            <v>166631</v>
          </cell>
          <cell r="D3277" t="str">
            <v>精制狗皮膏</v>
          </cell>
          <cell r="E3277" t="str">
            <v>7x10cmx10贴</v>
          </cell>
          <cell r="F3277" t="str">
            <v>盒</v>
          </cell>
          <cell r="G3277" t="str">
            <v>湖北康源</v>
          </cell>
          <cell r="H3277">
            <v>2</v>
          </cell>
        </row>
        <row r="3278">
          <cell r="C3278">
            <v>185550</v>
          </cell>
          <cell r="D3278" t="str">
            <v>醋酸钙颗粒</v>
          </cell>
          <cell r="E3278" t="str">
            <v>0.2g（3gx24袋）含糖型</v>
          </cell>
          <cell r="F3278" t="str">
            <v>盒</v>
          </cell>
          <cell r="G3278" t="str">
            <v>昆明邦宇</v>
          </cell>
          <cell r="H3278">
            <v>2</v>
          </cell>
        </row>
        <row r="3279">
          <cell r="C3279">
            <v>187296</v>
          </cell>
          <cell r="D3279" t="str">
            <v>人体润滑剂</v>
          </cell>
          <cell r="E3279" t="str">
            <v>50g（无味型）</v>
          </cell>
          <cell r="F3279" t="str">
            <v>盒</v>
          </cell>
          <cell r="G3279" t="str">
            <v>南京天朗</v>
          </cell>
          <cell r="H3279">
            <v>2</v>
          </cell>
        </row>
        <row r="3280">
          <cell r="C3280">
            <v>198103</v>
          </cell>
          <cell r="D3280" t="str">
            <v>健安适牌水飞蓟葛根丹参片</v>
          </cell>
          <cell r="E3280" t="str">
            <v>61.2g(1.02gx60片)</v>
          </cell>
          <cell r="F3280" t="str">
            <v>瓶</v>
          </cell>
          <cell r="G3280" t="str">
            <v>汤臣倍健</v>
          </cell>
          <cell r="H3280">
            <v>2</v>
          </cell>
        </row>
        <row r="3281">
          <cell r="C3281">
            <v>191885</v>
          </cell>
          <cell r="D3281" t="str">
            <v>天灿柠檬酸苹果酸钙片</v>
          </cell>
          <cell r="E3281" t="str">
            <v>74.16g（1.236gx60片）</v>
          </cell>
          <cell r="F3281" t="str">
            <v>盒</v>
          </cell>
          <cell r="G3281" t="str">
            <v>仙乐健康</v>
          </cell>
          <cell r="H3281">
            <v>2</v>
          </cell>
        </row>
        <row r="3282">
          <cell r="C3282">
            <v>197707</v>
          </cell>
          <cell r="D3282" t="str">
            <v>七参连湿疹膏</v>
          </cell>
          <cell r="E3282" t="str">
            <v>15g</v>
          </cell>
          <cell r="F3282" t="str">
            <v>盒</v>
          </cell>
          <cell r="G3282" t="str">
            <v>云南蓝绿康</v>
          </cell>
          <cell r="H3282">
            <v>2</v>
          </cell>
        </row>
        <row r="3283">
          <cell r="C3283">
            <v>199852</v>
          </cell>
          <cell r="D3283" t="str">
            <v>臂式电子血压计</v>
          </cell>
          <cell r="E3283" t="str">
            <v>YE666CR</v>
          </cell>
          <cell r="F3283" t="str">
            <v>台</v>
          </cell>
          <cell r="G3283" t="str">
            <v>江苏鱼跃</v>
          </cell>
          <cell r="H3283">
            <v>2</v>
          </cell>
        </row>
        <row r="3284">
          <cell r="C3284">
            <v>70432</v>
          </cell>
          <cell r="D3284" t="str">
            <v>附子理中丸</v>
          </cell>
          <cell r="E3284" t="str">
            <v>9gx10丸</v>
          </cell>
          <cell r="F3284" t="str">
            <v>盒</v>
          </cell>
          <cell r="G3284" t="str">
            <v>北京同仁堂</v>
          </cell>
          <cell r="H3284">
            <v>2</v>
          </cell>
        </row>
        <row r="3285">
          <cell r="C3285">
            <v>215818</v>
          </cell>
          <cell r="D3285" t="str">
            <v>芡实</v>
          </cell>
          <cell r="E3285" t="str">
            <v>100g（净制）</v>
          </cell>
          <cell r="F3285" t="str">
            <v>袋</v>
          </cell>
          <cell r="G3285" t="str">
            <v>广东</v>
          </cell>
          <cell r="H3285">
            <v>2</v>
          </cell>
        </row>
        <row r="3286">
          <cell r="C3286">
            <v>216263</v>
          </cell>
          <cell r="D3286" t="str">
            <v>安顿预警手表</v>
          </cell>
          <cell r="E3286" t="str">
            <v>AD-4A（古铜金）</v>
          </cell>
          <cell r="F3286" t="str">
            <v>只</v>
          </cell>
          <cell r="G3286" t="str">
            <v>北京雪扬</v>
          </cell>
          <cell r="H3286">
            <v>2</v>
          </cell>
        </row>
        <row r="3287">
          <cell r="C3287">
            <v>206814</v>
          </cell>
          <cell r="D3287" t="str">
            <v>苯溴马隆片</v>
          </cell>
          <cell r="E3287" t="str">
            <v>50mgx10片x3板</v>
          </cell>
          <cell r="F3287" t="str">
            <v>盒</v>
          </cell>
          <cell r="G3287" t="str">
            <v>常州康普药业</v>
          </cell>
          <cell r="H3287">
            <v>2</v>
          </cell>
        </row>
        <row r="3288">
          <cell r="C3288">
            <v>205174</v>
          </cell>
          <cell r="D3288" t="str">
            <v>人绒毛膜促性腺激素检测试纸（胶体金法）</v>
          </cell>
          <cell r="E3288" t="str">
            <v>1人份/袋(条Ⅰ型）</v>
          </cell>
          <cell r="F3288" t="str">
            <v>袋</v>
          </cell>
          <cell r="G3288" t="str">
            <v>南通伊仕生物</v>
          </cell>
          <cell r="H3288">
            <v>2</v>
          </cell>
        </row>
        <row r="3289">
          <cell r="C3289">
            <v>210383</v>
          </cell>
          <cell r="D3289" t="str">
            <v>骨科敷料</v>
          </cell>
          <cell r="E3289" t="str">
            <v>10cmx14cmx1贴</v>
          </cell>
          <cell r="F3289" t="str">
            <v>盒</v>
          </cell>
          <cell r="G3289" t="str">
            <v>天津晨洁</v>
          </cell>
          <cell r="H3289">
            <v>2</v>
          </cell>
        </row>
        <row r="3290">
          <cell r="C3290">
            <v>197529</v>
          </cell>
          <cell r="D3290" t="str">
            <v>非接触式红外体温计</v>
          </cell>
          <cell r="E3290" t="str">
            <v>JXB-183</v>
          </cell>
          <cell r="F3290" t="str">
            <v>盒</v>
          </cell>
          <cell r="G3290" t="str">
            <v>广州倍尔康</v>
          </cell>
          <cell r="H3290">
            <v>2</v>
          </cell>
        </row>
        <row r="3291">
          <cell r="C3291">
            <v>205893</v>
          </cell>
          <cell r="D3291" t="str">
            <v>盐酸达泊西汀片</v>
          </cell>
          <cell r="E3291" t="str">
            <v>30mgx1片</v>
          </cell>
          <cell r="F3291" t="str">
            <v>盒</v>
          </cell>
          <cell r="G3291" t="str">
            <v>烟台鲁银</v>
          </cell>
          <cell r="H3291">
            <v>2</v>
          </cell>
        </row>
        <row r="3292">
          <cell r="C3292">
            <v>224034</v>
          </cell>
          <cell r="D3292" t="str">
            <v>腰椎固定带</v>
          </cell>
          <cell r="E3292" t="str">
            <v>KFYG003(全弹型) M</v>
          </cell>
          <cell r="F3292" t="str">
            <v>盒</v>
          </cell>
          <cell r="G3292" t="str">
            <v>可孚医疗</v>
          </cell>
          <cell r="H3292">
            <v>2</v>
          </cell>
        </row>
        <row r="3293">
          <cell r="C3293">
            <v>259963</v>
          </cell>
          <cell r="D3293" t="str">
            <v>甲硝唑芬布芬胶囊</v>
          </cell>
          <cell r="E3293" t="str">
            <v>24粒</v>
          </cell>
          <cell r="F3293" t="str">
            <v>盒</v>
          </cell>
          <cell r="G3293" t="str">
            <v>江苏神华</v>
          </cell>
          <cell r="H3293">
            <v>2</v>
          </cell>
        </row>
        <row r="3294">
          <cell r="C3294">
            <v>199239</v>
          </cell>
          <cell r="D3294" t="str">
            <v>西瓜霜润喉片</v>
          </cell>
          <cell r="E3294" t="str">
            <v>1.2gx12粒</v>
          </cell>
          <cell r="F3294" t="str">
            <v>盒</v>
          </cell>
          <cell r="G3294" t="str">
            <v>桂林三金</v>
          </cell>
          <cell r="H3294">
            <v>2</v>
          </cell>
        </row>
        <row r="3295">
          <cell r="C3295">
            <v>240672</v>
          </cell>
          <cell r="D3295" t="str">
            <v>泰国青草膏</v>
          </cell>
          <cell r="E3295" t="str">
            <v>50g</v>
          </cell>
          <cell r="F3295" t="str">
            <v>瓶</v>
          </cell>
          <cell r="G3295" t="str">
            <v>深圳立健安商贸</v>
          </cell>
          <cell r="H3295">
            <v>2</v>
          </cell>
        </row>
        <row r="3296">
          <cell r="C3296">
            <v>260170</v>
          </cell>
          <cell r="D3296" t="str">
            <v>牙科用毛刷</v>
          </cell>
          <cell r="E3296" t="str">
            <v>振动型 18cm</v>
          </cell>
          <cell r="F3296" t="str">
            <v>盒</v>
          </cell>
          <cell r="G3296" t="str">
            <v>三椒口腔健康</v>
          </cell>
          <cell r="H3296">
            <v>2</v>
          </cell>
        </row>
        <row r="3297">
          <cell r="C3297">
            <v>226892</v>
          </cell>
          <cell r="D3297" t="str">
            <v>生脉饮</v>
          </cell>
          <cell r="E3297" t="str">
            <v>10mlx10支</v>
          </cell>
          <cell r="F3297" t="str">
            <v>盒</v>
          </cell>
          <cell r="G3297" t="str">
            <v>太极涪陵药厂</v>
          </cell>
          <cell r="H3297">
            <v>2</v>
          </cell>
        </row>
        <row r="3298">
          <cell r="C3298">
            <v>587</v>
          </cell>
          <cell r="D3298" t="str">
            <v>左炔诺孕酮片(毓婷)</v>
          </cell>
          <cell r="E3298" t="str">
            <v>0.75mgx2片</v>
          </cell>
          <cell r="F3298" t="str">
            <v>盒</v>
          </cell>
          <cell r="G3298" t="str">
            <v>华润紫竹药业</v>
          </cell>
          <cell r="H3298">
            <v>2</v>
          </cell>
        </row>
        <row r="3299">
          <cell r="C3299">
            <v>3133</v>
          </cell>
          <cell r="D3299" t="str">
            <v>维生素A软胶囊(维生素A胶丸)</v>
          </cell>
          <cell r="E3299" t="str">
            <v>2.5万x100粒</v>
          </cell>
          <cell r="F3299" t="str">
            <v>盒</v>
          </cell>
          <cell r="G3299" t="str">
            <v>国药控股星鲨制药</v>
          </cell>
          <cell r="H3299">
            <v>2</v>
          </cell>
        </row>
        <row r="3300">
          <cell r="C3300">
            <v>2580</v>
          </cell>
          <cell r="D3300" t="str">
            <v>养胃颗粒</v>
          </cell>
          <cell r="E3300" t="str">
            <v>5gx6袋(无糖)</v>
          </cell>
          <cell r="F3300" t="str">
            <v>盒</v>
          </cell>
          <cell r="G3300" t="str">
            <v>正大青春宝</v>
          </cell>
          <cell r="H3300">
            <v>2</v>
          </cell>
        </row>
        <row r="3301">
          <cell r="C3301">
            <v>1314</v>
          </cell>
          <cell r="D3301" t="str">
            <v>补中益气丸</v>
          </cell>
          <cell r="E3301" t="str">
            <v>200丸(浓缩丸)</v>
          </cell>
          <cell r="F3301" t="str">
            <v>瓶</v>
          </cell>
          <cell r="G3301" t="str">
            <v>重庆中药二厂</v>
          </cell>
          <cell r="H3301">
            <v>2</v>
          </cell>
        </row>
        <row r="3302">
          <cell r="C3302">
            <v>1520</v>
          </cell>
          <cell r="D3302" t="str">
            <v>养心氏片</v>
          </cell>
          <cell r="E3302" t="str">
            <v>0.3gx90片(薄膜衣)</v>
          </cell>
          <cell r="F3302" t="str">
            <v>瓶</v>
          </cell>
          <cell r="G3302" t="str">
            <v>上海医药集团</v>
          </cell>
          <cell r="H3302">
            <v>2</v>
          </cell>
        </row>
        <row r="3303">
          <cell r="C3303">
            <v>1521</v>
          </cell>
          <cell r="D3303" t="str">
            <v>舒筋活血片</v>
          </cell>
          <cell r="E3303" t="str">
            <v>100片(糖衣)</v>
          </cell>
          <cell r="F3303" t="str">
            <v>瓶</v>
          </cell>
          <cell r="G3303" t="str">
            <v>四川绵阳制药</v>
          </cell>
          <cell r="H3303">
            <v>2</v>
          </cell>
        </row>
        <row r="3304">
          <cell r="C3304">
            <v>171</v>
          </cell>
          <cell r="D3304" t="str">
            <v>盐酸氟桂利嗪胶囊</v>
          </cell>
          <cell r="E3304" t="str">
            <v>5mgx20粒</v>
          </cell>
          <cell r="F3304" t="str">
            <v>盒</v>
          </cell>
          <cell r="G3304" t="str">
            <v>重庆科瑞</v>
          </cell>
          <cell r="H3304">
            <v>2</v>
          </cell>
        </row>
        <row r="3305">
          <cell r="C3305">
            <v>20232</v>
          </cell>
          <cell r="D3305" t="str">
            <v>成长快乐牌复合维生素软片（果味型）</v>
          </cell>
          <cell r="E3305" t="str">
            <v>3gx80片</v>
          </cell>
          <cell r="F3305" t="str">
            <v>瓶</v>
          </cell>
          <cell r="G3305" t="str">
            <v>养生堂</v>
          </cell>
          <cell r="H3305">
            <v>2</v>
          </cell>
        </row>
        <row r="3306">
          <cell r="C3306">
            <v>11979</v>
          </cell>
          <cell r="D3306" t="str">
            <v>丙酸氯倍他索乳膏(恩肤霜)</v>
          </cell>
          <cell r="E3306" t="str">
            <v>10g：2mg</v>
          </cell>
          <cell r="F3306" t="str">
            <v>支</v>
          </cell>
          <cell r="G3306" t="str">
            <v>广东华润顺峰</v>
          </cell>
          <cell r="H3306">
            <v>2</v>
          </cell>
        </row>
        <row r="3307">
          <cell r="C3307">
            <v>26777</v>
          </cell>
          <cell r="D3307" t="str">
            <v>锡类散</v>
          </cell>
          <cell r="E3307" t="str">
            <v>1g</v>
          </cell>
          <cell r="F3307" t="str">
            <v>盒</v>
          </cell>
          <cell r="G3307" t="str">
            <v>江苏七0七</v>
          </cell>
          <cell r="H3307">
            <v>2</v>
          </cell>
        </row>
        <row r="3308">
          <cell r="C3308">
            <v>13411</v>
          </cell>
          <cell r="D3308" t="str">
            <v>茴三硫片(胆维他片)</v>
          </cell>
          <cell r="E3308" t="str">
            <v>25mgx12片</v>
          </cell>
          <cell r="F3308" t="str">
            <v>盒</v>
          </cell>
          <cell r="G3308" t="str">
            <v>成都国嘉</v>
          </cell>
          <cell r="H3308">
            <v>2</v>
          </cell>
        </row>
        <row r="3309">
          <cell r="C3309">
            <v>36073</v>
          </cell>
          <cell r="D3309" t="str">
            <v>盐酸左氧氟沙星滴眼液</v>
          </cell>
          <cell r="E3309" t="str">
            <v>5ml：15mg</v>
          </cell>
          <cell r="F3309" t="str">
            <v>盒</v>
          </cell>
          <cell r="G3309" t="str">
            <v>山东博士伦福瑞达</v>
          </cell>
          <cell r="H3309">
            <v>2</v>
          </cell>
        </row>
        <row r="3310">
          <cell r="C3310">
            <v>64040</v>
          </cell>
          <cell r="D3310" t="str">
            <v>西洛他唑片</v>
          </cell>
          <cell r="E3310" t="str">
            <v>50mgx12片</v>
          </cell>
          <cell r="F3310" t="str">
            <v>盒</v>
          </cell>
          <cell r="G3310" t="str">
            <v>浙江大冢</v>
          </cell>
          <cell r="H3310">
            <v>2</v>
          </cell>
        </row>
        <row r="3311">
          <cell r="C3311">
            <v>44207</v>
          </cell>
          <cell r="D3311" t="str">
            <v>氟康唑胶囊</v>
          </cell>
          <cell r="E3311" t="str">
            <v>50mgx12粒</v>
          </cell>
          <cell r="F3311" t="str">
            <v>盒</v>
          </cell>
          <cell r="G3311" t="str">
            <v>湖南千金湘江</v>
          </cell>
          <cell r="H3311">
            <v>2</v>
          </cell>
        </row>
        <row r="3312">
          <cell r="C3312">
            <v>108092</v>
          </cell>
          <cell r="D3312" t="str">
            <v>化毒丹(丸)</v>
          </cell>
          <cell r="E3312" t="str">
            <v>3gx10丸(大蜜丸)</v>
          </cell>
          <cell r="F3312" t="str">
            <v>盒</v>
          </cell>
          <cell r="G3312" t="str">
            <v>吉林通化博祥</v>
          </cell>
          <cell r="H3312">
            <v>2</v>
          </cell>
        </row>
        <row r="3313">
          <cell r="C3313">
            <v>23747</v>
          </cell>
          <cell r="D3313" t="str">
            <v>天然胶乳橡胶避孕套（多乐士）</v>
          </cell>
          <cell r="E3313" t="str">
            <v>12只(超薄玫瑰)</v>
          </cell>
          <cell r="F3313" t="str">
            <v>盒</v>
          </cell>
          <cell r="G3313" t="str">
            <v>马来西亚GUMMITECH</v>
          </cell>
          <cell r="H3313">
            <v>2</v>
          </cell>
        </row>
        <row r="3314">
          <cell r="C3314">
            <v>111107</v>
          </cell>
          <cell r="D3314" t="str">
            <v>头孢克洛干混悬剂</v>
          </cell>
          <cell r="E3314" t="str">
            <v>0.125gx12袋</v>
          </cell>
          <cell r="F3314" t="str">
            <v>盒</v>
          </cell>
          <cell r="G3314" t="str">
            <v>先声药业</v>
          </cell>
          <cell r="H3314">
            <v>2</v>
          </cell>
        </row>
        <row r="3315">
          <cell r="C3315">
            <v>62203</v>
          </cell>
          <cell r="D3315" t="str">
            <v>戊酸雌二醇片/雌二醇环丙孕酮片复合包装(克龄蒙)</v>
          </cell>
          <cell r="E3315" t="str">
            <v>21片</v>
          </cell>
          <cell r="F3315" t="str">
            <v>盒</v>
          </cell>
          <cell r="G3315" t="str">
            <v>拜耳医药广州分公司</v>
          </cell>
          <cell r="H3315">
            <v>2</v>
          </cell>
        </row>
        <row r="3316">
          <cell r="C3316">
            <v>109591</v>
          </cell>
          <cell r="D3316" t="str">
            <v>氧氟沙星滴眼液(润舒)</v>
          </cell>
          <cell r="E3316" t="str">
            <v>8ml:24mg(含玻璃酸钠)</v>
          </cell>
          <cell r="F3316" t="str">
            <v>支</v>
          </cell>
          <cell r="G3316" t="str">
            <v>山东博士伦福瑞达</v>
          </cell>
          <cell r="H3316">
            <v>2</v>
          </cell>
        </row>
        <row r="3317">
          <cell r="C3317">
            <v>40373</v>
          </cell>
          <cell r="D3317" t="str">
            <v>养血清脑丸</v>
          </cell>
          <cell r="E3317" t="str">
            <v>2.5gx9袋</v>
          </cell>
          <cell r="F3317" t="str">
            <v>盒</v>
          </cell>
          <cell r="G3317" t="str">
            <v>天津天士力</v>
          </cell>
          <cell r="H3317">
            <v>2</v>
          </cell>
        </row>
        <row r="3318">
          <cell r="C3318">
            <v>28335</v>
          </cell>
          <cell r="D3318" t="str">
            <v>沙棘干乳剂</v>
          </cell>
          <cell r="E3318" t="str">
            <v>10gx6袋</v>
          </cell>
          <cell r="F3318" t="str">
            <v>盒</v>
          </cell>
          <cell r="G3318" t="str">
            <v>陕西海天</v>
          </cell>
          <cell r="H3318">
            <v>2</v>
          </cell>
        </row>
        <row r="3319">
          <cell r="C3319">
            <v>102816</v>
          </cell>
          <cell r="D3319" t="str">
            <v>萘敏维滴眼液</v>
          </cell>
          <cell r="E3319" t="str">
            <v>10ml</v>
          </cell>
          <cell r="F3319" t="str">
            <v>盒</v>
          </cell>
          <cell r="G3319" t="str">
            <v>邯郸康业制药</v>
          </cell>
          <cell r="H3319">
            <v>2</v>
          </cell>
        </row>
        <row r="3320">
          <cell r="C3320">
            <v>117873</v>
          </cell>
          <cell r="D3320" t="str">
            <v>降脂灵片</v>
          </cell>
          <cell r="E3320" t="str">
            <v>0.25gx20片x3板(薄膜衣)</v>
          </cell>
          <cell r="F3320" t="str">
            <v>盒</v>
          </cell>
          <cell r="G3320" t="str">
            <v>桐君阁药厂</v>
          </cell>
          <cell r="H3320">
            <v>2</v>
          </cell>
        </row>
        <row r="3321">
          <cell r="C3321">
            <v>31553</v>
          </cell>
          <cell r="D3321" t="str">
            <v>丹七片</v>
          </cell>
          <cell r="E3321" t="str">
            <v>36片</v>
          </cell>
          <cell r="F3321" t="str">
            <v>盒</v>
          </cell>
          <cell r="G3321" t="str">
            <v>广西日田药业</v>
          </cell>
          <cell r="H3321">
            <v>2</v>
          </cell>
        </row>
        <row r="3322">
          <cell r="C3322">
            <v>175232</v>
          </cell>
          <cell r="D3322" t="str">
            <v>一次性使用消毒棉棒</v>
          </cell>
          <cell r="E3322" t="str">
            <v>20支/盒（乙醇）</v>
          </cell>
          <cell r="F3322" t="str">
            <v>盒</v>
          </cell>
          <cell r="G3322" t="str">
            <v>上海利康</v>
          </cell>
          <cell r="H3322">
            <v>2</v>
          </cell>
        </row>
        <row r="3323">
          <cell r="C3323">
            <v>104543</v>
          </cell>
          <cell r="D3323" t="str">
            <v>清眩片</v>
          </cell>
          <cell r="E3323" t="str">
            <v>0.48gx12片x4板</v>
          </cell>
          <cell r="F3323" t="str">
            <v>盒</v>
          </cell>
          <cell r="G3323" t="str">
            <v>桐君阁药厂</v>
          </cell>
          <cell r="H3323">
            <v>2</v>
          </cell>
        </row>
        <row r="3324">
          <cell r="C3324">
            <v>138033</v>
          </cell>
          <cell r="D3324" t="str">
            <v>养生堂牌天然维生素E软胶囊</v>
          </cell>
          <cell r="E3324" t="str">
            <v>30g（250mgx120粒）</v>
          </cell>
          <cell r="F3324" t="str">
            <v>盒</v>
          </cell>
          <cell r="G3324" t="str">
            <v>养生堂药业(海南养生堂)</v>
          </cell>
          <cell r="H3324">
            <v>2</v>
          </cell>
        </row>
        <row r="3325">
          <cell r="C3325">
            <v>137287</v>
          </cell>
          <cell r="D3325" t="str">
            <v>复方尿维氨滴眼液</v>
          </cell>
          <cell r="E3325" t="str">
            <v>15ml</v>
          </cell>
          <cell r="F3325" t="str">
            <v>盒</v>
          </cell>
          <cell r="G3325" t="str">
            <v>江西珍视明</v>
          </cell>
          <cell r="H3325">
            <v>2</v>
          </cell>
        </row>
        <row r="3326">
          <cell r="C3326">
            <v>144141</v>
          </cell>
          <cell r="D3326" t="str">
            <v>天然胶乳橡胶避孕套</v>
          </cell>
          <cell r="E3326" t="str">
            <v>3只(超润滑)</v>
          </cell>
          <cell r="F3326" t="str">
            <v>盒</v>
          </cell>
          <cell r="G3326" t="str">
            <v>泰国(冈本株式会社)</v>
          </cell>
          <cell r="H3326">
            <v>2</v>
          </cell>
        </row>
        <row r="3327">
          <cell r="C3327">
            <v>73781</v>
          </cell>
          <cell r="D3327" t="str">
            <v>盐酸洛美沙星滴耳液(乐芬)</v>
          </cell>
          <cell r="E3327" t="str">
            <v>5ml:15mg</v>
          </cell>
          <cell r="F3327" t="str">
            <v>支</v>
          </cell>
          <cell r="G3327" t="str">
            <v>武汉五景</v>
          </cell>
          <cell r="H3327">
            <v>2</v>
          </cell>
        </row>
        <row r="3328">
          <cell r="C3328">
            <v>69172</v>
          </cell>
          <cell r="D3328" t="str">
            <v>硝呋太尔制霉素阴道软胶囊</v>
          </cell>
          <cell r="E3328" t="str">
            <v>0.5g：20万x6粒</v>
          </cell>
          <cell r="F3328" t="str">
            <v>盒</v>
          </cell>
          <cell r="G3328" t="str">
            <v>华润三九(唐山)</v>
          </cell>
          <cell r="H3328">
            <v>2</v>
          </cell>
        </row>
        <row r="3329">
          <cell r="C3329">
            <v>179144</v>
          </cell>
          <cell r="D3329" t="str">
            <v>乌美溴铵维兰特罗吸入粉雾剂</v>
          </cell>
          <cell r="E3329" t="str">
            <v>62.5μg：25μgx30吸</v>
          </cell>
          <cell r="F3329" t="str">
            <v>盒</v>
          </cell>
          <cell r="G3329" t="str">
            <v>英国</v>
          </cell>
          <cell r="H3329">
            <v>2</v>
          </cell>
        </row>
        <row r="3330">
          <cell r="C3330">
            <v>168145</v>
          </cell>
          <cell r="D3330" t="str">
            <v>氯化钾缓释片</v>
          </cell>
          <cell r="E3330" t="str">
            <v>0.5gx24片</v>
          </cell>
          <cell r="F3330" t="str">
            <v>盒</v>
          </cell>
          <cell r="G3330" t="str">
            <v>广州誉东健康制药</v>
          </cell>
          <cell r="H3330">
            <v>2</v>
          </cell>
        </row>
        <row r="3331">
          <cell r="C3331">
            <v>94920</v>
          </cell>
          <cell r="D3331" t="str">
            <v>盐酸左氧氟沙星乳膏</v>
          </cell>
          <cell r="E3331" t="str">
            <v>0.3%:15g</v>
          </cell>
          <cell r="F3331" t="str">
            <v>支</v>
          </cell>
          <cell r="G3331" t="str">
            <v>珠海联邦中山</v>
          </cell>
          <cell r="H3331">
            <v>2</v>
          </cell>
        </row>
        <row r="3332">
          <cell r="C3332">
            <v>183041</v>
          </cell>
          <cell r="D3332" t="str">
            <v>银黄清肺胶囊</v>
          </cell>
          <cell r="E3332" t="str">
            <v>0.15gx12粒x3板</v>
          </cell>
          <cell r="F3332" t="str">
            <v>盒</v>
          </cell>
          <cell r="G3332" t="str">
            <v>湖南安邦</v>
          </cell>
          <cell r="H3332">
            <v>2</v>
          </cell>
        </row>
        <row r="3333">
          <cell r="C3333">
            <v>181299</v>
          </cell>
          <cell r="D3333" t="str">
            <v>薇诺娜柔润保湿乳液</v>
          </cell>
          <cell r="E3333" t="str">
            <v>50g</v>
          </cell>
          <cell r="F3333" t="str">
            <v>支</v>
          </cell>
          <cell r="G3333" t="str">
            <v>云南贝泰妮</v>
          </cell>
          <cell r="H3333">
            <v>2</v>
          </cell>
        </row>
        <row r="3334">
          <cell r="C3334">
            <v>168318</v>
          </cell>
          <cell r="D3334" t="str">
            <v>碳酸钙D3片(Ⅱ)</v>
          </cell>
          <cell r="E3334" t="str">
            <v>0.5g:5ugx100片</v>
          </cell>
          <cell r="F3334" t="str">
            <v>瓶</v>
          </cell>
          <cell r="G3334" t="str">
            <v>北京振东朗迪</v>
          </cell>
          <cell r="H3334">
            <v>2</v>
          </cell>
        </row>
        <row r="3335">
          <cell r="C3335">
            <v>184357</v>
          </cell>
          <cell r="D3335" t="str">
            <v>辽源七厘散</v>
          </cell>
          <cell r="E3335" t="str">
            <v>5gx10包</v>
          </cell>
          <cell r="F3335" t="str">
            <v>盒</v>
          </cell>
          <cell r="G3335" t="str">
            <v>吉林鑫辉</v>
          </cell>
          <cell r="H3335">
            <v>2</v>
          </cell>
        </row>
        <row r="3336">
          <cell r="C3336">
            <v>192904</v>
          </cell>
          <cell r="D3336" t="str">
            <v>托拉塞米胶囊</v>
          </cell>
          <cell r="E3336" t="str">
            <v>10mgx10粒/板</v>
          </cell>
          <cell r="F3336" t="str">
            <v>盒</v>
          </cell>
          <cell r="G3336" t="str">
            <v>浙江诚意</v>
          </cell>
          <cell r="H3336">
            <v>2</v>
          </cell>
        </row>
        <row r="3337">
          <cell r="C3337">
            <v>199866</v>
          </cell>
          <cell r="D3337" t="str">
            <v>番泻叶</v>
          </cell>
          <cell r="E3337" t="str">
            <v>30g</v>
          </cell>
          <cell r="F3337" t="str">
            <v>瓶</v>
          </cell>
          <cell r="G3337" t="str">
            <v>云南</v>
          </cell>
          <cell r="H3337">
            <v>2</v>
          </cell>
        </row>
        <row r="3338">
          <cell r="C3338">
            <v>194883</v>
          </cell>
          <cell r="D3338" t="str">
            <v>复方鳖甲软肝片</v>
          </cell>
          <cell r="E3338" t="str">
            <v>0.5gx36片</v>
          </cell>
          <cell r="F3338" t="str">
            <v>盒</v>
          </cell>
          <cell r="G3338" t="str">
            <v>内蒙古福瑞</v>
          </cell>
          <cell r="H3338">
            <v>2</v>
          </cell>
        </row>
        <row r="3339">
          <cell r="C3339">
            <v>202189</v>
          </cell>
          <cell r="D3339" t="str">
            <v>双氯芬酸钠喷雾剂</v>
          </cell>
          <cell r="E3339" t="str">
            <v>8ml:80mg</v>
          </cell>
          <cell r="F3339" t="str">
            <v>盒</v>
          </cell>
          <cell r="G3339" t="str">
            <v>山东京卫制药</v>
          </cell>
          <cell r="H3339">
            <v>2</v>
          </cell>
        </row>
        <row r="3340">
          <cell r="C3340">
            <v>217346</v>
          </cell>
          <cell r="D3340" t="str">
            <v>安宫牛黄丸</v>
          </cell>
          <cell r="E3340" t="str">
            <v>3gx1丸</v>
          </cell>
          <cell r="F3340" t="str">
            <v>盒</v>
          </cell>
          <cell r="G3340" t="str">
            <v>龙晖药业</v>
          </cell>
          <cell r="H3340">
            <v>2</v>
          </cell>
        </row>
        <row r="3341">
          <cell r="C3341">
            <v>55573</v>
          </cell>
          <cell r="D3341" t="str">
            <v>除脂生发片</v>
          </cell>
          <cell r="E3341" t="str">
            <v>0.3gx12片x5板</v>
          </cell>
          <cell r="F3341" t="str">
            <v>盒</v>
          </cell>
          <cell r="G3341" t="str">
            <v>山西仁源堂</v>
          </cell>
          <cell r="H3341">
            <v>2</v>
          </cell>
        </row>
        <row r="3342">
          <cell r="C3342">
            <v>201344</v>
          </cell>
          <cell r="D3342" t="str">
            <v>滑膜炎颗粒</v>
          </cell>
          <cell r="E3342" t="str">
            <v>6gx6袋（无蔗糖）</v>
          </cell>
          <cell r="F3342" t="str">
            <v>盒</v>
          </cell>
          <cell r="G3342" t="str">
            <v>神威药业</v>
          </cell>
          <cell r="H3342">
            <v>2</v>
          </cell>
        </row>
        <row r="3343">
          <cell r="C3343">
            <v>261186</v>
          </cell>
          <cell r="D3343" t="str">
            <v>维生素AD滴剂</v>
          </cell>
          <cell r="E3343" t="str">
            <v>48粒（VA1500单位:VD500单位)(0-1岁)(胶囊型)</v>
          </cell>
          <cell r="F3343" t="str">
            <v>盒</v>
          </cell>
          <cell r="G3343" t="str">
            <v>山东达因</v>
          </cell>
          <cell r="H3343">
            <v>2</v>
          </cell>
        </row>
        <row r="3344">
          <cell r="C3344">
            <v>206456</v>
          </cell>
          <cell r="D3344" t="str">
            <v>多维女士多种维生素矿物质片</v>
          </cell>
          <cell r="E3344" t="str">
            <v>180g（1.5gx60片x2瓶)</v>
          </cell>
          <cell r="F3344" t="str">
            <v>盒</v>
          </cell>
          <cell r="G3344" t="str">
            <v>汤臣倍健</v>
          </cell>
          <cell r="H3344">
            <v>2</v>
          </cell>
        </row>
        <row r="3345">
          <cell r="C3345">
            <v>144871</v>
          </cell>
          <cell r="D3345" t="str">
            <v>笔式胰岛素注射器</v>
          </cell>
          <cell r="E3345" t="str">
            <v>XLB01A</v>
          </cell>
          <cell r="F3345" t="str">
            <v>盒</v>
          </cell>
          <cell r="G3345" t="str">
            <v>甘甘医疗科技</v>
          </cell>
          <cell r="H3345">
            <v>2</v>
          </cell>
        </row>
        <row r="3346">
          <cell r="C3346">
            <v>218716</v>
          </cell>
          <cell r="D3346" t="str">
            <v>液体敷料</v>
          </cell>
          <cell r="E3346" t="str">
            <v>120ml(蚊不叮）</v>
          </cell>
          <cell r="F3346" t="str">
            <v>瓶</v>
          </cell>
          <cell r="G3346" t="str">
            <v>江西捷康</v>
          </cell>
          <cell r="H3346">
            <v>2</v>
          </cell>
        </row>
        <row r="3347">
          <cell r="C3347">
            <v>243425</v>
          </cell>
          <cell r="D3347" t="str">
            <v>棉片</v>
          </cell>
          <cell r="E3347" t="str">
            <v>I型 15cmx20cm80片/包</v>
          </cell>
          <cell r="F3347" t="str">
            <v>包</v>
          </cell>
          <cell r="G3347" t="str">
            <v>稳健医疗（天门）</v>
          </cell>
          <cell r="H3347">
            <v>2</v>
          </cell>
        </row>
        <row r="3348">
          <cell r="C3348">
            <v>9919195</v>
          </cell>
          <cell r="D3348" t="str">
            <v>气血康口服液+z</v>
          </cell>
          <cell r="E3348" t="str">
            <v>10ml*10支</v>
          </cell>
          <cell r="F3348" t="str">
            <v>盒</v>
          </cell>
          <cell r="G3348" t="str">
            <v>云南白药集团</v>
          </cell>
          <cell r="H3348">
            <v>2</v>
          </cell>
        </row>
        <row r="3349">
          <cell r="C3349">
            <v>219044</v>
          </cell>
          <cell r="D3349" t="str">
            <v>京制牛黄解毒片</v>
          </cell>
          <cell r="E3349" t="str">
            <v>0.6gx8片x4瓶</v>
          </cell>
          <cell r="F3349" t="str">
            <v>盒</v>
          </cell>
          <cell r="G3349" t="str">
            <v>北京同仁堂</v>
          </cell>
          <cell r="H3349">
            <v>2</v>
          </cell>
        </row>
        <row r="3350">
          <cell r="C3350">
            <v>237913</v>
          </cell>
          <cell r="D3350" t="str">
            <v>牙齿脱敏膏</v>
          </cell>
          <cell r="E3350" t="str">
            <v>120g</v>
          </cell>
          <cell r="F3350" t="str">
            <v>支</v>
          </cell>
          <cell r="G3350" t="str">
            <v>丹东欣时代</v>
          </cell>
          <cell r="H3350">
            <v>2</v>
          </cell>
        </row>
        <row r="3351">
          <cell r="C3351">
            <v>247666</v>
          </cell>
          <cell r="D3351" t="str">
            <v>无菌退热贴</v>
          </cell>
          <cell r="E3351" t="str">
            <v>标准型120mmx50mmx1贴x4袋(独立装)</v>
          </cell>
          <cell r="F3351" t="str">
            <v>盒</v>
          </cell>
          <cell r="G3351" t="str">
            <v>浙江银达</v>
          </cell>
          <cell r="H3351">
            <v>2</v>
          </cell>
        </row>
        <row r="3352">
          <cell r="C3352">
            <v>245381</v>
          </cell>
          <cell r="D3352" t="str">
            <v>瑞巴派特片</v>
          </cell>
          <cell r="E3352" t="str">
            <v>0.1gx12片x4板</v>
          </cell>
          <cell r="F3352" t="str">
            <v>盒</v>
          </cell>
          <cell r="G3352" t="str">
            <v>浙江大冢</v>
          </cell>
          <cell r="H3352">
            <v>2</v>
          </cell>
        </row>
        <row r="3353">
          <cell r="C3353">
            <v>219646</v>
          </cell>
          <cell r="D3353" t="str">
            <v>维生素C泡腾片</v>
          </cell>
          <cell r="E3353" t="str">
            <v>0.5gx15片</v>
          </cell>
          <cell r="F3353" t="str">
            <v>盒</v>
          </cell>
          <cell r="G3353" t="str">
            <v>黑龙江省地纳</v>
          </cell>
          <cell r="H3353">
            <v>2</v>
          </cell>
        </row>
        <row r="3354">
          <cell r="C3354">
            <v>245145</v>
          </cell>
          <cell r="D3354" t="str">
            <v>便携式氧气呼吸器</v>
          </cell>
          <cell r="E3354" t="str">
            <v>LFBZ1-960</v>
          </cell>
          <cell r="F3354" t="str">
            <v>罐</v>
          </cell>
          <cell r="G3354" t="str">
            <v>连云港利丰</v>
          </cell>
          <cell r="H3354">
            <v>2</v>
          </cell>
        </row>
        <row r="3355">
          <cell r="C3355">
            <v>244842</v>
          </cell>
          <cell r="D3355" t="str">
            <v>清洗液</v>
          </cell>
          <cell r="E3355" t="str">
            <v>500ml</v>
          </cell>
          <cell r="F3355" t="str">
            <v>瓶</v>
          </cell>
          <cell r="G3355" t="str">
            <v>江西真美</v>
          </cell>
          <cell r="H3355">
            <v>2</v>
          </cell>
        </row>
        <row r="3356">
          <cell r="C3356">
            <v>1854</v>
          </cell>
          <cell r="D3356" t="str">
            <v>复方酮康唑发用洗剂(康王洗剂)</v>
          </cell>
          <cell r="E3356" t="str">
            <v>50ml</v>
          </cell>
          <cell r="F3356" t="str">
            <v>盒</v>
          </cell>
          <cell r="G3356" t="str">
            <v>滇虹股份</v>
          </cell>
          <cell r="H3356">
            <v>2</v>
          </cell>
        </row>
        <row r="3357">
          <cell r="C3357">
            <v>17364</v>
          </cell>
          <cell r="D3357" t="str">
            <v>盐酸西替利嗪片(仙特明)</v>
          </cell>
          <cell r="E3357" t="str">
            <v>10mgx5片</v>
          </cell>
          <cell r="F3357" t="str">
            <v>盒</v>
          </cell>
          <cell r="G3357" t="str">
            <v>瑞士UCBFaxchim</v>
          </cell>
          <cell r="H3357">
            <v>2</v>
          </cell>
        </row>
        <row r="3358">
          <cell r="C3358">
            <v>433</v>
          </cell>
          <cell r="D3358" t="str">
            <v>阿苯达唑片</v>
          </cell>
          <cell r="E3358" t="str">
            <v>0.2gx10片</v>
          </cell>
          <cell r="F3358" t="str">
            <v>盒</v>
          </cell>
          <cell r="G3358" t="str">
            <v>重庆科瑞</v>
          </cell>
          <cell r="H3358">
            <v>2</v>
          </cell>
        </row>
        <row r="3359">
          <cell r="C3359">
            <v>1210</v>
          </cell>
          <cell r="D3359" t="str">
            <v>天麻丸</v>
          </cell>
          <cell r="E3359" t="str">
            <v>60g</v>
          </cell>
          <cell r="F3359" t="str">
            <v>瓶</v>
          </cell>
          <cell r="G3359" t="str">
            <v>桐君阁药厂</v>
          </cell>
          <cell r="H3359">
            <v>2</v>
          </cell>
        </row>
        <row r="3360">
          <cell r="C3360">
            <v>3756</v>
          </cell>
          <cell r="D3360" t="str">
            <v>复明片</v>
          </cell>
          <cell r="E3360" t="str">
            <v>0.3gx90片</v>
          </cell>
          <cell r="F3360" t="str">
            <v>瓶</v>
          </cell>
          <cell r="G3360" t="str">
            <v>西安碑林药业</v>
          </cell>
          <cell r="H3360">
            <v>2</v>
          </cell>
        </row>
        <row r="3361">
          <cell r="C3361">
            <v>3056</v>
          </cell>
          <cell r="D3361" t="str">
            <v>红霉素软膏</v>
          </cell>
          <cell r="E3361" t="str">
            <v>8g</v>
          </cell>
          <cell r="F3361" t="str">
            <v>支</v>
          </cell>
          <cell r="G3361" t="str">
            <v>新乡华青</v>
          </cell>
          <cell r="H3361">
            <v>2</v>
          </cell>
        </row>
        <row r="3362">
          <cell r="C3362">
            <v>3327</v>
          </cell>
          <cell r="D3362" t="str">
            <v>玉泉丸</v>
          </cell>
          <cell r="E3362" t="str">
            <v>60g</v>
          </cell>
          <cell r="F3362" t="str">
            <v>瓶</v>
          </cell>
          <cell r="G3362" t="str">
            <v>成都九芝堂</v>
          </cell>
          <cell r="H3362">
            <v>2</v>
          </cell>
        </row>
        <row r="3363">
          <cell r="C3363">
            <v>1984</v>
          </cell>
          <cell r="D3363" t="str">
            <v>天和追风膏</v>
          </cell>
          <cell r="E3363" t="str">
            <v>7cmx10cmx10贴</v>
          </cell>
          <cell r="F3363" t="str">
            <v>盒</v>
          </cell>
          <cell r="G3363" t="str">
            <v>桂林华润天和药业</v>
          </cell>
          <cell r="H3363">
            <v>2</v>
          </cell>
        </row>
        <row r="3364">
          <cell r="C3364">
            <v>1474</v>
          </cell>
          <cell r="D3364" t="str">
            <v>复方利血平片(复方降压片)</v>
          </cell>
          <cell r="E3364" t="str">
            <v>100片</v>
          </cell>
          <cell r="F3364" t="str">
            <v>瓶</v>
          </cell>
          <cell r="G3364" t="str">
            <v>亚宝股份</v>
          </cell>
          <cell r="H3364">
            <v>2</v>
          </cell>
        </row>
        <row r="3365">
          <cell r="C3365">
            <v>45180</v>
          </cell>
          <cell r="D3365" t="str">
            <v>盐酸洛美沙星滴眼液</v>
          </cell>
          <cell r="E3365" t="str">
            <v>8ml（0.3%）</v>
          </cell>
          <cell r="F3365" t="str">
            <v>盒</v>
          </cell>
          <cell r="G3365" t="str">
            <v>江苏汉晨药业</v>
          </cell>
          <cell r="H3365">
            <v>2</v>
          </cell>
        </row>
        <row r="3366">
          <cell r="C3366">
            <v>332</v>
          </cell>
          <cell r="D3366" t="str">
            <v>尼莫地平片</v>
          </cell>
          <cell r="E3366" t="str">
            <v>20mgx50片</v>
          </cell>
          <cell r="F3366" t="str">
            <v>瓶</v>
          </cell>
          <cell r="G3366" t="str">
            <v>亚宝股份</v>
          </cell>
          <cell r="H3366">
            <v>2</v>
          </cell>
        </row>
        <row r="3367">
          <cell r="C3367">
            <v>384</v>
          </cell>
          <cell r="D3367" t="str">
            <v>多维元素片(29)(善存)</v>
          </cell>
          <cell r="E3367" t="str">
            <v>30片(薄膜衣片)</v>
          </cell>
          <cell r="F3367" t="str">
            <v>瓶</v>
          </cell>
          <cell r="G3367" t="str">
            <v>惠氏制药有限公司</v>
          </cell>
          <cell r="H3367">
            <v>2</v>
          </cell>
        </row>
        <row r="3368">
          <cell r="C3368">
            <v>17260</v>
          </cell>
          <cell r="D3368" t="str">
            <v>托吡酯片(妥泰)</v>
          </cell>
          <cell r="E3368" t="str">
            <v>25mgx60片</v>
          </cell>
          <cell r="F3368" t="str">
            <v>瓶</v>
          </cell>
          <cell r="G3368" t="str">
            <v>西安杨森</v>
          </cell>
          <cell r="H3368">
            <v>2</v>
          </cell>
        </row>
        <row r="3369">
          <cell r="C3369">
            <v>26203</v>
          </cell>
          <cell r="D3369" t="str">
            <v>更昔洛韦滴眼液(晶明)</v>
          </cell>
          <cell r="E3369" t="str">
            <v>8ml：8mg</v>
          </cell>
          <cell r="F3369" t="str">
            <v>支</v>
          </cell>
          <cell r="G3369" t="str">
            <v>湖北远大天天明制药</v>
          </cell>
          <cell r="H3369">
            <v>2</v>
          </cell>
        </row>
        <row r="3370">
          <cell r="C3370">
            <v>7165</v>
          </cell>
          <cell r="D3370" t="str">
            <v>乌洛托品溶液</v>
          </cell>
          <cell r="E3370" t="str">
            <v>12ml</v>
          </cell>
          <cell r="F3370" t="str">
            <v>瓶</v>
          </cell>
          <cell r="G3370" t="str">
            <v>桂林长圣</v>
          </cell>
          <cell r="H3370">
            <v>2</v>
          </cell>
        </row>
        <row r="3371">
          <cell r="C3371">
            <v>8092</v>
          </cell>
          <cell r="D3371" t="str">
            <v>氨酚伪麻美芬片Ⅱ/氨麻苯美片(白加黑)</v>
          </cell>
          <cell r="E3371" t="str">
            <v>15片</v>
          </cell>
          <cell r="F3371" t="str">
            <v>盒</v>
          </cell>
          <cell r="G3371" t="str">
            <v>拜耳医药启东</v>
          </cell>
          <cell r="H3371">
            <v>2</v>
          </cell>
        </row>
        <row r="3372">
          <cell r="C3372">
            <v>19499</v>
          </cell>
          <cell r="D3372" t="str">
            <v>冰珍去翳滴眼液</v>
          </cell>
          <cell r="E3372" t="str">
            <v>10ml</v>
          </cell>
          <cell r="F3372" t="str">
            <v>盒</v>
          </cell>
          <cell r="G3372" t="str">
            <v>湖北远大天天明制药</v>
          </cell>
          <cell r="H3372">
            <v>2</v>
          </cell>
        </row>
        <row r="3373">
          <cell r="C3373">
            <v>19830</v>
          </cell>
          <cell r="D3373" t="str">
            <v>陈香露白露片</v>
          </cell>
          <cell r="E3373" t="str">
            <v>100片</v>
          </cell>
          <cell r="F3373" t="str">
            <v>瓶</v>
          </cell>
          <cell r="G3373" t="str">
            <v>广西十万山</v>
          </cell>
          <cell r="H3373">
            <v>2</v>
          </cell>
        </row>
        <row r="3374">
          <cell r="C3374">
            <v>23979</v>
          </cell>
          <cell r="D3374" t="str">
            <v>马来酸曲美布汀片</v>
          </cell>
          <cell r="E3374" t="str">
            <v>0.1gx20片</v>
          </cell>
          <cell r="F3374" t="str">
            <v>盒</v>
          </cell>
          <cell r="G3374" t="str">
            <v>信合援生制药</v>
          </cell>
          <cell r="H3374">
            <v>2</v>
          </cell>
        </row>
        <row r="3375">
          <cell r="C3375">
            <v>13250</v>
          </cell>
          <cell r="D3375" t="str">
            <v>二硫化硒洗剂(希尔生)</v>
          </cell>
          <cell r="E3375" t="str">
            <v>50g:2.5%(原50g:1.25g)</v>
          </cell>
          <cell r="F3375" t="str">
            <v>盒</v>
          </cell>
          <cell r="G3375" t="str">
            <v>江苏迪赛诺(原:江苏天禾)</v>
          </cell>
          <cell r="H3375">
            <v>2</v>
          </cell>
        </row>
        <row r="3376">
          <cell r="C3376">
            <v>43012</v>
          </cell>
          <cell r="D3376" t="str">
            <v>氯雷他定片(息斯敏)</v>
          </cell>
          <cell r="E3376" t="str">
            <v>10mgx6片</v>
          </cell>
          <cell r="F3376" t="str">
            <v>盒</v>
          </cell>
          <cell r="G3376" t="str">
            <v>西安杨森制药</v>
          </cell>
          <cell r="H3376">
            <v>2</v>
          </cell>
        </row>
        <row r="3377">
          <cell r="C3377">
            <v>36163</v>
          </cell>
          <cell r="D3377" t="str">
            <v>盐酸二甲双胍缓释片(倍顺)</v>
          </cell>
          <cell r="E3377" t="str">
            <v>0.5gx10片x3板</v>
          </cell>
          <cell r="F3377" t="str">
            <v>盒</v>
          </cell>
          <cell r="G3377" t="str">
            <v>成都恒瑞</v>
          </cell>
          <cell r="H3377">
            <v>2</v>
          </cell>
        </row>
        <row r="3378">
          <cell r="C3378">
            <v>55822</v>
          </cell>
          <cell r="D3378" t="str">
            <v>麝香祛痛搽剂</v>
          </cell>
          <cell r="E3378" t="str">
            <v>56ml</v>
          </cell>
          <cell r="F3378" t="str">
            <v>瓶</v>
          </cell>
          <cell r="G3378" t="str">
            <v>马应龙股份</v>
          </cell>
          <cell r="H3378">
            <v>2</v>
          </cell>
        </row>
        <row r="3379">
          <cell r="C3379">
            <v>15748</v>
          </cell>
          <cell r="D3379" t="str">
            <v>乳癖消片</v>
          </cell>
          <cell r="E3379" t="str">
            <v>0.67gx36片(薄膜衣)</v>
          </cell>
          <cell r="F3379" t="str">
            <v>盒</v>
          </cell>
          <cell r="G3379" t="str">
            <v>辽宁好护士</v>
          </cell>
          <cell r="H3379">
            <v>2</v>
          </cell>
        </row>
        <row r="3380">
          <cell r="C3380">
            <v>105842</v>
          </cell>
          <cell r="D3380" t="str">
            <v>五味子糖浆</v>
          </cell>
          <cell r="E3380" t="str">
            <v>180ml</v>
          </cell>
          <cell r="F3380" t="str">
            <v>盒</v>
          </cell>
          <cell r="G3380" t="str">
            <v>四川天诚制药</v>
          </cell>
          <cell r="H3380">
            <v>2</v>
          </cell>
        </row>
        <row r="3381">
          <cell r="C3381">
            <v>124627</v>
          </cell>
          <cell r="D3381" t="str">
            <v>石斛破壁饮片</v>
          </cell>
          <cell r="E3381" t="str">
            <v>1gx20袋</v>
          </cell>
          <cell r="F3381" t="str">
            <v>盒</v>
          </cell>
          <cell r="G3381" t="str">
            <v>云南</v>
          </cell>
          <cell r="H3381">
            <v>2</v>
          </cell>
        </row>
        <row r="3382">
          <cell r="C3382">
            <v>55976</v>
          </cell>
          <cell r="D3382" t="str">
            <v>妥布霉素地塞米松眼膏</v>
          </cell>
          <cell r="E3382" t="str">
            <v>3.5g</v>
          </cell>
          <cell r="F3382" t="str">
            <v>支</v>
          </cell>
          <cell r="G3382" t="str">
            <v>西班牙</v>
          </cell>
          <cell r="H3382">
            <v>2</v>
          </cell>
        </row>
        <row r="3383">
          <cell r="C3383">
            <v>21387</v>
          </cell>
          <cell r="D3383" t="str">
            <v>硼酸洗液</v>
          </cell>
          <cell r="E3383" t="str">
            <v>3%：250ml</v>
          </cell>
          <cell r="F3383" t="str">
            <v>瓶</v>
          </cell>
          <cell r="G3383" t="str">
            <v>上海小方制药</v>
          </cell>
          <cell r="H3383">
            <v>2</v>
          </cell>
        </row>
        <row r="3384">
          <cell r="C3384">
            <v>123073</v>
          </cell>
          <cell r="D3384" t="str">
            <v>碳酸钙D3颗粒 (Ⅱ)（碳酸钙D3颗粒）</v>
          </cell>
          <cell r="E3384" t="str">
            <v>3gx10袋(钙500mg:维生素D35μg)</v>
          </cell>
          <cell r="F3384" t="str">
            <v>盒</v>
          </cell>
          <cell r="G3384" t="str">
            <v>北京朗迪</v>
          </cell>
          <cell r="H3384">
            <v>2</v>
          </cell>
        </row>
        <row r="3385">
          <cell r="C3385">
            <v>92107</v>
          </cell>
          <cell r="D3385" t="str">
            <v>华法林钠片</v>
          </cell>
          <cell r="E3385" t="str">
            <v>2.5mgx20片x3板</v>
          </cell>
          <cell r="F3385" t="str">
            <v>盒</v>
          </cell>
          <cell r="G3385" t="str">
            <v>河南中杰</v>
          </cell>
          <cell r="H3385">
            <v>2</v>
          </cell>
        </row>
        <row r="3386">
          <cell r="C3386">
            <v>134108</v>
          </cell>
          <cell r="D3386" t="str">
            <v>臂式电子血压计</v>
          </cell>
          <cell r="E3386" t="str">
            <v>YE655B</v>
          </cell>
          <cell r="F3386" t="str">
            <v>台</v>
          </cell>
          <cell r="G3386" t="str">
            <v>江苏鱼跃</v>
          </cell>
          <cell r="H3386">
            <v>2</v>
          </cell>
        </row>
        <row r="3387">
          <cell r="C3387">
            <v>136602</v>
          </cell>
          <cell r="D3387" t="str">
            <v>恩替卡韦分散片</v>
          </cell>
          <cell r="E3387" t="str">
            <v>0.5mgx7片</v>
          </cell>
          <cell r="F3387" t="str">
            <v>盒</v>
          </cell>
          <cell r="G3387" t="str">
            <v>湖南千金协力</v>
          </cell>
          <cell r="H3387">
            <v>2</v>
          </cell>
        </row>
        <row r="3388">
          <cell r="C3388">
            <v>150785</v>
          </cell>
          <cell r="D3388" t="str">
            <v>红牛维生素功能饮料(牛磺酸强化型)</v>
          </cell>
          <cell r="E3388" t="str">
            <v>250ml</v>
          </cell>
          <cell r="F3388" t="str">
            <v>罐</v>
          </cell>
          <cell r="G3388" t="str">
            <v>红牛维他命</v>
          </cell>
          <cell r="H3388">
            <v>2</v>
          </cell>
        </row>
        <row r="3389">
          <cell r="C3389">
            <v>172479</v>
          </cell>
          <cell r="D3389" t="str">
            <v>太极水卡</v>
          </cell>
          <cell r="E3389" t="str">
            <v>10件</v>
          </cell>
          <cell r="F3389" t="str">
            <v>张</v>
          </cell>
          <cell r="G3389" t="str">
            <v>太极阿依达</v>
          </cell>
          <cell r="H3389">
            <v>2</v>
          </cell>
        </row>
        <row r="3390">
          <cell r="C3390">
            <v>177268</v>
          </cell>
          <cell r="D3390" t="str">
            <v>全自动臂式电子血压计</v>
          </cell>
          <cell r="E3390" t="str">
            <v>BP3NL1-1E(迈克大夫)</v>
          </cell>
          <cell r="F3390" t="str">
            <v>台</v>
          </cell>
          <cell r="G3390" t="str">
            <v>华略电子</v>
          </cell>
          <cell r="H3390">
            <v>2</v>
          </cell>
        </row>
        <row r="3391">
          <cell r="C3391">
            <v>137290</v>
          </cell>
          <cell r="D3391" t="str">
            <v>小儿氨酚烷胺颗粒</v>
          </cell>
          <cell r="E3391" t="str">
            <v>6gx12袋</v>
          </cell>
          <cell r="F3391" t="str">
            <v>盒</v>
          </cell>
          <cell r="G3391" t="str">
            <v>万通梅河药业</v>
          </cell>
          <cell r="H3391">
            <v>2</v>
          </cell>
        </row>
        <row r="3392">
          <cell r="C3392">
            <v>179876</v>
          </cell>
          <cell r="D3392" t="str">
            <v>什果冰小小润唇膏-柠檬</v>
          </cell>
          <cell r="E3392" t="str">
            <v>3.5g</v>
          </cell>
          <cell r="F3392" t="str">
            <v>支</v>
          </cell>
          <cell r="G3392" t="str">
            <v>曼秀雷敦</v>
          </cell>
          <cell r="H3392">
            <v>2</v>
          </cell>
        </row>
        <row r="3393">
          <cell r="C3393">
            <v>154085</v>
          </cell>
          <cell r="D3393" t="str">
            <v>酒石酸溴莫尼定滴眼液</v>
          </cell>
          <cell r="E3393" t="str">
            <v>10mg:5ml</v>
          </cell>
          <cell r="F3393" t="str">
            <v>支</v>
          </cell>
          <cell r="G3393" t="str">
            <v>爱尔兰AllerganPharmaceuicals</v>
          </cell>
          <cell r="H3393">
            <v>2</v>
          </cell>
        </row>
        <row r="3394">
          <cell r="C3394">
            <v>191374</v>
          </cell>
          <cell r="D3394" t="str">
            <v>强腰壮骨膏</v>
          </cell>
          <cell r="E3394" t="str">
            <v>7cmx10cmx5片</v>
          </cell>
          <cell r="F3394" t="str">
            <v>盒</v>
          </cell>
          <cell r="G3394" t="str">
            <v>四川厚生天佐</v>
          </cell>
          <cell r="H3394">
            <v>2</v>
          </cell>
        </row>
        <row r="3395">
          <cell r="C3395">
            <v>182108</v>
          </cell>
          <cell r="D3395" t="str">
            <v>冰王芦荟甘油</v>
          </cell>
          <cell r="E3395" t="str">
            <v>120ml</v>
          </cell>
          <cell r="F3395" t="str">
            <v>瓶</v>
          </cell>
          <cell r="G3395" t="str">
            <v>平舆冰王</v>
          </cell>
          <cell r="H3395">
            <v>2</v>
          </cell>
        </row>
        <row r="3396">
          <cell r="C3396">
            <v>196594</v>
          </cell>
          <cell r="D3396" t="str">
            <v>冷敷凝胶(默氏逗立克)</v>
          </cell>
          <cell r="E3396" t="str">
            <v>15g(CG-6型)</v>
          </cell>
          <cell r="F3396" t="str">
            <v>盒</v>
          </cell>
          <cell r="G3396" t="str">
            <v>湖南德禧</v>
          </cell>
          <cell r="H3396">
            <v>2</v>
          </cell>
        </row>
        <row r="3397">
          <cell r="C3397">
            <v>190275</v>
          </cell>
          <cell r="D3397" t="str">
            <v>硅凝胶 Dermatix Ultra Gel</v>
          </cell>
          <cell r="E3397" t="str">
            <v>15g</v>
          </cell>
          <cell r="F3397" t="str">
            <v>支</v>
          </cell>
          <cell r="G3397" t="str">
            <v>Hanson Medical,Inc</v>
          </cell>
          <cell r="H3397">
            <v>2</v>
          </cell>
        </row>
        <row r="3398">
          <cell r="C3398">
            <v>218288</v>
          </cell>
          <cell r="D3398" t="str">
            <v>索雅狐克露</v>
          </cell>
          <cell r="E3398" t="str">
            <v>30ml</v>
          </cell>
          <cell r="F3398" t="str">
            <v>盒</v>
          </cell>
          <cell r="G3398" t="str">
            <v>临海市民仙</v>
          </cell>
          <cell r="H3398">
            <v>2</v>
          </cell>
        </row>
        <row r="3399">
          <cell r="C3399">
            <v>204079</v>
          </cell>
          <cell r="D3399" t="str">
            <v>薇诺娜光透皙白修护晚霜</v>
          </cell>
          <cell r="E3399" t="str">
            <v>50g</v>
          </cell>
          <cell r="F3399" t="str">
            <v>盒</v>
          </cell>
          <cell r="G3399" t="str">
            <v>云南贝泰妮</v>
          </cell>
          <cell r="H3399">
            <v>2</v>
          </cell>
        </row>
        <row r="3400">
          <cell r="C3400">
            <v>213353</v>
          </cell>
          <cell r="D3400" t="str">
            <v>灸疗器具</v>
          </cell>
          <cell r="E3400" t="str">
            <v>CJ-01</v>
          </cell>
          <cell r="F3400" t="str">
            <v>盒</v>
          </cell>
          <cell r="G3400" t="str">
            <v>河北春草</v>
          </cell>
          <cell r="H3400">
            <v>2</v>
          </cell>
        </row>
        <row r="3401">
          <cell r="C3401">
            <v>215167</v>
          </cell>
          <cell r="D3401" t="str">
            <v>酒黄精</v>
          </cell>
          <cell r="E3401" t="str">
            <v>110g</v>
          </cell>
          <cell r="F3401" t="str">
            <v>瓶</v>
          </cell>
          <cell r="G3401" t="str">
            <v>四川</v>
          </cell>
          <cell r="H3401">
            <v>2</v>
          </cell>
        </row>
        <row r="3402">
          <cell r="C3402">
            <v>212765</v>
          </cell>
          <cell r="D3402" t="str">
            <v>聚异戊二烯合成避孕套</v>
          </cell>
          <cell r="E3402" t="str">
            <v>2支(肤感薄）</v>
          </cell>
          <cell r="F3402" t="str">
            <v>盒</v>
          </cell>
          <cell r="G3402" t="str">
            <v>泰国</v>
          </cell>
          <cell r="H3402">
            <v>2</v>
          </cell>
        </row>
        <row r="3403">
          <cell r="C3403">
            <v>211920</v>
          </cell>
          <cell r="D3403" t="str">
            <v>盐酸氟桂利嗪胶囊</v>
          </cell>
          <cell r="E3403" t="str">
            <v>5mgx60粒</v>
          </cell>
          <cell r="F3403" t="str">
            <v>盒</v>
          </cell>
          <cell r="G3403" t="str">
            <v>西安杨森制药</v>
          </cell>
          <cell r="H3403">
            <v>2</v>
          </cell>
        </row>
        <row r="3404">
          <cell r="C3404">
            <v>210107</v>
          </cell>
          <cell r="D3404" t="str">
            <v>医用静脉曲张袜 </v>
          </cell>
          <cell r="E3404" t="str">
            <v>MDAF22 长筒袜（厚款）中型（二级压力）M</v>
          </cell>
          <cell r="F3404" t="str">
            <v>盒</v>
          </cell>
          <cell r="G3404" t="str">
            <v>浙江华尔科技</v>
          </cell>
          <cell r="H3404">
            <v>2</v>
          </cell>
        </row>
        <row r="3405">
          <cell r="C3405">
            <v>207320</v>
          </cell>
          <cell r="D3405" t="str">
            <v>一次性使用医用口罩</v>
          </cell>
          <cell r="E3405" t="str">
            <v>YT-B-L（大号）5只 白色</v>
          </cell>
          <cell r="F3405" t="str">
            <v>包</v>
          </cell>
          <cell r="G3405" t="str">
            <v>徐州贝德氏</v>
          </cell>
          <cell r="H3405">
            <v>2</v>
          </cell>
        </row>
        <row r="3406">
          <cell r="C3406">
            <v>86976</v>
          </cell>
          <cell r="D3406" t="str">
            <v>五淋化石胶囊</v>
          </cell>
          <cell r="E3406" t="str">
            <v>0.4gx36粒</v>
          </cell>
          <cell r="F3406" t="str">
            <v>盒</v>
          </cell>
          <cell r="G3406" t="str">
            <v>四川森科制药</v>
          </cell>
          <cell r="H3406">
            <v>2</v>
          </cell>
        </row>
        <row r="3407">
          <cell r="C3407">
            <v>219440</v>
          </cell>
          <cell r="D3407" t="str">
            <v>创口贴</v>
          </cell>
          <cell r="E3407" t="str">
            <v>72mmx19mmx100片 高弹舒适型</v>
          </cell>
          <cell r="F3407" t="str">
            <v>盒</v>
          </cell>
          <cell r="G3407" t="str">
            <v>可孚医疗</v>
          </cell>
          <cell r="H3407">
            <v>2</v>
          </cell>
        </row>
        <row r="3408">
          <cell r="C3408">
            <v>236068</v>
          </cell>
          <cell r="D3408" t="str">
            <v>乙磺酸尼达尼布软胶囊</v>
          </cell>
          <cell r="E3408" t="str">
            <v>100mgx30粒</v>
          </cell>
          <cell r="F3408" t="str">
            <v>盒</v>
          </cell>
          <cell r="G3408" t="str">
            <v>德国Catalent Germany Eberbach GmbH</v>
          </cell>
          <cell r="H3408">
            <v>2</v>
          </cell>
        </row>
        <row r="3409">
          <cell r="C3409">
            <v>255333</v>
          </cell>
          <cell r="D3409" t="str">
            <v>布洛芬混悬滴剂</v>
          </cell>
          <cell r="E3409" t="str">
            <v>25ml：1.0g</v>
          </cell>
          <cell r="F3409" t="str">
            <v>瓶</v>
          </cell>
          <cell r="G3409" t="str">
            <v>天大药业(珠海)</v>
          </cell>
          <cell r="H3409">
            <v>2</v>
          </cell>
        </row>
        <row r="3410">
          <cell r="C3410">
            <v>240339</v>
          </cell>
          <cell r="D3410" t="str">
            <v>透明质酸修护生物敷料</v>
          </cell>
          <cell r="E3410" t="str">
            <v>S型120ml</v>
          </cell>
          <cell r="F3410" t="str">
            <v>盒</v>
          </cell>
          <cell r="G3410" t="str">
            <v>海南众康悦</v>
          </cell>
          <cell r="H3410">
            <v>2</v>
          </cell>
        </row>
        <row r="3411">
          <cell r="C3411">
            <v>1265</v>
          </cell>
          <cell r="D3411" t="str">
            <v>中华跌打丸</v>
          </cell>
          <cell r="E3411" t="str">
            <v>6gx6丸</v>
          </cell>
          <cell r="F3411" t="str">
            <v>盒</v>
          </cell>
          <cell r="G3411" t="str">
            <v>广西梧州制药</v>
          </cell>
          <cell r="H3411">
            <v>2</v>
          </cell>
        </row>
        <row r="3412">
          <cell r="C3412">
            <v>102</v>
          </cell>
          <cell r="D3412" t="str">
            <v>阿莫西林胶囊</v>
          </cell>
          <cell r="E3412" t="str">
            <v>0.25gx50粒</v>
          </cell>
          <cell r="F3412" t="str">
            <v>盒</v>
          </cell>
          <cell r="G3412" t="str">
            <v>石药中诺</v>
          </cell>
          <cell r="H3412">
            <v>2</v>
          </cell>
        </row>
        <row r="3413">
          <cell r="C3413">
            <v>1783</v>
          </cell>
          <cell r="D3413" t="str">
            <v>骨刺消痛液</v>
          </cell>
          <cell r="E3413" t="str">
            <v>300ml</v>
          </cell>
          <cell r="F3413" t="str">
            <v>瓶</v>
          </cell>
          <cell r="G3413" t="str">
            <v>同仁堂药酒厂</v>
          </cell>
          <cell r="H3413">
            <v>2</v>
          </cell>
        </row>
        <row r="3414">
          <cell r="C3414">
            <v>380</v>
          </cell>
          <cell r="D3414" t="str">
            <v>双嘧达莫片(潘生丁片)</v>
          </cell>
          <cell r="E3414" t="str">
            <v>25mgx100片</v>
          </cell>
          <cell r="F3414" t="str">
            <v>瓶</v>
          </cell>
          <cell r="G3414" t="str">
            <v>亚宝股份</v>
          </cell>
          <cell r="H3414">
            <v>2</v>
          </cell>
        </row>
        <row r="3415">
          <cell r="C3415">
            <v>38707</v>
          </cell>
          <cell r="D3415" t="str">
            <v>清热散结片</v>
          </cell>
          <cell r="E3415" t="str">
            <v>50片</v>
          </cell>
          <cell r="F3415" t="str">
            <v>瓶</v>
          </cell>
          <cell r="G3415" t="str">
            <v>广东惠州中药</v>
          </cell>
          <cell r="H3415">
            <v>2</v>
          </cell>
        </row>
        <row r="3416">
          <cell r="C3416">
            <v>11654</v>
          </cell>
          <cell r="D3416" t="str">
            <v>血塞通片</v>
          </cell>
          <cell r="E3416" t="str">
            <v>50mgx20片</v>
          </cell>
          <cell r="F3416" t="str">
            <v>盒</v>
          </cell>
          <cell r="G3416" t="str">
            <v>云南特安呐</v>
          </cell>
          <cell r="H3416">
            <v>2</v>
          </cell>
        </row>
        <row r="3417">
          <cell r="C3417">
            <v>16741</v>
          </cell>
          <cell r="D3417" t="str">
            <v>氯氮平片</v>
          </cell>
          <cell r="E3417" t="str">
            <v>25mgx100片</v>
          </cell>
          <cell r="F3417" t="str">
            <v>瓶</v>
          </cell>
          <cell r="G3417" t="str">
            <v>江苏云阳</v>
          </cell>
          <cell r="H3417">
            <v>2</v>
          </cell>
        </row>
        <row r="3418">
          <cell r="C3418">
            <v>16985</v>
          </cell>
          <cell r="D3418" t="str">
            <v>双氯芬酸钾凝胶(毕斯福凝胶)</v>
          </cell>
          <cell r="E3418" t="str">
            <v>20g：0.21g</v>
          </cell>
          <cell r="F3418" t="str">
            <v>支</v>
          </cell>
          <cell r="G3418" t="str">
            <v>四川天诚制药</v>
          </cell>
          <cell r="H3418">
            <v>2</v>
          </cell>
        </row>
        <row r="3419">
          <cell r="C3419">
            <v>30509</v>
          </cell>
          <cell r="D3419" t="str">
            <v>通窍鼻炎片</v>
          </cell>
          <cell r="E3419" t="str">
            <v>0.41gx12片x4板(薄膜衣)</v>
          </cell>
          <cell r="F3419" t="str">
            <v>盒</v>
          </cell>
          <cell r="G3419" t="str">
            <v>江西杏林白马</v>
          </cell>
          <cell r="H3419">
            <v>2</v>
          </cell>
        </row>
        <row r="3420">
          <cell r="C3420">
            <v>31208</v>
          </cell>
          <cell r="D3420" t="str">
            <v>滴通鼻炎水</v>
          </cell>
          <cell r="E3420" t="str">
            <v>10ml</v>
          </cell>
          <cell r="F3420" t="str">
            <v>支</v>
          </cell>
          <cell r="G3420" t="str">
            <v>白云山何济公</v>
          </cell>
          <cell r="H3420">
            <v>2</v>
          </cell>
        </row>
        <row r="3421">
          <cell r="C3421">
            <v>30713</v>
          </cell>
          <cell r="D3421" t="str">
            <v>三勒浆牌三勒浆饮品</v>
          </cell>
          <cell r="E3421" t="str">
            <v>30mlx10瓶</v>
          </cell>
          <cell r="F3421" t="str">
            <v>盒</v>
          </cell>
          <cell r="G3421" t="str">
            <v>四川华美</v>
          </cell>
          <cell r="H3421">
            <v>2</v>
          </cell>
        </row>
        <row r="3422">
          <cell r="C3422">
            <v>46844</v>
          </cell>
          <cell r="D3422" t="str">
            <v>健儿消食口服液</v>
          </cell>
          <cell r="E3422" t="str">
            <v>10mlx6支</v>
          </cell>
          <cell r="F3422" t="str">
            <v>盒</v>
          </cell>
          <cell r="G3422" t="str">
            <v>葵花药业(重庆)</v>
          </cell>
          <cell r="H3422">
            <v>2</v>
          </cell>
        </row>
        <row r="3423">
          <cell r="C3423">
            <v>47394</v>
          </cell>
          <cell r="D3423" t="str">
            <v>四味珍层冰硼滴眼液</v>
          </cell>
          <cell r="E3423" t="str">
            <v>13ml(红色)</v>
          </cell>
          <cell r="F3423" t="str">
            <v>支</v>
          </cell>
          <cell r="G3423" t="str">
            <v>江西珍视明</v>
          </cell>
          <cell r="H3423">
            <v>2</v>
          </cell>
        </row>
        <row r="3424">
          <cell r="C3424">
            <v>84940</v>
          </cell>
          <cell r="D3424" t="str">
            <v>金桂花除臭液</v>
          </cell>
          <cell r="E3424" t="str">
            <v>40ml</v>
          </cell>
          <cell r="F3424" t="str">
            <v>盒</v>
          </cell>
          <cell r="G3424" t="str">
            <v>桂林高乐医药</v>
          </cell>
          <cell r="H3424">
            <v>2</v>
          </cell>
        </row>
        <row r="3425">
          <cell r="C3425">
            <v>39511</v>
          </cell>
          <cell r="D3425" t="str">
            <v>解毒烧伤软膏</v>
          </cell>
          <cell r="E3425" t="str">
            <v>20g</v>
          </cell>
          <cell r="F3425" t="str">
            <v>支</v>
          </cell>
          <cell r="G3425" t="str">
            <v>上海金皮宝</v>
          </cell>
          <cell r="H3425">
            <v>2</v>
          </cell>
        </row>
        <row r="3426">
          <cell r="C3426">
            <v>6178</v>
          </cell>
          <cell r="D3426" t="str">
            <v>生脉饮</v>
          </cell>
          <cell r="E3426" t="str">
            <v>10mlx10支(党参方)</v>
          </cell>
          <cell r="F3426" t="str">
            <v>盒</v>
          </cell>
          <cell r="G3426" t="str">
            <v>湖北纽兰药业</v>
          </cell>
          <cell r="H3426">
            <v>2</v>
          </cell>
        </row>
        <row r="3427">
          <cell r="C3427">
            <v>81936</v>
          </cell>
          <cell r="D3427" t="str">
            <v>养血清脑颗粒</v>
          </cell>
          <cell r="E3427" t="str">
            <v>4gx15袋</v>
          </cell>
          <cell r="F3427" t="str">
            <v>盒</v>
          </cell>
          <cell r="G3427" t="str">
            <v>天津天士力</v>
          </cell>
          <cell r="H3427">
            <v>2</v>
          </cell>
        </row>
        <row r="3428">
          <cell r="C3428">
            <v>1847</v>
          </cell>
          <cell r="D3428" t="str">
            <v>珍珠明目滴眼液</v>
          </cell>
          <cell r="E3428" t="str">
            <v>8ml</v>
          </cell>
          <cell r="F3428" t="str">
            <v>支</v>
          </cell>
          <cell r="G3428" t="str">
            <v>湖北潜江制药</v>
          </cell>
          <cell r="H3428">
            <v>2</v>
          </cell>
        </row>
        <row r="3429">
          <cell r="C3429">
            <v>58740</v>
          </cell>
          <cell r="D3429" t="str">
            <v>宁泌泰胶囊</v>
          </cell>
          <cell r="E3429" t="str">
            <v>0.38gx12粒x2板</v>
          </cell>
          <cell r="F3429" t="str">
            <v>盒</v>
          </cell>
          <cell r="G3429" t="str">
            <v>贵阳新天</v>
          </cell>
          <cell r="H3429">
            <v>2</v>
          </cell>
        </row>
        <row r="3430">
          <cell r="C3430">
            <v>59432</v>
          </cell>
          <cell r="D3430" t="str">
            <v>甘桔冰梅片</v>
          </cell>
          <cell r="E3430" t="str">
            <v>0.2gx12片x2板(糖衣)</v>
          </cell>
          <cell r="F3430" t="str">
            <v>盒</v>
          </cell>
          <cell r="G3430" t="str">
            <v>重庆华森制药</v>
          </cell>
          <cell r="H3430">
            <v>2</v>
          </cell>
        </row>
        <row r="3431">
          <cell r="C3431">
            <v>57523</v>
          </cell>
          <cell r="D3431" t="str">
            <v>丹莪妇康煎膏</v>
          </cell>
          <cell r="E3431" t="str">
            <v>150g</v>
          </cell>
          <cell r="F3431" t="str">
            <v>瓶</v>
          </cell>
          <cell r="G3431" t="str">
            <v>云南圣科</v>
          </cell>
          <cell r="H3431">
            <v>2</v>
          </cell>
        </row>
        <row r="3432">
          <cell r="C3432">
            <v>63480</v>
          </cell>
          <cell r="D3432" t="str">
            <v>阿立哌唑口崩片(博思清)</v>
          </cell>
          <cell r="E3432" t="str">
            <v>5mgx20片</v>
          </cell>
          <cell r="F3432" t="str">
            <v>盒</v>
          </cell>
          <cell r="G3432" t="str">
            <v>成都康弘药业</v>
          </cell>
          <cell r="H3432">
            <v>2</v>
          </cell>
        </row>
        <row r="3433">
          <cell r="C3433">
            <v>100887</v>
          </cell>
          <cell r="D3433" t="str">
            <v>杏灵分散片</v>
          </cell>
          <cell r="E3433" t="str">
            <v>0.31gx6片x2板</v>
          </cell>
          <cell r="F3433" t="str">
            <v>盒</v>
          </cell>
          <cell r="G3433" t="str">
            <v>北京四环科宝</v>
          </cell>
          <cell r="H3433">
            <v>2</v>
          </cell>
        </row>
        <row r="3434">
          <cell r="C3434">
            <v>22673</v>
          </cell>
          <cell r="D3434" t="str">
            <v>酒石酸美托洛尔片</v>
          </cell>
          <cell r="E3434" t="str">
            <v>25mgx20片</v>
          </cell>
          <cell r="F3434" t="str">
            <v>瓶</v>
          </cell>
          <cell r="G3434" t="str">
            <v>上海信谊百路达</v>
          </cell>
          <cell r="H3434">
            <v>2</v>
          </cell>
        </row>
        <row r="3435">
          <cell r="C3435">
            <v>134171</v>
          </cell>
          <cell r="D3435" t="str">
            <v>左旋肉碱茶多酚荷叶片</v>
          </cell>
          <cell r="E3435" t="str">
            <v>73.2g(1220mgx60片)</v>
          </cell>
          <cell r="F3435" t="str">
            <v>瓶</v>
          </cell>
          <cell r="G3435" t="str">
            <v>珠海市汤臣倍健</v>
          </cell>
          <cell r="H3435">
            <v>2</v>
          </cell>
        </row>
        <row r="3436">
          <cell r="C3436">
            <v>136227</v>
          </cell>
          <cell r="D3436" t="str">
            <v>盐酸氟桂利嗪胶囊</v>
          </cell>
          <cell r="E3436" t="str">
            <v>5mgx60粒</v>
          </cell>
          <cell r="F3436" t="str">
            <v>盒</v>
          </cell>
          <cell r="G3436" t="str">
            <v>深圳海王药业</v>
          </cell>
          <cell r="H3436">
            <v>2</v>
          </cell>
        </row>
        <row r="3437">
          <cell r="C3437">
            <v>151517</v>
          </cell>
          <cell r="D3437" t="str">
            <v>理肤泉温泉活化保湿精华凝露</v>
          </cell>
          <cell r="E3437" t="str">
            <v>30ml</v>
          </cell>
          <cell r="F3437" t="str">
            <v>盒</v>
          </cell>
          <cell r="G3437" t="str">
            <v>欧莱雅(中国)</v>
          </cell>
          <cell r="H3437">
            <v>2</v>
          </cell>
        </row>
        <row r="3438">
          <cell r="C3438">
            <v>151750</v>
          </cell>
          <cell r="D3438" t="str">
            <v>布拉氏酵母菌散</v>
          </cell>
          <cell r="E3438" t="str">
            <v>0.25gx6袋</v>
          </cell>
          <cell r="F3438" t="str">
            <v>盒</v>
          </cell>
          <cell r="G3438" t="str">
            <v>法国百科达</v>
          </cell>
          <cell r="H3438">
            <v>2</v>
          </cell>
        </row>
        <row r="3439">
          <cell r="C3439">
            <v>157003</v>
          </cell>
          <cell r="D3439" t="str">
            <v>腕式电子血压计</v>
          </cell>
          <cell r="E3439" t="str">
            <v>YE-8600A</v>
          </cell>
          <cell r="F3439" t="str">
            <v>盒</v>
          </cell>
          <cell r="G3439" t="str">
            <v>江苏鱼跃医疗</v>
          </cell>
          <cell r="H3439">
            <v>2</v>
          </cell>
        </row>
        <row r="3440">
          <cell r="C3440">
            <v>139940</v>
          </cell>
          <cell r="D3440" t="str">
            <v>舒腹贴膏</v>
          </cell>
          <cell r="E3440" t="str">
            <v>6.5cmx10cmx4贴</v>
          </cell>
          <cell r="F3440" t="str">
            <v>盒</v>
          </cell>
          <cell r="G3440" t="str">
            <v>河南羚锐制药</v>
          </cell>
          <cell r="H3440">
            <v>2</v>
          </cell>
        </row>
        <row r="3441">
          <cell r="C3441">
            <v>173317</v>
          </cell>
          <cell r="D3441" t="str">
            <v>瑞舒伐他汀钙片</v>
          </cell>
          <cell r="E3441" t="str">
            <v>5mgx28片</v>
          </cell>
          <cell r="F3441" t="str">
            <v>盒</v>
          </cell>
          <cell r="G3441" t="str">
            <v>鲁南贝特制药</v>
          </cell>
          <cell r="H3441">
            <v>2</v>
          </cell>
        </row>
        <row r="3442">
          <cell r="C3442">
            <v>173316</v>
          </cell>
          <cell r="D3442" t="str">
            <v>孟鲁司特钠片</v>
          </cell>
          <cell r="E3442" t="str">
            <v>10mgx12片</v>
          </cell>
          <cell r="F3442" t="str">
            <v>盒</v>
          </cell>
          <cell r="G3442" t="str">
            <v>鲁南贝特制药</v>
          </cell>
          <cell r="H3442">
            <v>2</v>
          </cell>
        </row>
        <row r="3443">
          <cell r="C3443">
            <v>180226</v>
          </cell>
          <cell r="D3443" t="str">
            <v>曼秀雷敦水份润手霜</v>
          </cell>
          <cell r="E3443" t="str">
            <v>50g</v>
          </cell>
          <cell r="F3443" t="str">
            <v>支</v>
          </cell>
          <cell r="G3443" t="str">
            <v>曼秀雷敦</v>
          </cell>
          <cell r="H3443">
            <v>2</v>
          </cell>
        </row>
        <row r="3444">
          <cell r="C3444">
            <v>120952</v>
          </cell>
          <cell r="D3444" t="str">
            <v>复方氨酚烷胺胶囊</v>
          </cell>
          <cell r="E3444" t="str">
            <v>12粒</v>
          </cell>
          <cell r="F3444" t="str">
            <v>盒</v>
          </cell>
          <cell r="G3444" t="str">
            <v>葵花湖北武当</v>
          </cell>
          <cell r="H3444">
            <v>2</v>
          </cell>
        </row>
        <row r="3445">
          <cell r="C3445">
            <v>187021</v>
          </cell>
          <cell r="D3445" t="str">
            <v>理肤泉清痘净肤细致精华乳</v>
          </cell>
          <cell r="E3445" t="str">
            <v>40ml</v>
          </cell>
          <cell r="F3445" t="str">
            <v>盒</v>
          </cell>
          <cell r="G3445" t="str">
            <v>法国理肤泉</v>
          </cell>
          <cell r="H3445">
            <v>2</v>
          </cell>
        </row>
        <row r="3446">
          <cell r="C3446">
            <v>195005</v>
          </cell>
          <cell r="D3446" t="str">
            <v>液体敷料(余伯年甘油宝)</v>
          </cell>
          <cell r="E3446" t="str">
            <v>120ml（LD-02型）</v>
          </cell>
          <cell r="F3446" t="str">
            <v>瓶</v>
          </cell>
          <cell r="G3446" t="str">
            <v>湖南德禧</v>
          </cell>
          <cell r="H3446">
            <v>2</v>
          </cell>
        </row>
        <row r="3447">
          <cell r="C3447">
            <v>195990</v>
          </cell>
          <cell r="D3447" t="str">
            <v>口腔溃疡含漱液</v>
          </cell>
          <cell r="E3447" t="str">
            <v>200ml</v>
          </cell>
          <cell r="F3447" t="str">
            <v>瓶</v>
          </cell>
          <cell r="G3447" t="str">
            <v>湖南德禧</v>
          </cell>
          <cell r="H3447">
            <v>2</v>
          </cell>
        </row>
        <row r="3448">
          <cell r="C3448">
            <v>210109</v>
          </cell>
          <cell r="D3448" t="str">
            <v>医用静脉曲张袜</v>
          </cell>
          <cell r="E3448" t="str">
            <v>MDAF12 长筒袜（厚款）中型（二级压力）L</v>
          </cell>
          <cell r="F3448" t="str">
            <v>盒</v>
          </cell>
          <cell r="G3448" t="str">
            <v>浙江华尔科技</v>
          </cell>
          <cell r="H3448">
            <v>2</v>
          </cell>
        </row>
        <row r="3449">
          <cell r="C3449">
            <v>242604</v>
          </cell>
          <cell r="D3449" t="str">
            <v>love in summer花露液（香橙味）</v>
          </cell>
          <cell r="E3449" t="str">
            <v>80ml</v>
          </cell>
          <cell r="F3449" t="str">
            <v>瓶</v>
          </cell>
          <cell r="G3449" t="str">
            <v>深圳市立见安</v>
          </cell>
          <cell r="H3449">
            <v>2</v>
          </cell>
        </row>
        <row r="3450">
          <cell r="C3450">
            <v>223945</v>
          </cell>
          <cell r="D3450" t="str">
            <v>恩格列净片</v>
          </cell>
          <cell r="E3450" t="str">
            <v>10mgx10片x3板</v>
          </cell>
          <cell r="F3450" t="str">
            <v>盒</v>
          </cell>
          <cell r="G3450" t="str">
            <v>正大天晴药业</v>
          </cell>
          <cell r="H3450">
            <v>2</v>
          </cell>
        </row>
        <row r="3451">
          <cell r="C3451">
            <v>260860</v>
          </cell>
          <cell r="D3451" t="str">
            <v>创口贴</v>
          </cell>
          <cell r="E3451" t="str">
            <v>72mmx19mmx20片夏款防水透气型</v>
          </cell>
          <cell r="F3451" t="str">
            <v>盒</v>
          </cell>
          <cell r="G3451" t="str">
            <v>浙江红雨</v>
          </cell>
          <cell r="H3451">
            <v>2</v>
          </cell>
        </row>
        <row r="3452">
          <cell r="C3452">
            <v>1753</v>
          </cell>
          <cell r="D3452" t="str">
            <v>金钱草颗粒</v>
          </cell>
          <cell r="E3452" t="str">
            <v>10gx20袋</v>
          </cell>
          <cell r="F3452" t="str">
            <v>袋</v>
          </cell>
          <cell r="G3452" t="str">
            <v>重庆科瑞</v>
          </cell>
          <cell r="H3452">
            <v>2</v>
          </cell>
        </row>
        <row r="3453">
          <cell r="C3453">
            <v>215143</v>
          </cell>
          <cell r="D3453" t="str">
            <v>菊花</v>
          </cell>
          <cell r="E3453" t="str">
            <v>25g</v>
          </cell>
          <cell r="F3453" t="str">
            <v>瓶</v>
          </cell>
          <cell r="G3453" t="str">
            <v>安徽</v>
          </cell>
          <cell r="H3453">
            <v>2</v>
          </cell>
        </row>
        <row r="3454">
          <cell r="C3454">
            <v>723</v>
          </cell>
          <cell r="D3454" t="str">
            <v>丙戊酰胺片(癫健安片)</v>
          </cell>
          <cell r="E3454" t="str">
            <v>0.2gx60片(薄膜衣)</v>
          </cell>
          <cell r="F3454" t="str">
            <v>瓶</v>
          </cell>
          <cell r="G3454" t="str">
            <v>湖南湘中</v>
          </cell>
          <cell r="H3454">
            <v>2</v>
          </cell>
        </row>
        <row r="3455">
          <cell r="C3455">
            <v>507</v>
          </cell>
          <cell r="D3455" t="str">
            <v>酚氨咖敏片</v>
          </cell>
          <cell r="E3455" t="str">
            <v>100片(复方)</v>
          </cell>
          <cell r="F3455" t="str">
            <v>瓶</v>
          </cell>
          <cell r="G3455" t="str">
            <v>重庆申高生化</v>
          </cell>
          <cell r="H3455">
            <v>2</v>
          </cell>
        </row>
        <row r="3456">
          <cell r="C3456">
            <v>522</v>
          </cell>
          <cell r="D3456" t="str">
            <v>雷公藤多苷片</v>
          </cell>
          <cell r="E3456" t="str">
            <v>10mgx50片</v>
          </cell>
          <cell r="F3456" t="str">
            <v>瓶</v>
          </cell>
          <cell r="G3456" t="str">
            <v>湖南千金协力</v>
          </cell>
          <cell r="H3456">
            <v>2</v>
          </cell>
        </row>
        <row r="3457">
          <cell r="C3457">
            <v>1967</v>
          </cell>
          <cell r="D3457" t="str">
            <v>消痛贴膏</v>
          </cell>
          <cell r="E3457" t="str">
            <v>1.2g+2.5mlx5贴</v>
          </cell>
          <cell r="F3457" t="str">
            <v>盒</v>
          </cell>
          <cell r="G3457" t="str">
            <v>西藏奇正</v>
          </cell>
          <cell r="H3457">
            <v>2</v>
          </cell>
        </row>
        <row r="3458">
          <cell r="C3458">
            <v>2141</v>
          </cell>
          <cell r="D3458" t="str">
            <v>硫酸沙丁胺醇片</v>
          </cell>
          <cell r="E3458" t="str">
            <v>2mgx100片</v>
          </cell>
          <cell r="F3458" t="str">
            <v>瓶</v>
          </cell>
          <cell r="G3458" t="str">
            <v>江苏亚邦爱普森</v>
          </cell>
          <cell r="H3458">
            <v>2</v>
          </cell>
        </row>
        <row r="3459">
          <cell r="C3459">
            <v>974</v>
          </cell>
          <cell r="D3459" t="str">
            <v>克霉唑栓</v>
          </cell>
          <cell r="E3459" t="str">
            <v>150mgx10枚</v>
          </cell>
          <cell r="F3459" t="str">
            <v>盒</v>
          </cell>
          <cell r="G3459" t="str">
            <v>湖北东信</v>
          </cell>
          <cell r="H3459">
            <v>2</v>
          </cell>
        </row>
        <row r="3460">
          <cell r="C3460">
            <v>356</v>
          </cell>
          <cell r="D3460" t="str">
            <v>克拉霉素片</v>
          </cell>
          <cell r="E3460" t="str">
            <v>0.125gx12片</v>
          </cell>
          <cell r="F3460" t="str">
            <v>盒</v>
          </cell>
          <cell r="G3460" t="str">
            <v>重庆科瑞</v>
          </cell>
          <cell r="H3460">
            <v>2</v>
          </cell>
        </row>
        <row r="3461">
          <cell r="C3461">
            <v>23754</v>
          </cell>
          <cell r="D3461" t="str">
            <v>大败毒胶囊</v>
          </cell>
          <cell r="E3461" t="str">
            <v>0.5gx20粒</v>
          </cell>
          <cell r="F3461" t="str">
            <v>盒</v>
          </cell>
          <cell r="G3461" t="str">
            <v>石家庄以岭</v>
          </cell>
          <cell r="H3461">
            <v>2</v>
          </cell>
        </row>
        <row r="3462">
          <cell r="C3462">
            <v>16522</v>
          </cell>
          <cell r="D3462" t="str">
            <v>牛黄解毒丸</v>
          </cell>
          <cell r="E3462" t="str">
            <v>3gx10丸</v>
          </cell>
          <cell r="F3462" t="str">
            <v>盒</v>
          </cell>
          <cell r="G3462" t="str">
            <v>北京同仁堂</v>
          </cell>
          <cell r="H3462">
            <v>2</v>
          </cell>
        </row>
        <row r="3463">
          <cell r="C3463">
            <v>34293</v>
          </cell>
          <cell r="D3463" t="str">
            <v>防褥疮床垫</v>
          </cell>
          <cell r="E3463" t="str">
            <v>圆形坐垫I型</v>
          </cell>
          <cell r="F3463" t="str">
            <v>只</v>
          </cell>
          <cell r="G3463" t="str">
            <v>江苏鱼跃</v>
          </cell>
          <cell r="H3463">
            <v>2</v>
          </cell>
        </row>
        <row r="3464">
          <cell r="C3464">
            <v>67962</v>
          </cell>
          <cell r="D3464" t="str">
            <v>曲伏前列素滴眼液</v>
          </cell>
          <cell r="E3464" t="str">
            <v>2.5ml:0.1mg</v>
          </cell>
          <cell r="F3464" t="str">
            <v>支</v>
          </cell>
          <cell r="G3464" t="str">
            <v>ALCONCusi,S.A</v>
          </cell>
          <cell r="H3464">
            <v>2</v>
          </cell>
        </row>
        <row r="3465">
          <cell r="C3465">
            <v>53782</v>
          </cell>
          <cell r="D3465" t="str">
            <v>盐酸卡替洛尔滴眼液</v>
          </cell>
          <cell r="E3465" t="str">
            <v>5ml:100mg</v>
          </cell>
          <cell r="F3465" t="str">
            <v>瓶</v>
          </cell>
          <cell r="G3465" t="str">
            <v>中国大冢制药</v>
          </cell>
          <cell r="H3465">
            <v>2</v>
          </cell>
        </row>
        <row r="3466">
          <cell r="C3466">
            <v>53806</v>
          </cell>
          <cell r="D3466" t="str">
            <v>盐酸非索非那定片(莱多菲)</v>
          </cell>
          <cell r="E3466" t="str">
            <v>30mgx14片x2板</v>
          </cell>
          <cell r="F3466" t="str">
            <v>盒</v>
          </cell>
          <cell r="G3466" t="str">
            <v>浙江万晟</v>
          </cell>
          <cell r="H3466">
            <v>2</v>
          </cell>
        </row>
        <row r="3467">
          <cell r="C3467">
            <v>41483</v>
          </cell>
          <cell r="D3467" t="str">
            <v>门冬胰岛素30注射液</v>
          </cell>
          <cell r="E3467" t="str">
            <v>100单位/毫升,3毫升/支(特充)</v>
          </cell>
          <cell r="F3467" t="str">
            <v>支</v>
          </cell>
          <cell r="G3467" t="str">
            <v>丹麦Novo Nordisk A/S</v>
          </cell>
          <cell r="H3467">
            <v>2</v>
          </cell>
        </row>
        <row r="3468">
          <cell r="C3468">
            <v>95934</v>
          </cell>
          <cell r="D3468" t="str">
            <v>笔式胰岛素注射器</v>
          </cell>
          <cell r="E3468" t="str">
            <v>优伴Ⅱ</v>
          </cell>
          <cell r="F3468" t="str">
            <v>盒</v>
          </cell>
          <cell r="G3468" t="str">
            <v>美国礼来</v>
          </cell>
          <cell r="H3468">
            <v>2</v>
          </cell>
        </row>
        <row r="3469">
          <cell r="C3469">
            <v>52374</v>
          </cell>
          <cell r="D3469" t="str">
            <v>三勒浆牌天天向上片</v>
          </cell>
          <cell r="E3469" t="str">
            <v>0.33gx48片x4盒</v>
          </cell>
          <cell r="F3469" t="str">
            <v>盒</v>
          </cell>
          <cell r="G3469" t="str">
            <v>成都三勒浆四川华美</v>
          </cell>
          <cell r="H3469">
            <v>2</v>
          </cell>
        </row>
        <row r="3470">
          <cell r="C3470">
            <v>44189</v>
          </cell>
          <cell r="D3470" t="str">
            <v>盐酸苯海索片</v>
          </cell>
          <cell r="E3470" t="str">
            <v>2mgx100片</v>
          </cell>
          <cell r="F3470" t="str">
            <v>盒</v>
          </cell>
          <cell r="G3470" t="str">
            <v>江苏天士力帝益</v>
          </cell>
          <cell r="H3470">
            <v>2</v>
          </cell>
        </row>
        <row r="3471">
          <cell r="C3471">
            <v>126570</v>
          </cell>
          <cell r="D3471" t="str">
            <v>天麻片</v>
          </cell>
          <cell r="E3471" t="str">
            <v>15片x3板(糖衣片)</v>
          </cell>
          <cell r="F3471" t="str">
            <v>盒</v>
          </cell>
          <cell r="G3471" t="str">
            <v>四川绵阳制药</v>
          </cell>
          <cell r="H3471">
            <v>2</v>
          </cell>
        </row>
        <row r="3472">
          <cell r="C3472">
            <v>112475</v>
          </cell>
          <cell r="D3472" t="str">
            <v>水飞蓟宾胶囊(水林佳)</v>
          </cell>
          <cell r="E3472" t="str">
            <v>35mgx30粒</v>
          </cell>
          <cell r="F3472" t="str">
            <v>盒</v>
          </cell>
          <cell r="G3472" t="str">
            <v>天津天士力圣特</v>
          </cell>
          <cell r="H3472">
            <v>2</v>
          </cell>
        </row>
        <row r="3473">
          <cell r="C3473">
            <v>107396</v>
          </cell>
          <cell r="D3473" t="str">
            <v>单硝酸异山梨酯缓释片</v>
          </cell>
          <cell r="E3473" t="str">
            <v>40mgx20片</v>
          </cell>
          <cell r="F3473" t="str">
            <v>盒</v>
          </cell>
          <cell r="G3473" t="str">
            <v>山东鲁抗</v>
          </cell>
          <cell r="H3473">
            <v>2</v>
          </cell>
        </row>
        <row r="3474">
          <cell r="C3474">
            <v>58506</v>
          </cell>
          <cell r="D3474" t="str">
            <v>薏芽健脾凝胶</v>
          </cell>
          <cell r="E3474" t="str">
            <v>10.6gx18袋</v>
          </cell>
          <cell r="F3474" t="str">
            <v>盒</v>
          </cell>
          <cell r="G3474" t="str">
            <v>亚宝药业贵阳制药</v>
          </cell>
          <cell r="H3474">
            <v>2</v>
          </cell>
        </row>
        <row r="3475">
          <cell r="C3475">
            <v>124097</v>
          </cell>
          <cell r="D3475" t="str">
            <v>阿德福韦酯胶囊</v>
          </cell>
          <cell r="E3475" t="str">
            <v>10mgx30粒</v>
          </cell>
          <cell r="F3475" t="str">
            <v>盒</v>
          </cell>
          <cell r="G3475" t="str">
            <v>正大天晴</v>
          </cell>
          <cell r="H3475">
            <v>2</v>
          </cell>
        </row>
        <row r="3476">
          <cell r="C3476">
            <v>163325</v>
          </cell>
          <cell r="D3476" t="str">
            <v>小儿肺热咳喘颗粒</v>
          </cell>
          <cell r="E3476" t="str">
            <v>3gx12袋</v>
          </cell>
          <cell r="F3476" t="str">
            <v>盒</v>
          </cell>
          <cell r="G3476" t="str">
            <v>上海医药集团</v>
          </cell>
          <cell r="H3476">
            <v>2</v>
          </cell>
        </row>
        <row r="3477">
          <cell r="C3477">
            <v>171728</v>
          </cell>
          <cell r="D3477" t="str">
            <v>血糖测试系统</v>
          </cell>
          <cell r="E3477" t="str">
            <v>金稳型血糖试条50支</v>
          </cell>
          <cell r="F3477" t="str">
            <v>盒</v>
          </cell>
          <cell r="G3477" t="str">
            <v>三诺生物</v>
          </cell>
          <cell r="H3477">
            <v>2</v>
          </cell>
        </row>
        <row r="3478">
          <cell r="C3478">
            <v>178183</v>
          </cell>
          <cell r="D3478" t="str">
            <v>撒隆巴斯护具</v>
          </cell>
          <cell r="E3478" t="str">
            <v>膝部用（LL39-43cm）</v>
          </cell>
          <cell r="F3478" t="str">
            <v>盒</v>
          </cell>
          <cell r="G3478" t="str">
            <v>久光制药</v>
          </cell>
          <cell r="H3478">
            <v>2</v>
          </cell>
        </row>
        <row r="3479">
          <cell r="C3479">
            <v>178293</v>
          </cell>
          <cell r="D3479" t="str">
            <v>天然乳胶橡胶避孕套</v>
          </cell>
          <cell r="E3479" t="str">
            <v>12只（颗粒激点菠萝香）</v>
          </cell>
          <cell r="F3479" t="str">
            <v>盒</v>
          </cell>
          <cell r="G3479" t="str">
            <v>印度</v>
          </cell>
          <cell r="H3479">
            <v>2</v>
          </cell>
        </row>
        <row r="3480">
          <cell r="C3480">
            <v>150153</v>
          </cell>
          <cell r="D3480" t="str">
            <v>康妇炎胶囊</v>
          </cell>
          <cell r="E3480" t="str">
            <v>0.4gx60粒</v>
          </cell>
          <cell r="F3480" t="str">
            <v>盒</v>
          </cell>
          <cell r="G3480" t="str">
            <v>山东步长神州</v>
          </cell>
          <cell r="H3480">
            <v>2</v>
          </cell>
        </row>
        <row r="3481">
          <cell r="C3481">
            <v>163152</v>
          </cell>
          <cell r="D3481" t="str">
            <v>盐酸坦洛新缓释胶囊</v>
          </cell>
          <cell r="E3481" t="str">
            <v>0.2mgx12粒</v>
          </cell>
          <cell r="F3481" t="str">
            <v>盒</v>
          </cell>
          <cell r="G3481" t="str">
            <v>鲁南贝特制药</v>
          </cell>
          <cell r="H3481">
            <v>2</v>
          </cell>
        </row>
        <row r="3482">
          <cell r="C3482">
            <v>182126</v>
          </cell>
          <cell r="D3482" t="str">
            <v>富马酸卢帕他定片</v>
          </cell>
          <cell r="E3482" t="str">
            <v>10mgx3片</v>
          </cell>
          <cell r="F3482" t="str">
            <v>盒</v>
          </cell>
          <cell r="G3482" t="str">
            <v>海思科制药</v>
          </cell>
          <cell r="H3482">
            <v>2</v>
          </cell>
        </row>
        <row r="3483">
          <cell r="C3483">
            <v>154801</v>
          </cell>
          <cell r="D3483" t="str">
            <v>抗宫炎胶囊</v>
          </cell>
          <cell r="E3483" t="str">
            <v>0.5gx24粒</v>
          </cell>
          <cell r="F3483" t="str">
            <v>盒</v>
          </cell>
          <cell r="G3483" t="str">
            <v>江西心正</v>
          </cell>
          <cell r="H3483">
            <v>2</v>
          </cell>
        </row>
        <row r="3484">
          <cell r="C3484">
            <v>152012</v>
          </cell>
          <cell r="D3484" t="str">
            <v>硝酸咪康唑乳膏</v>
          </cell>
          <cell r="E3484" t="str">
            <v>15g：2%</v>
          </cell>
          <cell r="F3484" t="str">
            <v>支</v>
          </cell>
          <cell r="G3484" t="str">
            <v>珠海联邦</v>
          </cell>
          <cell r="H3484">
            <v>2</v>
          </cell>
        </row>
        <row r="3485">
          <cell r="C3485">
            <v>182331</v>
          </cell>
          <cell r="D3485" t="str">
            <v>腺苷钴胺片</v>
          </cell>
          <cell r="E3485" t="str">
            <v>0.25mgx12片x3板</v>
          </cell>
          <cell r="F3485" t="str">
            <v>盒</v>
          </cell>
          <cell r="G3485" t="str">
            <v>华北制药</v>
          </cell>
          <cell r="H3485">
            <v>2</v>
          </cell>
        </row>
        <row r="3486">
          <cell r="C3486">
            <v>188794</v>
          </cell>
          <cell r="D3486" t="str">
            <v>医用射线防护眼镜</v>
          </cell>
          <cell r="E3486" t="str">
            <v>老视型（LS）LS802 +4.00D</v>
          </cell>
          <cell r="F3486" t="str">
            <v>副</v>
          </cell>
          <cell r="G3486" t="str">
            <v>武汉宝利莱</v>
          </cell>
          <cell r="H3486">
            <v>2</v>
          </cell>
        </row>
        <row r="3487">
          <cell r="C3487">
            <v>166239</v>
          </cell>
          <cell r="D3487" t="str">
            <v>富马酸替诺福韦二吡呋酯片</v>
          </cell>
          <cell r="E3487" t="str">
            <v>300mgx30片（薄膜衣片）</v>
          </cell>
          <cell r="F3487" t="str">
            <v>盒</v>
          </cell>
          <cell r="G3487" t="str">
            <v>成都倍特药业</v>
          </cell>
          <cell r="H3487">
            <v>2</v>
          </cell>
        </row>
        <row r="3488">
          <cell r="C3488">
            <v>215613</v>
          </cell>
          <cell r="D3488" t="str">
            <v>金银花</v>
          </cell>
          <cell r="E3488" t="str">
            <v>50g（净制）</v>
          </cell>
          <cell r="F3488" t="str">
            <v>袋</v>
          </cell>
          <cell r="G3488" t="str">
            <v>河北</v>
          </cell>
          <cell r="H3488">
            <v>2</v>
          </cell>
        </row>
        <row r="3489">
          <cell r="C3489">
            <v>215840</v>
          </cell>
          <cell r="D3489" t="str">
            <v>清热祛湿颗粒</v>
          </cell>
          <cell r="E3489" t="str">
            <v>10gx20袋</v>
          </cell>
          <cell r="F3489" t="str">
            <v>袋</v>
          </cell>
          <cell r="G3489" t="str">
            <v>广东众生药业</v>
          </cell>
          <cell r="H3489">
            <v>2</v>
          </cell>
        </row>
        <row r="3490">
          <cell r="C3490">
            <v>183422</v>
          </cell>
          <cell r="D3490" t="str">
            <v>西洋参</v>
          </cell>
          <cell r="E3490" t="str">
            <v>10g</v>
          </cell>
          <cell r="F3490" t="str">
            <v>小袋</v>
          </cell>
          <cell r="G3490" t="str">
            <v>吉林</v>
          </cell>
          <cell r="H3490">
            <v>2</v>
          </cell>
        </row>
        <row r="3491">
          <cell r="C3491">
            <v>212148</v>
          </cell>
          <cell r="D3491" t="str">
            <v>氏君沙免洗手消毒液</v>
          </cell>
          <cell r="E3491" t="str">
            <v>60ml(凝胶型)</v>
          </cell>
          <cell r="F3491" t="str">
            <v>瓶</v>
          </cell>
          <cell r="G3491" t="str">
            <v>成都蓝孚</v>
          </cell>
          <cell r="H3491">
            <v>2</v>
          </cell>
        </row>
        <row r="3492">
          <cell r="C3492">
            <v>236783</v>
          </cell>
          <cell r="D3492" t="str">
            <v>蜂蜜（洋槐）</v>
          </cell>
          <cell r="E3492" t="str">
            <v>1000g</v>
          </cell>
          <cell r="F3492" t="str">
            <v>瓶</v>
          </cell>
          <cell r="G3492" t="str">
            <v>陕西</v>
          </cell>
          <cell r="H3492">
            <v>2</v>
          </cell>
        </row>
        <row r="3493">
          <cell r="C3493">
            <v>236788</v>
          </cell>
          <cell r="D3493" t="str">
            <v>蜂蜜（洋槐）</v>
          </cell>
          <cell r="E3493" t="str">
            <v>500g</v>
          </cell>
          <cell r="F3493" t="str">
            <v>瓶</v>
          </cell>
          <cell r="G3493" t="str">
            <v>陕西</v>
          </cell>
          <cell r="H3493">
            <v>2</v>
          </cell>
        </row>
        <row r="3494">
          <cell r="C3494">
            <v>231305</v>
          </cell>
          <cell r="D3494" t="str">
            <v>冷敷凝胶</v>
          </cell>
          <cell r="E3494" t="str">
            <v>50g 普通型（爆拆灵防冻膏）</v>
          </cell>
          <cell r="F3494" t="str">
            <v>支</v>
          </cell>
          <cell r="G3494" t="str">
            <v>九江捷豹</v>
          </cell>
          <cell r="H3494">
            <v>2</v>
          </cell>
        </row>
        <row r="3495">
          <cell r="C3495">
            <v>9919872</v>
          </cell>
          <cell r="D3495" t="str">
            <v>一次性使用注射笔用针头（新优锐）+z</v>
          </cell>
          <cell r="E3495" t="str">
            <v>0.23*4mm(32G*4mm)*7支</v>
          </cell>
          <cell r="F3495" t="str">
            <v>盒</v>
          </cell>
          <cell r="G3495" t="str">
            <v/>
          </cell>
          <cell r="H3495">
            <v>2</v>
          </cell>
        </row>
        <row r="3496">
          <cell r="C3496">
            <v>224025</v>
          </cell>
          <cell r="D3496" t="str">
            <v>腰椎固定带</v>
          </cell>
          <cell r="E3496" t="str">
            <v>KFYG004(腰康宝) M</v>
          </cell>
          <cell r="F3496" t="str">
            <v>盒</v>
          </cell>
          <cell r="G3496" t="str">
            <v>可孚医疗</v>
          </cell>
          <cell r="H3496">
            <v>2</v>
          </cell>
        </row>
        <row r="3497">
          <cell r="C3497">
            <v>260081</v>
          </cell>
          <cell r="D3497" t="str">
            <v>穴位压力刺激贴</v>
          </cell>
          <cell r="E3497" t="str">
            <v>6贴（头部型 圆形 直径3.0cm)</v>
          </cell>
          <cell r="F3497" t="str">
            <v>盒</v>
          </cell>
          <cell r="G3497" t="str">
            <v>有邦医疗科技</v>
          </cell>
          <cell r="H3497">
            <v>2</v>
          </cell>
        </row>
        <row r="3498">
          <cell r="C3498">
            <v>260278</v>
          </cell>
          <cell r="D3498" t="str">
            <v>棉签</v>
          </cell>
          <cell r="E3498" t="str">
            <v>100支 Ⅱ型 7505(竹杆棉花棒)</v>
          </cell>
          <cell r="F3498" t="str">
            <v>盒</v>
          </cell>
          <cell r="G3498" t="str">
            <v>浙江红雨</v>
          </cell>
          <cell r="H3498">
            <v>2</v>
          </cell>
        </row>
        <row r="3499">
          <cell r="C3499">
            <v>242972</v>
          </cell>
          <cell r="D3499" t="str">
            <v>电子血压计</v>
          </cell>
          <cell r="E3499" t="str">
            <v>J738（欧姆龙上臂式）</v>
          </cell>
          <cell r="F3499" t="str">
            <v>台</v>
          </cell>
          <cell r="G3499" t="str">
            <v>欧姆龙医疗</v>
          </cell>
          <cell r="H3499">
            <v>2</v>
          </cell>
        </row>
        <row r="3500">
          <cell r="C3500">
            <v>256930</v>
          </cell>
          <cell r="D3500" t="str">
            <v>牙科用毛刷</v>
          </cell>
          <cell r="E3500" t="str">
            <v>8cmx2支装 去渍净化型</v>
          </cell>
          <cell r="F3500" t="str">
            <v>盒</v>
          </cell>
          <cell r="G3500" t="str">
            <v>三椒口腔健康</v>
          </cell>
          <cell r="H3500">
            <v>2</v>
          </cell>
        </row>
        <row r="3501">
          <cell r="C3501">
            <v>59141</v>
          </cell>
          <cell r="D3501" t="str">
            <v>四物颗粒</v>
          </cell>
          <cell r="E3501" t="str">
            <v>5gx9袋</v>
          </cell>
          <cell r="F3501" t="str">
            <v>盒</v>
          </cell>
          <cell r="G3501" t="str">
            <v>四川吉泰安</v>
          </cell>
          <cell r="H3501">
            <v>2</v>
          </cell>
        </row>
        <row r="3502">
          <cell r="C3502">
            <v>163752</v>
          </cell>
          <cell r="D3502" t="str">
            <v>麻杏止咳糖浆</v>
          </cell>
          <cell r="E3502" t="str">
            <v>100ml</v>
          </cell>
          <cell r="F3502" t="str">
            <v>瓶</v>
          </cell>
          <cell r="G3502" t="str">
            <v>广西泰诺</v>
          </cell>
          <cell r="H3502">
            <v>2</v>
          </cell>
        </row>
        <row r="3503">
          <cell r="C3503">
            <v>149029</v>
          </cell>
          <cell r="D3503" t="str">
            <v>降糖舒丸</v>
          </cell>
          <cell r="E3503" t="str">
            <v>0.2gx90丸</v>
          </cell>
          <cell r="F3503" t="str">
            <v>盒</v>
          </cell>
          <cell r="G3503" t="str">
            <v>吉林吉尔吉</v>
          </cell>
          <cell r="H3503">
            <v>2</v>
          </cell>
        </row>
        <row r="3504">
          <cell r="C3504">
            <v>183113</v>
          </cell>
          <cell r="D3504" t="str">
            <v>电子血压计</v>
          </cell>
          <cell r="E3504" t="str">
            <v>HEM-6230</v>
          </cell>
          <cell r="F3504" t="str">
            <v>台</v>
          </cell>
          <cell r="G3504" t="str">
            <v>欧姆龙(大连)</v>
          </cell>
          <cell r="H3504">
            <v>2</v>
          </cell>
        </row>
        <row r="3505">
          <cell r="C3505">
            <v>242892</v>
          </cell>
          <cell r="D3505" t="str">
            <v>腋用冷敷凝露</v>
          </cell>
          <cell r="E3505" t="str">
            <v>30ml(狐克露型)</v>
          </cell>
          <cell r="F3505" t="str">
            <v>瓶</v>
          </cell>
          <cell r="G3505" t="str">
            <v>湖南人之源紫晶</v>
          </cell>
          <cell r="H3505">
            <v>2</v>
          </cell>
        </row>
        <row r="3506">
          <cell r="C3506">
            <v>208381</v>
          </cell>
          <cell r="D3506" t="str">
            <v>牙科用毛刷</v>
          </cell>
          <cell r="E3506" t="str">
            <v>圆头型 16cm</v>
          </cell>
          <cell r="F3506" t="str">
            <v>支</v>
          </cell>
          <cell r="G3506" t="str">
            <v>三椒口腔健康</v>
          </cell>
          <cell r="H3506">
            <v>2</v>
          </cell>
        </row>
        <row r="3507">
          <cell r="C3507">
            <v>18017</v>
          </cell>
          <cell r="D3507" t="str">
            <v>天然胶乳橡胶避孕套(杜蕾斯)</v>
          </cell>
          <cell r="E3507" t="str">
            <v>3只(超薄装)</v>
          </cell>
          <cell r="F3507" t="str">
            <v>盒</v>
          </cell>
          <cell r="G3507" t="str">
            <v>青岛伦敦杜蕾斯</v>
          </cell>
          <cell r="H3507">
            <v>2</v>
          </cell>
        </row>
        <row r="3508">
          <cell r="C3508">
            <v>18021</v>
          </cell>
          <cell r="D3508" t="str">
            <v>天然胶乳橡胶避孕套(杜蕾斯)</v>
          </cell>
          <cell r="E3508" t="str">
            <v>3只(活力装)</v>
          </cell>
          <cell r="F3508" t="str">
            <v>盒</v>
          </cell>
          <cell r="G3508" t="str">
            <v>青岛伦敦杜蕾斯</v>
          </cell>
          <cell r="H3508">
            <v>2</v>
          </cell>
        </row>
        <row r="3509">
          <cell r="C3509">
            <v>5625</v>
          </cell>
          <cell r="D3509" t="str">
            <v>罗红霉素胶囊</v>
          </cell>
          <cell r="E3509" t="str">
            <v>150mgx12粒</v>
          </cell>
          <cell r="F3509" t="str">
            <v>盒</v>
          </cell>
          <cell r="G3509" t="str">
            <v>江苏扬子江</v>
          </cell>
          <cell r="H3509">
            <v>2</v>
          </cell>
        </row>
        <row r="3510">
          <cell r="C3510">
            <v>1287</v>
          </cell>
          <cell r="D3510" t="str">
            <v>补脾益肠丸</v>
          </cell>
          <cell r="E3510" t="str">
            <v>72g</v>
          </cell>
          <cell r="F3510" t="str">
            <v>瓶</v>
          </cell>
          <cell r="G3510" t="str">
            <v>广州白云山陈李济</v>
          </cell>
          <cell r="H3510">
            <v>2</v>
          </cell>
        </row>
        <row r="3511">
          <cell r="C3511">
            <v>82</v>
          </cell>
          <cell r="D3511" t="str">
            <v>利福平胶囊</v>
          </cell>
          <cell r="E3511" t="str">
            <v>0.15gx100粒</v>
          </cell>
          <cell r="F3511" t="str">
            <v>瓶</v>
          </cell>
          <cell r="G3511" t="str">
            <v>成都锦华</v>
          </cell>
          <cell r="H3511">
            <v>2</v>
          </cell>
        </row>
        <row r="3512">
          <cell r="C3512">
            <v>849</v>
          </cell>
          <cell r="D3512" t="str">
            <v>酮康唑洗剂(采乐)</v>
          </cell>
          <cell r="E3512" t="str">
            <v>2%：50ml</v>
          </cell>
          <cell r="F3512" t="str">
            <v>瓶</v>
          </cell>
          <cell r="G3512" t="str">
            <v>西安杨森</v>
          </cell>
          <cell r="H3512">
            <v>2</v>
          </cell>
        </row>
        <row r="3513">
          <cell r="C3513">
            <v>235</v>
          </cell>
          <cell r="D3513" t="str">
            <v>罗红霉素分散片(严迪)</v>
          </cell>
          <cell r="E3513" t="str">
            <v>75mgx12片</v>
          </cell>
          <cell r="F3513" t="str">
            <v>盒</v>
          </cell>
          <cell r="G3513" t="str">
            <v>哈药制药六厂</v>
          </cell>
          <cell r="H3513">
            <v>2</v>
          </cell>
        </row>
        <row r="3514">
          <cell r="C3514">
            <v>958</v>
          </cell>
          <cell r="D3514" t="str">
            <v>硝酸咪康唑栓</v>
          </cell>
          <cell r="E3514" t="str">
            <v>7枚</v>
          </cell>
          <cell r="F3514" t="str">
            <v>盒</v>
          </cell>
          <cell r="G3514" t="str">
            <v>西安杨森</v>
          </cell>
          <cell r="H3514">
            <v>2</v>
          </cell>
        </row>
        <row r="3515">
          <cell r="C3515">
            <v>968</v>
          </cell>
          <cell r="D3515" t="str">
            <v>喷昔洛韦乳膏(夫坦)</v>
          </cell>
          <cell r="E3515" t="str">
            <v>1%:10g</v>
          </cell>
          <cell r="F3515" t="str">
            <v>支</v>
          </cell>
          <cell r="G3515" t="str">
            <v>重庆华邦制药</v>
          </cell>
          <cell r="H3515">
            <v>2</v>
          </cell>
        </row>
        <row r="3516">
          <cell r="C3516">
            <v>7023</v>
          </cell>
          <cell r="D3516" t="str">
            <v>复方莪术油栓</v>
          </cell>
          <cell r="E3516" t="str">
            <v>50mgx6枚</v>
          </cell>
          <cell r="F3516" t="str">
            <v>盒</v>
          </cell>
          <cell r="G3516" t="str">
            <v>华润三九(唐山)</v>
          </cell>
          <cell r="H3516">
            <v>2</v>
          </cell>
        </row>
        <row r="3517">
          <cell r="C3517">
            <v>10540</v>
          </cell>
          <cell r="D3517" t="str">
            <v>碘甘油</v>
          </cell>
          <cell r="E3517" t="str">
            <v>20ml</v>
          </cell>
          <cell r="F3517" t="str">
            <v>瓶</v>
          </cell>
          <cell r="G3517" t="str">
            <v>上海小方制药</v>
          </cell>
          <cell r="H3517">
            <v>2</v>
          </cell>
        </row>
        <row r="3518">
          <cell r="C3518">
            <v>45252</v>
          </cell>
          <cell r="D3518" t="str">
            <v>辛芩颗粒</v>
          </cell>
          <cell r="E3518" t="str">
            <v>20gx10袋</v>
          </cell>
          <cell r="F3518" t="str">
            <v>盒</v>
          </cell>
          <cell r="G3518" t="str">
            <v>四川同人泰</v>
          </cell>
          <cell r="H3518">
            <v>2</v>
          </cell>
        </row>
        <row r="3519">
          <cell r="C3519">
            <v>32625</v>
          </cell>
          <cell r="D3519" t="str">
            <v>孟鲁司特钠咀嚼片(顺尔宁)</v>
          </cell>
          <cell r="E3519" t="str">
            <v>4mgx5片</v>
          </cell>
          <cell r="F3519" t="str">
            <v>盒</v>
          </cell>
          <cell r="G3519" t="str">
            <v>杭州默沙东</v>
          </cell>
          <cell r="H3519">
            <v>2</v>
          </cell>
        </row>
        <row r="3520">
          <cell r="C3520">
            <v>30622</v>
          </cell>
          <cell r="D3520" t="str">
            <v>糠酸莫米松乳膏(芙美松)</v>
          </cell>
          <cell r="E3520" t="str">
            <v>5g：5mg</v>
          </cell>
          <cell r="F3520" t="str">
            <v>支</v>
          </cell>
          <cell r="G3520" t="str">
            <v>浙江仙琚制药</v>
          </cell>
          <cell r="H3520">
            <v>2</v>
          </cell>
        </row>
        <row r="3521">
          <cell r="C3521">
            <v>35833</v>
          </cell>
          <cell r="D3521" t="str">
            <v>北豆根胶囊</v>
          </cell>
          <cell r="E3521" t="str">
            <v>30mgx20粒</v>
          </cell>
          <cell r="F3521" t="str">
            <v>盒</v>
          </cell>
          <cell r="G3521" t="str">
            <v>颈复康药业</v>
          </cell>
          <cell r="H3521">
            <v>2</v>
          </cell>
        </row>
        <row r="3522">
          <cell r="C3522">
            <v>54409</v>
          </cell>
          <cell r="D3522" t="str">
            <v>盐酸乙哌立松片</v>
          </cell>
          <cell r="E3522" t="str">
            <v>50mgx20片（薄膜衣）</v>
          </cell>
          <cell r="F3522" t="str">
            <v>盒</v>
          </cell>
          <cell r="G3522" t="str">
            <v>卫材(中国)</v>
          </cell>
          <cell r="H3522">
            <v>2</v>
          </cell>
        </row>
        <row r="3523">
          <cell r="C3523">
            <v>43575</v>
          </cell>
          <cell r="D3523" t="str">
            <v>十一味参芪片</v>
          </cell>
          <cell r="E3523" t="str">
            <v>0.3gx12片x4板(薄膜衣)</v>
          </cell>
          <cell r="F3523" t="str">
            <v>盒</v>
          </cell>
          <cell r="G3523" t="str">
            <v>吉林金恒制药</v>
          </cell>
          <cell r="H3523">
            <v>2</v>
          </cell>
        </row>
        <row r="3524">
          <cell r="C3524">
            <v>72161</v>
          </cell>
          <cell r="D3524" t="str">
            <v>鸿茅药酒</v>
          </cell>
          <cell r="E3524" t="str">
            <v>500ml</v>
          </cell>
          <cell r="F3524" t="str">
            <v>瓶</v>
          </cell>
          <cell r="G3524" t="str">
            <v>内蒙古鸿茅</v>
          </cell>
          <cell r="H3524">
            <v>2</v>
          </cell>
        </row>
        <row r="3525">
          <cell r="C3525">
            <v>104120</v>
          </cell>
          <cell r="D3525" t="str">
            <v>消糜栓</v>
          </cell>
          <cell r="E3525" t="str">
            <v>3gx7粒</v>
          </cell>
          <cell r="F3525" t="str">
            <v>盒</v>
          </cell>
          <cell r="G3525" t="str">
            <v>通化万通药业</v>
          </cell>
          <cell r="H3525">
            <v>2</v>
          </cell>
        </row>
        <row r="3526">
          <cell r="C3526">
            <v>113538</v>
          </cell>
          <cell r="D3526" t="str">
            <v>自动型数字显示电子血压计</v>
          </cell>
          <cell r="E3526" t="str">
            <v>BP3AE1-3</v>
          </cell>
          <cell r="F3526" t="str">
            <v>台</v>
          </cell>
          <cell r="G3526" t="str">
            <v>华略电子(深圳)</v>
          </cell>
          <cell r="H3526">
            <v>2</v>
          </cell>
        </row>
        <row r="3527">
          <cell r="C3527">
            <v>120670</v>
          </cell>
          <cell r="D3527" t="str">
            <v>大山楂颗粒</v>
          </cell>
          <cell r="E3527" t="str">
            <v>15gx10袋</v>
          </cell>
          <cell r="F3527" t="str">
            <v>盒</v>
          </cell>
          <cell r="G3527" t="str">
            <v>四川绵阳制药</v>
          </cell>
          <cell r="H3527">
            <v>2</v>
          </cell>
        </row>
        <row r="3528">
          <cell r="C3528">
            <v>67896</v>
          </cell>
          <cell r="D3528" t="str">
            <v>嫦娥加丽丸</v>
          </cell>
          <cell r="E3528" t="str">
            <v>0.34gx12粒x3板</v>
          </cell>
          <cell r="F3528" t="str">
            <v>盒</v>
          </cell>
          <cell r="G3528" t="str">
            <v>桐君阁药厂</v>
          </cell>
          <cell r="H3528">
            <v>2</v>
          </cell>
        </row>
        <row r="3529">
          <cell r="C3529">
            <v>2236</v>
          </cell>
          <cell r="D3529" t="str">
            <v>西咪替丁片</v>
          </cell>
          <cell r="E3529" t="str">
            <v>0.2gx100片</v>
          </cell>
          <cell r="F3529" t="str">
            <v>瓶</v>
          </cell>
          <cell r="G3529" t="str">
            <v>广东恒健</v>
          </cell>
          <cell r="H3529">
            <v>2</v>
          </cell>
        </row>
        <row r="3530">
          <cell r="C3530">
            <v>139127</v>
          </cell>
          <cell r="D3530" t="str">
            <v>冰王头屑净</v>
          </cell>
          <cell r="E3530" t="str">
            <v>50ml</v>
          </cell>
          <cell r="F3530" t="str">
            <v>瓶</v>
          </cell>
          <cell r="G3530" t="str">
            <v>平舆冰王生物</v>
          </cell>
          <cell r="H3530">
            <v>2</v>
          </cell>
        </row>
        <row r="3531">
          <cell r="C3531">
            <v>94644</v>
          </cell>
          <cell r="D3531" t="str">
            <v>替普瑞酮胶囊</v>
          </cell>
          <cell r="E3531" t="str">
            <v>50mgx10粒x2板</v>
          </cell>
          <cell r="F3531" t="str">
            <v>盒</v>
          </cell>
          <cell r="G3531" t="str">
            <v>卫材(中国)</v>
          </cell>
          <cell r="H3531">
            <v>2</v>
          </cell>
        </row>
        <row r="3532">
          <cell r="C3532">
            <v>144423</v>
          </cell>
          <cell r="D3532" t="str">
            <v>健胃消食片</v>
          </cell>
          <cell r="E3532" t="str">
            <v>0.8gx32片（无糖型薄膜衣片）</v>
          </cell>
          <cell r="F3532" t="str">
            <v>盒</v>
          </cell>
          <cell r="G3532" t="str">
            <v>江中药业股份</v>
          </cell>
          <cell r="H3532">
            <v>2</v>
          </cell>
        </row>
        <row r="3533">
          <cell r="C3533">
            <v>165176</v>
          </cell>
          <cell r="D3533" t="str">
            <v>奥利司他胶囊</v>
          </cell>
          <cell r="E3533" t="str">
            <v>60mgx24粒</v>
          </cell>
          <cell r="F3533" t="str">
            <v>盒</v>
          </cell>
          <cell r="G3533" t="str">
            <v>山东新时代</v>
          </cell>
          <cell r="H3533">
            <v>2</v>
          </cell>
        </row>
        <row r="3534">
          <cell r="C3534">
            <v>109391</v>
          </cell>
          <cell r="D3534" t="str">
            <v>瑞巴派特片（薄膜衣）</v>
          </cell>
          <cell r="E3534" t="str">
            <v>0.1gx24片</v>
          </cell>
          <cell r="F3534" t="str">
            <v>盒</v>
          </cell>
          <cell r="G3534" t="str">
            <v>浙江远力健</v>
          </cell>
          <cell r="H3534">
            <v>2</v>
          </cell>
        </row>
        <row r="3535">
          <cell r="C3535">
            <v>185231</v>
          </cell>
          <cell r="D3535" t="str">
            <v>手腕式电子血压计</v>
          </cell>
          <cell r="E3535" t="str">
            <v>W02佳捷Ⅱ型</v>
          </cell>
          <cell r="F3535" t="str">
            <v>台</v>
          </cell>
          <cell r="G3535" t="str">
            <v>深圳捷美瑞</v>
          </cell>
          <cell r="H3535">
            <v>2</v>
          </cell>
        </row>
        <row r="3536">
          <cell r="C3536">
            <v>194146</v>
          </cell>
          <cell r="D3536" t="str">
            <v>薇诺娜玻尿酸修护面膜</v>
          </cell>
          <cell r="E3536" t="str">
            <v>25gx6</v>
          </cell>
          <cell r="F3536" t="str">
            <v>盒</v>
          </cell>
          <cell r="G3536" t="str">
            <v>云南贝泰妮</v>
          </cell>
          <cell r="H3536">
            <v>2</v>
          </cell>
        </row>
        <row r="3537">
          <cell r="C3537">
            <v>132652</v>
          </cell>
          <cell r="D3537" t="str">
            <v>消炎镇痛膏</v>
          </cell>
          <cell r="E3537" t="str">
            <v>7cmx10cmx2贴x2袋</v>
          </cell>
          <cell r="F3537" t="str">
            <v>盒</v>
          </cell>
          <cell r="G3537" t="str">
            <v>云南白药股份</v>
          </cell>
          <cell r="H3537">
            <v>2</v>
          </cell>
        </row>
        <row r="3538">
          <cell r="C3538">
            <v>109325</v>
          </cell>
          <cell r="D3538" t="str">
            <v>氨甲环酸片</v>
          </cell>
          <cell r="E3538" t="str">
            <v>0.25gx10片x3板</v>
          </cell>
          <cell r="F3538" t="str">
            <v>盒</v>
          </cell>
          <cell r="G3538" t="str">
            <v>上海信谊万象</v>
          </cell>
          <cell r="H3538">
            <v>2</v>
          </cell>
        </row>
        <row r="3539">
          <cell r="C3539">
            <v>213535</v>
          </cell>
          <cell r="D3539" t="str">
            <v>珍草堂温和染发膏（植物调理型）自然黑色</v>
          </cell>
          <cell r="E3539" t="str">
            <v>144g+2ml</v>
          </cell>
          <cell r="F3539" t="str">
            <v>盒</v>
          </cell>
          <cell r="G3539" t="str">
            <v>江苏美爱斯</v>
          </cell>
          <cell r="H3539">
            <v>2</v>
          </cell>
        </row>
        <row r="3540">
          <cell r="C3540">
            <v>204446</v>
          </cell>
          <cell r="D3540" t="str">
            <v>聚维酮碘乳膏</v>
          </cell>
          <cell r="E3540" t="str">
            <v>10%：15g</v>
          </cell>
          <cell r="F3540" t="str">
            <v>盒</v>
          </cell>
          <cell r="G3540" t="str">
            <v>广东恒健制药</v>
          </cell>
          <cell r="H3540">
            <v>2</v>
          </cell>
        </row>
        <row r="3541">
          <cell r="C3541">
            <v>199370</v>
          </cell>
          <cell r="D3541" t="str">
            <v>山楂调中丸</v>
          </cell>
          <cell r="E3541" t="str">
            <v>6gx25丸(大蜜丸)</v>
          </cell>
          <cell r="F3541" t="str">
            <v>瓶</v>
          </cell>
          <cell r="G3541" t="str">
            <v>广盛原中医药</v>
          </cell>
          <cell r="H3541">
            <v>2</v>
          </cell>
        </row>
        <row r="3542">
          <cell r="C3542">
            <v>142150</v>
          </cell>
          <cell r="D3542" t="str">
            <v>都梁滴丸</v>
          </cell>
          <cell r="E3542" t="str">
            <v>31mgx72丸</v>
          </cell>
          <cell r="F3542" t="str">
            <v>盒</v>
          </cell>
          <cell r="G3542" t="str">
            <v>北京九龙制药</v>
          </cell>
          <cell r="H3542">
            <v>2</v>
          </cell>
        </row>
        <row r="3543">
          <cell r="C3543">
            <v>206640</v>
          </cell>
          <cell r="D3543" t="str">
            <v>医用冷敷凝胶</v>
          </cell>
          <cell r="E3543" t="str">
            <v>120g 成人型（百肤邦维E尿素型）</v>
          </cell>
          <cell r="F3543" t="str">
            <v>盒</v>
          </cell>
          <cell r="G3543" t="str">
            <v>福建海乐威</v>
          </cell>
          <cell r="H3543">
            <v>2</v>
          </cell>
        </row>
        <row r="3544">
          <cell r="C3544">
            <v>205837</v>
          </cell>
          <cell r="D3544" t="str">
            <v>盐酸伊托必利片</v>
          </cell>
          <cell r="E3544" t="str">
            <v>50mgx20片</v>
          </cell>
          <cell r="F3544" t="str">
            <v>盒</v>
          </cell>
          <cell r="G3544" t="str">
            <v>上海雅培</v>
          </cell>
          <cell r="H3544">
            <v>2</v>
          </cell>
        </row>
        <row r="3545">
          <cell r="C3545">
            <v>231968</v>
          </cell>
          <cell r="D3545" t="str">
            <v>玫瑰花</v>
          </cell>
          <cell r="E3545" t="str">
            <v>72g(3gx24袋)净制 塑盒</v>
          </cell>
          <cell r="F3545" t="str">
            <v>盒</v>
          </cell>
          <cell r="G3545" t="str">
            <v>甘肃</v>
          </cell>
          <cell r="H3545">
            <v>2</v>
          </cell>
        </row>
        <row r="3546">
          <cell r="C3546">
            <v>224022</v>
          </cell>
          <cell r="D3546" t="str">
            <v>腰椎固定带</v>
          </cell>
          <cell r="E3546" t="str">
            <v>KFYG003(全弹型) S</v>
          </cell>
          <cell r="F3546" t="str">
            <v>盒</v>
          </cell>
          <cell r="G3546" t="str">
            <v>可孚医疗</v>
          </cell>
          <cell r="H3546">
            <v>2</v>
          </cell>
        </row>
        <row r="3547">
          <cell r="C3547">
            <v>224952</v>
          </cell>
          <cell r="D3547" t="str">
            <v>血栓通胶囊</v>
          </cell>
          <cell r="E3547" t="str">
            <v>0.18gx12粒x3板</v>
          </cell>
          <cell r="F3547" t="str">
            <v>盒</v>
          </cell>
          <cell r="G3547" t="str">
            <v>哈尔滨珍宝</v>
          </cell>
          <cell r="H3547">
            <v>2</v>
          </cell>
        </row>
        <row r="3548">
          <cell r="C3548">
            <v>254684</v>
          </cell>
          <cell r="D3548" t="str">
            <v>阿利沙坦酯片</v>
          </cell>
          <cell r="E3548" t="str">
            <v>240mgx28片</v>
          </cell>
          <cell r="F3548" t="str">
            <v>盒</v>
          </cell>
          <cell r="G3548" t="str">
            <v>深圳信立泰</v>
          </cell>
          <cell r="H3548">
            <v>2</v>
          </cell>
        </row>
        <row r="3549">
          <cell r="C3549">
            <v>9917498</v>
          </cell>
          <cell r="D3549" t="str">
            <v>惠氏赠品Z</v>
          </cell>
          <cell r="E3549" t="str">
            <v>套</v>
          </cell>
          <cell r="F3549" t="str">
            <v>套</v>
          </cell>
          <cell r="G3549" t="str">
            <v/>
          </cell>
          <cell r="H3549">
            <v>2</v>
          </cell>
        </row>
        <row r="3550">
          <cell r="C3550">
            <v>245562</v>
          </cell>
          <cell r="D3550" t="str">
            <v>丁苯酞软胶囊</v>
          </cell>
          <cell r="E3550" t="str">
            <v>0.1gx180粒</v>
          </cell>
          <cell r="F3550" t="str">
            <v>盒</v>
          </cell>
          <cell r="G3550" t="str">
            <v>石药集团恩必普</v>
          </cell>
          <cell r="H3550">
            <v>2</v>
          </cell>
        </row>
        <row r="3551">
          <cell r="C3551">
            <v>230290</v>
          </cell>
          <cell r="D3551" t="str">
            <v>盐酸二甲双胍片</v>
          </cell>
          <cell r="E3551" t="str">
            <v>0.5gx30片</v>
          </cell>
          <cell r="F3551" t="str">
            <v>盒</v>
          </cell>
          <cell r="G3551" t="str">
            <v>澳大利亚艾华大药厂</v>
          </cell>
          <cell r="H3551">
            <v>2</v>
          </cell>
        </row>
        <row r="3552">
          <cell r="C3552">
            <v>74917</v>
          </cell>
          <cell r="D3552" t="str">
            <v>金栀洁龈含漱液</v>
          </cell>
          <cell r="E3552" t="str">
            <v>200ml</v>
          </cell>
          <cell r="F3552" t="str">
            <v>瓶</v>
          </cell>
          <cell r="G3552" t="str">
            <v>四川恩威</v>
          </cell>
          <cell r="H3552">
            <v>2</v>
          </cell>
        </row>
        <row r="3553">
          <cell r="C3553">
            <v>240235</v>
          </cell>
          <cell r="D3553" t="str">
            <v>西格列汀二甲双胍片（II）</v>
          </cell>
          <cell r="E3553" t="str">
            <v>50mg：850mgx7片x8板</v>
          </cell>
          <cell r="F3553" t="str">
            <v>盒</v>
          </cell>
          <cell r="G3553" t="str">
            <v>MSD Pharma (Singapore)</v>
          </cell>
          <cell r="H3553">
            <v>2</v>
          </cell>
        </row>
        <row r="3554">
          <cell r="C3554">
            <v>2755</v>
          </cell>
          <cell r="D3554" t="str">
            <v>色甘酸钠滴眼液</v>
          </cell>
          <cell r="E3554" t="str">
            <v>8ml:0.16g(2%)</v>
          </cell>
          <cell r="F3554" t="str">
            <v>支</v>
          </cell>
          <cell r="G3554" t="str">
            <v>武汉五景药业</v>
          </cell>
          <cell r="H3554">
            <v>2</v>
          </cell>
        </row>
        <row r="3555">
          <cell r="C3555">
            <v>1330</v>
          </cell>
          <cell r="D3555" t="str">
            <v>生力雄丸</v>
          </cell>
          <cell r="E3555" t="str">
            <v>0.32gx12丸x2板</v>
          </cell>
          <cell r="F3555" t="str">
            <v>盒</v>
          </cell>
          <cell r="G3555" t="str">
            <v>桐君阁药厂</v>
          </cell>
          <cell r="H3555">
            <v>2</v>
          </cell>
        </row>
        <row r="3556">
          <cell r="C3556">
            <v>27724</v>
          </cell>
          <cell r="D3556" t="str">
            <v>生脉饮</v>
          </cell>
          <cell r="E3556" t="str">
            <v>10mlx10支(党参方)</v>
          </cell>
          <cell r="F3556" t="str">
            <v>盒</v>
          </cell>
          <cell r="G3556" t="str">
            <v>湖北济安堂</v>
          </cell>
          <cell r="H3556">
            <v>2</v>
          </cell>
        </row>
        <row r="3557">
          <cell r="C3557">
            <v>21583</v>
          </cell>
          <cell r="D3557" t="str">
            <v>炎可宁片</v>
          </cell>
          <cell r="E3557" t="str">
            <v>12片x2板(糖衣)</v>
          </cell>
          <cell r="F3557" t="str">
            <v>盒</v>
          </cell>
          <cell r="G3557" t="str">
            <v>四川绵阳制药</v>
          </cell>
          <cell r="H3557">
            <v>2</v>
          </cell>
        </row>
        <row r="3558">
          <cell r="C3558">
            <v>5882</v>
          </cell>
          <cell r="D3558" t="str">
            <v>甲苯咪唑片(安乐士)</v>
          </cell>
          <cell r="E3558" t="str">
            <v>100mgx6片</v>
          </cell>
          <cell r="F3558" t="str">
            <v>盒</v>
          </cell>
          <cell r="G3558" t="str">
            <v>西安杨森</v>
          </cell>
          <cell r="H3558">
            <v>2</v>
          </cell>
        </row>
        <row r="3559">
          <cell r="C3559">
            <v>11564</v>
          </cell>
          <cell r="D3559" t="str">
            <v>妇宁栓</v>
          </cell>
          <cell r="E3559" t="str">
            <v>1.6gx7枚</v>
          </cell>
          <cell r="F3559" t="str">
            <v>盒</v>
          </cell>
          <cell r="G3559" t="str">
            <v>哈药集团世一堂</v>
          </cell>
          <cell r="H3559">
            <v>2</v>
          </cell>
        </row>
        <row r="3560">
          <cell r="C3560">
            <v>25940</v>
          </cell>
          <cell r="D3560" t="str">
            <v>关节止痛膏</v>
          </cell>
          <cell r="E3560" t="str">
            <v>7cmx10cmx5片x2袋(精装)</v>
          </cell>
          <cell r="F3560" t="str">
            <v>盒</v>
          </cell>
          <cell r="G3560" t="str">
            <v>河南羚锐制药</v>
          </cell>
          <cell r="H3560">
            <v>2</v>
          </cell>
        </row>
        <row r="3561">
          <cell r="C3561">
            <v>14771</v>
          </cell>
          <cell r="D3561" t="str">
            <v>银翘解毒丸</v>
          </cell>
          <cell r="E3561" t="str">
            <v>32丸x2板(浓缩丸)</v>
          </cell>
          <cell r="F3561" t="str">
            <v>盒</v>
          </cell>
          <cell r="G3561" t="str">
            <v>重庆中药二厂</v>
          </cell>
          <cell r="H3561">
            <v>2</v>
          </cell>
        </row>
        <row r="3562">
          <cell r="C3562">
            <v>16572</v>
          </cell>
          <cell r="D3562" t="str">
            <v>福辛普利钠片(蒙诺)</v>
          </cell>
          <cell r="E3562" t="str">
            <v>10mgx14片</v>
          </cell>
          <cell r="F3562" t="str">
            <v>盒</v>
          </cell>
          <cell r="G3562" t="str">
            <v>上海施贵宝</v>
          </cell>
          <cell r="H3562">
            <v>2</v>
          </cell>
        </row>
        <row r="3563">
          <cell r="C3563">
            <v>16634</v>
          </cell>
          <cell r="D3563" t="str">
            <v>盐酸曲美他嗪片(万爽力)</v>
          </cell>
          <cell r="E3563" t="str">
            <v>20mgx30片</v>
          </cell>
          <cell r="F3563" t="str">
            <v>盒</v>
          </cell>
          <cell r="G3563" t="str">
            <v>天津施维雅</v>
          </cell>
          <cell r="H3563">
            <v>2</v>
          </cell>
        </row>
        <row r="3564">
          <cell r="C3564">
            <v>46810</v>
          </cell>
          <cell r="D3564" t="str">
            <v>安络痛片</v>
          </cell>
          <cell r="E3564" t="str">
            <v>12片x2板</v>
          </cell>
          <cell r="F3564" t="str">
            <v>盒</v>
          </cell>
          <cell r="G3564" t="str">
            <v>湖北美宝药业</v>
          </cell>
          <cell r="H3564">
            <v>2</v>
          </cell>
        </row>
        <row r="3565">
          <cell r="C3565">
            <v>33814</v>
          </cell>
          <cell r="D3565" t="str">
            <v>天然胶乳橡胶避孕套(杜蕾斯)</v>
          </cell>
          <cell r="E3565" t="str">
            <v>10只(love装)</v>
          </cell>
          <cell r="F3565" t="str">
            <v>盒</v>
          </cell>
          <cell r="G3565" t="str">
            <v>青岛伦敦杜蕾斯</v>
          </cell>
          <cell r="H3565">
            <v>2</v>
          </cell>
        </row>
        <row r="3566">
          <cell r="C3566">
            <v>21903</v>
          </cell>
          <cell r="D3566" t="str">
            <v>复方沙棘籽油栓</v>
          </cell>
          <cell r="E3566" t="str">
            <v>2.7gx6粒</v>
          </cell>
          <cell r="F3566" t="str">
            <v>盒</v>
          </cell>
          <cell r="G3566" t="str">
            <v>陕西海天制药</v>
          </cell>
          <cell r="H3566">
            <v>2</v>
          </cell>
        </row>
        <row r="3567">
          <cell r="C3567">
            <v>93495</v>
          </cell>
          <cell r="D3567" t="str">
            <v>当归</v>
          </cell>
          <cell r="E3567" t="str">
            <v>片、100g(桐君阁)</v>
          </cell>
          <cell r="F3567" t="str">
            <v>袋</v>
          </cell>
          <cell r="G3567" t="str">
            <v>甘肃</v>
          </cell>
          <cell r="H3567">
            <v>2</v>
          </cell>
        </row>
        <row r="3568">
          <cell r="C3568">
            <v>63118</v>
          </cell>
          <cell r="D3568" t="str">
            <v>医用脱脂棉(棉球)</v>
          </cell>
          <cell r="E3568" t="str">
            <v>0.5gx10个[灭菌级]</v>
          </cell>
          <cell r="F3568" t="str">
            <v>袋</v>
          </cell>
          <cell r="G3568" t="str">
            <v>稳健实业(深圳)</v>
          </cell>
          <cell r="H3568">
            <v>2</v>
          </cell>
        </row>
        <row r="3569">
          <cell r="C3569">
            <v>39937</v>
          </cell>
          <cell r="D3569" t="str">
            <v>阿莫西林舒巴坦匹酯片</v>
          </cell>
          <cell r="E3569" t="str">
            <v>0.5gx6片(0.25g:0.25g)</v>
          </cell>
          <cell r="F3569" t="str">
            <v>盒</v>
          </cell>
          <cell r="G3569" t="str">
            <v>珠海联邦中山</v>
          </cell>
          <cell r="H3569">
            <v>2</v>
          </cell>
        </row>
        <row r="3570">
          <cell r="C3570">
            <v>31419</v>
          </cell>
          <cell r="D3570" t="str">
            <v>麝香镇痛膏</v>
          </cell>
          <cell r="E3570" t="str">
            <v>7cmx10cmx8贴</v>
          </cell>
          <cell r="F3570" t="str">
            <v>盒</v>
          </cell>
          <cell r="G3570" t="str">
            <v>湖南金寿制药</v>
          </cell>
          <cell r="H3570">
            <v>2</v>
          </cell>
        </row>
        <row r="3571">
          <cell r="C3571">
            <v>120681</v>
          </cell>
          <cell r="D3571" t="str">
            <v>奥利司他胶囊(雅塑)</v>
          </cell>
          <cell r="E3571" t="str">
            <v>0.12gx18粒</v>
          </cell>
          <cell r="F3571" t="str">
            <v>盒</v>
          </cell>
          <cell r="G3571" t="str">
            <v>重庆植恩药业</v>
          </cell>
          <cell r="H3571">
            <v>2</v>
          </cell>
        </row>
        <row r="3572">
          <cell r="C3572">
            <v>130438</v>
          </cell>
          <cell r="D3572" t="str">
            <v>麝香壮骨膏</v>
          </cell>
          <cell r="E3572" t="str">
            <v>7cmx10cmx5贴x2袋</v>
          </cell>
          <cell r="F3572" t="str">
            <v>盒</v>
          </cell>
          <cell r="G3572" t="str">
            <v>河南羚锐</v>
          </cell>
          <cell r="H3572">
            <v>2</v>
          </cell>
        </row>
        <row r="3573">
          <cell r="C3573">
            <v>114595</v>
          </cell>
          <cell r="D3573" t="str">
            <v>喷昔洛韦乳膏</v>
          </cell>
          <cell r="E3573" t="str">
            <v>10g:0.1g</v>
          </cell>
          <cell r="F3573" t="str">
            <v>支</v>
          </cell>
          <cell r="G3573" t="str">
            <v>上海朝晖(原上海复星朝晖）</v>
          </cell>
          <cell r="H3573">
            <v>2</v>
          </cell>
        </row>
        <row r="3574">
          <cell r="C3574">
            <v>172351</v>
          </cell>
          <cell r="D3574" t="str">
            <v>康妇消炎栓</v>
          </cell>
          <cell r="E3574" t="str">
            <v>2.0gx6粒</v>
          </cell>
          <cell r="F3574" t="str">
            <v>盒</v>
          </cell>
          <cell r="G3574" t="str">
            <v>葵花药业集团（伊春）</v>
          </cell>
          <cell r="H3574">
            <v>2</v>
          </cell>
        </row>
        <row r="3575">
          <cell r="C3575">
            <v>154848</v>
          </cell>
          <cell r="D3575" t="str">
            <v>一次性使用注射笔用针头</v>
          </cell>
          <cell r="E3575" t="str">
            <v>0.25x5mmx7支(31Gx5mm)</v>
          </cell>
          <cell r="F3575" t="str">
            <v>盒</v>
          </cell>
          <cell r="G3575" t="str">
            <v>苏州碧迪</v>
          </cell>
          <cell r="H3575">
            <v>2</v>
          </cell>
        </row>
        <row r="3576">
          <cell r="C3576">
            <v>185347</v>
          </cell>
          <cell r="D3576" t="str">
            <v>薇诺娜柔润赋活眼霜</v>
          </cell>
          <cell r="E3576" t="str">
            <v>15g</v>
          </cell>
          <cell r="F3576" t="str">
            <v>盒</v>
          </cell>
          <cell r="G3576" t="str">
            <v>云南贝泰妮</v>
          </cell>
          <cell r="H3576">
            <v>2</v>
          </cell>
        </row>
        <row r="3577">
          <cell r="C3577">
            <v>182132</v>
          </cell>
          <cell r="D3577" t="str">
            <v>雷贝拉唑钠肠溶胶囊</v>
          </cell>
          <cell r="E3577" t="str">
            <v>10mgx8粒</v>
          </cell>
          <cell r="F3577" t="str">
            <v>盒</v>
          </cell>
          <cell r="G3577" t="str">
            <v>珠海润都制药</v>
          </cell>
          <cell r="H3577">
            <v>2</v>
          </cell>
        </row>
        <row r="3578">
          <cell r="C3578">
            <v>162388</v>
          </cell>
          <cell r="D3578" t="str">
            <v>缬沙坦胶囊</v>
          </cell>
          <cell r="E3578" t="str">
            <v>80mgx28粒</v>
          </cell>
          <cell r="F3578" t="str">
            <v>盒</v>
          </cell>
          <cell r="G3578" t="str">
            <v>丽珠集团丽珠</v>
          </cell>
          <cell r="H3578">
            <v>2</v>
          </cell>
        </row>
        <row r="3579">
          <cell r="C3579">
            <v>199865</v>
          </cell>
          <cell r="D3579" t="str">
            <v>杭菊</v>
          </cell>
          <cell r="E3579" t="str">
            <v>30g</v>
          </cell>
          <cell r="F3579" t="str">
            <v>瓶</v>
          </cell>
          <cell r="G3579" t="str">
            <v>浙江桐乡</v>
          </cell>
          <cell r="H3579">
            <v>2</v>
          </cell>
        </row>
        <row r="3580">
          <cell r="C3580">
            <v>215642</v>
          </cell>
          <cell r="D3580" t="str">
            <v>乌梅</v>
          </cell>
          <cell r="E3580" t="str">
            <v>200g（净制）</v>
          </cell>
          <cell r="F3580" t="str">
            <v>听</v>
          </cell>
          <cell r="G3580" t="str">
            <v>四川</v>
          </cell>
          <cell r="H3580">
            <v>2</v>
          </cell>
        </row>
        <row r="3581">
          <cell r="C3581">
            <v>215125</v>
          </cell>
          <cell r="D3581" t="str">
            <v>莲子</v>
          </cell>
          <cell r="E3581" t="str">
            <v>160g</v>
          </cell>
          <cell r="F3581" t="str">
            <v>瓶</v>
          </cell>
          <cell r="G3581" t="str">
            <v>湖南</v>
          </cell>
          <cell r="H3581">
            <v>2</v>
          </cell>
        </row>
        <row r="3582">
          <cell r="C3582">
            <v>206520</v>
          </cell>
          <cell r="D3582" t="str">
            <v>医用冷敷凝胶</v>
          </cell>
          <cell r="E3582" t="str">
            <v>儿童唇部型 4.5g</v>
          </cell>
          <cell r="F3582" t="str">
            <v>支</v>
          </cell>
          <cell r="G3582" t="str">
            <v>福建海乐威</v>
          </cell>
          <cell r="H3582">
            <v>2</v>
          </cell>
        </row>
        <row r="3583">
          <cell r="C3583">
            <v>195004</v>
          </cell>
          <cell r="D3583" t="str">
            <v>液体敷料</v>
          </cell>
          <cell r="E3583" t="str">
            <v>50ml LD-06型</v>
          </cell>
          <cell r="F3583" t="str">
            <v>瓶</v>
          </cell>
          <cell r="G3583" t="str">
            <v>湖南德禧</v>
          </cell>
          <cell r="H3583">
            <v>2</v>
          </cell>
        </row>
        <row r="3584">
          <cell r="C3584">
            <v>211501</v>
          </cell>
          <cell r="D3584" t="str">
            <v>利伐沙班片</v>
          </cell>
          <cell r="E3584" t="str">
            <v>10mgx12片x2板</v>
          </cell>
          <cell r="F3584" t="str">
            <v>盒</v>
          </cell>
          <cell r="G3584" t="str">
            <v>正大天晴药业</v>
          </cell>
          <cell r="H3584">
            <v>2</v>
          </cell>
        </row>
        <row r="3585">
          <cell r="C3585">
            <v>242576</v>
          </cell>
          <cell r="D3585" t="str">
            <v>薇诺娜多效紧颜修护精华液</v>
          </cell>
          <cell r="E3585" t="str">
            <v>30ml</v>
          </cell>
          <cell r="F3585" t="str">
            <v>支</v>
          </cell>
          <cell r="G3585" t="str">
            <v>云南贝泰妮</v>
          </cell>
          <cell r="H3585">
            <v>2</v>
          </cell>
        </row>
        <row r="3586">
          <cell r="C3586">
            <v>64303</v>
          </cell>
          <cell r="D3586" t="str">
            <v>盐酸文拉法辛缓释片</v>
          </cell>
          <cell r="E3586" t="str">
            <v>75mgx14片</v>
          </cell>
          <cell r="F3586" t="str">
            <v>盒</v>
          </cell>
          <cell r="G3586" t="str">
            <v>成都康弘</v>
          </cell>
          <cell r="H3586">
            <v>2</v>
          </cell>
        </row>
        <row r="3587">
          <cell r="C3587">
            <v>227301</v>
          </cell>
          <cell r="D3587" t="str">
            <v>银黄含化滴丸</v>
          </cell>
          <cell r="E3587" t="str">
            <v>45mgx108丸</v>
          </cell>
          <cell r="F3587" t="str">
            <v>盒</v>
          </cell>
          <cell r="G3587" t="str">
            <v>山西千汇</v>
          </cell>
          <cell r="H3587">
            <v>2</v>
          </cell>
        </row>
        <row r="3588">
          <cell r="C3588">
            <v>57123</v>
          </cell>
          <cell r="D3588" t="str">
            <v>同仁安神丸</v>
          </cell>
          <cell r="E3588" t="str">
            <v>6gx10丸</v>
          </cell>
          <cell r="F3588" t="str">
            <v>盒</v>
          </cell>
          <cell r="G3588" t="str">
            <v>北京同仁堂</v>
          </cell>
          <cell r="H3588">
            <v>2</v>
          </cell>
        </row>
        <row r="3589">
          <cell r="C3589">
            <v>236712</v>
          </cell>
          <cell r="D3589" t="str">
            <v>妇科再造丸</v>
          </cell>
          <cell r="E3589" t="str">
            <v>150丸x2瓶(浓缩丸)</v>
          </cell>
          <cell r="F3589" t="str">
            <v>盒</v>
          </cell>
          <cell r="G3589" t="str">
            <v>贵阳德昌祥</v>
          </cell>
          <cell r="H3589">
            <v>2</v>
          </cell>
        </row>
        <row r="3590">
          <cell r="C3590">
            <v>248553</v>
          </cell>
          <cell r="D3590" t="str">
            <v>腰椎固定带</v>
          </cell>
          <cell r="E3590" t="str">
            <v>KFYG002(网状型）-M</v>
          </cell>
          <cell r="F3590" t="str">
            <v>盒</v>
          </cell>
          <cell r="G3590" t="str">
            <v>可孚医疗科技</v>
          </cell>
          <cell r="H3590">
            <v>2</v>
          </cell>
        </row>
        <row r="3591">
          <cell r="C3591">
            <v>232255</v>
          </cell>
          <cell r="D3591" t="str">
            <v>盐酸贝那普利片</v>
          </cell>
          <cell r="E3591" t="str">
            <v>10mgx28片</v>
          </cell>
          <cell r="F3591" t="str">
            <v>盒</v>
          </cell>
          <cell r="G3591" t="str">
            <v>北京诺华制药</v>
          </cell>
          <cell r="H3591">
            <v>2</v>
          </cell>
        </row>
        <row r="3592">
          <cell r="C3592">
            <v>243402</v>
          </cell>
          <cell r="D3592" t="str">
            <v>棉签</v>
          </cell>
          <cell r="E3592" t="str">
            <v>50支(10S单头)</v>
          </cell>
          <cell r="F3592" t="str">
            <v>袋</v>
          </cell>
          <cell r="G3592" t="str">
            <v>上卫中亚</v>
          </cell>
          <cell r="H3592">
            <v>2</v>
          </cell>
        </row>
        <row r="3593">
          <cell r="C3593">
            <v>1197</v>
          </cell>
          <cell r="D3593" t="str">
            <v>腰痛宁胶囊</v>
          </cell>
          <cell r="E3593" t="str">
            <v>20粒</v>
          </cell>
          <cell r="F3593" t="str">
            <v>盒</v>
          </cell>
          <cell r="G3593" t="str">
            <v>颈复康药业</v>
          </cell>
          <cell r="H3593">
            <v>2</v>
          </cell>
        </row>
        <row r="3594">
          <cell r="C3594">
            <v>620</v>
          </cell>
          <cell r="D3594" t="str">
            <v>丙硫氧嘧啶片</v>
          </cell>
          <cell r="E3594" t="str">
            <v>50mgx100片</v>
          </cell>
          <cell r="F3594" t="str">
            <v>瓶</v>
          </cell>
          <cell r="G3594" t="str">
            <v>上海朝晖</v>
          </cell>
          <cell r="H3594">
            <v>2</v>
          </cell>
        </row>
        <row r="3595">
          <cell r="C3595">
            <v>759</v>
          </cell>
          <cell r="D3595" t="str">
            <v>复方胃蛋白酶颗粒</v>
          </cell>
          <cell r="E3595" t="str">
            <v>10gx18袋</v>
          </cell>
          <cell r="F3595" t="str">
            <v>盒</v>
          </cell>
          <cell r="G3595" t="str">
            <v>重庆申高生化</v>
          </cell>
          <cell r="H3595">
            <v>2</v>
          </cell>
        </row>
        <row r="3596">
          <cell r="C3596">
            <v>18358</v>
          </cell>
          <cell r="D3596" t="str">
            <v>保妇康栓</v>
          </cell>
          <cell r="E3596" t="str">
            <v>8枚</v>
          </cell>
          <cell r="F3596" t="str">
            <v>盒</v>
          </cell>
          <cell r="G3596" t="str">
            <v>海南碧凯药业</v>
          </cell>
          <cell r="H3596">
            <v>2</v>
          </cell>
        </row>
        <row r="3597">
          <cell r="C3597">
            <v>2471</v>
          </cell>
          <cell r="D3597" t="str">
            <v>百咳静糖浆</v>
          </cell>
          <cell r="E3597" t="str">
            <v>100ml(低糖)</v>
          </cell>
          <cell r="F3597" t="str">
            <v>瓶</v>
          </cell>
          <cell r="G3597" t="str">
            <v>四川天诚制药</v>
          </cell>
          <cell r="H3597">
            <v>2</v>
          </cell>
        </row>
        <row r="3598">
          <cell r="C3598">
            <v>3653</v>
          </cell>
          <cell r="D3598" t="str">
            <v>银杏叶片</v>
          </cell>
          <cell r="E3598" t="str">
            <v>9.6mg：2.4mgx12片x2板(薄膜衣)</v>
          </cell>
          <cell r="F3598" t="str">
            <v>盒</v>
          </cell>
          <cell r="G3598" t="str">
            <v>扬子江药业集团</v>
          </cell>
          <cell r="H3598">
            <v>2</v>
          </cell>
        </row>
        <row r="3599">
          <cell r="C3599">
            <v>2585</v>
          </cell>
          <cell r="D3599" t="str">
            <v>益母草膏</v>
          </cell>
          <cell r="E3599" t="str">
            <v>125g</v>
          </cell>
          <cell r="F3599" t="str">
            <v>瓶</v>
          </cell>
          <cell r="G3599" t="str">
            <v>广西维威制药</v>
          </cell>
          <cell r="H3599">
            <v>2</v>
          </cell>
        </row>
        <row r="3600">
          <cell r="C3600">
            <v>2155</v>
          </cell>
          <cell r="D3600" t="str">
            <v>特非那定片(敏迪)</v>
          </cell>
          <cell r="E3600" t="str">
            <v>60mgx12片</v>
          </cell>
          <cell r="F3600" t="str">
            <v>盒</v>
          </cell>
          <cell r="G3600" t="str">
            <v>江苏联环药业</v>
          </cell>
          <cell r="H3600">
            <v>2</v>
          </cell>
        </row>
        <row r="3601">
          <cell r="C3601">
            <v>326</v>
          </cell>
          <cell r="D3601" t="str">
            <v>灰黄霉素片</v>
          </cell>
          <cell r="E3601" t="str">
            <v>0.1gx100片</v>
          </cell>
          <cell r="F3601" t="str">
            <v>瓶</v>
          </cell>
          <cell r="G3601" t="str">
            <v>重庆科瑞</v>
          </cell>
          <cell r="H3601">
            <v>2</v>
          </cell>
        </row>
        <row r="3602">
          <cell r="C3602">
            <v>9091</v>
          </cell>
          <cell r="D3602" t="str">
            <v>听诊器</v>
          </cell>
          <cell r="E3602" t="str">
            <v>插入式单用（A型）</v>
          </cell>
          <cell r="F3602" t="str">
            <v>盒</v>
          </cell>
          <cell r="G3602" t="str">
            <v>江苏鱼跃</v>
          </cell>
          <cell r="H3602">
            <v>2</v>
          </cell>
        </row>
        <row r="3603">
          <cell r="C3603">
            <v>14080</v>
          </cell>
          <cell r="D3603" t="str">
            <v>复方鸡内金片</v>
          </cell>
          <cell r="E3603" t="str">
            <v>0.25gx100片(糖衣)</v>
          </cell>
          <cell r="F3603" t="str">
            <v>瓶</v>
          </cell>
          <cell r="G3603" t="str">
            <v>河北金兴制药</v>
          </cell>
          <cell r="H3603">
            <v>2</v>
          </cell>
        </row>
        <row r="3604">
          <cell r="C3604">
            <v>26929</v>
          </cell>
          <cell r="D3604" t="str">
            <v>滴眼用利福平</v>
          </cell>
          <cell r="E3604" t="str">
            <v>10ml：5mg</v>
          </cell>
          <cell r="F3604" t="str">
            <v>支</v>
          </cell>
          <cell r="G3604" t="str">
            <v>武汉五景药业</v>
          </cell>
          <cell r="H3604">
            <v>2</v>
          </cell>
        </row>
        <row r="3605">
          <cell r="C3605">
            <v>31821</v>
          </cell>
          <cell r="D3605" t="str">
            <v>苯磺酸氨氯地平片(安内真)</v>
          </cell>
          <cell r="E3605" t="str">
            <v>5mgx14片</v>
          </cell>
          <cell r="F3605" t="str">
            <v>盒</v>
          </cell>
          <cell r="G3605" t="str">
            <v>苏州东瑞</v>
          </cell>
          <cell r="H3605">
            <v>2</v>
          </cell>
        </row>
        <row r="3606">
          <cell r="C3606">
            <v>15468</v>
          </cell>
          <cell r="D3606" t="str">
            <v>清脑复神液</v>
          </cell>
          <cell r="E3606" t="str">
            <v>10mlx6支</v>
          </cell>
          <cell r="F3606" t="str">
            <v>盒</v>
          </cell>
          <cell r="G3606" t="str">
            <v>四川中方制药</v>
          </cell>
          <cell r="H3606">
            <v>2</v>
          </cell>
        </row>
        <row r="3607">
          <cell r="C3607">
            <v>39969</v>
          </cell>
          <cell r="D3607" t="str">
            <v>去痛片</v>
          </cell>
          <cell r="E3607" t="str">
            <v>12片x2板</v>
          </cell>
          <cell r="F3607" t="str">
            <v>盒</v>
          </cell>
          <cell r="G3607" t="str">
            <v>湖北华中</v>
          </cell>
          <cell r="H3607">
            <v>2</v>
          </cell>
        </row>
        <row r="3608">
          <cell r="C3608">
            <v>39533</v>
          </cell>
          <cell r="D3608" t="str">
            <v>茴拉西坦片(亿立福)</v>
          </cell>
          <cell r="E3608" t="str">
            <v>50mgx60片</v>
          </cell>
          <cell r="F3608" t="str">
            <v>盒</v>
          </cell>
          <cell r="G3608" t="str">
            <v>亚宝股份</v>
          </cell>
          <cell r="H3608">
            <v>2</v>
          </cell>
        </row>
        <row r="3609">
          <cell r="C3609">
            <v>53805</v>
          </cell>
          <cell r="D3609" t="str">
            <v>甘草酸二铵肠溶胶囊</v>
          </cell>
          <cell r="E3609" t="str">
            <v>50mgx12粒x2板</v>
          </cell>
          <cell r="F3609" t="str">
            <v>盒</v>
          </cell>
          <cell r="G3609" t="str">
            <v>正大天晴药业</v>
          </cell>
          <cell r="H3609">
            <v>2</v>
          </cell>
        </row>
        <row r="3610">
          <cell r="C3610">
            <v>74870</v>
          </cell>
          <cell r="D3610" t="str">
            <v>复方门冬维甘滴眼液(闪亮)</v>
          </cell>
          <cell r="E3610" t="str">
            <v>10ml</v>
          </cell>
          <cell r="F3610" t="str">
            <v>盒</v>
          </cell>
          <cell r="G3610" t="str">
            <v>江西闪亮</v>
          </cell>
          <cell r="H3610">
            <v>2</v>
          </cell>
        </row>
        <row r="3611">
          <cell r="C3611">
            <v>65136</v>
          </cell>
          <cell r="D3611" t="str">
            <v>罗红霉素胶囊</v>
          </cell>
          <cell r="E3611" t="str">
            <v>150mgx12粒</v>
          </cell>
          <cell r="F3611" t="str">
            <v>盒</v>
          </cell>
          <cell r="G3611" t="str">
            <v>康普药业</v>
          </cell>
          <cell r="H3611">
            <v>2</v>
          </cell>
        </row>
        <row r="3612">
          <cell r="C3612">
            <v>75479</v>
          </cell>
          <cell r="D3612" t="str">
            <v>半夏止咳糖浆</v>
          </cell>
          <cell r="E3612" t="str">
            <v>180ml</v>
          </cell>
          <cell r="F3612" t="str">
            <v>瓶</v>
          </cell>
          <cell r="G3612" t="str">
            <v>四川天诚制药</v>
          </cell>
          <cell r="H3612">
            <v>2</v>
          </cell>
        </row>
        <row r="3613">
          <cell r="C3613">
            <v>38294</v>
          </cell>
          <cell r="D3613" t="str">
            <v>复方聚维酮碘搽剂(伊甲)</v>
          </cell>
          <cell r="E3613" t="str">
            <v>60ml</v>
          </cell>
          <cell r="F3613" t="str">
            <v>瓶</v>
          </cell>
          <cell r="G3613" t="str">
            <v>贵州万顺堂</v>
          </cell>
          <cell r="H3613">
            <v>2</v>
          </cell>
        </row>
        <row r="3614">
          <cell r="C3614">
            <v>62650</v>
          </cell>
          <cell r="D3614" t="str">
            <v>丙酸氟替卡松吸入气雾剂(辅舒酮)</v>
          </cell>
          <cell r="E3614" t="str">
            <v>50ug:120揿</v>
          </cell>
          <cell r="F3614" t="str">
            <v>盒</v>
          </cell>
          <cell r="G3614" t="str">
            <v>西班牙Glaxo Wellcome S.A</v>
          </cell>
          <cell r="H3614">
            <v>2</v>
          </cell>
        </row>
        <row r="3615">
          <cell r="C3615">
            <v>66897</v>
          </cell>
          <cell r="D3615" t="str">
            <v>何氏狐臭净浓缩液</v>
          </cell>
          <cell r="E3615" t="str">
            <v>20ml</v>
          </cell>
          <cell r="F3615" t="str">
            <v>瓶</v>
          </cell>
          <cell r="G3615" t="str">
            <v>惠州市惠阳区何氏化妆品</v>
          </cell>
          <cell r="H3615">
            <v>2</v>
          </cell>
        </row>
        <row r="3616">
          <cell r="C3616">
            <v>35834</v>
          </cell>
          <cell r="D3616" t="str">
            <v>肾骨胶囊</v>
          </cell>
          <cell r="E3616" t="str">
            <v>100mgx10粒x3板</v>
          </cell>
          <cell r="F3616" t="str">
            <v>盒</v>
          </cell>
          <cell r="G3616" t="str">
            <v>承德颈复康</v>
          </cell>
          <cell r="H3616">
            <v>2</v>
          </cell>
        </row>
        <row r="3617">
          <cell r="C3617">
            <v>38855</v>
          </cell>
          <cell r="D3617" t="str">
            <v>美国护肤甘油</v>
          </cell>
          <cell r="E3617" t="str">
            <v>90ml</v>
          </cell>
          <cell r="F3617" t="str">
            <v>瓶</v>
          </cell>
          <cell r="G3617" t="str">
            <v>南通潘妍</v>
          </cell>
          <cell r="H3617">
            <v>2</v>
          </cell>
        </row>
        <row r="3618">
          <cell r="C3618">
            <v>138553</v>
          </cell>
          <cell r="D3618" t="str">
            <v>雅培全安素全营养配方粉</v>
          </cell>
          <cell r="E3618" t="str">
            <v>900g</v>
          </cell>
          <cell r="F3618" t="str">
            <v>罐</v>
          </cell>
          <cell r="G3618" t="str">
            <v>新加坡</v>
          </cell>
          <cell r="H3618">
            <v>2</v>
          </cell>
        </row>
        <row r="3619">
          <cell r="C3619">
            <v>148769</v>
          </cell>
          <cell r="D3619" t="str">
            <v>杞菊地黄丸</v>
          </cell>
          <cell r="E3619" t="str">
            <v>6gx10袋(水蜜丸)</v>
          </cell>
          <cell r="F3619" t="str">
            <v>盒</v>
          </cell>
          <cell r="G3619" t="str">
            <v>四川绵阳制药</v>
          </cell>
          <cell r="H3619">
            <v>2</v>
          </cell>
        </row>
        <row r="3620">
          <cell r="C3620">
            <v>170420</v>
          </cell>
          <cell r="D3620" t="str">
            <v>鼻腔护理器</v>
          </cell>
          <cell r="E3620" t="str">
            <v>50ml</v>
          </cell>
          <cell r="F3620" t="str">
            <v>瓶</v>
          </cell>
          <cell r="G3620" t="str">
            <v>北京宝恩</v>
          </cell>
          <cell r="H3620">
            <v>2</v>
          </cell>
        </row>
        <row r="3621">
          <cell r="C3621">
            <v>174367</v>
          </cell>
          <cell r="D3621" t="str">
            <v>检查手套</v>
          </cell>
          <cell r="E3621" t="str">
            <v>12只（M中号PVC）</v>
          </cell>
          <cell r="F3621" t="str">
            <v>盒</v>
          </cell>
          <cell r="G3621" t="str">
            <v>蓝帆医疗</v>
          </cell>
          <cell r="H3621">
            <v>2</v>
          </cell>
        </row>
        <row r="3622">
          <cell r="C3622">
            <v>134361</v>
          </cell>
          <cell r="D3622" t="str">
            <v>重酒石酸卡巴拉汀胶囊</v>
          </cell>
          <cell r="E3622" t="str">
            <v>3mgx28粒</v>
          </cell>
          <cell r="F3622" t="str">
            <v>盒</v>
          </cell>
          <cell r="G3622" t="str">
            <v>西班牙</v>
          </cell>
          <cell r="H3622">
            <v>2</v>
          </cell>
        </row>
        <row r="3623">
          <cell r="C3623">
            <v>153446</v>
          </cell>
          <cell r="D3623" t="str">
            <v>济生肾气丸</v>
          </cell>
          <cell r="E3623" t="str">
            <v>100gx3瓶</v>
          </cell>
          <cell r="F3623" t="str">
            <v>盒</v>
          </cell>
          <cell r="G3623" t="str">
            <v>浙江东方</v>
          </cell>
          <cell r="H3623">
            <v>2</v>
          </cell>
        </row>
        <row r="3624">
          <cell r="C3624">
            <v>171316</v>
          </cell>
          <cell r="D3624" t="str">
            <v>湿毒清片</v>
          </cell>
          <cell r="E3624" t="str">
            <v>0.62gx12片x2板</v>
          </cell>
          <cell r="F3624" t="str">
            <v>盒</v>
          </cell>
          <cell r="G3624" t="str">
            <v>广西玉林</v>
          </cell>
          <cell r="H3624">
            <v>2</v>
          </cell>
        </row>
        <row r="3625">
          <cell r="C3625">
            <v>202175</v>
          </cell>
          <cell r="D3625" t="str">
            <v>利福昔明片</v>
          </cell>
          <cell r="E3625" t="str">
            <v>0.2gx12片</v>
          </cell>
          <cell r="F3625" t="str">
            <v>盒</v>
          </cell>
          <cell r="G3625" t="str">
            <v>意大利ALFASIGMA S.p.A.</v>
          </cell>
          <cell r="H3625">
            <v>2</v>
          </cell>
        </row>
        <row r="3626">
          <cell r="C3626">
            <v>166260</v>
          </cell>
          <cell r="D3626" t="str">
            <v>普瑞巴林胶囊</v>
          </cell>
          <cell r="E3626" t="str">
            <v>75mgx10粒</v>
          </cell>
          <cell r="F3626" t="str">
            <v>盒</v>
          </cell>
          <cell r="G3626" t="str">
            <v>重庆赛维药业</v>
          </cell>
          <cell r="H3626">
            <v>2</v>
          </cell>
        </row>
        <row r="3627">
          <cell r="C3627">
            <v>213693</v>
          </cell>
          <cell r="D3627" t="str">
            <v>番泻叶</v>
          </cell>
          <cell r="E3627" t="str">
            <v>50g、生品</v>
          </cell>
          <cell r="F3627" t="str">
            <v>袋</v>
          </cell>
          <cell r="G3627" t="str">
            <v>云南</v>
          </cell>
          <cell r="H3627">
            <v>2</v>
          </cell>
        </row>
        <row r="3628">
          <cell r="C3628">
            <v>123502</v>
          </cell>
          <cell r="D3628" t="str">
            <v>天然胶乳橡胶避孕套</v>
          </cell>
          <cell r="E3628" t="str">
            <v>10片（超润滑）</v>
          </cell>
          <cell r="F3628" t="str">
            <v>盒</v>
          </cell>
          <cell r="G3628" t="str">
            <v>冈本株式会社</v>
          </cell>
          <cell r="H3628">
            <v>2</v>
          </cell>
        </row>
        <row r="3629">
          <cell r="C3629">
            <v>214448</v>
          </cell>
          <cell r="D3629" t="str">
            <v>地夸磷索钠滴眼液</v>
          </cell>
          <cell r="E3629" t="str">
            <v>5ml</v>
          </cell>
          <cell r="F3629" t="str">
            <v>盒</v>
          </cell>
          <cell r="G3629" t="str">
            <v>日本</v>
          </cell>
          <cell r="H3629">
            <v>2</v>
          </cell>
        </row>
        <row r="3630">
          <cell r="C3630">
            <v>191098</v>
          </cell>
          <cell r="D3630" t="str">
            <v>羟苯磺酸钙胶囊</v>
          </cell>
          <cell r="E3630" t="str">
            <v>0.25gx12粒x4板</v>
          </cell>
          <cell r="F3630" t="str">
            <v>盒</v>
          </cell>
          <cell r="G3630" t="str">
            <v>贵州天安</v>
          </cell>
          <cell r="H3630">
            <v>2</v>
          </cell>
        </row>
        <row r="3631">
          <cell r="C3631">
            <v>130417</v>
          </cell>
          <cell r="D3631" t="str">
            <v>缬沙坦分散片</v>
          </cell>
          <cell r="E3631" t="str">
            <v>80mgX7片X2板</v>
          </cell>
          <cell r="F3631" t="str">
            <v>盒</v>
          </cell>
          <cell r="G3631" t="str">
            <v>桂林华信制药</v>
          </cell>
          <cell r="H3631">
            <v>2</v>
          </cell>
        </row>
        <row r="3632">
          <cell r="C3632">
            <v>206430</v>
          </cell>
          <cell r="D3632" t="str">
            <v>医用纱布片</v>
          </cell>
          <cell r="E3632" t="str">
            <v>5片 7.5cmx7.5cm-8P灭菌级</v>
          </cell>
          <cell r="F3632" t="str">
            <v>袋</v>
          </cell>
          <cell r="G3632" t="str">
            <v>湖北中健</v>
          </cell>
          <cell r="H3632">
            <v>2</v>
          </cell>
        </row>
        <row r="3633">
          <cell r="C3633">
            <v>221368</v>
          </cell>
          <cell r="D3633" t="str">
            <v>医用促愈功能性敷料</v>
          </cell>
          <cell r="E3633" t="str">
            <v>综合治疗凝胶型：10g</v>
          </cell>
          <cell r="F3633" t="str">
            <v>盒</v>
          </cell>
          <cell r="G3633" t="str">
            <v>吉林省蓝鼎陆和科技</v>
          </cell>
          <cell r="H3633">
            <v>2</v>
          </cell>
        </row>
        <row r="3634">
          <cell r="C3634">
            <v>208748</v>
          </cell>
          <cell r="D3634" t="str">
            <v>医用冷敷凝胶</v>
          </cell>
          <cell r="E3634" t="str">
            <v>10g成人唇部型（百肤邦修复润唇膏)</v>
          </cell>
          <cell r="F3634" t="str">
            <v>盒</v>
          </cell>
          <cell r="G3634" t="str">
            <v>福建海乐威</v>
          </cell>
          <cell r="H3634">
            <v>2</v>
          </cell>
        </row>
        <row r="3635">
          <cell r="C3635">
            <v>86813</v>
          </cell>
          <cell r="D3635" t="str">
            <v>长效抗菌材料</v>
          </cell>
          <cell r="E3635" t="str">
            <v>30ml 喷雾型</v>
          </cell>
          <cell r="F3635" t="str">
            <v>支</v>
          </cell>
          <cell r="G3635" t="str">
            <v>南京神奇科技</v>
          </cell>
          <cell r="H3635">
            <v>2</v>
          </cell>
        </row>
        <row r="3636">
          <cell r="C3636">
            <v>240264</v>
          </cell>
          <cell r="D3636" t="str">
            <v>牙齿防龋膏</v>
          </cell>
          <cell r="E3636" t="str">
            <v>70g</v>
          </cell>
          <cell r="F3636" t="str">
            <v>支</v>
          </cell>
          <cell r="G3636" t="str">
            <v>辽宁丹东欣时代</v>
          </cell>
          <cell r="H3636">
            <v>2</v>
          </cell>
        </row>
        <row r="3637">
          <cell r="C3637">
            <v>180894</v>
          </cell>
          <cell r="D3637" t="str">
            <v>小儿定喘口服液</v>
          </cell>
          <cell r="E3637" t="str">
            <v>10mlx6支</v>
          </cell>
          <cell r="F3637" t="str">
            <v>盒</v>
          </cell>
          <cell r="G3637" t="str">
            <v>荣昌制药(淄博)</v>
          </cell>
          <cell r="H3637">
            <v>2</v>
          </cell>
        </row>
        <row r="3638">
          <cell r="C3638">
            <v>242569</v>
          </cell>
          <cell r="D3638" t="str">
            <v>乌洛托品溶液</v>
          </cell>
          <cell r="E3638" t="str">
            <v>24ml:40%</v>
          </cell>
          <cell r="F3638" t="str">
            <v>盒</v>
          </cell>
          <cell r="G3638" t="str">
            <v>西施兰(南阳)</v>
          </cell>
          <cell r="H3638">
            <v>2</v>
          </cell>
        </row>
        <row r="3639">
          <cell r="C3639">
            <v>219324</v>
          </cell>
          <cell r="D3639" t="str">
            <v>医用透明质酸钠修复贴</v>
          </cell>
          <cell r="E3639" t="str">
            <v>MHA-W-T 26gx5贴</v>
          </cell>
          <cell r="F3639" t="str">
            <v>盒</v>
          </cell>
          <cell r="G3639" t="str">
            <v>哈尔滨北星</v>
          </cell>
          <cell r="H3639">
            <v>2</v>
          </cell>
        </row>
        <row r="3640">
          <cell r="C3640">
            <v>256872</v>
          </cell>
          <cell r="D3640" t="str">
            <v>蜂蜜</v>
          </cell>
          <cell r="E3640" t="str">
            <v>128g（椴树蜜）</v>
          </cell>
          <cell r="F3640" t="str">
            <v>瓶</v>
          </cell>
          <cell r="G3640" t="str">
            <v>吉林省吉林市</v>
          </cell>
          <cell r="H3640">
            <v>2</v>
          </cell>
        </row>
        <row r="3641">
          <cell r="C3641">
            <v>1253</v>
          </cell>
          <cell r="D3641" t="str">
            <v>壮腰健肾丸</v>
          </cell>
          <cell r="E3641" t="str">
            <v>55g</v>
          </cell>
          <cell r="F3641" t="str">
            <v>瓶</v>
          </cell>
          <cell r="G3641" t="str">
            <v>广东恒诚制药</v>
          </cell>
          <cell r="H3641">
            <v>2</v>
          </cell>
        </row>
        <row r="3642">
          <cell r="C3642">
            <v>3558</v>
          </cell>
          <cell r="D3642" t="str">
            <v>阿维A胶囊(方希)</v>
          </cell>
          <cell r="E3642" t="str">
            <v>10mgx30粒</v>
          </cell>
          <cell r="F3642" t="str">
            <v>盒</v>
          </cell>
          <cell r="G3642" t="str">
            <v>重庆华邦制药</v>
          </cell>
          <cell r="H3642">
            <v>2</v>
          </cell>
        </row>
        <row r="3643">
          <cell r="C3643">
            <v>17294</v>
          </cell>
          <cell r="D3643" t="str">
            <v>复方角菜酸酯栓(太宁栓)</v>
          </cell>
          <cell r="E3643" t="str">
            <v>6枚</v>
          </cell>
          <cell r="F3643" t="str">
            <v>盒</v>
          </cell>
          <cell r="G3643" t="str">
            <v>西安杨森制药</v>
          </cell>
          <cell r="H3643">
            <v>2</v>
          </cell>
        </row>
        <row r="3644">
          <cell r="C3644">
            <v>38622</v>
          </cell>
          <cell r="D3644" t="str">
            <v>人参</v>
          </cell>
          <cell r="E3644" t="str">
            <v>20档、林下参</v>
          </cell>
          <cell r="F3644" t="str">
            <v>盒</v>
          </cell>
          <cell r="G3644" t="str">
            <v>辽宁</v>
          </cell>
          <cell r="H3644">
            <v>2</v>
          </cell>
        </row>
        <row r="3645">
          <cell r="C3645">
            <v>7583</v>
          </cell>
          <cell r="D3645" t="str">
            <v>头孢克洛颗粒(新达罗)</v>
          </cell>
          <cell r="E3645" t="str">
            <v>125mgx6袋</v>
          </cell>
          <cell r="F3645" t="str">
            <v>盒</v>
          </cell>
          <cell r="G3645" t="str">
            <v>山东淄博新达</v>
          </cell>
          <cell r="H3645">
            <v>2</v>
          </cell>
        </row>
        <row r="3646">
          <cell r="C3646">
            <v>13602</v>
          </cell>
          <cell r="D3646" t="str">
            <v>双氯芬酸钠双释放肠溶胶囊</v>
          </cell>
          <cell r="E3646" t="str">
            <v>75mgx10粒</v>
          </cell>
          <cell r="F3646" t="str">
            <v>盒</v>
          </cell>
          <cell r="G3646" t="str">
            <v>Temmler Irland Ltd.</v>
          </cell>
          <cell r="H3646">
            <v>2</v>
          </cell>
        </row>
        <row r="3647">
          <cell r="C3647">
            <v>49342</v>
          </cell>
          <cell r="D3647" t="str">
            <v>盐酸文拉法辛缓释胶囊</v>
          </cell>
          <cell r="E3647" t="str">
            <v>75mgx14粒</v>
          </cell>
          <cell r="F3647" t="str">
            <v>盒</v>
          </cell>
          <cell r="G3647" t="str">
            <v>惠氏制药</v>
          </cell>
          <cell r="H3647">
            <v>2</v>
          </cell>
        </row>
        <row r="3648">
          <cell r="C3648">
            <v>13339</v>
          </cell>
          <cell r="D3648" t="str">
            <v>伊曲康唑胶囊</v>
          </cell>
          <cell r="E3648" t="str">
            <v>0.1gx7粒</v>
          </cell>
          <cell r="F3648" t="str">
            <v>盒</v>
          </cell>
          <cell r="G3648" t="str">
            <v>成都倍特</v>
          </cell>
          <cell r="H3648">
            <v>2</v>
          </cell>
        </row>
        <row r="3649">
          <cell r="C3649">
            <v>50212</v>
          </cell>
          <cell r="D3649" t="str">
            <v>头孢丙烯颗粒</v>
          </cell>
          <cell r="E3649" t="str">
            <v>0.125gx6袋</v>
          </cell>
          <cell r="F3649" t="str">
            <v>盒</v>
          </cell>
          <cell r="G3649" t="str">
            <v>齐鲁安替</v>
          </cell>
          <cell r="H3649">
            <v>2</v>
          </cell>
        </row>
        <row r="3650">
          <cell r="C3650">
            <v>64765</v>
          </cell>
          <cell r="D3650" t="str">
            <v>保和丸</v>
          </cell>
          <cell r="E3650" t="str">
            <v>6gx10袋</v>
          </cell>
          <cell r="F3650" t="str">
            <v>盒</v>
          </cell>
          <cell r="G3650" t="str">
            <v>桐君阁药厂</v>
          </cell>
          <cell r="H3650">
            <v>2</v>
          </cell>
        </row>
        <row r="3651">
          <cell r="C3651">
            <v>90432</v>
          </cell>
          <cell r="D3651" t="str">
            <v>奥氮平片(再普乐)</v>
          </cell>
          <cell r="E3651" t="str">
            <v>5mgx28片</v>
          </cell>
          <cell r="F3651" t="str">
            <v>盒</v>
          </cell>
          <cell r="G3651" t="str">
            <v>lillyDelCaribeLnc,美国</v>
          </cell>
          <cell r="H3651">
            <v>2</v>
          </cell>
        </row>
        <row r="3652">
          <cell r="C3652">
            <v>55239</v>
          </cell>
          <cell r="D3652" t="str">
            <v>复方醋酸氟轻松酊(皮炎宁酊)</v>
          </cell>
          <cell r="E3652" t="str">
            <v>0.04%:20ml</v>
          </cell>
          <cell r="F3652" t="str">
            <v>盒</v>
          </cell>
          <cell r="G3652" t="str">
            <v>葫芦岛国帝</v>
          </cell>
          <cell r="H3652">
            <v>2</v>
          </cell>
        </row>
        <row r="3653">
          <cell r="C3653">
            <v>82153</v>
          </cell>
          <cell r="D3653" t="str">
            <v>维U颠茄铝分散片</v>
          </cell>
          <cell r="E3653" t="str">
            <v>16片</v>
          </cell>
          <cell r="F3653" t="str">
            <v>盒</v>
          </cell>
          <cell r="G3653" t="str">
            <v>修正药业</v>
          </cell>
          <cell r="H3653">
            <v>2</v>
          </cell>
        </row>
        <row r="3654">
          <cell r="C3654">
            <v>57996</v>
          </cell>
          <cell r="D3654" t="str">
            <v>松龄血脉康胶囊</v>
          </cell>
          <cell r="E3654" t="str">
            <v>0.5gx30粒</v>
          </cell>
          <cell r="F3654" t="str">
            <v>盒</v>
          </cell>
          <cell r="G3654" t="str">
            <v>成都康弘</v>
          </cell>
          <cell r="H3654">
            <v>2</v>
          </cell>
        </row>
        <row r="3655">
          <cell r="C3655">
            <v>133</v>
          </cell>
          <cell r="D3655" t="str">
            <v>排毒降脂胶囊</v>
          </cell>
          <cell r="E3655" t="str">
            <v>0.4gx48粒</v>
          </cell>
          <cell r="F3655" t="str">
            <v>盒</v>
          </cell>
          <cell r="G3655" t="str">
            <v>贵州君之堂</v>
          </cell>
          <cell r="H3655">
            <v>2</v>
          </cell>
        </row>
        <row r="3656">
          <cell r="C3656">
            <v>104261</v>
          </cell>
          <cell r="D3656" t="str">
            <v>格列齐特片</v>
          </cell>
          <cell r="E3656" t="str">
            <v>80mgx60片</v>
          </cell>
          <cell r="F3656" t="str">
            <v>盒</v>
          </cell>
          <cell r="G3656" t="str">
            <v>石家庄四药</v>
          </cell>
          <cell r="H3656">
            <v>2</v>
          </cell>
        </row>
        <row r="3657">
          <cell r="C3657">
            <v>88522</v>
          </cell>
          <cell r="D3657" t="str">
            <v>祛风止痛胶囊</v>
          </cell>
          <cell r="E3657" t="str">
            <v>0.3gx18粒x3板</v>
          </cell>
          <cell r="F3657" t="str">
            <v>盒</v>
          </cell>
          <cell r="G3657" t="str">
            <v>陕西步长制药</v>
          </cell>
          <cell r="H3657">
            <v>2</v>
          </cell>
        </row>
        <row r="3658">
          <cell r="C3658">
            <v>139566</v>
          </cell>
          <cell r="D3658" t="str">
            <v>磁疗贴（痛风型）</v>
          </cell>
          <cell r="E3658" t="str">
            <v>6cmx9cmx2贴</v>
          </cell>
          <cell r="F3658" t="str">
            <v>盒</v>
          </cell>
          <cell r="G3658" t="str">
            <v>云南贝洋</v>
          </cell>
          <cell r="H3658">
            <v>2</v>
          </cell>
        </row>
        <row r="3659">
          <cell r="C3659">
            <v>150092</v>
          </cell>
          <cell r="D3659" t="str">
            <v>薇诺娜舒敏保湿丝滑面贴膜</v>
          </cell>
          <cell r="E3659" t="str">
            <v>20ml*6</v>
          </cell>
          <cell r="F3659" t="str">
            <v>盒</v>
          </cell>
          <cell r="G3659" t="str">
            <v>云南贝泰妮</v>
          </cell>
          <cell r="H3659">
            <v>2</v>
          </cell>
        </row>
        <row r="3660">
          <cell r="C3660">
            <v>145563</v>
          </cell>
          <cell r="D3660" t="str">
            <v>噻托溴铵粉雾剂(带吸入器)</v>
          </cell>
          <cell r="E3660" t="str">
            <v>18μgx10粒x3板</v>
          </cell>
          <cell r="F3660" t="str">
            <v>盒</v>
          </cell>
          <cell r="G3660" t="str">
            <v>正大天晴</v>
          </cell>
          <cell r="H3660">
            <v>2</v>
          </cell>
        </row>
        <row r="3661">
          <cell r="C3661">
            <v>162622</v>
          </cell>
          <cell r="D3661" t="str">
            <v>百合康牌蛋白粉</v>
          </cell>
          <cell r="E3661" t="str">
            <v>400g（10gx40袋）</v>
          </cell>
          <cell r="F3661" t="str">
            <v>罐</v>
          </cell>
          <cell r="G3661" t="str">
            <v>威海百合</v>
          </cell>
          <cell r="H3661">
            <v>2</v>
          </cell>
        </row>
        <row r="3662">
          <cell r="C3662">
            <v>101700</v>
          </cell>
          <cell r="D3662" t="str">
            <v>胃苏颗粒</v>
          </cell>
          <cell r="E3662" t="str">
            <v>15gx9袋</v>
          </cell>
          <cell r="F3662" t="str">
            <v>盒</v>
          </cell>
          <cell r="G3662" t="str">
            <v>扬子江江苏制药</v>
          </cell>
          <cell r="H3662">
            <v>2</v>
          </cell>
        </row>
        <row r="3663">
          <cell r="C3663">
            <v>167212</v>
          </cell>
          <cell r="D3663" t="str">
            <v>刮痧板</v>
          </cell>
          <cell r="E3663" t="str">
            <v>DTH-610（牛角）</v>
          </cell>
          <cell r="F3663" t="str">
            <v>盒</v>
          </cell>
          <cell r="G3663" t="str">
            <v>青岛鼎泰和</v>
          </cell>
          <cell r="H3663">
            <v>2</v>
          </cell>
        </row>
        <row r="3664">
          <cell r="C3664">
            <v>166995</v>
          </cell>
          <cell r="D3664" t="str">
            <v>灸热贴</v>
          </cell>
          <cell r="E3664" t="str">
            <v>HC-C腰痛贴x2贴</v>
          </cell>
          <cell r="F3664" t="str">
            <v>盒</v>
          </cell>
          <cell r="G3664" t="str">
            <v>济南汉磁</v>
          </cell>
          <cell r="H3664">
            <v>2</v>
          </cell>
        </row>
        <row r="3665">
          <cell r="C3665">
            <v>159331</v>
          </cell>
          <cell r="D3665" t="str">
            <v>天然胶乳橡胶避孕套</v>
          </cell>
          <cell r="E3665" t="str">
            <v>12只（亲昵装）</v>
          </cell>
          <cell r="F3665" t="str">
            <v>盒</v>
          </cell>
          <cell r="G3665" t="str">
            <v>青岛伦敦杜蕾斯</v>
          </cell>
          <cell r="H3665">
            <v>2</v>
          </cell>
        </row>
        <row r="3666">
          <cell r="C3666">
            <v>138521</v>
          </cell>
          <cell r="D3666" t="str">
            <v>他卡西醇软膏</v>
          </cell>
          <cell r="E3666" t="str">
            <v>2μg/g10克</v>
          </cell>
          <cell r="F3666" t="str">
            <v>盒</v>
          </cell>
          <cell r="G3666" t="str">
            <v>日本</v>
          </cell>
          <cell r="H3666">
            <v>2</v>
          </cell>
        </row>
        <row r="3667">
          <cell r="C3667">
            <v>57738</v>
          </cell>
          <cell r="D3667" t="str">
            <v>甲硝唑凝胶</v>
          </cell>
          <cell r="E3667" t="str">
            <v>10g:75mg</v>
          </cell>
          <cell r="F3667" t="str">
            <v>支</v>
          </cell>
          <cell r="G3667" t="str">
            <v>湖北康正</v>
          </cell>
          <cell r="H3667">
            <v>2</v>
          </cell>
        </row>
        <row r="3668">
          <cell r="C3668">
            <v>188890</v>
          </cell>
          <cell r="D3668" t="str">
            <v>复方葡萄糖酸钙口服溶液</v>
          </cell>
          <cell r="E3668" t="str">
            <v>10mlx12支</v>
          </cell>
          <cell r="F3668" t="str">
            <v>盒</v>
          </cell>
          <cell r="G3668" t="str">
            <v>哈药三精</v>
          </cell>
          <cell r="H3668">
            <v>2</v>
          </cell>
        </row>
        <row r="3669">
          <cell r="C3669">
            <v>199120</v>
          </cell>
          <cell r="D3669" t="str">
            <v>麦冬</v>
          </cell>
          <cell r="E3669" t="str">
            <v>120克（净制）</v>
          </cell>
          <cell r="F3669" t="str">
            <v>瓶</v>
          </cell>
          <cell r="G3669" t="str">
            <v>四川</v>
          </cell>
          <cell r="H3669">
            <v>2</v>
          </cell>
        </row>
        <row r="3670">
          <cell r="C3670">
            <v>196025</v>
          </cell>
          <cell r="D3670" t="str">
            <v>摩罗丹</v>
          </cell>
          <cell r="E3670" t="str">
            <v>9gx9袋</v>
          </cell>
          <cell r="F3670" t="str">
            <v>盒</v>
          </cell>
          <cell r="G3670" t="str">
            <v>邯郸制药</v>
          </cell>
          <cell r="H3670">
            <v>2</v>
          </cell>
        </row>
        <row r="3671">
          <cell r="C3671">
            <v>215035</v>
          </cell>
          <cell r="D3671" t="str">
            <v>汤臣倍健钙镁锰锌维生素D片</v>
          </cell>
          <cell r="E3671" t="str">
            <v>115.2g（1.28gx90片）</v>
          </cell>
          <cell r="F3671" t="str">
            <v>瓶</v>
          </cell>
          <cell r="G3671" t="str">
            <v>汤臣倍健</v>
          </cell>
          <cell r="H3671">
            <v>2</v>
          </cell>
        </row>
        <row r="3672">
          <cell r="C3672">
            <v>93645</v>
          </cell>
          <cell r="D3672" t="str">
            <v>益心舒胶囊</v>
          </cell>
          <cell r="E3672" t="str">
            <v>0.4gx36粒</v>
          </cell>
          <cell r="F3672" t="str">
            <v>盒</v>
          </cell>
          <cell r="G3672" t="str">
            <v>贵州信邦制药</v>
          </cell>
          <cell r="H3672">
            <v>2</v>
          </cell>
        </row>
        <row r="3673">
          <cell r="C3673">
            <v>205079</v>
          </cell>
          <cell r="D3673" t="str">
            <v>聚异戊二烯合成避孕套</v>
          </cell>
          <cell r="E3673" t="str">
            <v>6只（肤感薄）</v>
          </cell>
          <cell r="F3673" t="str">
            <v>盒</v>
          </cell>
          <cell r="G3673" t="str">
            <v>泰国 Suretex Limited</v>
          </cell>
          <cell r="H3673">
            <v>2</v>
          </cell>
        </row>
        <row r="3674">
          <cell r="C3674">
            <v>199082</v>
          </cell>
          <cell r="D3674" t="str">
            <v>西洋参粉</v>
          </cell>
          <cell r="E3674" t="str">
            <v>45g(3gx15袋)</v>
          </cell>
          <cell r="F3674" t="str">
            <v>盒</v>
          </cell>
          <cell r="G3674" t="str">
            <v>吉林</v>
          </cell>
          <cell r="H3674">
            <v>2</v>
          </cell>
        </row>
        <row r="3675">
          <cell r="C3675">
            <v>59925</v>
          </cell>
          <cell r="D3675" t="str">
            <v>尼麦角林胶囊</v>
          </cell>
          <cell r="E3675" t="str">
            <v>30mg×10粒</v>
          </cell>
          <cell r="F3675" t="str">
            <v>盒</v>
          </cell>
          <cell r="G3675" t="str">
            <v>海南通用三洋</v>
          </cell>
          <cell r="H3675">
            <v>2</v>
          </cell>
        </row>
        <row r="3676">
          <cell r="C3676">
            <v>190591</v>
          </cell>
          <cell r="D3676" t="str">
            <v>格列美脲片</v>
          </cell>
          <cell r="E3676" t="str">
            <v>2mgx12片x2板</v>
          </cell>
          <cell r="F3676" t="str">
            <v>盒</v>
          </cell>
          <cell r="G3676" t="str">
            <v>贵州天安</v>
          </cell>
          <cell r="H3676">
            <v>2</v>
          </cell>
        </row>
        <row r="3677">
          <cell r="C3677">
            <v>199243</v>
          </cell>
          <cell r="D3677" t="str">
            <v>富马酸丙酚替诺福韦片</v>
          </cell>
          <cell r="E3677" t="str">
            <v>25mgx30片</v>
          </cell>
          <cell r="F3677" t="str">
            <v>盒</v>
          </cell>
          <cell r="G3677" t="str">
            <v>加拿大</v>
          </cell>
          <cell r="H3677">
            <v>2</v>
          </cell>
        </row>
        <row r="3678">
          <cell r="C3678">
            <v>56622</v>
          </cell>
          <cell r="D3678" t="str">
            <v>硒酵母片(西维尔)</v>
          </cell>
          <cell r="E3678" t="str">
            <v>50ugx50片</v>
          </cell>
          <cell r="F3678" t="str">
            <v>瓶</v>
          </cell>
          <cell r="G3678" t="str">
            <v>牡丹江灵泰</v>
          </cell>
          <cell r="H3678">
            <v>2</v>
          </cell>
        </row>
        <row r="3679">
          <cell r="C3679">
            <v>210040</v>
          </cell>
          <cell r="D3679" t="str">
            <v>铁皮石斛</v>
          </cell>
          <cell r="E3679" t="str">
            <v>50gx2瓶</v>
          </cell>
          <cell r="F3679" t="str">
            <v>盒</v>
          </cell>
          <cell r="G3679" t="str">
            <v>安徽霍山</v>
          </cell>
          <cell r="H3679">
            <v>2</v>
          </cell>
        </row>
        <row r="3680">
          <cell r="C3680">
            <v>204814</v>
          </cell>
          <cell r="D3680" t="str">
            <v>盐酸达泊西汀片</v>
          </cell>
          <cell r="E3680" t="str">
            <v>30mgx3片</v>
          </cell>
          <cell r="F3680" t="str">
            <v>盒</v>
          </cell>
          <cell r="G3680" t="str">
            <v>烟台鲁银</v>
          </cell>
          <cell r="H3680">
            <v>2</v>
          </cell>
        </row>
        <row r="3681">
          <cell r="C3681">
            <v>254002</v>
          </cell>
          <cell r="D3681" t="str">
            <v>陈皮</v>
          </cell>
          <cell r="E3681" t="str">
            <v>丝65g</v>
          </cell>
          <cell r="F3681" t="str">
            <v>瓶</v>
          </cell>
          <cell r="G3681" t="str">
            <v>四川</v>
          </cell>
          <cell r="H3681">
            <v>2</v>
          </cell>
        </row>
        <row r="3682">
          <cell r="C3682">
            <v>237130</v>
          </cell>
          <cell r="D3682" t="str">
            <v>筋骨贴</v>
          </cell>
          <cell r="E3682" t="str">
            <v>7cmx10cmx12贴</v>
          </cell>
          <cell r="F3682" t="str">
            <v>盒</v>
          </cell>
          <cell r="G3682" t="str">
            <v>通化万通</v>
          </cell>
          <cell r="H3682">
            <v>2</v>
          </cell>
        </row>
        <row r="3683">
          <cell r="C3683">
            <v>238478</v>
          </cell>
          <cell r="D3683" t="str">
            <v>硫酸特布他林雾化吸入用溶液</v>
          </cell>
          <cell r="E3683" t="str">
            <v>2mlx10支</v>
          </cell>
          <cell r="F3683" t="str">
            <v>盒</v>
          </cell>
          <cell r="G3683" t="str">
            <v>苏州弘森</v>
          </cell>
          <cell r="H3683">
            <v>2</v>
          </cell>
        </row>
        <row r="3684">
          <cell r="C3684">
            <v>226222</v>
          </cell>
          <cell r="D3684" t="str">
            <v>他克莫司软膏</v>
          </cell>
          <cell r="E3684" t="str">
            <v>0.03%(10g:3mg)</v>
          </cell>
          <cell r="F3684" t="str">
            <v>支</v>
          </cell>
          <cell r="G3684" t="str">
            <v>爱尔兰</v>
          </cell>
          <cell r="H3684">
            <v>2</v>
          </cell>
        </row>
        <row r="3685">
          <cell r="C3685">
            <v>243904</v>
          </cell>
          <cell r="D3685" t="str">
            <v>奥美拉唑肠溶胶囊</v>
          </cell>
          <cell r="E3685" t="str">
            <v>20mgx10粒</v>
          </cell>
          <cell r="F3685" t="str">
            <v>盒</v>
          </cell>
          <cell r="G3685" t="str">
            <v>浙江康恩贝</v>
          </cell>
          <cell r="H3685">
            <v>2</v>
          </cell>
        </row>
        <row r="3686">
          <cell r="C3686">
            <v>218655</v>
          </cell>
          <cell r="D3686" t="str">
            <v>百令胶囊</v>
          </cell>
          <cell r="E3686" t="str">
            <v>0.5gx14粒x5板</v>
          </cell>
          <cell r="F3686" t="str">
            <v>盒</v>
          </cell>
          <cell r="G3686" t="str">
            <v>杭州中美华东</v>
          </cell>
          <cell r="H3686">
            <v>2</v>
          </cell>
        </row>
        <row r="3687">
          <cell r="C3687">
            <v>125030</v>
          </cell>
          <cell r="D3687" t="str">
            <v>马应龙麝香痔疮膏</v>
          </cell>
          <cell r="E3687" t="str">
            <v>4gx6支</v>
          </cell>
          <cell r="F3687" t="str">
            <v>盒</v>
          </cell>
          <cell r="G3687" t="str">
            <v>马应龙股份</v>
          </cell>
          <cell r="H3687">
            <v>2</v>
          </cell>
        </row>
        <row r="3688">
          <cell r="C3688">
            <v>737</v>
          </cell>
          <cell r="D3688" t="str">
            <v>阿咖酚散(头痛粉)</v>
          </cell>
          <cell r="E3688" t="str">
            <v>0.65gx100包</v>
          </cell>
          <cell r="F3688" t="str">
            <v>盒</v>
          </cell>
          <cell r="G3688" t="str">
            <v>重庆和平</v>
          </cell>
          <cell r="H3688">
            <v>2</v>
          </cell>
        </row>
        <row r="3689">
          <cell r="C3689">
            <v>3030</v>
          </cell>
          <cell r="D3689" t="str">
            <v>格列吡嗪片(迪沙片)</v>
          </cell>
          <cell r="E3689" t="str">
            <v>2.5mgx20片x4板</v>
          </cell>
          <cell r="F3689" t="str">
            <v>盒</v>
          </cell>
          <cell r="G3689" t="str">
            <v>威海迪沙</v>
          </cell>
          <cell r="H3689">
            <v>2</v>
          </cell>
        </row>
        <row r="3690">
          <cell r="C3690">
            <v>1312</v>
          </cell>
          <cell r="D3690" t="str">
            <v>知柏地黄丸</v>
          </cell>
          <cell r="E3690" t="str">
            <v>60g</v>
          </cell>
          <cell r="F3690" t="str">
            <v>瓶</v>
          </cell>
          <cell r="G3690" t="str">
            <v>四川绵阳制药</v>
          </cell>
          <cell r="H3690">
            <v>2</v>
          </cell>
        </row>
        <row r="3691">
          <cell r="C3691">
            <v>1633</v>
          </cell>
          <cell r="D3691" t="str">
            <v>枫蓼肠胃康颗粒</v>
          </cell>
          <cell r="E3691" t="str">
            <v>8gx6袋</v>
          </cell>
          <cell r="F3691" t="str">
            <v>盒</v>
          </cell>
          <cell r="G3691" t="str">
            <v>海南海口制药</v>
          </cell>
          <cell r="H3691">
            <v>2</v>
          </cell>
        </row>
        <row r="3692">
          <cell r="C3692">
            <v>892</v>
          </cell>
          <cell r="D3692" t="str">
            <v>维胺酯维E乳膏(痤疮王)(邦力)</v>
          </cell>
          <cell r="E3692" t="str">
            <v>45mg:75mgx15g</v>
          </cell>
          <cell r="F3692" t="str">
            <v>支</v>
          </cell>
          <cell r="G3692" t="str">
            <v>重庆华邦制药</v>
          </cell>
          <cell r="H3692">
            <v>2</v>
          </cell>
        </row>
        <row r="3693">
          <cell r="C3693">
            <v>17320</v>
          </cell>
          <cell r="D3693" t="str">
            <v>格列本脲片(优降糖)</v>
          </cell>
          <cell r="E3693" t="str">
            <v>2.5mgx100片</v>
          </cell>
          <cell r="F3693" t="str">
            <v>瓶</v>
          </cell>
          <cell r="G3693" t="str">
            <v>天津太平洋</v>
          </cell>
          <cell r="H3693">
            <v>2</v>
          </cell>
        </row>
        <row r="3694">
          <cell r="C3694">
            <v>17301</v>
          </cell>
          <cell r="D3694" t="str">
            <v>异丙托溴铵吸入气雾剂</v>
          </cell>
          <cell r="E3694" t="str">
            <v>10ml(20ugx200掀)</v>
          </cell>
          <cell r="F3694" t="str">
            <v>盒</v>
          </cell>
          <cell r="G3694" t="str">
            <v>德国</v>
          </cell>
          <cell r="H3694">
            <v>2</v>
          </cell>
        </row>
        <row r="3695">
          <cell r="C3695">
            <v>12651</v>
          </cell>
          <cell r="D3695" t="str">
            <v>氯雷他定咀嚼片</v>
          </cell>
          <cell r="E3695" t="str">
            <v>5mgx6片(儿童)</v>
          </cell>
          <cell r="F3695" t="str">
            <v>盒</v>
          </cell>
          <cell r="G3695" t="str">
            <v>深圳海王药业</v>
          </cell>
          <cell r="H3695">
            <v>2</v>
          </cell>
        </row>
        <row r="3696">
          <cell r="C3696">
            <v>16650</v>
          </cell>
          <cell r="D3696" t="str">
            <v>枸橼酸他莫昔芬片</v>
          </cell>
          <cell r="E3696" t="str">
            <v>10mgx60片</v>
          </cell>
          <cell r="F3696" t="str">
            <v>瓶</v>
          </cell>
          <cell r="G3696" t="str">
            <v>江苏扬子江</v>
          </cell>
          <cell r="H3696">
            <v>2</v>
          </cell>
        </row>
        <row r="3697">
          <cell r="C3697">
            <v>29058</v>
          </cell>
          <cell r="D3697" t="str">
            <v>碳酸钙D3咀嚼片(Ⅲ)(儿童维D钙咀嚼片)</v>
          </cell>
          <cell r="E3697" t="str">
            <v>100IU:0.75gx30片</v>
          </cell>
          <cell r="F3697" t="str">
            <v>盒</v>
          </cell>
          <cell r="G3697" t="str">
            <v>美国A&amp;Z Pharmaceutical</v>
          </cell>
          <cell r="H3697">
            <v>2</v>
          </cell>
        </row>
        <row r="3698">
          <cell r="C3698">
            <v>64193</v>
          </cell>
          <cell r="D3698" t="str">
            <v>雷贝拉唑钠肠溶片(瑞波特)</v>
          </cell>
          <cell r="E3698" t="str">
            <v>10mgx7片x2板</v>
          </cell>
          <cell r="F3698" t="str">
            <v>盒</v>
          </cell>
          <cell r="G3698" t="str">
            <v>江苏豪森</v>
          </cell>
          <cell r="H3698">
            <v>2</v>
          </cell>
        </row>
        <row r="3699">
          <cell r="C3699">
            <v>72581</v>
          </cell>
          <cell r="D3699" t="str">
            <v>格列吡嗪缓释片(秦苏)</v>
          </cell>
          <cell r="E3699" t="str">
            <v>5mgx12片x2板</v>
          </cell>
          <cell r="F3699" t="str">
            <v>盒</v>
          </cell>
          <cell r="G3699" t="str">
            <v>扬子江药业</v>
          </cell>
          <cell r="H3699">
            <v>2</v>
          </cell>
        </row>
        <row r="3700">
          <cell r="C3700">
            <v>82283</v>
          </cell>
          <cell r="D3700" t="str">
            <v>醋酸氟轻松冰片乳膏</v>
          </cell>
          <cell r="E3700" t="str">
            <v>10g（软管）</v>
          </cell>
          <cell r="F3700" t="str">
            <v>支</v>
          </cell>
          <cell r="G3700" t="str">
            <v>河南大新</v>
          </cell>
          <cell r="H3700">
            <v>2</v>
          </cell>
        </row>
        <row r="3701">
          <cell r="C3701">
            <v>53785</v>
          </cell>
          <cell r="D3701" t="str">
            <v>醋酸去氨加压素片</v>
          </cell>
          <cell r="E3701" t="str">
            <v>0.1mgx30片</v>
          </cell>
          <cell r="F3701" t="str">
            <v>瓶</v>
          </cell>
          <cell r="G3701" t="str">
            <v>瑞士</v>
          </cell>
          <cell r="H3701">
            <v>2</v>
          </cell>
        </row>
        <row r="3702">
          <cell r="C3702">
            <v>21247</v>
          </cell>
          <cell r="D3702" t="str">
            <v>苋菜黄连素胶囊</v>
          </cell>
          <cell r="E3702" t="str">
            <v>0.4gx12粒x2板</v>
          </cell>
          <cell r="F3702" t="str">
            <v>盒</v>
          </cell>
          <cell r="G3702" t="str">
            <v>福州海王金象</v>
          </cell>
          <cell r="H3702">
            <v>2</v>
          </cell>
        </row>
        <row r="3703">
          <cell r="C3703">
            <v>9865</v>
          </cell>
          <cell r="D3703" t="str">
            <v>滋补肝肾丸</v>
          </cell>
          <cell r="E3703" t="str">
            <v>9gx10丸</v>
          </cell>
          <cell r="F3703" t="str">
            <v>盒</v>
          </cell>
          <cell r="G3703" t="str">
            <v>北京同仁堂</v>
          </cell>
          <cell r="H3703">
            <v>2</v>
          </cell>
        </row>
        <row r="3704">
          <cell r="C3704">
            <v>96419</v>
          </cell>
          <cell r="D3704" t="str">
            <v>托玛琳锗自发热布护踝</v>
          </cell>
          <cell r="E3704" t="str">
            <v>付(D34)</v>
          </cell>
          <cell r="F3704" t="str">
            <v>盒</v>
          </cell>
          <cell r="G3704" t="str">
            <v>冀州佳禾</v>
          </cell>
          <cell r="H3704">
            <v>2</v>
          </cell>
        </row>
        <row r="3705">
          <cell r="C3705">
            <v>127318</v>
          </cell>
          <cell r="D3705" t="str">
            <v>消糜栓</v>
          </cell>
          <cell r="E3705" t="str">
            <v>3gx8粒</v>
          </cell>
          <cell r="F3705" t="str">
            <v>盒</v>
          </cell>
          <cell r="G3705" t="str">
            <v>通药制药集团</v>
          </cell>
          <cell r="H3705">
            <v>2</v>
          </cell>
        </row>
        <row r="3706">
          <cell r="C3706">
            <v>157795</v>
          </cell>
          <cell r="D3706" t="str">
            <v>芪鹿补血颗粒</v>
          </cell>
          <cell r="E3706" t="str">
            <v>7gx10袋</v>
          </cell>
          <cell r="F3706" t="str">
            <v>盒</v>
          </cell>
          <cell r="G3706" t="str">
            <v>重庆中药二厂</v>
          </cell>
          <cell r="H3706">
            <v>2</v>
          </cell>
        </row>
        <row r="3707">
          <cell r="C3707">
            <v>173782</v>
          </cell>
          <cell r="D3707" t="str">
            <v>非那雄胺片</v>
          </cell>
          <cell r="E3707" t="str">
            <v>1mgx28片</v>
          </cell>
          <cell r="F3707" t="str">
            <v>盒</v>
          </cell>
          <cell r="G3707" t="str">
            <v>杭州康恩贝</v>
          </cell>
          <cell r="H3707">
            <v>2</v>
          </cell>
        </row>
        <row r="3708">
          <cell r="C3708">
            <v>189881</v>
          </cell>
          <cell r="D3708" t="str">
            <v>保妇康栓</v>
          </cell>
          <cell r="E3708" t="str">
            <v>1.74gx14粒(OTC装)</v>
          </cell>
          <cell r="F3708" t="str">
            <v>盒</v>
          </cell>
          <cell r="G3708" t="str">
            <v>海南碧凯</v>
          </cell>
          <cell r="H3708">
            <v>2</v>
          </cell>
        </row>
        <row r="3709">
          <cell r="C3709">
            <v>189068</v>
          </cell>
          <cell r="D3709" t="str">
            <v>黑豆</v>
          </cell>
          <cell r="E3709" t="str">
            <v>300g</v>
          </cell>
          <cell r="F3709" t="str">
            <v>袋</v>
          </cell>
          <cell r="G3709" t="str">
            <v>湖北</v>
          </cell>
          <cell r="H3709">
            <v>2</v>
          </cell>
        </row>
        <row r="3710">
          <cell r="C3710">
            <v>137825</v>
          </cell>
          <cell r="D3710" t="str">
            <v>抗病毒口服液</v>
          </cell>
          <cell r="E3710" t="str">
            <v>10mlx12支</v>
          </cell>
          <cell r="F3710" t="str">
            <v>盒</v>
          </cell>
          <cell r="G3710" t="str">
            <v>杭州华润老桐君</v>
          </cell>
          <cell r="H3710">
            <v>2</v>
          </cell>
        </row>
        <row r="3711">
          <cell r="C3711">
            <v>190143</v>
          </cell>
          <cell r="D3711" t="str">
            <v>复方感冒灵颗粒</v>
          </cell>
          <cell r="E3711" t="str">
            <v>14gx12袋</v>
          </cell>
          <cell r="F3711" t="str">
            <v>盒</v>
          </cell>
          <cell r="G3711" t="str">
            <v>广西宝瑞坦</v>
          </cell>
          <cell r="H3711">
            <v>2</v>
          </cell>
        </row>
        <row r="3712">
          <cell r="C3712">
            <v>157141</v>
          </cell>
          <cell r="D3712" t="str">
            <v>金嗓利咽胶囊</v>
          </cell>
          <cell r="E3712" t="str">
            <v>0.4gx18粒</v>
          </cell>
          <cell r="F3712" t="str">
            <v>盒</v>
          </cell>
          <cell r="G3712" t="str">
            <v>西安碑林</v>
          </cell>
          <cell r="H3712">
            <v>2</v>
          </cell>
        </row>
        <row r="3713">
          <cell r="C3713">
            <v>196557</v>
          </cell>
          <cell r="D3713" t="str">
            <v>盐酸左西替利嗪片</v>
          </cell>
          <cell r="E3713" t="str">
            <v>5mgx14片</v>
          </cell>
          <cell r="F3713" t="str">
            <v>盒</v>
          </cell>
          <cell r="G3713" t="str">
            <v>齐鲁制药</v>
          </cell>
          <cell r="H3713">
            <v>2</v>
          </cell>
        </row>
        <row r="3714">
          <cell r="C3714">
            <v>187792</v>
          </cell>
          <cell r="D3714" t="str">
            <v>珍草堂多爱修护染发霜4.15(雅致栗红）</v>
          </cell>
          <cell r="E3714" t="str">
            <v>60g+60g+12gx2+2ml</v>
          </cell>
          <cell r="F3714" t="str">
            <v>盒</v>
          </cell>
          <cell r="G3714" t="str">
            <v>江苏美爱斯</v>
          </cell>
          <cell r="H3714">
            <v>2</v>
          </cell>
        </row>
        <row r="3715">
          <cell r="C3715">
            <v>188287</v>
          </cell>
          <cell r="D3715" t="str">
            <v>胖大海</v>
          </cell>
          <cell r="E3715" t="str">
            <v>50g</v>
          </cell>
          <cell r="F3715" t="str">
            <v>罐</v>
          </cell>
          <cell r="G3715" t="str">
            <v>云南 瑞丽</v>
          </cell>
          <cell r="H3715">
            <v>2</v>
          </cell>
        </row>
        <row r="3716">
          <cell r="C3716">
            <v>169112</v>
          </cell>
          <cell r="D3716" t="str">
            <v>净山楂</v>
          </cell>
          <cell r="E3716" t="str">
            <v>80g</v>
          </cell>
          <cell r="F3716" t="str">
            <v>罐</v>
          </cell>
          <cell r="G3716" t="str">
            <v>山东平邑</v>
          </cell>
          <cell r="H3716">
            <v>2</v>
          </cell>
        </row>
        <row r="3717">
          <cell r="C3717">
            <v>193892</v>
          </cell>
          <cell r="D3717" t="str">
            <v>胞磷胆碱钠胶囊</v>
          </cell>
          <cell r="E3717" t="str">
            <v>0.1gx42粒</v>
          </cell>
          <cell r="F3717" t="str">
            <v>盒</v>
          </cell>
          <cell r="G3717" t="str">
            <v>齐鲁制药</v>
          </cell>
          <cell r="H3717">
            <v>2</v>
          </cell>
        </row>
        <row r="3718">
          <cell r="C3718">
            <v>200231</v>
          </cell>
          <cell r="D3718" t="str">
            <v>盐酸奥洛他定片</v>
          </cell>
          <cell r="E3718" t="str">
            <v>5mgx7片</v>
          </cell>
          <cell r="F3718" t="str">
            <v>盒</v>
          </cell>
          <cell r="G3718" t="str">
            <v>北京四环科宝</v>
          </cell>
          <cell r="H3718">
            <v>2</v>
          </cell>
        </row>
        <row r="3719">
          <cell r="C3719">
            <v>187672</v>
          </cell>
          <cell r="D3719" t="str">
            <v>强力定眩片</v>
          </cell>
          <cell r="E3719" t="str">
            <v>0.35gx12片x4板（糖衣）</v>
          </cell>
          <cell r="F3719" t="str">
            <v>盒</v>
          </cell>
          <cell r="G3719" t="str">
            <v>陕西汉王</v>
          </cell>
          <cell r="H3719">
            <v>2</v>
          </cell>
        </row>
        <row r="3720">
          <cell r="C3720">
            <v>171239</v>
          </cell>
          <cell r="D3720" t="str">
            <v>儿脾醒颗粒</v>
          </cell>
          <cell r="E3720" t="str">
            <v>2.5gx15袋</v>
          </cell>
          <cell r="F3720" t="str">
            <v>盒</v>
          </cell>
          <cell r="G3720" t="str">
            <v>贵州润生</v>
          </cell>
          <cell r="H3720">
            <v>2</v>
          </cell>
        </row>
        <row r="3721">
          <cell r="C3721">
            <v>221227</v>
          </cell>
          <cell r="D3721" t="str">
            <v>阿道夫人参自然洗发水</v>
          </cell>
          <cell r="E3721" t="str">
            <v>500g(健养强韧）</v>
          </cell>
          <cell r="F3721" t="str">
            <v>瓶</v>
          </cell>
          <cell r="G3721" t="str">
            <v>广州德谷</v>
          </cell>
          <cell r="H3721">
            <v>2</v>
          </cell>
        </row>
        <row r="3722">
          <cell r="C3722">
            <v>253539</v>
          </cell>
          <cell r="D3722" t="str">
            <v>氧氟沙星滴眼液</v>
          </cell>
          <cell r="E3722" t="str">
            <v>5ml(5ml:15mg)</v>
          </cell>
          <cell r="F3722" t="str">
            <v>盒</v>
          </cell>
          <cell r="G3722" t="str">
            <v>合肥利民</v>
          </cell>
          <cell r="H3722">
            <v>2</v>
          </cell>
        </row>
        <row r="3723">
          <cell r="C3723">
            <v>213768</v>
          </cell>
          <cell r="D3723" t="str">
            <v>清血八味片</v>
          </cell>
          <cell r="E3723" t="str">
            <v>0.5gx12片x10板</v>
          </cell>
          <cell r="F3723" t="str">
            <v>盒</v>
          </cell>
          <cell r="G3723" t="str">
            <v>内蒙古蒙奇</v>
          </cell>
          <cell r="H3723">
            <v>2</v>
          </cell>
        </row>
        <row r="3724">
          <cell r="C3724">
            <v>238925</v>
          </cell>
          <cell r="D3724" t="str">
            <v>红参片</v>
          </cell>
          <cell r="E3724" t="str">
            <v>片100g</v>
          </cell>
          <cell r="F3724" t="str">
            <v>瓶</v>
          </cell>
          <cell r="G3724" t="str">
            <v>吉林</v>
          </cell>
          <cell r="H3724">
            <v>2</v>
          </cell>
        </row>
        <row r="3725">
          <cell r="C3725">
            <v>256639</v>
          </cell>
          <cell r="D3725" t="str">
            <v>牙齿研磨膏</v>
          </cell>
          <cell r="E3725" t="str">
            <v>120g</v>
          </cell>
          <cell r="F3725" t="str">
            <v>盒</v>
          </cell>
          <cell r="G3725" t="str">
            <v>丹东欣时代</v>
          </cell>
          <cell r="H3725">
            <v>2</v>
          </cell>
        </row>
        <row r="3726">
          <cell r="C3726">
            <v>224992</v>
          </cell>
          <cell r="D3726" t="str">
            <v>天然胶乳橡胶避孕套</v>
          </cell>
          <cell r="E3726" t="str">
            <v>杰士邦 6只(零感.玻璃酸)</v>
          </cell>
          <cell r="F3726" t="str">
            <v>盒</v>
          </cell>
          <cell r="G3726" t="str">
            <v>泰国素瑞特斯</v>
          </cell>
          <cell r="H3726">
            <v>2</v>
          </cell>
        </row>
        <row r="3727">
          <cell r="C3727">
            <v>9917612</v>
          </cell>
          <cell r="D3727" t="str">
            <v>阿利沙坦酯片Z</v>
          </cell>
          <cell r="E3727" t="str">
            <v>240mgx14片</v>
          </cell>
          <cell r="F3727" t="str">
            <v>盒</v>
          </cell>
          <cell r="G3727" t="str">
            <v>深圳信立泰</v>
          </cell>
          <cell r="H3727">
            <v>2</v>
          </cell>
        </row>
        <row r="3728">
          <cell r="C3728">
            <v>219301</v>
          </cell>
          <cell r="D3728" t="str">
            <v>腋拐</v>
          </cell>
          <cell r="E3728" t="str">
            <v>KFGZ003LM</v>
          </cell>
          <cell r="F3728" t="str">
            <v>付</v>
          </cell>
          <cell r="G3728" t="str">
            <v>可孚医疗</v>
          </cell>
          <cell r="H3728">
            <v>2</v>
          </cell>
        </row>
        <row r="3729">
          <cell r="C3729">
            <v>262907</v>
          </cell>
          <cell r="D3729" t="str">
            <v>小浣熊草本婴儿爽身粉</v>
          </cell>
          <cell r="E3729" t="str">
            <v>120g</v>
          </cell>
          <cell r="F3729" t="str">
            <v>盒</v>
          </cell>
          <cell r="G3729" t="str">
            <v>福建梦娇兰</v>
          </cell>
          <cell r="H3729">
            <v>2</v>
          </cell>
        </row>
        <row r="3730">
          <cell r="C3730">
            <v>220987</v>
          </cell>
          <cell r="D3730" t="str">
            <v>血糖仪套装</v>
          </cell>
          <cell r="E3730" t="str">
            <v>血糖仪305A+血糖试条100片+一次性末梢采血针100支</v>
          </cell>
          <cell r="F3730" t="str">
            <v>套</v>
          </cell>
          <cell r="G3730" t="str">
            <v>江苏鱼跃凯立特</v>
          </cell>
          <cell r="H3730">
            <v>2</v>
          </cell>
        </row>
        <row r="3731">
          <cell r="C3731">
            <v>244845</v>
          </cell>
          <cell r="D3731" t="str">
            <v>清洗液</v>
          </cell>
          <cell r="E3731" t="str">
            <v>250ml</v>
          </cell>
          <cell r="F3731" t="str">
            <v>瓶</v>
          </cell>
          <cell r="G3731" t="str">
            <v>江西真美</v>
          </cell>
          <cell r="H3731">
            <v>2</v>
          </cell>
        </row>
        <row r="3732">
          <cell r="C3732">
            <v>1249</v>
          </cell>
          <cell r="D3732" t="str">
            <v>金嗓清音丸</v>
          </cell>
          <cell r="E3732" t="str">
            <v>360丸</v>
          </cell>
          <cell r="F3732" t="str">
            <v>瓶</v>
          </cell>
          <cell r="G3732" t="str">
            <v>西安碑林药业</v>
          </cell>
          <cell r="H3732">
            <v>2</v>
          </cell>
        </row>
        <row r="3733">
          <cell r="C3733">
            <v>525</v>
          </cell>
          <cell r="D3733" t="str">
            <v>醋酸泼尼松片</v>
          </cell>
          <cell r="E3733" t="str">
            <v>5mgx100片</v>
          </cell>
          <cell r="F3733" t="str">
            <v>瓶</v>
          </cell>
          <cell r="G3733" t="str">
            <v>浙江仙琚制药</v>
          </cell>
          <cell r="H3733">
            <v>2</v>
          </cell>
        </row>
        <row r="3734">
          <cell r="C3734">
            <v>2405</v>
          </cell>
          <cell r="D3734" t="str">
            <v>复方田七胃痛胶囊</v>
          </cell>
          <cell r="E3734" t="str">
            <v>0.5gx10粒x2袋</v>
          </cell>
          <cell r="F3734" t="str">
            <v>盒</v>
          </cell>
          <cell r="G3734" t="str">
            <v>桂林三金生物</v>
          </cell>
          <cell r="H3734">
            <v>2</v>
          </cell>
        </row>
        <row r="3735">
          <cell r="C3735">
            <v>912</v>
          </cell>
          <cell r="D3735" t="str">
            <v>维A酸乳膏(迪维霜)</v>
          </cell>
          <cell r="E3735" t="str">
            <v>0.025%x15g(3.75mg)</v>
          </cell>
          <cell r="F3735" t="str">
            <v>支</v>
          </cell>
          <cell r="G3735" t="str">
            <v>重庆华邦制药</v>
          </cell>
          <cell r="H3735">
            <v>2</v>
          </cell>
        </row>
        <row r="3736">
          <cell r="C3736">
            <v>365</v>
          </cell>
          <cell r="D3736" t="str">
            <v>肌苷片</v>
          </cell>
          <cell r="E3736" t="str">
            <v>0.2gx100片</v>
          </cell>
          <cell r="F3736" t="str">
            <v>瓶</v>
          </cell>
          <cell r="G3736" t="str">
            <v>广州白云山总厂</v>
          </cell>
          <cell r="H3736">
            <v>2</v>
          </cell>
        </row>
        <row r="3737">
          <cell r="C3737">
            <v>26371</v>
          </cell>
          <cell r="D3737" t="str">
            <v>消炎镇痛膏</v>
          </cell>
          <cell r="E3737" t="str">
            <v>10cmx7cmx5贴x2袋</v>
          </cell>
          <cell r="F3737" t="str">
            <v>盒</v>
          </cell>
          <cell r="G3737" t="str">
            <v>白云山何济公</v>
          </cell>
          <cell r="H3737">
            <v>2</v>
          </cell>
        </row>
        <row r="3738">
          <cell r="C3738">
            <v>7706</v>
          </cell>
          <cell r="D3738" t="str">
            <v>辣椒风湿膏</v>
          </cell>
          <cell r="E3738" t="str">
            <v>7cmx10cmx4片</v>
          </cell>
          <cell r="F3738" t="str">
            <v>盒</v>
          </cell>
          <cell r="G3738" t="str">
            <v>湖南金寿制药</v>
          </cell>
          <cell r="H3738">
            <v>2</v>
          </cell>
        </row>
        <row r="3739">
          <cell r="C3739">
            <v>15209</v>
          </cell>
          <cell r="D3739" t="str">
            <v>冰王痘克乳膏</v>
          </cell>
          <cell r="E3739" t="str">
            <v>30g</v>
          </cell>
          <cell r="F3739" t="str">
            <v>支</v>
          </cell>
          <cell r="G3739" t="str">
            <v>平舆冰王</v>
          </cell>
          <cell r="H3739">
            <v>2</v>
          </cell>
        </row>
        <row r="3740">
          <cell r="C3740">
            <v>48640</v>
          </cell>
          <cell r="D3740" t="str">
            <v>盐酸苯环壬酯片(飞赛乐)</v>
          </cell>
          <cell r="E3740" t="str">
            <v>2mgx2片</v>
          </cell>
          <cell r="F3740" t="str">
            <v>盒</v>
          </cell>
          <cell r="G3740" t="str">
            <v>北京华素制药</v>
          </cell>
          <cell r="H3740">
            <v>2</v>
          </cell>
        </row>
        <row r="3741">
          <cell r="C3741">
            <v>15973</v>
          </cell>
          <cell r="D3741" t="str">
            <v>消炎癣湿药膏</v>
          </cell>
          <cell r="E3741" t="str">
            <v>10g</v>
          </cell>
          <cell r="F3741" t="str">
            <v>支</v>
          </cell>
          <cell r="G3741" t="str">
            <v>广东太安堂</v>
          </cell>
          <cell r="H3741">
            <v>2</v>
          </cell>
        </row>
        <row r="3742">
          <cell r="C3742">
            <v>12470</v>
          </cell>
          <cell r="D3742" t="str">
            <v>心达康片</v>
          </cell>
          <cell r="E3742" t="str">
            <v>5mgx50片</v>
          </cell>
          <cell r="F3742" t="str">
            <v>瓶</v>
          </cell>
          <cell r="G3742" t="str">
            <v>四川美大康</v>
          </cell>
          <cell r="H3742">
            <v>2</v>
          </cell>
        </row>
        <row r="3743">
          <cell r="C3743">
            <v>45647</v>
          </cell>
          <cell r="D3743" t="str">
            <v>黄体酮胶囊</v>
          </cell>
          <cell r="E3743" t="str">
            <v>50mgx10粒x2板</v>
          </cell>
          <cell r="F3743" t="str">
            <v>盒</v>
          </cell>
          <cell r="G3743" t="str">
            <v>浙江仙琚制药</v>
          </cell>
          <cell r="H3743">
            <v>2</v>
          </cell>
        </row>
        <row r="3744">
          <cell r="C3744">
            <v>30333</v>
          </cell>
          <cell r="D3744" t="str">
            <v>硫酸氢氯吡格雷片</v>
          </cell>
          <cell r="E3744" t="str">
            <v>75mgx7片</v>
          </cell>
          <cell r="F3744" t="str">
            <v>盒</v>
          </cell>
          <cell r="G3744" t="str">
            <v>法国Sanofi</v>
          </cell>
          <cell r="H3744">
            <v>2</v>
          </cell>
        </row>
        <row r="3745">
          <cell r="C3745">
            <v>53773</v>
          </cell>
          <cell r="D3745" t="str">
            <v>加巴喷丁胶囊</v>
          </cell>
          <cell r="E3745" t="str">
            <v>0.1gx12粒x4板</v>
          </cell>
          <cell r="F3745" t="str">
            <v>盒</v>
          </cell>
          <cell r="G3745" t="str">
            <v>江苏恩华</v>
          </cell>
          <cell r="H3745">
            <v>2</v>
          </cell>
        </row>
        <row r="3746">
          <cell r="C3746">
            <v>43732</v>
          </cell>
          <cell r="D3746" t="str">
            <v>痔炎消片</v>
          </cell>
          <cell r="E3746" t="str">
            <v>0.53gx10片x3板(薄膜衣)</v>
          </cell>
          <cell r="F3746" t="str">
            <v>盒</v>
          </cell>
          <cell r="G3746" t="str">
            <v>马应龙股份</v>
          </cell>
          <cell r="H3746">
            <v>2</v>
          </cell>
        </row>
        <row r="3747">
          <cell r="C3747">
            <v>37629</v>
          </cell>
          <cell r="D3747" t="str">
            <v>葡萄糖酸钙锌口服溶液</v>
          </cell>
          <cell r="E3747" t="str">
            <v>10mlx18支</v>
          </cell>
          <cell r="F3747" t="str">
            <v>盒</v>
          </cell>
          <cell r="G3747" t="str">
            <v>湖北午时药业</v>
          </cell>
          <cell r="H3747">
            <v>2</v>
          </cell>
        </row>
        <row r="3748">
          <cell r="C3748">
            <v>102047</v>
          </cell>
          <cell r="D3748" t="str">
            <v>虚汗停颗粒</v>
          </cell>
          <cell r="E3748" t="str">
            <v>5gx20袋</v>
          </cell>
          <cell r="F3748" t="str">
            <v>盒</v>
          </cell>
          <cell r="G3748" t="str">
            <v>广州白云山奇星</v>
          </cell>
          <cell r="H3748">
            <v>2</v>
          </cell>
        </row>
        <row r="3749">
          <cell r="C3749">
            <v>60325</v>
          </cell>
          <cell r="D3749" t="str">
            <v>氧氟沙星眼膏(迪可罗眼膏)</v>
          </cell>
          <cell r="E3749" t="str">
            <v>3.5g:10.5mg</v>
          </cell>
          <cell r="F3749" t="str">
            <v>支</v>
          </cell>
          <cell r="G3749" t="str">
            <v>沈阳兴齐</v>
          </cell>
          <cell r="H3749">
            <v>2</v>
          </cell>
        </row>
        <row r="3750">
          <cell r="C3750">
            <v>101716</v>
          </cell>
          <cell r="D3750" t="str">
            <v>他达拉非片(希爱力)</v>
          </cell>
          <cell r="E3750" t="str">
            <v>20mgx1粒</v>
          </cell>
          <cell r="F3750" t="str">
            <v>盒</v>
          </cell>
          <cell r="G3750" t="str">
            <v>Lilly del Caribe(波多黎各）</v>
          </cell>
          <cell r="H3750">
            <v>2</v>
          </cell>
        </row>
        <row r="3751">
          <cell r="C3751">
            <v>46708</v>
          </cell>
          <cell r="D3751" t="str">
            <v>银杏叶片</v>
          </cell>
          <cell r="E3751" t="str">
            <v>19.2mg:4.8mgx12片x3板(薄膜衣)</v>
          </cell>
          <cell r="F3751" t="str">
            <v>盒</v>
          </cell>
          <cell r="G3751" t="str">
            <v>扬子江药业</v>
          </cell>
          <cell r="H3751">
            <v>2</v>
          </cell>
        </row>
        <row r="3752">
          <cell r="C3752">
            <v>135461</v>
          </cell>
          <cell r="D3752" t="str">
            <v>丹参保心茶</v>
          </cell>
          <cell r="E3752" t="str">
            <v>2.5gx120袋</v>
          </cell>
          <cell r="F3752" t="str">
            <v>盒</v>
          </cell>
          <cell r="G3752" t="str">
            <v>大兴安岭天草</v>
          </cell>
          <cell r="H3752">
            <v>2</v>
          </cell>
        </row>
        <row r="3753">
          <cell r="C3753">
            <v>139954</v>
          </cell>
          <cell r="D3753" t="str">
            <v>来益牌叶黄素咀嚼片</v>
          </cell>
          <cell r="E3753" t="str">
            <v>13.5g(450mgx30片)</v>
          </cell>
          <cell r="F3753" t="str">
            <v>盒</v>
          </cell>
          <cell r="G3753" t="str">
            <v>浙江医药新昌</v>
          </cell>
          <cell r="H3753">
            <v>2</v>
          </cell>
        </row>
        <row r="3754">
          <cell r="C3754">
            <v>150091</v>
          </cell>
          <cell r="D3754" t="str">
            <v>薇诺娜舒敏保湿特护霜</v>
          </cell>
          <cell r="E3754" t="str">
            <v>15g</v>
          </cell>
          <cell r="F3754" t="str">
            <v>支</v>
          </cell>
          <cell r="G3754" t="str">
            <v>云南贝泰妮</v>
          </cell>
          <cell r="H3754">
            <v>2</v>
          </cell>
        </row>
        <row r="3755">
          <cell r="C3755">
            <v>162801</v>
          </cell>
          <cell r="D3755" t="str">
            <v>妮维雅男士控油劲爽洁面乳</v>
          </cell>
          <cell r="E3755" t="str">
            <v>100g</v>
          </cell>
          <cell r="F3755" t="str">
            <v>支</v>
          </cell>
          <cell r="G3755" t="str">
            <v>上海妮维雅</v>
          </cell>
          <cell r="H3755">
            <v>2</v>
          </cell>
        </row>
        <row r="3756">
          <cell r="C3756">
            <v>179366</v>
          </cell>
          <cell r="D3756" t="str">
            <v>玉泽清痘修护精华液</v>
          </cell>
          <cell r="E3756" t="str">
            <v>30ml</v>
          </cell>
          <cell r="F3756" t="str">
            <v>盒</v>
          </cell>
          <cell r="G3756" t="str">
            <v>上海家化</v>
          </cell>
          <cell r="H3756">
            <v>2</v>
          </cell>
        </row>
        <row r="3757">
          <cell r="C3757">
            <v>108717</v>
          </cell>
          <cell r="D3757" t="str">
            <v>呋喃唑酮片</v>
          </cell>
          <cell r="E3757" t="str">
            <v>0.1gx100片</v>
          </cell>
          <cell r="F3757" t="str">
            <v>瓶</v>
          </cell>
          <cell r="G3757" t="str">
            <v>上海玉瑞</v>
          </cell>
          <cell r="H3757">
            <v>2</v>
          </cell>
        </row>
        <row r="3758">
          <cell r="C3758">
            <v>165276</v>
          </cell>
          <cell r="D3758" t="str">
            <v>大山楂丸</v>
          </cell>
          <cell r="E3758" t="str">
            <v>9克x10丸（大蜜丸）</v>
          </cell>
          <cell r="F3758" t="str">
            <v>袋</v>
          </cell>
          <cell r="G3758" t="str">
            <v>天士力(辽宁)</v>
          </cell>
          <cell r="H3758">
            <v>2</v>
          </cell>
        </row>
        <row r="3759">
          <cell r="C3759">
            <v>146318</v>
          </cell>
          <cell r="D3759" t="str">
            <v>阿伐斯汀胶囊</v>
          </cell>
          <cell r="E3759" t="str">
            <v>8mgx10粒x2板</v>
          </cell>
          <cell r="F3759" t="str">
            <v>盒</v>
          </cell>
          <cell r="G3759" t="str">
            <v>重庆华邦</v>
          </cell>
          <cell r="H3759">
            <v>2</v>
          </cell>
        </row>
        <row r="3760">
          <cell r="C3760">
            <v>192265</v>
          </cell>
          <cell r="D3760" t="str">
            <v>右旋糖酐铁颗粒</v>
          </cell>
          <cell r="E3760" t="str">
            <v>25mgx30袋</v>
          </cell>
          <cell r="F3760" t="str">
            <v>盒</v>
          </cell>
          <cell r="G3760" t="str">
            <v>山东达因海洋</v>
          </cell>
          <cell r="H3760">
            <v>2</v>
          </cell>
        </row>
        <row r="3761">
          <cell r="C3761">
            <v>199381</v>
          </cell>
          <cell r="D3761" t="str">
            <v>炒决明子</v>
          </cell>
          <cell r="E3761" t="str">
            <v>180克炒制</v>
          </cell>
          <cell r="F3761" t="str">
            <v>瓶</v>
          </cell>
          <cell r="G3761" t="str">
            <v>四川</v>
          </cell>
          <cell r="H3761">
            <v>2</v>
          </cell>
        </row>
        <row r="3762">
          <cell r="C3762">
            <v>203221</v>
          </cell>
          <cell r="D3762" t="str">
            <v>布林佐胺噻吗洛尔滴眼液</v>
          </cell>
          <cell r="E3762" t="str">
            <v>5ml:50mg:25mg</v>
          </cell>
          <cell r="F3762" t="str">
            <v>盒</v>
          </cell>
          <cell r="G3762" t="str">
            <v>(比利时)S.A.Alcon-CouvreurN.V.</v>
          </cell>
          <cell r="H3762">
            <v>2</v>
          </cell>
        </row>
        <row r="3763">
          <cell r="C3763">
            <v>142536</v>
          </cell>
          <cell r="D3763" t="str">
            <v>盐酸二甲双胍肠溶片</v>
          </cell>
          <cell r="E3763" t="str">
            <v>0.5gx60片</v>
          </cell>
          <cell r="F3763" t="str">
            <v>盒</v>
          </cell>
          <cell r="G3763" t="str">
            <v>贵州圣济堂</v>
          </cell>
          <cell r="H3763">
            <v>2</v>
          </cell>
        </row>
        <row r="3764">
          <cell r="C3764">
            <v>203740</v>
          </cell>
          <cell r="D3764" t="str">
            <v>普罗雌烯阴道胶丸</v>
          </cell>
          <cell r="E3764" t="str">
            <v>10mgx10粒</v>
          </cell>
          <cell r="F3764" t="str">
            <v>盒</v>
          </cell>
          <cell r="G3764" t="str">
            <v>浙江安宝</v>
          </cell>
          <cell r="H3764">
            <v>2</v>
          </cell>
        </row>
        <row r="3765">
          <cell r="C3765">
            <v>210703</v>
          </cell>
          <cell r="D3765" t="str">
            <v>聚异戊二烯合成避孕套</v>
          </cell>
          <cell r="E3765" t="str">
            <v>2只 光面型（肤感玻尿酸）</v>
          </cell>
          <cell r="F3765" t="str">
            <v>盒</v>
          </cell>
          <cell r="G3765" t="str">
            <v>素瑞特斯</v>
          </cell>
          <cell r="H3765">
            <v>2</v>
          </cell>
        </row>
        <row r="3766">
          <cell r="C3766">
            <v>208794</v>
          </cell>
          <cell r="D3766" t="str">
            <v>太极牌睡好片</v>
          </cell>
          <cell r="E3766" t="str">
            <v>200mgx7片x2板</v>
          </cell>
          <cell r="F3766" t="str">
            <v>盒</v>
          </cell>
          <cell r="G3766" t="str">
            <v>西南药业</v>
          </cell>
          <cell r="H3766">
            <v>2</v>
          </cell>
        </row>
        <row r="3767">
          <cell r="C3767">
            <v>201138</v>
          </cell>
          <cell r="D3767" t="str">
            <v>曲安奈德新霉素贴膏</v>
          </cell>
          <cell r="E3767" t="str">
            <v>4cmx6cmx4贴</v>
          </cell>
          <cell r="F3767" t="str">
            <v>盒</v>
          </cell>
          <cell r="G3767" t="str">
            <v>广东恒健</v>
          </cell>
          <cell r="H3767">
            <v>2</v>
          </cell>
        </row>
        <row r="3768">
          <cell r="C3768">
            <v>152938</v>
          </cell>
          <cell r="D3768" t="str">
            <v>白芍总苷胶囊</v>
          </cell>
          <cell r="E3768" t="str">
            <v>0.3gx60粒</v>
          </cell>
          <cell r="F3768" t="str">
            <v>盒</v>
          </cell>
          <cell r="G3768" t="str">
            <v>宁波立华制药</v>
          </cell>
          <cell r="H3768">
            <v>2</v>
          </cell>
        </row>
        <row r="3769">
          <cell r="C3769">
            <v>157019</v>
          </cell>
          <cell r="D3769" t="str">
            <v>福多司坦片</v>
          </cell>
          <cell r="E3769" t="str">
            <v>0.2gx12片</v>
          </cell>
          <cell r="F3769" t="str">
            <v>盒</v>
          </cell>
          <cell r="G3769" t="str">
            <v>四川科伦药业</v>
          </cell>
          <cell r="H3769">
            <v>2</v>
          </cell>
        </row>
        <row r="3770">
          <cell r="C3770">
            <v>9919333</v>
          </cell>
          <cell r="D3770" t="str">
            <v>阿法林-润康+z</v>
          </cell>
          <cell r="E3770" t="str">
            <v>30粒</v>
          </cell>
          <cell r="F3770" t="str">
            <v>盒</v>
          </cell>
          <cell r="G3770" t="str">
            <v>山西康惠中天</v>
          </cell>
          <cell r="H3770">
            <v>2</v>
          </cell>
        </row>
        <row r="3771">
          <cell r="C3771">
            <v>227476</v>
          </cell>
          <cell r="D3771" t="str">
            <v>维满C维生素C咀嚼片(4-13岁)</v>
          </cell>
          <cell r="E3771" t="str">
            <v>400mgx60片</v>
          </cell>
          <cell r="F3771" t="str">
            <v>瓶</v>
          </cell>
          <cell r="G3771" t="str">
            <v>汤臣倍健</v>
          </cell>
          <cell r="H3771">
            <v>2</v>
          </cell>
        </row>
        <row r="3772">
          <cell r="C3772">
            <v>224024</v>
          </cell>
          <cell r="D3772" t="str">
            <v>腰椎固定带</v>
          </cell>
          <cell r="E3772" t="str">
            <v>KFYG004(腰康宝) XL</v>
          </cell>
          <cell r="F3772" t="str">
            <v>盒</v>
          </cell>
          <cell r="G3772" t="str">
            <v>可孚医疗</v>
          </cell>
          <cell r="H3772">
            <v>2</v>
          </cell>
        </row>
        <row r="3773">
          <cell r="C3773">
            <v>236549</v>
          </cell>
          <cell r="D3773" t="str">
            <v>酵母重组胶原蛋白凝胶</v>
          </cell>
          <cell r="E3773" t="str">
            <v>10g</v>
          </cell>
          <cell r="F3773" t="str">
            <v>盒</v>
          </cell>
          <cell r="G3773" t="str">
            <v>青海创铭</v>
          </cell>
          <cell r="H3773">
            <v>2</v>
          </cell>
        </row>
        <row r="3774">
          <cell r="C3774">
            <v>252947</v>
          </cell>
          <cell r="D3774" t="str">
            <v>布地奈德鼻喷雾剂</v>
          </cell>
          <cell r="E3774" t="str">
            <v>32ug:120喷</v>
          </cell>
          <cell r="F3774" t="str">
            <v>盒</v>
          </cell>
          <cell r="G3774" t="str">
            <v>瑞典McNeil AB</v>
          </cell>
          <cell r="H3774">
            <v>2</v>
          </cell>
        </row>
        <row r="3775">
          <cell r="C3775">
            <v>1010002682</v>
          </cell>
          <cell r="D3775" t="str">
            <v>京润珍珠透明质酸修护礼盒</v>
          </cell>
          <cell r="E3775" t="str">
            <v>礼盒1个</v>
          </cell>
          <cell r="F3775" t="str">
            <v>个</v>
          </cell>
          <cell r="G3775" t="str">
            <v/>
          </cell>
          <cell r="H3775">
            <v>2</v>
          </cell>
        </row>
        <row r="3776">
          <cell r="C3776">
            <v>248552</v>
          </cell>
          <cell r="D3776" t="str">
            <v>腰椎固定带</v>
          </cell>
          <cell r="E3776" t="str">
            <v>KFYG002(网状型）-S</v>
          </cell>
          <cell r="F3776" t="str">
            <v>盒</v>
          </cell>
          <cell r="G3776" t="str">
            <v>可孚医疗科技</v>
          </cell>
          <cell r="H3776">
            <v>2</v>
          </cell>
        </row>
        <row r="3777">
          <cell r="C3777">
            <v>253437</v>
          </cell>
          <cell r="D3777" t="str">
            <v>凡士林经典修护保湿润唇膏玫瑰花蕾味</v>
          </cell>
          <cell r="E3777" t="str">
            <v>7g</v>
          </cell>
          <cell r="F3777" t="str">
            <v>盒</v>
          </cell>
          <cell r="G3777" t="str">
            <v>联合利华(中国)</v>
          </cell>
          <cell r="H3777">
            <v>2</v>
          </cell>
        </row>
        <row r="3778">
          <cell r="C3778">
            <v>205450</v>
          </cell>
          <cell r="D3778" t="str">
            <v>创口贴</v>
          </cell>
          <cell r="E3778" t="str">
            <v>7.2x2.2cmx8片、5.6x1.9cmx8片、4.5x5cmx6片（防水透明组合型)</v>
          </cell>
          <cell r="F3778" t="str">
            <v>盒</v>
          </cell>
          <cell r="G3778" t="str">
            <v>振德医疗用品</v>
          </cell>
          <cell r="H3778">
            <v>2</v>
          </cell>
        </row>
        <row r="3779">
          <cell r="C3779">
            <v>232968</v>
          </cell>
          <cell r="D3779" t="str">
            <v>医用护理口罩(粉红)</v>
          </cell>
          <cell r="E3779" t="str">
            <v>14.5cmx9cm-3Px10只 糖果袋 灭菌 长方形 挂耳型</v>
          </cell>
          <cell r="F3779" t="str">
            <v>袋</v>
          </cell>
          <cell r="G3779" t="str">
            <v>稳健（黄冈）</v>
          </cell>
          <cell r="H3779">
            <v>2</v>
          </cell>
        </row>
        <row r="3780">
          <cell r="C3780">
            <v>134222</v>
          </cell>
          <cell r="D3780" t="str">
            <v>阿法骨化醇软胶囊</v>
          </cell>
          <cell r="E3780" t="str">
            <v>0.25ugx20粒</v>
          </cell>
          <cell r="F3780" t="str">
            <v>盒</v>
          </cell>
          <cell r="G3780" t="str">
            <v>青岛正大海尔</v>
          </cell>
          <cell r="H3780">
            <v>2</v>
          </cell>
        </row>
        <row r="3781">
          <cell r="C3781">
            <v>235412</v>
          </cell>
          <cell r="D3781" t="str">
            <v>盐酸奥洛他定片</v>
          </cell>
          <cell r="E3781" t="str">
            <v>5mgx12片</v>
          </cell>
          <cell r="F3781" t="str">
            <v>盒</v>
          </cell>
          <cell r="G3781" t="str">
            <v>仁合益康</v>
          </cell>
          <cell r="H3781">
            <v>2</v>
          </cell>
        </row>
        <row r="3782">
          <cell r="C3782">
            <v>2383</v>
          </cell>
          <cell r="D3782" t="str">
            <v>偏瘫复原丸</v>
          </cell>
          <cell r="E3782" t="str">
            <v>9gx10丸(大蜜丸)</v>
          </cell>
          <cell r="F3782" t="str">
            <v>盒</v>
          </cell>
          <cell r="G3782" t="str">
            <v>同仁堂制药厂</v>
          </cell>
          <cell r="H3782">
            <v>2</v>
          </cell>
        </row>
        <row r="3783">
          <cell r="C3783">
            <v>35144</v>
          </cell>
          <cell r="D3783" t="str">
            <v>养血当归糖浆</v>
          </cell>
          <cell r="E3783" t="str">
            <v>10mlx10支</v>
          </cell>
          <cell r="F3783" t="str">
            <v>盒</v>
          </cell>
          <cell r="G3783" t="str">
            <v>四川天诚制药</v>
          </cell>
          <cell r="H3783">
            <v>2</v>
          </cell>
        </row>
        <row r="3784">
          <cell r="C3784">
            <v>47238</v>
          </cell>
          <cell r="D3784" t="str">
            <v>吲哚美辛搽剂(万特力)</v>
          </cell>
          <cell r="E3784" t="str">
            <v>45g</v>
          </cell>
          <cell r="F3784" t="str">
            <v>瓶</v>
          </cell>
          <cell r="G3784" t="str">
            <v>日本兴和</v>
          </cell>
          <cell r="H3784">
            <v>2</v>
          </cell>
        </row>
        <row r="3785">
          <cell r="C3785">
            <v>53781</v>
          </cell>
          <cell r="D3785" t="str">
            <v>马来酸曲美布汀片</v>
          </cell>
          <cell r="E3785" t="str">
            <v>0.1gx20片</v>
          </cell>
          <cell r="F3785" t="str">
            <v>盒</v>
          </cell>
          <cell r="G3785" t="str">
            <v>天津田边</v>
          </cell>
          <cell r="H3785">
            <v>2</v>
          </cell>
        </row>
        <row r="3786">
          <cell r="C3786">
            <v>43156</v>
          </cell>
          <cell r="D3786" t="str">
            <v>双氯芬酸钠凝胶</v>
          </cell>
          <cell r="E3786" t="str">
            <v>15g:0.15gx1支</v>
          </cell>
          <cell r="F3786" t="str">
            <v>支</v>
          </cell>
          <cell r="G3786" t="str">
            <v>海南先声</v>
          </cell>
          <cell r="H3786">
            <v>2</v>
          </cell>
        </row>
        <row r="3787">
          <cell r="C3787">
            <v>49865</v>
          </cell>
          <cell r="D3787" t="str">
            <v>复方双金痔疮膏</v>
          </cell>
          <cell r="E3787" t="str">
            <v>10g</v>
          </cell>
          <cell r="F3787" t="str">
            <v>盒</v>
          </cell>
          <cell r="G3787" t="str">
            <v>云南蓝绿康</v>
          </cell>
          <cell r="H3787">
            <v>2</v>
          </cell>
        </row>
        <row r="3788">
          <cell r="C3788">
            <v>53851</v>
          </cell>
          <cell r="D3788" t="str">
            <v>血栓心脉宁片</v>
          </cell>
          <cell r="E3788" t="str">
            <v>0.4gx12片x2板(薄膜衣)</v>
          </cell>
          <cell r="F3788" t="str">
            <v>盒</v>
          </cell>
          <cell r="G3788" t="str">
            <v>吉林华康</v>
          </cell>
          <cell r="H3788">
            <v>2</v>
          </cell>
        </row>
        <row r="3789">
          <cell r="C3789">
            <v>63335</v>
          </cell>
          <cell r="D3789" t="str">
            <v>天然胶乳橡胶避孕套</v>
          </cell>
          <cell r="E3789" t="str">
            <v>10片（激薄）</v>
          </cell>
          <cell r="F3789" t="str">
            <v>盒</v>
          </cell>
          <cell r="G3789" t="str">
            <v>冈本株式会社</v>
          </cell>
          <cell r="H3789">
            <v>2</v>
          </cell>
        </row>
        <row r="3790">
          <cell r="C3790">
            <v>54484</v>
          </cell>
          <cell r="D3790" t="str">
            <v>白花油</v>
          </cell>
          <cell r="E3790" t="str">
            <v>5ml</v>
          </cell>
          <cell r="F3790" t="str">
            <v>瓶</v>
          </cell>
          <cell r="G3790" t="str">
            <v>福建太平洋</v>
          </cell>
          <cell r="H3790">
            <v>2</v>
          </cell>
        </row>
        <row r="3791">
          <cell r="C3791">
            <v>114952</v>
          </cell>
          <cell r="D3791" t="str">
            <v>宁神补心片</v>
          </cell>
          <cell r="E3791" t="str">
            <v>0.25gx12片x2板(糖衣)</v>
          </cell>
          <cell r="F3791" t="str">
            <v>盒</v>
          </cell>
          <cell r="G3791" t="str">
            <v>桐君阁药厂</v>
          </cell>
          <cell r="H3791">
            <v>2</v>
          </cell>
        </row>
        <row r="3792">
          <cell r="C3792">
            <v>48949</v>
          </cell>
          <cell r="D3792" t="str">
            <v>维胺酯胶囊(三蕊)</v>
          </cell>
          <cell r="E3792" t="str">
            <v>25mgx12粒x2板</v>
          </cell>
          <cell r="F3792" t="str">
            <v>盒</v>
          </cell>
          <cell r="G3792" t="str">
            <v>重庆华邦制药</v>
          </cell>
          <cell r="H3792">
            <v>2</v>
          </cell>
        </row>
        <row r="3793">
          <cell r="C3793">
            <v>46358</v>
          </cell>
          <cell r="D3793" t="str">
            <v>乳癖散结胶囊</v>
          </cell>
          <cell r="E3793" t="str">
            <v>0.53gx60粒</v>
          </cell>
          <cell r="F3793" t="str">
            <v>瓶</v>
          </cell>
          <cell r="G3793" t="str">
            <v>陕西白鹿制药</v>
          </cell>
          <cell r="H3793">
            <v>2</v>
          </cell>
        </row>
        <row r="3794">
          <cell r="C3794">
            <v>19811</v>
          </cell>
          <cell r="D3794" t="str">
            <v>硫酸锌口服溶液</v>
          </cell>
          <cell r="E3794" t="str">
            <v>100ml：0.2g</v>
          </cell>
          <cell r="F3794" t="str">
            <v>瓶</v>
          </cell>
          <cell r="G3794" t="str">
            <v>四川大冢制药</v>
          </cell>
          <cell r="H3794">
            <v>2</v>
          </cell>
        </row>
        <row r="3795">
          <cell r="C3795">
            <v>118258</v>
          </cell>
          <cell r="D3795" t="str">
            <v>盐酸乐卡地平片</v>
          </cell>
          <cell r="E3795" t="str">
            <v>10mgx7片</v>
          </cell>
          <cell r="F3795" t="str">
            <v>盒</v>
          </cell>
          <cell r="G3795" t="str">
            <v>重庆圣华曦</v>
          </cell>
          <cell r="H3795">
            <v>2</v>
          </cell>
        </row>
        <row r="3796">
          <cell r="C3796">
            <v>28654</v>
          </cell>
          <cell r="D3796" t="str">
            <v>痔康片</v>
          </cell>
          <cell r="E3796" t="str">
            <v>0.3gx24片x2板</v>
          </cell>
          <cell r="F3796" t="str">
            <v>盒</v>
          </cell>
          <cell r="G3796" t="str">
            <v>江中药业</v>
          </cell>
          <cell r="H3796">
            <v>2</v>
          </cell>
        </row>
        <row r="3797">
          <cell r="C3797">
            <v>88816</v>
          </cell>
          <cell r="D3797" t="str">
            <v>盐酸布替萘芬乳膏</v>
          </cell>
          <cell r="E3797" t="str">
            <v>30g(10g:0.1g)</v>
          </cell>
          <cell r="F3797" t="str">
            <v>支</v>
          </cell>
          <cell r="G3797" t="str">
            <v>四川明欣</v>
          </cell>
          <cell r="H3797">
            <v>2</v>
          </cell>
        </row>
        <row r="3798">
          <cell r="C3798">
            <v>170105</v>
          </cell>
          <cell r="D3798" t="str">
            <v>二甲双胍格列本脲胶囊(Ⅰ)</v>
          </cell>
          <cell r="E3798" t="str">
            <v>250mg:1.25mgx12粒x4板</v>
          </cell>
          <cell r="F3798" t="str">
            <v>盒</v>
          </cell>
          <cell r="G3798" t="str">
            <v>吉林万通药业集团郑州万通复升</v>
          </cell>
          <cell r="H3798">
            <v>2</v>
          </cell>
        </row>
        <row r="3799">
          <cell r="C3799">
            <v>162698</v>
          </cell>
          <cell r="D3799" t="str">
            <v>清宣止咳颗粒</v>
          </cell>
          <cell r="E3799" t="str">
            <v>10gx5袋</v>
          </cell>
          <cell r="F3799" t="str">
            <v>盒</v>
          </cell>
          <cell r="G3799" t="str">
            <v>江苏苏中药业</v>
          </cell>
          <cell r="H3799">
            <v>2</v>
          </cell>
        </row>
        <row r="3800">
          <cell r="C3800">
            <v>185190</v>
          </cell>
          <cell r="D3800" t="str">
            <v>磷酸哌嗪宝塔糖</v>
          </cell>
          <cell r="E3800" t="str">
            <v>0.2gx24粒</v>
          </cell>
          <cell r="F3800" t="str">
            <v>瓶</v>
          </cell>
          <cell r="G3800" t="str">
            <v>广西南宁百会药业</v>
          </cell>
          <cell r="H3800">
            <v>2</v>
          </cell>
        </row>
        <row r="3801">
          <cell r="C3801">
            <v>187590</v>
          </cell>
          <cell r="D3801" t="str">
            <v>夫西地酸钠软膏</v>
          </cell>
          <cell r="E3801" t="str">
            <v>5g：2%</v>
          </cell>
          <cell r="F3801" t="str">
            <v>支</v>
          </cell>
          <cell r="G3801" t="str">
            <v>四川海思科</v>
          </cell>
          <cell r="H3801">
            <v>2</v>
          </cell>
        </row>
        <row r="3802">
          <cell r="C3802">
            <v>159015</v>
          </cell>
          <cell r="D3802" t="str">
            <v>消炎镇痛膏</v>
          </cell>
          <cell r="E3802" t="str">
            <v>4x6.5cmx3贴x2袋</v>
          </cell>
          <cell r="F3802" t="str">
            <v>盒</v>
          </cell>
          <cell r="G3802" t="str">
            <v>江西吉安三力</v>
          </cell>
          <cell r="H3802">
            <v>2</v>
          </cell>
        </row>
        <row r="3803">
          <cell r="C3803">
            <v>201032</v>
          </cell>
          <cell r="D3803" t="str">
            <v>电子血压计</v>
          </cell>
          <cell r="E3803" t="str">
            <v>HEM-7206J</v>
          </cell>
          <cell r="F3803" t="str">
            <v>台</v>
          </cell>
          <cell r="G3803" t="str">
            <v>欧姆龙(大连)</v>
          </cell>
          <cell r="H3803">
            <v>2</v>
          </cell>
        </row>
        <row r="3804">
          <cell r="C3804">
            <v>154709</v>
          </cell>
          <cell r="D3804" t="str">
            <v>盐酸帕罗西汀片</v>
          </cell>
          <cell r="E3804" t="str">
            <v>20mgx20片</v>
          </cell>
          <cell r="F3804" t="str">
            <v>盒</v>
          </cell>
          <cell r="G3804" t="str">
            <v>浙江华海</v>
          </cell>
          <cell r="H3804">
            <v>2</v>
          </cell>
        </row>
        <row r="3805">
          <cell r="C3805">
            <v>199032</v>
          </cell>
          <cell r="D3805" t="str">
            <v>润肠胶囊</v>
          </cell>
          <cell r="E3805" t="str">
            <v>0.3gx12粒x4板</v>
          </cell>
          <cell r="F3805" t="str">
            <v>盒</v>
          </cell>
          <cell r="G3805" t="str">
            <v>海南海神同洲</v>
          </cell>
          <cell r="H3805">
            <v>2</v>
          </cell>
        </row>
        <row r="3806">
          <cell r="C3806">
            <v>218292</v>
          </cell>
          <cell r="D3806" t="str">
            <v>索雅狐克露</v>
          </cell>
          <cell r="E3806" t="str">
            <v>25ml</v>
          </cell>
          <cell r="F3806" t="str">
            <v>盒</v>
          </cell>
          <cell r="G3806" t="str">
            <v/>
          </cell>
          <cell r="H3806">
            <v>2</v>
          </cell>
        </row>
        <row r="3807">
          <cell r="C3807">
            <v>204585</v>
          </cell>
          <cell r="D3807" t="str">
            <v>碳酸钙D3颗粒 (Ⅱ)（碳酸钙D3颗粒）</v>
          </cell>
          <cell r="E3807" t="str">
            <v>3gx30袋(钙500mg:维生素D35μg)</v>
          </cell>
          <cell r="F3807" t="str">
            <v>盒</v>
          </cell>
          <cell r="G3807" t="str">
            <v>北京振东康远</v>
          </cell>
          <cell r="H3807">
            <v>2</v>
          </cell>
        </row>
        <row r="3808">
          <cell r="C3808">
            <v>181686</v>
          </cell>
          <cell r="D3808" t="str">
            <v>蛇胆川贝液</v>
          </cell>
          <cell r="E3808" t="str">
            <v>10mlx10支</v>
          </cell>
          <cell r="F3808" t="str">
            <v>盒</v>
          </cell>
          <cell r="G3808" t="str">
            <v>广州白云山潘高寿</v>
          </cell>
          <cell r="H3808">
            <v>2</v>
          </cell>
        </row>
        <row r="3809">
          <cell r="C3809">
            <v>155725</v>
          </cell>
          <cell r="D3809" t="str">
            <v>化瘀祛斑胶囊</v>
          </cell>
          <cell r="E3809" t="str">
            <v>0.32gx10粒x5板</v>
          </cell>
          <cell r="F3809" t="str">
            <v>盒</v>
          </cell>
          <cell r="G3809" t="str">
            <v>山西仁源堂</v>
          </cell>
          <cell r="H3809">
            <v>2</v>
          </cell>
        </row>
        <row r="3810">
          <cell r="C3810">
            <v>226491</v>
          </cell>
          <cell r="D3810" t="str">
            <v>荷叶</v>
          </cell>
          <cell r="E3810" t="str">
            <v>30g丝</v>
          </cell>
          <cell r="F3810" t="str">
            <v>瓶</v>
          </cell>
          <cell r="G3810" t="str">
            <v>重庆</v>
          </cell>
          <cell r="H3810">
            <v>2</v>
          </cell>
        </row>
        <row r="3811">
          <cell r="C3811">
            <v>223635</v>
          </cell>
          <cell r="D3811" t="str">
            <v>枸杞子</v>
          </cell>
          <cell r="E3811" t="str">
            <v>净制 168g（6gx28袋）</v>
          </cell>
          <cell r="F3811" t="str">
            <v>盒</v>
          </cell>
          <cell r="G3811" t="str">
            <v>宁夏</v>
          </cell>
          <cell r="H3811">
            <v>2</v>
          </cell>
        </row>
        <row r="3812">
          <cell r="C3812">
            <v>224028</v>
          </cell>
          <cell r="D3812" t="str">
            <v>腰椎固定带</v>
          </cell>
          <cell r="E3812" t="str">
            <v>KFYG003(全弹型) L</v>
          </cell>
          <cell r="F3812" t="str">
            <v>盒</v>
          </cell>
          <cell r="G3812" t="str">
            <v>可孚医疗</v>
          </cell>
          <cell r="H3812">
            <v>2</v>
          </cell>
        </row>
        <row r="3813">
          <cell r="C3813">
            <v>93333</v>
          </cell>
          <cell r="D3813" t="str">
            <v>肤舒止痒膏</v>
          </cell>
          <cell r="E3813" t="str">
            <v>200g</v>
          </cell>
          <cell r="F3813" t="str">
            <v>瓶</v>
          </cell>
          <cell r="G3813" t="str">
            <v>贵州科福丽康</v>
          </cell>
          <cell r="H3813">
            <v>2</v>
          </cell>
        </row>
        <row r="3814">
          <cell r="C3814">
            <v>256929</v>
          </cell>
          <cell r="D3814" t="str">
            <v>牙科用毛刷</v>
          </cell>
          <cell r="E3814" t="str">
            <v>8cmx2支装 高密柔洁型</v>
          </cell>
          <cell r="F3814" t="str">
            <v>盒</v>
          </cell>
          <cell r="G3814" t="str">
            <v>三椒口腔健康</v>
          </cell>
          <cell r="H3814">
            <v>2</v>
          </cell>
        </row>
        <row r="3815">
          <cell r="C3815">
            <v>235203</v>
          </cell>
          <cell r="D3815" t="str">
            <v>艾托格列净片</v>
          </cell>
          <cell r="E3815" t="str">
            <v>5mgx7片x2板</v>
          </cell>
          <cell r="F3815" t="str">
            <v>盒</v>
          </cell>
          <cell r="G3815" t="str">
            <v>德国Pfizer Manufacturing</v>
          </cell>
          <cell r="H3815">
            <v>2</v>
          </cell>
        </row>
        <row r="3816">
          <cell r="C3816">
            <v>260169</v>
          </cell>
          <cell r="D3816" t="str">
            <v>牙科用毛刷</v>
          </cell>
          <cell r="E3816" t="str">
            <v>振动I型 18cm</v>
          </cell>
          <cell r="F3816" t="str">
            <v>盒</v>
          </cell>
          <cell r="G3816" t="str">
            <v>三椒口腔健康</v>
          </cell>
          <cell r="H3816">
            <v>2</v>
          </cell>
        </row>
        <row r="3817">
          <cell r="C3817">
            <v>1829</v>
          </cell>
          <cell r="D3817" t="str">
            <v>复方土槿皮酊</v>
          </cell>
          <cell r="E3817" t="str">
            <v>15ml</v>
          </cell>
          <cell r="F3817" t="str">
            <v>瓶</v>
          </cell>
          <cell r="G3817" t="str">
            <v>广州白云山敬修堂</v>
          </cell>
          <cell r="H3817">
            <v>2</v>
          </cell>
        </row>
        <row r="3818">
          <cell r="C3818">
            <v>1835</v>
          </cell>
          <cell r="D3818" t="str">
            <v>京都念慈菴蜜炼川贝枇杷膏</v>
          </cell>
          <cell r="E3818" t="str">
            <v>150ml</v>
          </cell>
          <cell r="F3818" t="str">
            <v>瓶</v>
          </cell>
          <cell r="G3818" t="str">
            <v>京都念慈菴</v>
          </cell>
          <cell r="H3818">
            <v>2</v>
          </cell>
        </row>
        <row r="3819">
          <cell r="C3819">
            <v>1840</v>
          </cell>
          <cell r="D3819" t="str">
            <v>云南白药酊</v>
          </cell>
          <cell r="E3819" t="str">
            <v>50ml</v>
          </cell>
          <cell r="F3819" t="str">
            <v>瓶</v>
          </cell>
          <cell r="G3819" t="str">
            <v>云南白药股份</v>
          </cell>
          <cell r="H3819">
            <v>2</v>
          </cell>
        </row>
        <row r="3820">
          <cell r="C3820">
            <v>3292</v>
          </cell>
          <cell r="D3820" t="str">
            <v>千柏鼻炎片</v>
          </cell>
          <cell r="E3820" t="str">
            <v>100片</v>
          </cell>
          <cell r="F3820" t="str">
            <v>瓶</v>
          </cell>
          <cell r="G3820" t="str">
            <v>广东新峰（原广东博罗先锋）</v>
          </cell>
          <cell r="H3820">
            <v>2</v>
          </cell>
        </row>
        <row r="3821">
          <cell r="C3821">
            <v>5628</v>
          </cell>
          <cell r="D3821" t="str">
            <v>格列吡嗪缓释片</v>
          </cell>
          <cell r="E3821" t="str">
            <v>5mgx12片</v>
          </cell>
          <cell r="F3821" t="str">
            <v>盒</v>
          </cell>
          <cell r="G3821" t="str">
            <v>江苏扬子江</v>
          </cell>
          <cell r="H3821">
            <v>2</v>
          </cell>
        </row>
        <row r="3822">
          <cell r="C3822">
            <v>1284</v>
          </cell>
          <cell r="D3822" t="str">
            <v>四维他胶囊</v>
          </cell>
          <cell r="E3822" t="str">
            <v>12粒（复方）</v>
          </cell>
          <cell r="F3822" t="str">
            <v>盒</v>
          </cell>
          <cell r="G3822" t="str">
            <v>吉林省吴太感康</v>
          </cell>
          <cell r="H3822">
            <v>2</v>
          </cell>
        </row>
        <row r="3823">
          <cell r="C3823">
            <v>1334</v>
          </cell>
          <cell r="D3823" t="str">
            <v>心宝丸</v>
          </cell>
          <cell r="E3823" t="str">
            <v>60mgx20丸</v>
          </cell>
          <cell r="F3823" t="str">
            <v>瓶</v>
          </cell>
          <cell r="G3823" t="str">
            <v>广东心宝制药</v>
          </cell>
          <cell r="H3823">
            <v>2</v>
          </cell>
        </row>
        <row r="3824">
          <cell r="C3824">
            <v>1418</v>
          </cell>
          <cell r="D3824" t="str">
            <v>全天麻胶囊</v>
          </cell>
          <cell r="E3824" t="str">
            <v>0.5gx24粒</v>
          </cell>
          <cell r="F3824" t="str">
            <v>盒</v>
          </cell>
          <cell r="G3824" t="str">
            <v>贵州盛世龙方</v>
          </cell>
          <cell r="H3824">
            <v>2</v>
          </cell>
        </row>
        <row r="3825">
          <cell r="C3825">
            <v>2324</v>
          </cell>
          <cell r="D3825" t="str">
            <v>固肠止泻丸</v>
          </cell>
          <cell r="E3825" t="str">
            <v>30g</v>
          </cell>
          <cell r="F3825" t="str">
            <v>盒</v>
          </cell>
          <cell r="G3825" t="str">
            <v>陕西中医学院</v>
          </cell>
          <cell r="H3825">
            <v>2</v>
          </cell>
        </row>
        <row r="3826">
          <cell r="C3826">
            <v>14215</v>
          </cell>
          <cell r="D3826" t="str">
            <v>七叶神安片</v>
          </cell>
          <cell r="E3826" t="str">
            <v>12片x2板(薄膜衣片)</v>
          </cell>
          <cell r="F3826" t="str">
            <v>盒</v>
          </cell>
          <cell r="G3826" t="str">
            <v>李时珍医药</v>
          </cell>
          <cell r="H3826">
            <v>2</v>
          </cell>
        </row>
        <row r="3827">
          <cell r="C3827">
            <v>38768</v>
          </cell>
          <cell r="D3827" t="str">
            <v>水飞蓟素胶囊</v>
          </cell>
          <cell r="E3827" t="str">
            <v>140mgx10粒</v>
          </cell>
          <cell r="F3827" t="str">
            <v>盒</v>
          </cell>
          <cell r="G3827" t="str">
            <v>德国MADAUS</v>
          </cell>
          <cell r="H3827">
            <v>2</v>
          </cell>
        </row>
        <row r="3828">
          <cell r="C3828">
            <v>6351</v>
          </cell>
          <cell r="D3828" t="str">
            <v>去氧孕烯炔雌醇片</v>
          </cell>
          <cell r="E3828" t="str">
            <v>21片</v>
          </cell>
          <cell r="F3828" t="str">
            <v>盒</v>
          </cell>
          <cell r="G3828" t="str">
            <v>荷兰欧加农</v>
          </cell>
          <cell r="H3828">
            <v>2</v>
          </cell>
        </row>
        <row r="3829">
          <cell r="C3829">
            <v>7202</v>
          </cell>
          <cell r="D3829" t="str">
            <v>盐酸西替利嗪片(比特力)</v>
          </cell>
          <cell r="E3829" t="str">
            <v>10mgx6片</v>
          </cell>
          <cell r="F3829" t="str">
            <v>盒</v>
          </cell>
          <cell r="G3829" t="str">
            <v>成都恒瑞</v>
          </cell>
          <cell r="H3829">
            <v>2</v>
          </cell>
        </row>
        <row r="3830">
          <cell r="C3830">
            <v>27269</v>
          </cell>
          <cell r="D3830" t="str">
            <v>麝香祛痛搽剂</v>
          </cell>
          <cell r="E3830" t="str">
            <v>100ml</v>
          </cell>
          <cell r="F3830" t="str">
            <v>瓶</v>
          </cell>
          <cell r="G3830" t="str">
            <v>李时珍医药</v>
          </cell>
          <cell r="H3830">
            <v>2</v>
          </cell>
        </row>
        <row r="3831">
          <cell r="C3831">
            <v>24057</v>
          </cell>
          <cell r="D3831" t="str">
            <v>跌打万花油</v>
          </cell>
          <cell r="E3831" t="str">
            <v>25ml</v>
          </cell>
          <cell r="F3831" t="str">
            <v>瓶</v>
          </cell>
          <cell r="G3831" t="str">
            <v>广州白云山敬修堂</v>
          </cell>
          <cell r="H3831">
            <v>2</v>
          </cell>
        </row>
        <row r="3832">
          <cell r="C3832">
            <v>65523</v>
          </cell>
          <cell r="D3832" t="str">
            <v>头孢拉定胶囊</v>
          </cell>
          <cell r="E3832" t="str">
            <v>0.25gx24粒</v>
          </cell>
          <cell r="F3832" t="str">
            <v>盒</v>
          </cell>
          <cell r="G3832" t="str">
            <v>珠海联邦中山</v>
          </cell>
          <cell r="H3832">
            <v>2</v>
          </cell>
        </row>
        <row r="3833">
          <cell r="C3833">
            <v>48233</v>
          </cell>
          <cell r="D3833" t="str">
            <v>复方水杨酸甲酯乳膏</v>
          </cell>
          <cell r="E3833" t="str">
            <v>15g</v>
          </cell>
          <cell r="F3833" t="str">
            <v>支</v>
          </cell>
          <cell r="G3833" t="str">
            <v>珠海联邦中山</v>
          </cell>
          <cell r="H3833">
            <v>2</v>
          </cell>
        </row>
        <row r="3834">
          <cell r="C3834">
            <v>54371</v>
          </cell>
          <cell r="D3834" t="str">
            <v>维生素C片</v>
          </cell>
          <cell r="E3834" t="str">
            <v>0.1gx100片</v>
          </cell>
          <cell r="F3834" t="str">
            <v>瓶</v>
          </cell>
          <cell r="G3834" t="str">
            <v>东北制药沈阳第一制药</v>
          </cell>
          <cell r="H3834">
            <v>2</v>
          </cell>
        </row>
        <row r="3835">
          <cell r="C3835">
            <v>53882</v>
          </cell>
          <cell r="D3835" t="str">
            <v>盐酸曲唑酮片</v>
          </cell>
          <cell r="E3835" t="str">
            <v>50mgx20片</v>
          </cell>
          <cell r="F3835" t="str">
            <v>盒</v>
          </cell>
          <cell r="G3835" t="str">
            <v>美时化学制药南投厂</v>
          </cell>
          <cell r="H3835">
            <v>2</v>
          </cell>
        </row>
        <row r="3836">
          <cell r="C3836">
            <v>44461</v>
          </cell>
          <cell r="D3836" t="str">
            <v>雷贝拉唑钠肠溶片(波利特)</v>
          </cell>
          <cell r="E3836" t="str">
            <v>10mgx7片</v>
          </cell>
          <cell r="F3836" t="str">
            <v>盒</v>
          </cell>
          <cell r="G3836" t="str">
            <v>卫材(中国)药业</v>
          </cell>
          <cell r="H3836">
            <v>2</v>
          </cell>
        </row>
        <row r="3837">
          <cell r="C3837">
            <v>9863</v>
          </cell>
          <cell r="D3837" t="str">
            <v>跌打丸</v>
          </cell>
          <cell r="E3837" t="str">
            <v>3gx6丸</v>
          </cell>
          <cell r="F3837" t="str">
            <v>盒</v>
          </cell>
          <cell r="G3837" t="str">
            <v>同仁堂股份</v>
          </cell>
          <cell r="H3837">
            <v>2</v>
          </cell>
        </row>
        <row r="3838">
          <cell r="C3838">
            <v>74006</v>
          </cell>
          <cell r="D3838" t="str">
            <v>都梁软胶囊</v>
          </cell>
          <cell r="E3838" t="str">
            <v>0.54gx27粒</v>
          </cell>
          <cell r="F3838" t="str">
            <v>瓶</v>
          </cell>
          <cell r="G3838" t="str">
            <v>重庆华森</v>
          </cell>
          <cell r="H3838">
            <v>2</v>
          </cell>
        </row>
        <row r="3839">
          <cell r="C3839">
            <v>60603</v>
          </cell>
          <cell r="D3839" t="str">
            <v>雄纠纠牌益康胶囊</v>
          </cell>
          <cell r="E3839" t="str">
            <v>0.35g/粒x90粒</v>
          </cell>
          <cell r="F3839" t="str">
            <v>瓶</v>
          </cell>
          <cell r="G3839" t="str">
            <v>汤臣倍健</v>
          </cell>
          <cell r="H3839">
            <v>2</v>
          </cell>
        </row>
        <row r="3840">
          <cell r="C3840">
            <v>56694</v>
          </cell>
          <cell r="D3840" t="str">
            <v>金天格胶囊</v>
          </cell>
          <cell r="E3840" t="str">
            <v>0.4gx24粒</v>
          </cell>
          <cell r="F3840" t="str">
            <v>盒</v>
          </cell>
          <cell r="G3840" t="str">
            <v>西安金花制药</v>
          </cell>
          <cell r="H3840">
            <v>2</v>
          </cell>
        </row>
        <row r="3841">
          <cell r="C3841">
            <v>33811</v>
          </cell>
          <cell r="D3841" t="str">
            <v>桂龙咳喘宁片</v>
          </cell>
          <cell r="E3841" t="str">
            <v>0.41gx24片(薄膜衣)</v>
          </cell>
          <cell r="F3841" t="str">
            <v>盒</v>
          </cell>
          <cell r="G3841" t="str">
            <v>江西药都仁和</v>
          </cell>
          <cell r="H3841">
            <v>2</v>
          </cell>
        </row>
        <row r="3842">
          <cell r="C3842">
            <v>134733</v>
          </cell>
          <cell r="D3842" t="str">
            <v>天然橡胶胶乳避孕套</v>
          </cell>
          <cell r="E3842" t="str">
            <v>12只(自由派)</v>
          </cell>
          <cell r="F3842" t="str">
            <v>盒</v>
          </cell>
          <cell r="G3842" t="str">
            <v>素瑞特斯</v>
          </cell>
          <cell r="H3842">
            <v>2</v>
          </cell>
        </row>
        <row r="3843">
          <cell r="C3843">
            <v>125136</v>
          </cell>
          <cell r="D3843" t="str">
            <v>丹鳖胶囊</v>
          </cell>
          <cell r="E3843" t="str">
            <v>0.38gx45粒</v>
          </cell>
          <cell r="F3843" t="str">
            <v>盒</v>
          </cell>
          <cell r="G3843" t="str">
            <v>
广州潘高寿
</v>
          </cell>
          <cell r="H3843">
            <v>2</v>
          </cell>
        </row>
        <row r="3844">
          <cell r="C3844">
            <v>155187</v>
          </cell>
          <cell r="D3844" t="str">
            <v>雅邦鲜果秘语水漾护唇膏</v>
          </cell>
          <cell r="E3844" t="str">
            <v>4.5g</v>
          </cell>
          <cell r="F3844" t="str">
            <v>支</v>
          </cell>
          <cell r="G3844" t="str">
            <v>汕头市莲娜姬护肤品</v>
          </cell>
          <cell r="H3844">
            <v>2</v>
          </cell>
        </row>
        <row r="3845">
          <cell r="C3845">
            <v>153384</v>
          </cell>
          <cell r="D3845" t="str">
            <v>复方丙酸氯倍他索软膏</v>
          </cell>
          <cell r="E3845" t="str">
            <v>铝管30g</v>
          </cell>
          <cell r="F3845" t="str">
            <v>支</v>
          </cell>
          <cell r="G3845" t="str">
            <v>江苏知原药业</v>
          </cell>
          <cell r="H3845">
            <v>2</v>
          </cell>
        </row>
        <row r="3846">
          <cell r="C3846">
            <v>154584</v>
          </cell>
          <cell r="D3846" t="str">
            <v>创口贴</v>
          </cell>
          <cell r="E3846" t="str">
            <v>76mmx25mmx6片（超强透气防水）</v>
          </cell>
          <cell r="F3846" t="str">
            <v>盒</v>
          </cell>
          <cell r="G3846" t="str">
            <v>浙江红雨医药</v>
          </cell>
          <cell r="H3846">
            <v>2</v>
          </cell>
        </row>
        <row r="3847">
          <cell r="C3847">
            <v>66449</v>
          </cell>
          <cell r="D3847" t="str">
            <v>复方氢氧化铝片</v>
          </cell>
          <cell r="E3847" t="str">
            <v>120片</v>
          </cell>
          <cell r="F3847" t="str">
            <v>瓶</v>
          </cell>
          <cell r="G3847" t="str">
            <v>上海青平</v>
          </cell>
          <cell r="H3847">
            <v>2</v>
          </cell>
        </row>
        <row r="3848">
          <cell r="C3848">
            <v>126842</v>
          </cell>
          <cell r="D3848" t="str">
            <v>利塞膦酸钠片</v>
          </cell>
          <cell r="E3848" t="str">
            <v>5mgx6片x2板(薄膜衣片)</v>
          </cell>
          <cell r="F3848" t="str">
            <v>盒</v>
          </cell>
          <cell r="G3848" t="str">
            <v>昆明积大制药</v>
          </cell>
          <cell r="H3848">
            <v>2</v>
          </cell>
        </row>
        <row r="3849">
          <cell r="C3849">
            <v>55062</v>
          </cell>
          <cell r="D3849" t="str">
            <v>清肝利胆胶囊</v>
          </cell>
          <cell r="E3849" t="str">
            <v>0.35g×24粒</v>
          </cell>
          <cell r="F3849" t="str">
            <v>盒</v>
          </cell>
          <cell r="G3849" t="str">
            <v>江西康恩贝</v>
          </cell>
          <cell r="H3849">
            <v>2</v>
          </cell>
        </row>
        <row r="3850">
          <cell r="C3850">
            <v>182317</v>
          </cell>
          <cell r="D3850" t="str">
            <v>坤复康片</v>
          </cell>
          <cell r="E3850" t="str">
            <v>0.4gx48片</v>
          </cell>
          <cell r="F3850" t="str">
            <v>盒</v>
          </cell>
          <cell r="G3850" t="str">
            <v>吉林东北亚</v>
          </cell>
          <cell r="H3850">
            <v>2</v>
          </cell>
        </row>
        <row r="3851">
          <cell r="C3851">
            <v>165957</v>
          </cell>
          <cell r="D3851" t="str">
            <v>依巴斯汀片</v>
          </cell>
          <cell r="E3851" t="str">
            <v>10mgx14片</v>
          </cell>
          <cell r="F3851" t="str">
            <v>盒</v>
          </cell>
          <cell r="G3851" t="str">
            <v>江苏联环</v>
          </cell>
          <cell r="H3851">
            <v>2</v>
          </cell>
        </row>
        <row r="3852">
          <cell r="C3852">
            <v>87860</v>
          </cell>
          <cell r="D3852" t="str">
            <v>舒肝和胃丸</v>
          </cell>
          <cell r="E3852" t="str">
            <v>6gx10丸</v>
          </cell>
          <cell r="F3852" t="str">
            <v>盒</v>
          </cell>
          <cell r="G3852" t="str">
            <v>北京同仁堂</v>
          </cell>
          <cell r="H3852">
            <v>2</v>
          </cell>
        </row>
        <row r="3853">
          <cell r="C3853">
            <v>187968</v>
          </cell>
          <cell r="D3853" t="str">
            <v>盐酸莫西沙星片</v>
          </cell>
          <cell r="E3853" t="str">
            <v>0.4gx3片</v>
          </cell>
          <cell r="F3853" t="str">
            <v>盒</v>
          </cell>
          <cell r="G3853" t="str">
            <v>广东东阳光</v>
          </cell>
          <cell r="H3853">
            <v>2</v>
          </cell>
        </row>
        <row r="3854">
          <cell r="C3854">
            <v>194247</v>
          </cell>
          <cell r="D3854" t="str">
            <v>盐酸二甲双胍片</v>
          </cell>
          <cell r="E3854" t="str">
            <v>0.85gx20片</v>
          </cell>
          <cell r="F3854" t="str">
            <v>盒</v>
          </cell>
          <cell r="G3854" t="str">
            <v>石药欧意</v>
          </cell>
          <cell r="H3854">
            <v>2</v>
          </cell>
        </row>
        <row r="3855">
          <cell r="C3855">
            <v>197173</v>
          </cell>
          <cell r="D3855" t="str">
            <v>75%消毒酒精</v>
          </cell>
          <cell r="E3855" t="str">
            <v>100ml</v>
          </cell>
          <cell r="F3855" t="str">
            <v>瓶</v>
          </cell>
          <cell r="G3855" t="str">
            <v>四川天诚制药</v>
          </cell>
          <cell r="H3855">
            <v>2</v>
          </cell>
        </row>
        <row r="3856">
          <cell r="C3856">
            <v>187787</v>
          </cell>
          <cell r="D3856" t="str">
            <v>珍草堂多爱修护染发霜3.23(雅致栗棕）</v>
          </cell>
          <cell r="E3856" t="str">
            <v>60g+60g+12gx2+2ml</v>
          </cell>
          <cell r="F3856" t="str">
            <v>盒</v>
          </cell>
          <cell r="G3856" t="str">
            <v>江苏美爱斯</v>
          </cell>
          <cell r="H3856">
            <v>2</v>
          </cell>
        </row>
        <row r="3857">
          <cell r="C3857">
            <v>198815</v>
          </cell>
          <cell r="D3857" t="str">
            <v>替格瑞洛片</v>
          </cell>
          <cell r="E3857" t="str">
            <v>90mgx14片</v>
          </cell>
          <cell r="F3857" t="str">
            <v>盒</v>
          </cell>
          <cell r="G3857" t="str">
            <v>正大天晴药业</v>
          </cell>
          <cell r="H3857">
            <v>2</v>
          </cell>
        </row>
        <row r="3858">
          <cell r="C3858">
            <v>152770</v>
          </cell>
          <cell r="D3858" t="str">
            <v>糠酸莫米松鼻喷雾剂</v>
          </cell>
          <cell r="E3858" t="str">
            <v>60揿</v>
          </cell>
          <cell r="F3858" t="str">
            <v>盒</v>
          </cell>
          <cell r="G3858" t="str">
            <v>浙江仙琚制药</v>
          </cell>
          <cell r="H3858">
            <v>2</v>
          </cell>
        </row>
        <row r="3859">
          <cell r="C3859">
            <v>193751</v>
          </cell>
          <cell r="D3859" t="str">
            <v>铁皮石斛</v>
          </cell>
          <cell r="E3859" t="str">
            <v>20gx1瓶</v>
          </cell>
          <cell r="F3859" t="str">
            <v>盒</v>
          </cell>
          <cell r="G3859" t="str">
            <v>安徽霍山</v>
          </cell>
          <cell r="H3859">
            <v>2</v>
          </cell>
        </row>
        <row r="3860">
          <cell r="C3860">
            <v>199151</v>
          </cell>
          <cell r="D3860" t="str">
            <v>多维铁口服溶液</v>
          </cell>
          <cell r="E3860" t="str">
            <v>10mlx20支</v>
          </cell>
          <cell r="F3860" t="str">
            <v>盒</v>
          </cell>
          <cell r="G3860" t="str">
            <v>湖南康寿制药</v>
          </cell>
          <cell r="H3860">
            <v>2</v>
          </cell>
        </row>
        <row r="3861">
          <cell r="C3861">
            <v>140067</v>
          </cell>
          <cell r="D3861" t="str">
            <v>吸入用乙酰半胱氨酸溶液</v>
          </cell>
          <cell r="E3861" t="str">
            <v>3ml：0.3gx5支</v>
          </cell>
          <cell r="F3861" t="str">
            <v>盒</v>
          </cell>
          <cell r="G3861" t="str">
            <v>ZAMBON S.p.A.</v>
          </cell>
          <cell r="H3861">
            <v>2</v>
          </cell>
        </row>
        <row r="3862">
          <cell r="C3862">
            <v>215827</v>
          </cell>
          <cell r="D3862" t="str">
            <v>医用冷敷凝胶（手环型）</v>
          </cell>
          <cell r="E3862" t="str">
            <v>3gx1枚 儿童护理型</v>
          </cell>
          <cell r="F3862" t="str">
            <v>盒</v>
          </cell>
          <cell r="G3862" t="str">
            <v>福建省海乐威</v>
          </cell>
          <cell r="H3862">
            <v>2</v>
          </cell>
        </row>
        <row r="3863">
          <cell r="C3863">
            <v>215842</v>
          </cell>
          <cell r="D3863" t="str">
            <v>医用冷敷凝胶（卡通手环）</v>
          </cell>
          <cell r="E3863" t="str">
            <v>3gx1枚 儿童护理型 </v>
          </cell>
          <cell r="F3863" t="str">
            <v>盒</v>
          </cell>
          <cell r="G3863" t="str">
            <v>福建省海乐威</v>
          </cell>
          <cell r="H3863">
            <v>2</v>
          </cell>
        </row>
        <row r="3864">
          <cell r="C3864">
            <v>215165</v>
          </cell>
          <cell r="D3864" t="str">
            <v>玫瑰花</v>
          </cell>
          <cell r="E3864" t="str">
            <v>70g</v>
          </cell>
          <cell r="F3864" t="str">
            <v>瓶</v>
          </cell>
          <cell r="G3864" t="str">
            <v>甘肃</v>
          </cell>
          <cell r="H3864">
            <v>2</v>
          </cell>
        </row>
        <row r="3865">
          <cell r="C3865">
            <v>107624</v>
          </cell>
          <cell r="D3865" t="str">
            <v>柴胡舒肝丸</v>
          </cell>
          <cell r="E3865" t="str">
            <v>10gx10丸</v>
          </cell>
          <cell r="F3865" t="str">
            <v>盒</v>
          </cell>
          <cell r="G3865" t="str">
            <v>北京御生堂</v>
          </cell>
          <cell r="H3865">
            <v>2</v>
          </cell>
        </row>
        <row r="3866">
          <cell r="C3866">
            <v>196926</v>
          </cell>
          <cell r="D3866" t="str">
            <v>红外额温计</v>
          </cell>
          <cell r="E3866" t="str">
            <v>LFR20B</v>
          </cell>
          <cell r="F3866" t="str">
            <v>台</v>
          </cell>
          <cell r="G3866" t="str">
            <v>深圳乐普智能</v>
          </cell>
          <cell r="H3866">
            <v>2</v>
          </cell>
        </row>
        <row r="3867">
          <cell r="C3867">
            <v>201067</v>
          </cell>
          <cell r="D3867" t="str">
            <v>小儿参术健脾丸</v>
          </cell>
          <cell r="E3867" t="str">
            <v>3gx10丸(大蜜丸)</v>
          </cell>
          <cell r="F3867" t="str">
            <v>袋</v>
          </cell>
          <cell r="G3867" t="str">
            <v>广盛原中医药</v>
          </cell>
          <cell r="H3867">
            <v>2</v>
          </cell>
        </row>
        <row r="3868">
          <cell r="C3868">
            <v>231110</v>
          </cell>
          <cell r="D3868" t="str">
            <v>漱漱康抑菌漱口水</v>
          </cell>
          <cell r="E3868" t="str">
            <v>60ml（绿茶味）</v>
          </cell>
          <cell r="F3868" t="str">
            <v>瓶</v>
          </cell>
          <cell r="G3868" t="str">
            <v>吉林省富生</v>
          </cell>
          <cell r="H3868">
            <v>2</v>
          </cell>
        </row>
        <row r="3869">
          <cell r="C3869">
            <v>219949</v>
          </cell>
          <cell r="D3869" t="str">
            <v>成长快乐多种维生素钙咀嚼片(巧克力味)</v>
          </cell>
          <cell r="E3869" t="str">
            <v>120g(1.5gx80片)</v>
          </cell>
          <cell r="F3869" t="str">
            <v>瓶</v>
          </cell>
          <cell r="G3869" t="str">
            <v>养生堂药业</v>
          </cell>
          <cell r="H3869">
            <v>2</v>
          </cell>
        </row>
        <row r="3870">
          <cell r="C3870">
            <v>221398</v>
          </cell>
          <cell r="D3870" t="str">
            <v>医用皮肤液体敷料</v>
          </cell>
          <cell r="E3870" t="str">
            <v>清洁护理I型 100g</v>
          </cell>
          <cell r="F3870" t="str">
            <v>瓶</v>
          </cell>
          <cell r="G3870" t="str">
            <v>吉林省蓝鼎陆和科技</v>
          </cell>
          <cell r="H3870">
            <v>2</v>
          </cell>
        </row>
        <row r="3871">
          <cell r="C3871">
            <v>9920012</v>
          </cell>
          <cell r="D3871" t="str">
            <v>38节满998元送多重肽修护冻干面膜组合+z</v>
          </cell>
          <cell r="E3871" t="str">
            <v/>
          </cell>
          <cell r="F3871" t="str">
            <v>盒</v>
          </cell>
          <cell r="G3871" t="str">
            <v/>
          </cell>
          <cell r="H3871">
            <v>2</v>
          </cell>
        </row>
        <row r="3872">
          <cell r="C3872">
            <v>9919674</v>
          </cell>
          <cell r="D3872" t="str">
            <v>消毒喷壶+z</v>
          </cell>
          <cell r="E3872" t="str">
            <v/>
          </cell>
          <cell r="F3872" t="str">
            <v>个</v>
          </cell>
          <cell r="G3872" t="str">
            <v/>
          </cell>
          <cell r="H3872">
            <v>2</v>
          </cell>
        </row>
        <row r="3873">
          <cell r="C3873">
            <v>238701</v>
          </cell>
          <cell r="D3873" t="str">
            <v>西洋参</v>
          </cell>
          <cell r="E3873" t="str">
            <v>200g</v>
          </cell>
          <cell r="F3873" t="str">
            <v>盒</v>
          </cell>
          <cell r="G3873" t="str">
            <v>加拿大</v>
          </cell>
          <cell r="H3873">
            <v>2</v>
          </cell>
        </row>
        <row r="3874">
          <cell r="C3874">
            <v>245161</v>
          </cell>
          <cell r="D3874" t="str">
            <v>滴露消毒液</v>
          </cell>
          <cell r="E3874" t="str">
            <v>750ml</v>
          </cell>
          <cell r="F3874" t="str">
            <v>瓶</v>
          </cell>
          <cell r="G3874" t="str">
            <v>利洁时(苏州)</v>
          </cell>
          <cell r="H3874">
            <v>2</v>
          </cell>
        </row>
        <row r="3875">
          <cell r="C3875">
            <v>253801</v>
          </cell>
          <cell r="D3875" t="str">
            <v>盐酸西替利嗪片(比特力)</v>
          </cell>
          <cell r="E3875" t="str">
            <v>10mgx6片x4板</v>
          </cell>
          <cell r="F3875" t="str">
            <v>盒</v>
          </cell>
          <cell r="G3875" t="str">
            <v>成都恒瑞</v>
          </cell>
          <cell r="H3875">
            <v>2</v>
          </cell>
        </row>
        <row r="3876">
          <cell r="C3876">
            <v>48838</v>
          </cell>
          <cell r="D3876" t="str">
            <v>炮山甲</v>
          </cell>
          <cell r="E3876" t="str">
            <v>砂烫</v>
          </cell>
          <cell r="F3876" t="str">
            <v>10g</v>
          </cell>
          <cell r="G3876" t="str">
            <v>云南</v>
          </cell>
          <cell r="H3876">
            <v>1.9</v>
          </cell>
        </row>
        <row r="3877">
          <cell r="C3877">
            <v>184173</v>
          </cell>
          <cell r="D3877" t="str">
            <v>炮山甲</v>
          </cell>
          <cell r="E3877" t="str">
            <v>10g</v>
          </cell>
          <cell r="F3877" t="str">
            <v>袋</v>
          </cell>
          <cell r="G3877" t="str">
            <v>云南</v>
          </cell>
          <cell r="H3877">
            <v>1.8</v>
          </cell>
        </row>
        <row r="3878">
          <cell r="C3878">
            <v>26621</v>
          </cell>
          <cell r="D3878" t="str">
            <v>蛇蜕(龙衣)</v>
          </cell>
          <cell r="E3878" t="str">
            <v>净制</v>
          </cell>
          <cell r="F3878" t="str">
            <v>10g</v>
          </cell>
          <cell r="G3878" t="str">
            <v>四川</v>
          </cell>
          <cell r="H3878">
            <v>1.7</v>
          </cell>
        </row>
        <row r="3879">
          <cell r="C3879">
            <v>178620</v>
          </cell>
          <cell r="D3879" t="str">
            <v>两个宝贝冰糖棒棒卷</v>
          </cell>
          <cell r="E3879" t="str">
            <v>18g×40支（原味）
</v>
          </cell>
          <cell r="F3879" t="str">
            <v>盒</v>
          </cell>
          <cell r="G3879" t="str">
            <v>青州市顺丰食品</v>
          </cell>
          <cell r="H3879">
            <v>1.575</v>
          </cell>
        </row>
        <row r="3880">
          <cell r="C3880">
            <v>168794</v>
          </cell>
          <cell r="D3880" t="str">
            <v>盐杜仲</v>
          </cell>
          <cell r="E3880" t="str">
            <v>刮皮丝</v>
          </cell>
          <cell r="F3880" t="str">
            <v>10g</v>
          </cell>
          <cell r="G3880" t="str">
            <v>四川</v>
          </cell>
          <cell r="H3880">
            <v>1.5</v>
          </cell>
        </row>
        <row r="3881">
          <cell r="C3881">
            <v>93551</v>
          </cell>
          <cell r="D3881" t="str">
            <v>甜叶菊</v>
          </cell>
          <cell r="E3881" t="str">
            <v>统货</v>
          </cell>
          <cell r="F3881" t="str">
            <v>kg</v>
          </cell>
          <cell r="G3881" t="str">
            <v>四川</v>
          </cell>
          <cell r="H3881">
            <v>1.2197</v>
          </cell>
        </row>
        <row r="3882">
          <cell r="C3882">
            <v>1965</v>
          </cell>
          <cell r="D3882" t="str">
            <v>少林跌打止痛膏</v>
          </cell>
          <cell r="E3882" t="str">
            <v>7cmx10cmx8贴</v>
          </cell>
          <cell r="F3882" t="str">
            <v>盒</v>
          </cell>
          <cell r="G3882" t="str">
            <v>佛山德众药业</v>
          </cell>
          <cell r="H3882">
            <v>1</v>
          </cell>
        </row>
        <row r="3883">
          <cell r="C3883">
            <v>27499</v>
          </cell>
          <cell r="D3883" t="str">
            <v>猴耳环消炎颗粒</v>
          </cell>
          <cell r="E3883" t="str">
            <v>6gx6袋</v>
          </cell>
          <cell r="F3883" t="str">
            <v>盒</v>
          </cell>
          <cell r="G3883" t="str">
            <v>江西杏林白马</v>
          </cell>
          <cell r="H3883">
            <v>1</v>
          </cell>
        </row>
        <row r="3884">
          <cell r="C3884">
            <v>38126</v>
          </cell>
          <cell r="D3884" t="str">
            <v>烧伤肤康液</v>
          </cell>
          <cell r="E3884" t="str">
            <v>40ml</v>
          </cell>
          <cell r="F3884" t="str">
            <v>盒</v>
          </cell>
          <cell r="G3884" t="str">
            <v>四川绵阳制药</v>
          </cell>
          <cell r="H3884">
            <v>1</v>
          </cell>
        </row>
        <row r="3885">
          <cell r="C3885">
            <v>16426</v>
          </cell>
          <cell r="D3885" t="str">
            <v>双歧杆菌乳杆菌三联活菌片(金双歧)</v>
          </cell>
          <cell r="E3885" t="str">
            <v>24片</v>
          </cell>
          <cell r="F3885" t="str">
            <v>盒</v>
          </cell>
          <cell r="G3885" t="str">
            <v>内蒙古双奇</v>
          </cell>
          <cell r="H3885">
            <v>1</v>
          </cell>
        </row>
        <row r="3886">
          <cell r="C3886">
            <v>43109</v>
          </cell>
          <cell r="D3886" t="str">
            <v>麻仁软胶囊</v>
          </cell>
          <cell r="E3886" t="str">
            <v>0.6gx10粒x2板</v>
          </cell>
          <cell r="F3886" t="str">
            <v>盒</v>
          </cell>
          <cell r="G3886" t="str">
            <v>天津中央</v>
          </cell>
          <cell r="H3886">
            <v>1</v>
          </cell>
        </row>
        <row r="3887">
          <cell r="C3887">
            <v>43618</v>
          </cell>
          <cell r="D3887" t="str">
            <v>冰王肤乐霜</v>
          </cell>
          <cell r="E3887" t="str">
            <v>20g</v>
          </cell>
          <cell r="F3887" t="str">
            <v>支</v>
          </cell>
          <cell r="G3887" t="str">
            <v>平舆冰王</v>
          </cell>
          <cell r="H3887">
            <v>1</v>
          </cell>
        </row>
        <row r="3888">
          <cell r="C3888">
            <v>51670</v>
          </cell>
          <cell r="D3888" t="str">
            <v>尪痹片</v>
          </cell>
          <cell r="E3888" t="str">
            <v>0.5gx12片x4板(薄膜衣)</v>
          </cell>
          <cell r="F3888" t="str">
            <v>盒</v>
          </cell>
          <cell r="G3888" t="str">
            <v>辽宁上药好护士</v>
          </cell>
          <cell r="H3888">
            <v>1</v>
          </cell>
        </row>
        <row r="3889">
          <cell r="C3889">
            <v>77977</v>
          </cell>
          <cell r="D3889" t="str">
            <v>臂式电子血压计</v>
          </cell>
          <cell r="E3889" t="str">
            <v>YE650A</v>
          </cell>
          <cell r="F3889" t="str">
            <v>台</v>
          </cell>
          <cell r="G3889" t="str">
            <v>江苏鱼跃</v>
          </cell>
          <cell r="H3889">
            <v>1</v>
          </cell>
        </row>
        <row r="3890">
          <cell r="C3890">
            <v>45269</v>
          </cell>
          <cell r="D3890" t="str">
            <v>培哚普利叔丁胺片</v>
          </cell>
          <cell r="E3890" t="str">
            <v>4mgx30片</v>
          </cell>
          <cell r="F3890" t="str">
            <v>盒</v>
          </cell>
          <cell r="G3890" t="str">
            <v>天津施维雅</v>
          </cell>
          <cell r="H3890">
            <v>1</v>
          </cell>
        </row>
        <row r="3891">
          <cell r="C3891">
            <v>74366</v>
          </cell>
          <cell r="D3891" t="str">
            <v>苯扎贝特分散片</v>
          </cell>
          <cell r="E3891" t="str">
            <v>0.2gx24片</v>
          </cell>
          <cell r="F3891" t="str">
            <v>盒</v>
          </cell>
          <cell r="G3891" t="str">
            <v>江苏万高药业</v>
          </cell>
          <cell r="H3891">
            <v>1</v>
          </cell>
        </row>
        <row r="3892">
          <cell r="C3892">
            <v>111824</v>
          </cell>
          <cell r="D3892" t="str">
            <v>小儿肺热咳喘颗粒</v>
          </cell>
          <cell r="E3892" t="str">
            <v>3gx6袋</v>
          </cell>
          <cell r="F3892" t="str">
            <v>盒</v>
          </cell>
          <cell r="G3892" t="str">
            <v>黑龙江葵花</v>
          </cell>
          <cell r="H3892">
            <v>1</v>
          </cell>
        </row>
        <row r="3893">
          <cell r="C3893">
            <v>136258</v>
          </cell>
          <cell r="D3893" t="str">
            <v>妇洁舒洗液</v>
          </cell>
          <cell r="E3893" t="str">
            <v>185ml</v>
          </cell>
          <cell r="F3893" t="str">
            <v>盒</v>
          </cell>
          <cell r="G3893" t="str">
            <v>吉林银诺克</v>
          </cell>
          <cell r="H3893">
            <v>1</v>
          </cell>
        </row>
        <row r="3894">
          <cell r="C3894">
            <v>146396</v>
          </cell>
          <cell r="D3894" t="str">
            <v>医用碘伏棉球</v>
          </cell>
          <cell r="E3894" t="str">
            <v>25枚</v>
          </cell>
          <cell r="F3894" t="str">
            <v>瓶</v>
          </cell>
          <cell r="G3894" t="str">
            <v>浙江欧洁科技</v>
          </cell>
          <cell r="H3894">
            <v>1</v>
          </cell>
        </row>
        <row r="3895">
          <cell r="C3895">
            <v>148112</v>
          </cell>
          <cell r="D3895" t="str">
            <v>碧生源牌常菁茶</v>
          </cell>
          <cell r="E3895" t="str">
            <v>100g(2.5gx20袋x2小盒)</v>
          </cell>
          <cell r="F3895" t="str">
            <v>盒</v>
          </cell>
          <cell r="G3895" t="str">
            <v>北京澳特舒尔</v>
          </cell>
          <cell r="H3895">
            <v>1</v>
          </cell>
        </row>
        <row r="3896">
          <cell r="C3896">
            <v>170208</v>
          </cell>
          <cell r="D3896" t="str">
            <v>消毒棉球</v>
          </cell>
          <cell r="E3896" t="str">
            <v>0.2gx25颗（酒精棉球）</v>
          </cell>
          <cell r="F3896" t="str">
            <v>瓶</v>
          </cell>
          <cell r="G3896" t="str">
            <v>振德医疗用品</v>
          </cell>
          <cell r="H3896">
            <v>1</v>
          </cell>
        </row>
        <row r="3897">
          <cell r="C3897">
            <v>179396</v>
          </cell>
          <cell r="D3897" t="str">
            <v>血糖试纸（葡萄糖脱氢酶法）</v>
          </cell>
          <cell r="E3897" t="str">
            <v>50片（卓越金采）</v>
          </cell>
          <cell r="F3897" t="str">
            <v>盒</v>
          </cell>
          <cell r="G3897" t="str">
            <v>德国</v>
          </cell>
          <cell r="H3897">
            <v>1</v>
          </cell>
        </row>
        <row r="3898">
          <cell r="C3898">
            <v>178401</v>
          </cell>
          <cell r="D3898" t="str">
            <v>生理性海水鼻腔喷雾器（雷特伯恩）</v>
          </cell>
          <cell r="E3898" t="str">
            <v>30mL（0-5岁）</v>
          </cell>
          <cell r="F3898" t="str">
            <v>瓶</v>
          </cell>
          <cell r="G3898" t="str">
            <v>浙江朗柯生物</v>
          </cell>
          <cell r="H3898">
            <v>1</v>
          </cell>
        </row>
        <row r="3899">
          <cell r="C3899">
            <v>185642</v>
          </cell>
          <cell r="D3899" t="str">
            <v>血糖仪套包</v>
          </cell>
          <cell r="E3899" t="str">
            <v>血糖仪（1816）+50次试/瓶+一次性使用采血针50支（soft型28G）</v>
          </cell>
          <cell r="F3899" t="str">
            <v>套</v>
          </cell>
          <cell r="G3899" t="str">
            <v>AscensiaDiabetesCareUSInc</v>
          </cell>
          <cell r="H3899">
            <v>1</v>
          </cell>
        </row>
        <row r="3900">
          <cell r="C3900">
            <v>190979</v>
          </cell>
          <cell r="D3900" t="str">
            <v>弹性绷带</v>
          </cell>
          <cell r="E3900" t="str">
            <v>踝关节用 黑色 普通：24-26cm(M)</v>
          </cell>
          <cell r="F3900" t="str">
            <v>盒</v>
          </cell>
          <cell r="G3900" t="str">
            <v>日本兴和株式</v>
          </cell>
          <cell r="H3900">
            <v>1</v>
          </cell>
        </row>
        <row r="3901">
          <cell r="C3901">
            <v>199268</v>
          </cell>
          <cell r="D3901" t="str">
            <v>无上艾消毒粉（艾熏条金盒）</v>
          </cell>
          <cell r="E3901" t="str">
            <v>20gx10条</v>
          </cell>
          <cell r="F3901" t="str">
            <v>盒</v>
          </cell>
          <cell r="G3901" t="str">
            <v>洛阳大艾实业</v>
          </cell>
          <cell r="H3901">
            <v>1</v>
          </cell>
        </row>
        <row r="3902">
          <cell r="C3902">
            <v>200881</v>
          </cell>
          <cell r="D3902" t="str">
            <v>腹部固定器</v>
          </cell>
          <cell r="E3902" t="str">
            <v>CR-163(M)</v>
          </cell>
          <cell r="F3902" t="str">
            <v>只</v>
          </cell>
          <cell r="G3902" t="str">
            <v>杭州莱莎</v>
          </cell>
          <cell r="H3902">
            <v>1</v>
          </cell>
        </row>
        <row r="3903">
          <cell r="C3903">
            <v>200873</v>
          </cell>
          <cell r="D3903" t="str">
            <v>腹部固定器</v>
          </cell>
          <cell r="E3903" t="str">
            <v>CR-163（S）</v>
          </cell>
          <cell r="F3903" t="str">
            <v>只</v>
          </cell>
          <cell r="G3903" t="str">
            <v>杭州莱莎</v>
          </cell>
          <cell r="H3903">
            <v>1</v>
          </cell>
        </row>
        <row r="3904">
          <cell r="C3904">
            <v>203496</v>
          </cell>
          <cell r="D3904" t="str">
            <v>背部固定器</v>
          </cell>
          <cell r="E3904" t="str">
            <v>OH-102 L</v>
          </cell>
          <cell r="F3904" t="str">
            <v>盒</v>
          </cell>
          <cell r="G3904" t="str">
            <v>浙江瑞瀚</v>
          </cell>
          <cell r="H3904">
            <v>1</v>
          </cell>
        </row>
        <row r="3905">
          <cell r="C3905">
            <v>215547</v>
          </cell>
          <cell r="D3905" t="str">
            <v>菊花茶</v>
          </cell>
          <cell r="E3905" t="str">
            <v>60g</v>
          </cell>
          <cell r="F3905" t="str">
            <v>盒</v>
          </cell>
          <cell r="G3905" t="str">
            <v>安徽九合堂</v>
          </cell>
          <cell r="H3905">
            <v>1</v>
          </cell>
        </row>
        <row r="3906">
          <cell r="C3906">
            <v>214782</v>
          </cell>
          <cell r="D3906" t="str">
            <v>薇诺娜修红舒缓安肤乳</v>
          </cell>
          <cell r="E3906" t="str">
            <v>50g</v>
          </cell>
          <cell r="F3906" t="str">
            <v>盒</v>
          </cell>
          <cell r="G3906" t="str">
            <v>云南贝泰妮</v>
          </cell>
          <cell r="H3906">
            <v>1</v>
          </cell>
        </row>
        <row r="3907">
          <cell r="C3907">
            <v>246372</v>
          </cell>
          <cell r="D3907" t="str">
            <v>医用退热凝胶</v>
          </cell>
          <cell r="E3907" t="str">
            <v>50g（LJ-ZZ型）</v>
          </cell>
          <cell r="F3907" t="str">
            <v>盒</v>
          </cell>
          <cell r="G3907" t="str">
            <v>湖北惠真源药械</v>
          </cell>
          <cell r="H3907">
            <v>1</v>
          </cell>
        </row>
        <row r="3908">
          <cell r="C3908">
            <v>213158</v>
          </cell>
          <cell r="D3908" t="str">
            <v>医用红外额温计</v>
          </cell>
          <cell r="E3908" t="str">
            <v>GP-100</v>
          </cell>
          <cell r="F3908" t="str">
            <v>台</v>
          </cell>
          <cell r="G3908" t="str">
            <v>哈尔滨先德</v>
          </cell>
          <cell r="H3908">
            <v>1</v>
          </cell>
        </row>
        <row r="3909">
          <cell r="C3909">
            <v>223528</v>
          </cell>
          <cell r="D3909" t="str">
            <v>蒸汽热敷眼罩</v>
          </cell>
          <cell r="E3909" t="str">
            <v>10片（无香型）</v>
          </cell>
          <cell r="F3909" t="str">
            <v>盒</v>
          </cell>
          <cell r="G3909" t="str">
            <v>河北菲凡生物</v>
          </cell>
          <cell r="H3909">
            <v>1</v>
          </cell>
        </row>
        <row r="3910">
          <cell r="C3910">
            <v>193287</v>
          </cell>
          <cell r="D3910" t="str">
            <v>头孢克肟分散片</v>
          </cell>
          <cell r="E3910" t="str">
            <v>0.1gx4片</v>
          </cell>
          <cell r="F3910" t="str">
            <v>盒</v>
          </cell>
          <cell r="G3910" t="str">
            <v>广州白云山总厂</v>
          </cell>
          <cell r="H3910">
            <v>1</v>
          </cell>
        </row>
        <row r="3911">
          <cell r="C3911">
            <v>231593</v>
          </cell>
          <cell r="D3911" t="str">
            <v>醒脑冷敷贴</v>
          </cell>
          <cell r="E3911" t="str">
            <v>φ1.8cmx6贴(晕车贴）</v>
          </cell>
          <cell r="F3911" t="str">
            <v>盒</v>
          </cell>
          <cell r="G3911" t="str">
            <v>青海奇力康</v>
          </cell>
          <cell r="H3911">
            <v>1</v>
          </cell>
        </row>
        <row r="3912">
          <cell r="C3912">
            <v>229320</v>
          </cell>
          <cell r="D3912" t="str">
            <v>培哚普利叔丁胺片</v>
          </cell>
          <cell r="E3912" t="str">
            <v>8max90片</v>
          </cell>
          <cell r="F3912" t="str">
            <v>盒</v>
          </cell>
          <cell r="G3912" t="str">
            <v>施维雅（天津）</v>
          </cell>
          <cell r="H3912">
            <v>1</v>
          </cell>
        </row>
        <row r="3913">
          <cell r="C3913">
            <v>49734</v>
          </cell>
          <cell r="D3913" t="str">
            <v>甲硝唑阴道泡腾片</v>
          </cell>
          <cell r="E3913" t="str">
            <v>0.2gx14片</v>
          </cell>
          <cell r="F3913" t="str">
            <v>盒</v>
          </cell>
          <cell r="G3913" t="str">
            <v>湖北东信药业</v>
          </cell>
          <cell r="H3913">
            <v>1</v>
          </cell>
        </row>
        <row r="3914">
          <cell r="C3914">
            <v>8319</v>
          </cell>
          <cell r="D3914" t="str">
            <v>血压计</v>
          </cell>
          <cell r="E3914" t="str">
            <v>台式</v>
          </cell>
          <cell r="F3914" t="str">
            <v>台</v>
          </cell>
          <cell r="G3914" t="str">
            <v>江苏鱼跃</v>
          </cell>
          <cell r="H3914">
            <v>1</v>
          </cell>
        </row>
        <row r="3915">
          <cell r="C3915">
            <v>39508</v>
          </cell>
          <cell r="D3915" t="str">
            <v>盐酸吡格列酮胶囊(贝唐宁)</v>
          </cell>
          <cell r="E3915" t="str">
            <v>30mgx7粒</v>
          </cell>
          <cell r="F3915" t="str">
            <v>盒</v>
          </cell>
          <cell r="G3915" t="str">
            <v>四川宝光</v>
          </cell>
          <cell r="H3915">
            <v>1</v>
          </cell>
        </row>
        <row r="3916">
          <cell r="C3916">
            <v>65506</v>
          </cell>
          <cell r="D3916" t="str">
            <v>妇宝颗粒</v>
          </cell>
          <cell r="E3916" t="str">
            <v>10gx8袋</v>
          </cell>
          <cell r="F3916" t="str">
            <v>盒</v>
          </cell>
          <cell r="G3916" t="str">
            <v>浙江东方</v>
          </cell>
          <cell r="H3916">
            <v>1</v>
          </cell>
        </row>
        <row r="3917">
          <cell r="C3917">
            <v>37164</v>
          </cell>
          <cell r="D3917" t="str">
            <v>头孢克肟颗粒</v>
          </cell>
          <cell r="E3917" t="str">
            <v>50mgx6包(无糖型)</v>
          </cell>
          <cell r="F3917" t="str">
            <v>盒</v>
          </cell>
          <cell r="G3917" t="str">
            <v>国药集团致君</v>
          </cell>
          <cell r="H3917">
            <v>1</v>
          </cell>
        </row>
        <row r="3918">
          <cell r="C3918">
            <v>97707</v>
          </cell>
          <cell r="D3918" t="str">
            <v>一次性使用检查手套</v>
          </cell>
          <cell r="E3918" t="str">
            <v>0.018x230x280M号100只</v>
          </cell>
          <cell r="F3918" t="str">
            <v>袋</v>
          </cell>
          <cell r="G3918" t="str">
            <v>稳健实业深圳</v>
          </cell>
          <cell r="H3918">
            <v>1</v>
          </cell>
        </row>
        <row r="3919">
          <cell r="C3919">
            <v>56954</v>
          </cell>
          <cell r="D3919" t="str">
            <v>强力天麻杜仲胶囊</v>
          </cell>
          <cell r="E3919" t="str">
            <v>0.4gx48粒</v>
          </cell>
          <cell r="F3919" t="str">
            <v>盒</v>
          </cell>
          <cell r="G3919" t="str">
            <v>贵州三力</v>
          </cell>
          <cell r="H3919">
            <v>1</v>
          </cell>
        </row>
        <row r="3920">
          <cell r="C3920">
            <v>136362</v>
          </cell>
          <cell r="D3920" t="str">
            <v>阿魏酸哌嗪片</v>
          </cell>
          <cell r="E3920" t="str">
            <v>50mgx100片</v>
          </cell>
          <cell r="F3920" t="str">
            <v>盒</v>
          </cell>
          <cell r="G3920" t="str">
            <v>湖南千金湘江</v>
          </cell>
          <cell r="H3920">
            <v>1</v>
          </cell>
        </row>
        <row r="3921">
          <cell r="C3921">
            <v>149416</v>
          </cell>
          <cell r="D3921" t="str">
            <v>玻璃酸钠滴眼液</v>
          </cell>
          <cell r="E3921" t="str">
            <v>5ml:5mg</v>
          </cell>
          <cell r="F3921" t="str">
            <v>盒</v>
          </cell>
          <cell r="G3921" t="str">
            <v>上海信谊</v>
          </cell>
          <cell r="H3921">
            <v>1</v>
          </cell>
        </row>
        <row r="3922">
          <cell r="C3922">
            <v>152744</v>
          </cell>
          <cell r="D3922" t="str">
            <v>一次性使用无菌换药包</v>
          </cell>
          <cell r="E3922" t="str">
            <v>1套(灭菌型)</v>
          </cell>
          <cell r="F3922" t="str">
            <v>套</v>
          </cell>
          <cell r="G3922" t="str">
            <v>振德医疗用品</v>
          </cell>
          <cell r="H3922">
            <v>1</v>
          </cell>
        </row>
        <row r="3923">
          <cell r="C3923">
            <v>168423</v>
          </cell>
          <cell r="D3923" t="str">
            <v>托伐普坦片</v>
          </cell>
          <cell r="E3923" t="str">
            <v>15mgx5片</v>
          </cell>
          <cell r="F3923" t="str">
            <v>盒</v>
          </cell>
          <cell r="G3923" t="str">
            <v>浙江大冢</v>
          </cell>
          <cell r="H3923">
            <v>1</v>
          </cell>
        </row>
        <row r="3924">
          <cell r="C3924">
            <v>180350</v>
          </cell>
          <cell r="D3924" t="str">
            <v>病人移动辅助设备</v>
          </cell>
          <cell r="E3924" t="str">
            <v>YU830手杖型</v>
          </cell>
          <cell r="F3924" t="str">
            <v>支</v>
          </cell>
          <cell r="G3924" t="str">
            <v>江苏鱼跃</v>
          </cell>
          <cell r="H3924">
            <v>1</v>
          </cell>
        </row>
        <row r="3925">
          <cell r="C3925">
            <v>137713</v>
          </cell>
          <cell r="D3925" t="str">
            <v>替格瑞洛片</v>
          </cell>
          <cell r="E3925" t="str">
            <v>90mgx14片（包衣片）</v>
          </cell>
          <cell r="F3925" t="str">
            <v>盒</v>
          </cell>
          <cell r="G3925" t="str">
            <v>阿斯利康制药</v>
          </cell>
          <cell r="H3925">
            <v>1</v>
          </cell>
        </row>
        <row r="3926">
          <cell r="C3926">
            <v>173080</v>
          </cell>
          <cell r="D3926" t="str">
            <v>硅凝胶</v>
          </cell>
          <cell r="E3926" t="str">
            <v>15g</v>
          </cell>
          <cell r="F3926" t="str">
            <v>支</v>
          </cell>
          <cell r="G3926" t="str">
            <v>Hanson　Medical,Inc</v>
          </cell>
          <cell r="H3926">
            <v>1</v>
          </cell>
        </row>
        <row r="3927">
          <cell r="C3927">
            <v>104885</v>
          </cell>
          <cell r="D3927" t="str">
            <v>牛黄解毒片</v>
          </cell>
          <cell r="E3927" t="str">
            <v>6片x10袋(糖衣片)</v>
          </cell>
          <cell r="F3927" t="str">
            <v>盒</v>
          </cell>
          <cell r="G3927" t="str">
            <v>葵花药业(伊春)</v>
          </cell>
          <cell r="H3927">
            <v>1</v>
          </cell>
        </row>
        <row r="3928">
          <cell r="C3928">
            <v>188795</v>
          </cell>
          <cell r="D3928" t="str">
            <v>医用射线防护眼镜</v>
          </cell>
          <cell r="E3928" t="str">
            <v>数码防护型（SM）SM923 平光（男）</v>
          </cell>
          <cell r="F3928" t="str">
            <v>副</v>
          </cell>
          <cell r="G3928" t="str">
            <v>武汉宝利莱</v>
          </cell>
          <cell r="H3928">
            <v>1</v>
          </cell>
        </row>
        <row r="3929">
          <cell r="C3929">
            <v>195922</v>
          </cell>
          <cell r="D3929" t="str">
            <v>喷剂敷料(余伯年宝宝金水)</v>
          </cell>
          <cell r="E3929" t="str">
            <v>135ml(SD-05型)</v>
          </cell>
          <cell r="F3929" t="str">
            <v>瓶</v>
          </cell>
          <cell r="G3929" t="str">
            <v>湖南德禧</v>
          </cell>
          <cell r="H3929">
            <v>1</v>
          </cell>
        </row>
        <row r="3930">
          <cell r="C3930">
            <v>171351</v>
          </cell>
          <cell r="D3930" t="str">
            <v>复方土荆皮凝胶</v>
          </cell>
          <cell r="E3930" t="str">
            <v>10g</v>
          </cell>
          <cell r="F3930" t="str">
            <v>盒</v>
          </cell>
          <cell r="G3930" t="str">
            <v>合肥立方制药</v>
          </cell>
          <cell r="H3930">
            <v>1</v>
          </cell>
        </row>
        <row r="3931">
          <cell r="C3931">
            <v>160877</v>
          </cell>
          <cell r="D3931" t="str">
            <v>奥美沙坦酯片</v>
          </cell>
          <cell r="E3931" t="str">
            <v>20mgx7片</v>
          </cell>
          <cell r="F3931" t="str">
            <v>盒</v>
          </cell>
          <cell r="G3931" t="str">
            <v>南京正大天晴</v>
          </cell>
          <cell r="H3931">
            <v>1</v>
          </cell>
        </row>
        <row r="3932">
          <cell r="C3932">
            <v>202230</v>
          </cell>
          <cell r="D3932" t="str">
            <v>一次性使用医用口罩</v>
          </cell>
          <cell r="E3932" t="str">
            <v>10支(17.5cmx9.5cm-J非无菌型)(独立包装)</v>
          </cell>
          <cell r="F3932" t="str">
            <v>袋</v>
          </cell>
          <cell r="G3932" t="str">
            <v>四川乐至贵均</v>
          </cell>
          <cell r="H3932">
            <v>1</v>
          </cell>
        </row>
        <row r="3933">
          <cell r="C3933">
            <v>203519</v>
          </cell>
          <cell r="D3933" t="str">
            <v>医用固定带</v>
          </cell>
          <cell r="E3933" t="str">
            <v>腰椎型(CR-101) L</v>
          </cell>
          <cell r="F3933" t="str">
            <v>盒</v>
          </cell>
          <cell r="G3933" t="str">
            <v>杭州莱莎</v>
          </cell>
          <cell r="H3933">
            <v>1</v>
          </cell>
        </row>
        <row r="3934">
          <cell r="C3934">
            <v>203507</v>
          </cell>
          <cell r="D3934" t="str">
            <v>医用固定带</v>
          </cell>
          <cell r="E3934" t="str">
            <v>腰椎型(CR-101) XL</v>
          </cell>
          <cell r="F3934" t="str">
            <v>盒</v>
          </cell>
          <cell r="G3934" t="str">
            <v>杭州莱莎</v>
          </cell>
          <cell r="H3934">
            <v>1</v>
          </cell>
        </row>
        <row r="3935">
          <cell r="C3935">
            <v>203499</v>
          </cell>
          <cell r="D3935" t="str">
            <v>背部固定器</v>
          </cell>
          <cell r="E3935" t="str">
            <v>OH-102 M</v>
          </cell>
          <cell r="F3935" t="str">
            <v>盒</v>
          </cell>
          <cell r="G3935" t="str">
            <v>浙江瑞瀚</v>
          </cell>
          <cell r="H3935">
            <v>1</v>
          </cell>
        </row>
        <row r="3936">
          <cell r="C3936">
            <v>94838</v>
          </cell>
          <cell r="D3936" t="str">
            <v>七叶皂苷钠片</v>
          </cell>
          <cell r="E3936" t="str">
            <v>30mgx12片x2板(薄膜衣)</v>
          </cell>
          <cell r="F3936" t="str">
            <v>盒</v>
          </cell>
          <cell r="G3936" t="str">
            <v>山东绿叶</v>
          </cell>
          <cell r="H3936">
            <v>1</v>
          </cell>
        </row>
        <row r="3937">
          <cell r="C3937">
            <v>218127</v>
          </cell>
          <cell r="D3937" t="str">
            <v>创口贴</v>
          </cell>
          <cell r="E3937" t="str">
            <v>56mmx19mmx10片  YJ02</v>
          </cell>
          <cell r="F3937" t="str">
            <v>袋</v>
          </cell>
          <cell r="G3937" t="str">
            <v>南通市优玖</v>
          </cell>
          <cell r="H3937">
            <v>1</v>
          </cell>
        </row>
        <row r="3938">
          <cell r="C3938">
            <v>203693</v>
          </cell>
          <cell r="D3938" t="str">
            <v>知柏地黄丸</v>
          </cell>
          <cell r="E3938" t="str">
            <v>9gx8丸(大蜜丸)</v>
          </cell>
          <cell r="F3938" t="str">
            <v>盒</v>
          </cell>
          <cell r="G3938" t="str">
            <v>广盛原中医药</v>
          </cell>
          <cell r="H3938">
            <v>1</v>
          </cell>
        </row>
        <row r="3939">
          <cell r="C3939">
            <v>190855</v>
          </cell>
          <cell r="D3939" t="str">
            <v>口腔给药器</v>
          </cell>
          <cell r="E3939" t="str">
            <v>JZJ-GYQ Ⅲ 组合式</v>
          </cell>
          <cell r="F3939" t="str">
            <v>盒</v>
          </cell>
          <cell r="G3939" t="str">
            <v>青岛爱蓓泽医疗</v>
          </cell>
          <cell r="H3939">
            <v>1</v>
          </cell>
        </row>
        <row r="3940">
          <cell r="C3940">
            <v>94162</v>
          </cell>
          <cell r="D3940" t="str">
            <v>王氏保赤丸</v>
          </cell>
          <cell r="E3940" t="str">
            <v>60丸x10支</v>
          </cell>
          <cell r="F3940" t="str">
            <v>盒</v>
          </cell>
          <cell r="G3940" t="str">
            <v>精华制药</v>
          </cell>
          <cell r="H3940">
            <v>1</v>
          </cell>
        </row>
        <row r="3941">
          <cell r="C3941">
            <v>205316</v>
          </cell>
          <cell r="D3941" t="str">
            <v>生理性海水鼻腔护理喷雾器</v>
          </cell>
          <cell r="E3941" t="str">
            <v>可调式-60</v>
          </cell>
          <cell r="F3941" t="str">
            <v>瓶</v>
          </cell>
          <cell r="G3941" t="str">
            <v>江苏爱朋</v>
          </cell>
          <cell r="H3941">
            <v>1</v>
          </cell>
        </row>
        <row r="3942">
          <cell r="C3942">
            <v>210966</v>
          </cell>
          <cell r="D3942" t="str">
            <v>医用静脉曲张袜 </v>
          </cell>
          <cell r="E3942" t="str">
            <v>MDAD12 中筒袜（厚款）中型（二级压力）L</v>
          </cell>
          <cell r="F3942" t="str">
            <v>盒</v>
          </cell>
          <cell r="G3942" t="str">
            <v>浙江华尔科技</v>
          </cell>
          <cell r="H3942">
            <v>1</v>
          </cell>
        </row>
        <row r="3943">
          <cell r="C3943">
            <v>248129</v>
          </cell>
          <cell r="D3943" t="str">
            <v>血糖仪套装</v>
          </cell>
          <cell r="E3943" t="str">
            <v>血糖仪860+血糖试纸50片+一次性使用末梢采血针50支</v>
          </cell>
          <cell r="F3943" t="str">
            <v>套</v>
          </cell>
          <cell r="G3943" t="str">
            <v>江苏鱼跃凯立特生物</v>
          </cell>
          <cell r="H3943">
            <v>1</v>
          </cell>
        </row>
        <row r="3944">
          <cell r="C3944">
            <v>131898</v>
          </cell>
          <cell r="D3944" t="str">
            <v>玉屏风颗粒</v>
          </cell>
          <cell r="E3944" t="str">
            <v>5gx18袋</v>
          </cell>
          <cell r="F3944" t="str">
            <v>盒</v>
          </cell>
          <cell r="G3944" t="str">
            <v>广东环球</v>
          </cell>
          <cell r="H3944">
            <v>1</v>
          </cell>
        </row>
        <row r="3945">
          <cell r="C3945">
            <v>221664</v>
          </cell>
          <cell r="D3945" t="str">
            <v>3M耐适康痘痘贴</v>
          </cell>
          <cell r="E3945" t="str">
            <v>6粒x3袋（轻薄款）</v>
          </cell>
          <cell r="F3945" t="str">
            <v>盒</v>
          </cell>
          <cell r="G3945" t="str">
            <v>上海</v>
          </cell>
          <cell r="H3945">
            <v>1</v>
          </cell>
        </row>
        <row r="3946">
          <cell r="C3946">
            <v>231775</v>
          </cell>
          <cell r="D3946" t="str">
            <v>茯苓</v>
          </cell>
          <cell r="E3946" t="str">
            <v>220g 块</v>
          </cell>
          <cell r="F3946" t="str">
            <v>瓶</v>
          </cell>
          <cell r="G3946" t="str">
            <v>云南</v>
          </cell>
          <cell r="H3946">
            <v>1</v>
          </cell>
        </row>
        <row r="3947">
          <cell r="C3947">
            <v>240231</v>
          </cell>
          <cell r="D3947" t="str">
            <v>制氧机</v>
          </cell>
          <cell r="E3947" t="str">
            <v>7F-5W</v>
          </cell>
          <cell r="F3947" t="str">
            <v>台</v>
          </cell>
          <cell r="G3947" t="str">
            <v>江苏鱼跃</v>
          </cell>
          <cell r="H3947">
            <v>1</v>
          </cell>
        </row>
        <row r="3948">
          <cell r="C3948">
            <v>229823</v>
          </cell>
          <cell r="D3948" t="str">
            <v>会阴冷敷垫</v>
          </cell>
          <cell r="E3948" t="str">
            <v>A-L型 2贴</v>
          </cell>
          <cell r="F3948" t="str">
            <v>盒</v>
          </cell>
          <cell r="G3948" t="str">
            <v>四川艾医生</v>
          </cell>
          <cell r="H3948">
            <v>1</v>
          </cell>
        </row>
        <row r="3949">
          <cell r="C3949">
            <v>234640</v>
          </cell>
          <cell r="D3949" t="str">
            <v>丁苯酞软胶囊</v>
          </cell>
          <cell r="E3949" t="str">
            <v>0.1gx60粒</v>
          </cell>
          <cell r="F3949" t="str">
            <v>盒</v>
          </cell>
          <cell r="G3949" t="str">
            <v>石药集团恩必普</v>
          </cell>
          <cell r="H3949">
            <v>1</v>
          </cell>
        </row>
        <row r="3950">
          <cell r="C3950">
            <v>245589</v>
          </cell>
          <cell r="D3950" t="str">
            <v>腰椎固定带</v>
          </cell>
          <cell r="E3950" t="str">
            <v>KFYG001(冬夏型)-M</v>
          </cell>
          <cell r="F3950" t="str">
            <v>盒</v>
          </cell>
          <cell r="G3950" t="str">
            <v>可孚医疗</v>
          </cell>
          <cell r="H3950">
            <v>1</v>
          </cell>
        </row>
        <row r="3951">
          <cell r="C3951">
            <v>13607</v>
          </cell>
          <cell r="D3951" t="str">
            <v>胸腺肽肠溶片(迪赛)</v>
          </cell>
          <cell r="E3951" t="str">
            <v>5mgx15片</v>
          </cell>
          <cell r="F3951" t="str">
            <v>盒</v>
          </cell>
          <cell r="G3951" t="str">
            <v>西安迪赛</v>
          </cell>
          <cell r="H3951">
            <v>1</v>
          </cell>
        </row>
        <row r="3952">
          <cell r="C3952">
            <v>12502</v>
          </cell>
          <cell r="D3952" t="str">
            <v>富马酸酮替芬片</v>
          </cell>
          <cell r="E3952" t="str">
            <v>1mgx60片</v>
          </cell>
          <cell r="F3952" t="str">
            <v>瓶</v>
          </cell>
          <cell r="G3952" t="str">
            <v>江苏鹏鹞</v>
          </cell>
          <cell r="H3952">
            <v>1</v>
          </cell>
        </row>
        <row r="3953">
          <cell r="C3953">
            <v>36190</v>
          </cell>
          <cell r="D3953" t="str">
            <v>艾婴康蕲艾沐浴膏（婴儿型）</v>
          </cell>
          <cell r="E3953" t="str">
            <v>200ml(婴儿型)</v>
          </cell>
          <cell r="F3953" t="str">
            <v>瓶</v>
          </cell>
          <cell r="G3953" t="str">
            <v>李时珍医药</v>
          </cell>
          <cell r="H3953">
            <v>1</v>
          </cell>
        </row>
        <row r="3954">
          <cell r="C3954">
            <v>39709</v>
          </cell>
          <cell r="D3954" t="str">
            <v>复方天麻蜜环糖肽片(瑙珍)</v>
          </cell>
          <cell r="E3954" t="str">
            <v>0.5gx6片x4板</v>
          </cell>
          <cell r="F3954" t="str">
            <v>盒</v>
          </cell>
          <cell r="G3954" t="str">
            <v>山西康欣</v>
          </cell>
          <cell r="H3954">
            <v>1</v>
          </cell>
        </row>
        <row r="3955">
          <cell r="C3955">
            <v>88455</v>
          </cell>
          <cell r="D3955" t="str">
            <v>马来酸伊索拉定片</v>
          </cell>
          <cell r="E3955" t="str">
            <v>2mgx10片</v>
          </cell>
          <cell r="F3955" t="str">
            <v>盒</v>
          </cell>
          <cell r="G3955" t="str">
            <v>日本新药珠式会社</v>
          </cell>
          <cell r="H3955">
            <v>1</v>
          </cell>
        </row>
        <row r="3956">
          <cell r="C3956">
            <v>67091</v>
          </cell>
          <cell r="D3956" t="str">
            <v>复方酮康唑软膏(皮康王)</v>
          </cell>
          <cell r="E3956" t="str">
            <v>20g</v>
          </cell>
          <cell r="F3956" t="str">
            <v>盒</v>
          </cell>
          <cell r="G3956" t="str">
            <v>滇虹股份</v>
          </cell>
          <cell r="H3956">
            <v>1</v>
          </cell>
        </row>
        <row r="3957">
          <cell r="C3957">
            <v>57402</v>
          </cell>
          <cell r="D3957" t="str">
            <v>腰痹通胶囊</v>
          </cell>
          <cell r="E3957" t="str">
            <v>0.42gx10粒x5板</v>
          </cell>
          <cell r="F3957" t="str">
            <v>盒</v>
          </cell>
          <cell r="G3957" t="str">
            <v>江苏康缘药业</v>
          </cell>
          <cell r="H3957">
            <v>1</v>
          </cell>
        </row>
        <row r="3958">
          <cell r="C3958">
            <v>37755</v>
          </cell>
          <cell r="D3958" t="str">
            <v>甲硝唑氯己定洗剂(妇炎清)</v>
          </cell>
          <cell r="E3958" t="str">
            <v>200ml</v>
          </cell>
          <cell r="F3958" t="str">
            <v>盒</v>
          </cell>
          <cell r="G3958" t="str">
            <v>广东佳泰</v>
          </cell>
          <cell r="H3958">
            <v>1</v>
          </cell>
        </row>
        <row r="3959">
          <cell r="C3959">
            <v>67882</v>
          </cell>
          <cell r="D3959" t="str">
            <v>医用助行器</v>
          </cell>
          <cell r="E3959" t="str">
            <v>YU750</v>
          </cell>
          <cell r="F3959" t="str">
            <v>支</v>
          </cell>
          <cell r="G3959" t="str">
            <v>江苏鱼跃</v>
          </cell>
          <cell r="H3959">
            <v>1</v>
          </cell>
        </row>
        <row r="3960">
          <cell r="C3960">
            <v>6781</v>
          </cell>
          <cell r="D3960" t="str">
            <v>盐酸美西律片</v>
          </cell>
          <cell r="E3960" t="str">
            <v>50mgx100片</v>
          </cell>
          <cell r="F3960" t="str">
            <v>瓶</v>
          </cell>
          <cell r="G3960" t="str">
            <v>石药集团欧意</v>
          </cell>
          <cell r="H3960">
            <v>1</v>
          </cell>
        </row>
        <row r="3961">
          <cell r="C3961">
            <v>178361</v>
          </cell>
          <cell r="D3961" t="str">
            <v>天然胶乳橡胶避孕套</v>
          </cell>
          <cell r="E3961" t="str">
            <v>3只(超润滑透薄)</v>
          </cell>
          <cell r="F3961" t="str">
            <v>盒</v>
          </cell>
          <cell r="G3961" t="str">
            <v>冈本株式会社</v>
          </cell>
          <cell r="H3961">
            <v>1</v>
          </cell>
        </row>
        <row r="3962">
          <cell r="C3962">
            <v>179967</v>
          </cell>
          <cell r="D3962" t="str">
            <v>医用外固定躯干支具</v>
          </cell>
          <cell r="E3962" t="str">
            <v>1060</v>
          </cell>
          <cell r="F3962" t="str">
            <v>盒</v>
          </cell>
          <cell r="G3962" t="str">
            <v>彪仕医技股份</v>
          </cell>
          <cell r="H3962">
            <v>1</v>
          </cell>
        </row>
        <row r="3963">
          <cell r="C3963">
            <v>185476</v>
          </cell>
          <cell r="D3963" t="str">
            <v>全自动臂式电子血压计</v>
          </cell>
          <cell r="E3963" t="str">
            <v>LBP50</v>
          </cell>
          <cell r="F3963" t="str">
            <v>台</v>
          </cell>
          <cell r="G3963" t="str">
            <v>深圳乐普</v>
          </cell>
          <cell r="H3963">
            <v>1</v>
          </cell>
        </row>
        <row r="3964">
          <cell r="C3964">
            <v>188792</v>
          </cell>
          <cell r="D3964" t="str">
            <v>医用射线防护眼镜</v>
          </cell>
          <cell r="E3964" t="str">
            <v>老视型（LS）LS802 +3.00D</v>
          </cell>
          <cell r="F3964" t="str">
            <v>副</v>
          </cell>
          <cell r="G3964" t="str">
            <v>武汉宝利莱</v>
          </cell>
          <cell r="H3964">
            <v>1</v>
          </cell>
        </row>
        <row r="3965">
          <cell r="C3965">
            <v>195928</v>
          </cell>
          <cell r="D3965" t="str">
            <v>液体敷料(余伯年宝宝红屁屁)</v>
          </cell>
          <cell r="E3965" t="str">
            <v>20ml(LD-07型)</v>
          </cell>
          <cell r="F3965" t="str">
            <v>盒</v>
          </cell>
          <cell r="G3965" t="str">
            <v>湖南德禧</v>
          </cell>
          <cell r="H3965">
            <v>1</v>
          </cell>
        </row>
        <row r="3966">
          <cell r="C3966">
            <v>201132</v>
          </cell>
          <cell r="D3966" t="str">
            <v>葛根</v>
          </cell>
          <cell r="E3966" t="str">
            <v>100g</v>
          </cell>
          <cell r="F3966" t="str">
            <v>瓶</v>
          </cell>
          <cell r="G3966" t="str">
            <v>广西玉林</v>
          </cell>
          <cell r="H3966">
            <v>1</v>
          </cell>
        </row>
        <row r="3967">
          <cell r="C3967">
            <v>217947</v>
          </cell>
          <cell r="D3967" t="str">
            <v>赶黄草</v>
          </cell>
          <cell r="E3967" t="str">
            <v>3gx24袋(切制)</v>
          </cell>
          <cell r="F3967" t="str">
            <v>盒</v>
          </cell>
          <cell r="G3967" t="str">
            <v>四川省古蔺县</v>
          </cell>
          <cell r="H3967">
            <v>1</v>
          </cell>
        </row>
        <row r="3968">
          <cell r="C3968">
            <v>214824</v>
          </cell>
          <cell r="D3968" t="str">
            <v>枸杞子</v>
          </cell>
          <cell r="E3968" t="str">
            <v>220g（净制）</v>
          </cell>
          <cell r="F3968" t="str">
            <v>听</v>
          </cell>
          <cell r="G3968" t="str">
            <v>宁夏</v>
          </cell>
          <cell r="H3968">
            <v>1</v>
          </cell>
        </row>
        <row r="3969">
          <cell r="C3969">
            <v>205659</v>
          </cell>
          <cell r="D3969" t="str">
            <v>安稳+血糖仪套装</v>
          </cell>
          <cell r="E3969" t="str">
            <v>安稳+血糖仪1、试条150、采血针150、采血笔1</v>
          </cell>
          <cell r="F3969" t="str">
            <v>套</v>
          </cell>
          <cell r="G3969" t="str">
            <v>长沙三诺生物</v>
          </cell>
          <cell r="H3969">
            <v>1</v>
          </cell>
        </row>
        <row r="3970">
          <cell r="C3970">
            <v>238923</v>
          </cell>
          <cell r="D3970" t="str">
            <v>冬虫夏草</v>
          </cell>
          <cell r="E3970" t="str">
            <v>净制1gx7瓶</v>
          </cell>
          <cell r="F3970" t="str">
            <v>盒</v>
          </cell>
          <cell r="G3970" t="str">
            <v>西藏</v>
          </cell>
          <cell r="H3970">
            <v>1</v>
          </cell>
        </row>
        <row r="3971">
          <cell r="C3971">
            <v>101409</v>
          </cell>
          <cell r="D3971" t="str">
            <v>血糖仪套装</v>
          </cell>
          <cell r="E3971" t="str">
            <v>安稳型血糖仪+安稳型试条50支+采血针50支</v>
          </cell>
          <cell r="F3971" t="str">
            <v>套</v>
          </cell>
          <cell r="G3971" t="str">
            <v>三诺生物传感</v>
          </cell>
          <cell r="H3971">
            <v>1</v>
          </cell>
        </row>
        <row r="3972">
          <cell r="C3972">
            <v>9919335</v>
          </cell>
          <cell r="D3972" t="str">
            <v>稳悦血糖试纸+z</v>
          </cell>
          <cell r="E3972" t="str">
            <v>50片</v>
          </cell>
          <cell r="F3972" t="str">
            <v>盒</v>
          </cell>
          <cell r="G3972" t="str">
            <v/>
          </cell>
          <cell r="H3972">
            <v>1</v>
          </cell>
        </row>
        <row r="3973">
          <cell r="C3973">
            <v>221101</v>
          </cell>
          <cell r="D3973" t="str">
            <v>易乎易息喷剂敷料(鼻康型)</v>
          </cell>
          <cell r="E3973" t="str">
            <v>50ml</v>
          </cell>
          <cell r="F3973" t="str">
            <v>瓶</v>
          </cell>
          <cell r="G3973" t="str">
            <v>吉林中科</v>
          </cell>
          <cell r="H3973">
            <v>1</v>
          </cell>
        </row>
        <row r="3974">
          <cell r="C3974">
            <v>248371</v>
          </cell>
          <cell r="D3974" t="str">
            <v>腰椎固定带</v>
          </cell>
          <cell r="E3974" t="str">
            <v>KFYG001(冬夏型)-XL</v>
          </cell>
          <cell r="F3974" t="str">
            <v>盒</v>
          </cell>
          <cell r="G3974" t="str">
            <v>可孚医疗科技</v>
          </cell>
          <cell r="H3974">
            <v>1</v>
          </cell>
        </row>
        <row r="3975">
          <cell r="C3975">
            <v>1898</v>
          </cell>
          <cell r="D3975" t="str">
            <v>蛇胆川贝枇杷膏</v>
          </cell>
          <cell r="E3975" t="str">
            <v>138g</v>
          </cell>
          <cell r="F3975" t="str">
            <v>瓶</v>
          </cell>
          <cell r="G3975" t="str">
            <v>广州白云山潘高寿</v>
          </cell>
          <cell r="H3975">
            <v>1</v>
          </cell>
        </row>
        <row r="3976">
          <cell r="C3976">
            <v>523</v>
          </cell>
          <cell r="D3976" t="str">
            <v>醋酸地塞米松片</v>
          </cell>
          <cell r="E3976" t="str">
            <v>0.75mgx100片</v>
          </cell>
          <cell r="F3976" t="str">
            <v>瓶</v>
          </cell>
          <cell r="G3976" t="str">
            <v>浙江仙琚制药</v>
          </cell>
          <cell r="H3976">
            <v>1</v>
          </cell>
        </row>
        <row r="3977">
          <cell r="C3977">
            <v>23091</v>
          </cell>
          <cell r="D3977" t="str">
            <v>氟米龙滴眼液</v>
          </cell>
          <cell r="E3977" t="str">
            <v>5ml：5mg</v>
          </cell>
          <cell r="F3977" t="str">
            <v>支</v>
          </cell>
          <cell r="G3977" t="str">
            <v>中国参天制药</v>
          </cell>
          <cell r="H3977">
            <v>1</v>
          </cell>
        </row>
        <row r="3978">
          <cell r="C3978">
            <v>50287</v>
          </cell>
          <cell r="D3978" t="str">
            <v>小儿咳喘灵颗粒</v>
          </cell>
          <cell r="E3978" t="str">
            <v>2gx10袋</v>
          </cell>
          <cell r="F3978" t="str">
            <v>盒</v>
          </cell>
          <cell r="G3978" t="str">
            <v>四川南充制药</v>
          </cell>
          <cell r="H3978">
            <v>1</v>
          </cell>
        </row>
        <row r="3979">
          <cell r="C3979">
            <v>63806</v>
          </cell>
          <cell r="D3979" t="str">
            <v>金鸣片</v>
          </cell>
          <cell r="E3979" t="str">
            <v>0.6gx12片x2板(薄膜衣)</v>
          </cell>
          <cell r="F3979" t="str">
            <v>盒</v>
          </cell>
          <cell r="G3979" t="str">
            <v>济南宏济堂</v>
          </cell>
          <cell r="H3979">
            <v>1</v>
          </cell>
        </row>
        <row r="3980">
          <cell r="C3980">
            <v>64779</v>
          </cell>
          <cell r="D3980" t="str">
            <v>压缩空气式雾化器</v>
          </cell>
          <cell r="E3980" t="str">
            <v>403C</v>
          </cell>
          <cell r="F3980" t="str">
            <v>台</v>
          </cell>
          <cell r="G3980" t="str">
            <v>江苏鱼跃医疗</v>
          </cell>
          <cell r="H3980">
            <v>1</v>
          </cell>
        </row>
        <row r="3981">
          <cell r="C3981">
            <v>40987</v>
          </cell>
          <cell r="D3981" t="str">
            <v>酒石酸托特罗定片(舍尼亭)</v>
          </cell>
          <cell r="E3981" t="str">
            <v>2mgx14片</v>
          </cell>
          <cell r="F3981" t="str">
            <v>盒</v>
          </cell>
          <cell r="G3981" t="str">
            <v>南京美瑞</v>
          </cell>
          <cell r="H3981">
            <v>1</v>
          </cell>
        </row>
        <row r="3982">
          <cell r="C3982">
            <v>16127</v>
          </cell>
          <cell r="D3982" t="str">
            <v>复方庆大霉素膜</v>
          </cell>
          <cell r="E3982" t="str">
            <v>6片</v>
          </cell>
          <cell r="F3982" t="str">
            <v>盒</v>
          </cell>
          <cell r="G3982" t="str">
            <v>金日制药(中国)</v>
          </cell>
          <cell r="H3982">
            <v>1</v>
          </cell>
        </row>
        <row r="3983">
          <cell r="C3983">
            <v>145110</v>
          </cell>
          <cell r="D3983" t="str">
            <v>艾瑞昔布片</v>
          </cell>
          <cell r="E3983" t="str">
            <v>0.1gx10片</v>
          </cell>
          <cell r="F3983" t="str">
            <v>盒</v>
          </cell>
          <cell r="G3983" t="str">
            <v>江苏恒瑞</v>
          </cell>
          <cell r="H3983">
            <v>1</v>
          </cell>
        </row>
        <row r="3984">
          <cell r="C3984">
            <v>154586</v>
          </cell>
          <cell r="D3984" t="str">
            <v>创口贴</v>
          </cell>
          <cell r="E3984" t="str">
            <v>69mmx40mmx6片（指尖专用组合）</v>
          </cell>
          <cell r="F3984" t="str">
            <v>盒</v>
          </cell>
          <cell r="G3984" t="str">
            <v>浙江红雨医药</v>
          </cell>
          <cell r="H3984">
            <v>1</v>
          </cell>
        </row>
        <row r="3985">
          <cell r="C3985">
            <v>153104</v>
          </cell>
          <cell r="D3985" t="str">
            <v>医用辅助袜</v>
          </cell>
          <cell r="E3985" t="str">
            <v>MK101531中筒露趾（30-40mmHg）L</v>
          </cell>
          <cell r="F3985" t="str">
            <v>双</v>
          </cell>
          <cell r="G3985" t="str">
            <v>台湾达豫</v>
          </cell>
          <cell r="H3985">
            <v>1</v>
          </cell>
        </row>
        <row r="3986">
          <cell r="C3986">
            <v>168152</v>
          </cell>
          <cell r="D3986" t="str">
            <v>乐赛牌益生菌胶囊</v>
          </cell>
          <cell r="E3986" t="str">
            <v>10.5g(0.35gx30粒)</v>
          </cell>
          <cell r="F3986" t="str">
            <v>盒</v>
          </cell>
          <cell r="G3986" t="str">
            <v>合生元(广州)</v>
          </cell>
          <cell r="H3986">
            <v>1</v>
          </cell>
        </row>
        <row r="3987">
          <cell r="C3987">
            <v>167465</v>
          </cell>
          <cell r="D3987" t="str">
            <v>川大金钟牌破壁灵芝孢子粉</v>
          </cell>
          <cell r="E3987" t="str">
            <v>36g（1gx36袋）</v>
          </cell>
          <cell r="F3987" t="str">
            <v>盒</v>
          </cell>
          <cell r="G3987" t="str">
            <v>成都川大金钟</v>
          </cell>
          <cell r="H3987">
            <v>1</v>
          </cell>
        </row>
        <row r="3988">
          <cell r="C3988">
            <v>92294</v>
          </cell>
          <cell r="D3988" t="str">
            <v>西羚丹</v>
          </cell>
          <cell r="E3988" t="str">
            <v>6gx10丸</v>
          </cell>
          <cell r="F3988" t="str">
            <v>盒</v>
          </cell>
          <cell r="G3988" t="str">
            <v>天津达仁堂</v>
          </cell>
          <cell r="H3988">
            <v>1</v>
          </cell>
        </row>
        <row r="3989">
          <cell r="C3989">
            <v>184676</v>
          </cell>
          <cell r="D3989" t="str">
            <v>金丝皇菊</v>
          </cell>
          <cell r="E3989" t="str">
            <v>20g</v>
          </cell>
          <cell r="F3989" t="str">
            <v>瓶</v>
          </cell>
          <cell r="G3989" t="str">
            <v>江西康庆堂</v>
          </cell>
          <cell r="H3989">
            <v>1</v>
          </cell>
        </row>
        <row r="3990">
          <cell r="C3990">
            <v>188793</v>
          </cell>
          <cell r="D3990" t="str">
            <v>医用射线防护眼镜</v>
          </cell>
          <cell r="E3990" t="str">
            <v>老视型（LS）LS802 +3.50D</v>
          </cell>
          <cell r="F3990" t="str">
            <v>副</v>
          </cell>
          <cell r="G3990" t="str">
            <v>武汉宝利莱</v>
          </cell>
          <cell r="H3990">
            <v>1</v>
          </cell>
        </row>
        <row r="3991">
          <cell r="C3991">
            <v>153514</v>
          </cell>
          <cell r="D3991" t="str">
            <v>阿戈美拉汀片</v>
          </cell>
          <cell r="E3991" t="str">
            <v>25mgx14片</v>
          </cell>
          <cell r="F3991" t="str">
            <v>盒</v>
          </cell>
          <cell r="G3991" t="str">
            <v>江苏豪森药业</v>
          </cell>
          <cell r="H3991">
            <v>1</v>
          </cell>
        </row>
        <row r="3992">
          <cell r="C3992">
            <v>203512</v>
          </cell>
          <cell r="D3992" t="str">
            <v>医用固定带</v>
          </cell>
          <cell r="E3992" t="str">
            <v>腰椎型(CR-101) XXL</v>
          </cell>
          <cell r="F3992" t="str">
            <v>盒</v>
          </cell>
          <cell r="G3992" t="str">
            <v>杭州莱莎</v>
          </cell>
          <cell r="H3992">
            <v>1</v>
          </cell>
        </row>
        <row r="3993">
          <cell r="C3993">
            <v>203497</v>
          </cell>
          <cell r="D3993" t="str">
            <v>背部固定器</v>
          </cell>
          <cell r="E3993" t="str">
            <v>OH-102 S</v>
          </cell>
          <cell r="F3993" t="str">
            <v>盒</v>
          </cell>
          <cell r="G3993" t="str">
            <v>浙江瑞瀚</v>
          </cell>
          <cell r="H3993">
            <v>1</v>
          </cell>
        </row>
        <row r="3994">
          <cell r="C3994">
            <v>181679</v>
          </cell>
          <cell r="D3994" t="str">
            <v>养阴清肺合剂</v>
          </cell>
          <cell r="E3994" t="str">
            <v>150ml</v>
          </cell>
          <cell r="F3994" t="str">
            <v>瓶</v>
          </cell>
          <cell r="G3994" t="str">
            <v>广州白云山潘高寿</v>
          </cell>
          <cell r="H3994">
            <v>1</v>
          </cell>
        </row>
        <row r="3995">
          <cell r="C3995">
            <v>253936</v>
          </cell>
          <cell r="D3995" t="str">
            <v>人参</v>
          </cell>
          <cell r="E3995" t="str">
            <v>4支</v>
          </cell>
          <cell r="F3995" t="str">
            <v>盒</v>
          </cell>
          <cell r="G3995" t="str">
            <v>吉林</v>
          </cell>
          <cell r="H3995">
            <v>1</v>
          </cell>
        </row>
        <row r="3996">
          <cell r="C3996">
            <v>227218</v>
          </cell>
          <cell r="D3996" t="str">
            <v>液体止鼾器</v>
          </cell>
          <cell r="E3996" t="str">
            <v>30ml</v>
          </cell>
          <cell r="F3996" t="str">
            <v>盒</v>
          </cell>
          <cell r="G3996" t="str">
            <v>南京天朗</v>
          </cell>
          <cell r="H3996">
            <v>1</v>
          </cell>
        </row>
        <row r="3997">
          <cell r="C3997">
            <v>9919032</v>
          </cell>
          <cell r="D3997" t="str">
            <v>薇诺娜医用修复贴敷料（贴敷型）+z</v>
          </cell>
          <cell r="E3997" t="str">
            <v>25g 贴敷型椭圆形(T)T-3</v>
          </cell>
          <cell r="F3997" t="str">
            <v>片</v>
          </cell>
          <cell r="G3997" t="str">
            <v/>
          </cell>
          <cell r="H3997">
            <v>1</v>
          </cell>
        </row>
        <row r="3998">
          <cell r="C3998">
            <v>245594</v>
          </cell>
          <cell r="D3998" t="str">
            <v>腰椎固定带</v>
          </cell>
          <cell r="E3998" t="str">
            <v>KFYG001(冬夏型)-L</v>
          </cell>
          <cell r="F3998" t="str">
            <v>盒</v>
          </cell>
          <cell r="G3998" t="str">
            <v>可孚医疗</v>
          </cell>
          <cell r="H3998">
            <v>1</v>
          </cell>
        </row>
        <row r="3999">
          <cell r="C3999">
            <v>235077</v>
          </cell>
          <cell r="D3999" t="str">
            <v>玉泽婴幼儿皮肤屏障修护霜</v>
          </cell>
          <cell r="E3999" t="str">
            <v>210g</v>
          </cell>
          <cell r="F3999" t="str">
            <v>盒</v>
          </cell>
          <cell r="G3999" t="str">
            <v>上海家化</v>
          </cell>
          <cell r="H3999">
            <v>1</v>
          </cell>
        </row>
        <row r="4000">
          <cell r="C4000">
            <v>218978</v>
          </cell>
          <cell r="D4000" t="str">
            <v>一次性使用胰岛素笔配套用针</v>
          </cell>
          <cell r="E4000" t="str">
            <v>0.25x5mmx7支/31G</v>
          </cell>
          <cell r="F4000" t="str">
            <v>盒</v>
          </cell>
          <cell r="G4000" t="str">
            <v>浙江康德莱</v>
          </cell>
          <cell r="H4000">
            <v>1</v>
          </cell>
        </row>
        <row r="4001">
          <cell r="C4001">
            <v>218979</v>
          </cell>
          <cell r="D4001" t="str">
            <v>一次性使用胰岛素笔配套用针</v>
          </cell>
          <cell r="E4001" t="str">
            <v>0.23x4mmx7支/32G</v>
          </cell>
          <cell r="F4001" t="str">
            <v>盒</v>
          </cell>
          <cell r="G4001" t="str">
            <v>浙江康德莱</v>
          </cell>
          <cell r="H4001">
            <v>1</v>
          </cell>
        </row>
        <row r="4002">
          <cell r="C4002">
            <v>48232</v>
          </cell>
          <cell r="D4002" t="str">
            <v>倍他米松新霉素乳膏</v>
          </cell>
          <cell r="E4002" t="str">
            <v>15g</v>
          </cell>
          <cell r="F4002" t="str">
            <v>支</v>
          </cell>
          <cell r="G4002" t="str">
            <v>珠海联邦中山</v>
          </cell>
          <cell r="H4002">
            <v>1</v>
          </cell>
        </row>
        <row r="4003">
          <cell r="C4003">
            <v>101037</v>
          </cell>
          <cell r="D4003" t="str">
            <v>阿莫西林克拉维酸钾片(金力舒)</v>
          </cell>
          <cell r="E4003" t="str">
            <v>0.457g(400mg:57mg)x8片</v>
          </cell>
          <cell r="F4003" t="str">
            <v>盒</v>
          </cell>
          <cell r="G4003" t="str">
            <v>广州白云山总厂</v>
          </cell>
          <cell r="H4003">
            <v>1</v>
          </cell>
        </row>
        <row r="4004">
          <cell r="C4004">
            <v>56226</v>
          </cell>
          <cell r="D4004" t="str">
            <v>盐酸西替利嗪片(西可韦)</v>
          </cell>
          <cell r="E4004" t="str">
            <v>10mgx12片</v>
          </cell>
          <cell r="F4004" t="str">
            <v>盒</v>
          </cell>
          <cell r="G4004" t="str">
            <v>苏州东瑞制药</v>
          </cell>
          <cell r="H4004">
            <v>1</v>
          </cell>
        </row>
        <row r="4005">
          <cell r="C4005">
            <v>74499</v>
          </cell>
          <cell r="D4005" t="str">
            <v>数字型电子式血压计(万安博)</v>
          </cell>
          <cell r="E4005" t="str">
            <v>HL168L-J(腕式)</v>
          </cell>
          <cell r="F4005" t="str">
            <v>台</v>
          </cell>
          <cell r="G4005" t="str">
            <v>合泰医疗((强生)中国)</v>
          </cell>
          <cell r="H4005">
            <v>1</v>
          </cell>
        </row>
        <row r="4006">
          <cell r="C4006">
            <v>161354</v>
          </cell>
          <cell r="D4006" t="str">
            <v>百雀羚肌初赋活至臻套装</v>
          </cell>
          <cell r="E4006" t="str">
            <v>精华水90ml眼霜15g焕颜乳90ml抗皱菁华霜50g</v>
          </cell>
          <cell r="F4006" t="str">
            <v>盒</v>
          </cell>
          <cell r="G4006" t="str">
            <v>上海百雀羚</v>
          </cell>
          <cell r="H4006">
            <v>1</v>
          </cell>
        </row>
        <row r="4007">
          <cell r="C4007">
            <v>165263</v>
          </cell>
          <cell r="D4007" t="str">
            <v>屈螺酮炔雌醇片（II)</v>
          </cell>
          <cell r="E4007" t="str">
            <v>0.02mg;3mgx28片</v>
          </cell>
          <cell r="F4007" t="str">
            <v>盒</v>
          </cell>
          <cell r="G4007" t="str">
            <v>拜耳医药</v>
          </cell>
          <cell r="H4007">
            <v>1</v>
          </cell>
        </row>
        <row r="4008">
          <cell r="C4008">
            <v>179673</v>
          </cell>
          <cell r="D4008" t="str">
            <v>老顽铍湿养康抑菌霜</v>
          </cell>
          <cell r="E4008" t="str">
            <v>15g</v>
          </cell>
          <cell r="F4008" t="str">
            <v>支</v>
          </cell>
          <cell r="G4008" t="str">
            <v>武汉老顽通</v>
          </cell>
          <cell r="H4008">
            <v>1</v>
          </cell>
        </row>
        <row r="4009">
          <cell r="C4009">
            <v>179973</v>
          </cell>
          <cell r="D4009" t="str">
            <v>上肢医用外固定支具</v>
          </cell>
          <cell r="E4009" t="str">
            <v>1089（M）</v>
          </cell>
          <cell r="F4009" t="str">
            <v>盒</v>
          </cell>
          <cell r="G4009" t="str">
            <v>彪仕医技股份</v>
          </cell>
          <cell r="H4009">
            <v>1</v>
          </cell>
        </row>
        <row r="4010">
          <cell r="C4010">
            <v>187251</v>
          </cell>
          <cell r="D4010" t="str">
            <v>玉泽皮肤屏障修护沐浴液</v>
          </cell>
          <cell r="E4010" t="str">
            <v>280ml</v>
          </cell>
          <cell r="F4010" t="str">
            <v>瓶</v>
          </cell>
          <cell r="G4010" t="str">
            <v>上海家化</v>
          </cell>
          <cell r="H4010">
            <v>1</v>
          </cell>
        </row>
        <row r="4011">
          <cell r="C4011">
            <v>193202</v>
          </cell>
          <cell r="D4011" t="str">
            <v>汤臣倍健多种维生素咀嚼片（4-10岁）</v>
          </cell>
          <cell r="E4011" t="str">
            <v>60g(1.0g/片x60片）</v>
          </cell>
          <cell r="F4011" t="str">
            <v>盒</v>
          </cell>
          <cell r="G4011" t="str">
            <v>汤臣倍健</v>
          </cell>
          <cell r="H4011">
            <v>1</v>
          </cell>
        </row>
        <row r="4012">
          <cell r="C4012">
            <v>141504</v>
          </cell>
          <cell r="D4012" t="str">
            <v>中光牌免洗手消毒凝胶</v>
          </cell>
          <cell r="E4012" t="str">
            <v>500ml</v>
          </cell>
          <cell r="F4012" t="str">
            <v>瓶</v>
          </cell>
          <cell r="G4012" t="str">
            <v>成都中光</v>
          </cell>
          <cell r="H4012">
            <v>1</v>
          </cell>
        </row>
        <row r="4013">
          <cell r="C4013">
            <v>175134</v>
          </cell>
          <cell r="D4013" t="str">
            <v>阿道夫人参自然洗发水</v>
          </cell>
          <cell r="E4013" t="str">
            <v>500g（控油清爽）</v>
          </cell>
          <cell r="F4013" t="str">
            <v>瓶</v>
          </cell>
          <cell r="G4013" t="str">
            <v>广州德谷</v>
          </cell>
          <cell r="H4013">
            <v>1</v>
          </cell>
        </row>
        <row r="4014">
          <cell r="C4014">
            <v>215153</v>
          </cell>
          <cell r="D4014" t="str">
            <v>百合</v>
          </cell>
          <cell r="E4014" t="str">
            <v>140g</v>
          </cell>
          <cell r="F4014" t="str">
            <v>瓶</v>
          </cell>
          <cell r="G4014" t="str">
            <v>湖南</v>
          </cell>
          <cell r="H4014">
            <v>1</v>
          </cell>
        </row>
        <row r="4015">
          <cell r="C4015">
            <v>210761</v>
          </cell>
          <cell r="D4015" t="str">
            <v>负压引流器</v>
          </cell>
          <cell r="E4015" t="str">
            <v>Ⅲ型：舒适型</v>
          </cell>
          <cell r="F4015" t="str">
            <v>台</v>
          </cell>
          <cell r="G4015" t="str">
            <v>安徽海利</v>
          </cell>
          <cell r="H4015">
            <v>1</v>
          </cell>
        </row>
        <row r="4016">
          <cell r="C4016">
            <v>207713</v>
          </cell>
          <cell r="D4016" t="str">
            <v>DHA藻油凝胶糖果（爱乐维）</v>
          </cell>
          <cell r="E4016" t="str">
            <v>22.8g（0.76gx30粒）</v>
          </cell>
          <cell r="F4016" t="str">
            <v>盒</v>
          </cell>
          <cell r="G4016" t="str">
            <v>仙乐健康科技</v>
          </cell>
          <cell r="H4016">
            <v>1</v>
          </cell>
        </row>
        <row r="4017">
          <cell r="C4017">
            <v>171252</v>
          </cell>
          <cell r="D4017" t="str">
            <v>缩泉丸</v>
          </cell>
          <cell r="E4017" t="str">
            <v>45g（水丸）</v>
          </cell>
          <cell r="F4017" t="str">
            <v>瓶</v>
          </cell>
          <cell r="G4017" t="str">
            <v>广东沙溪制药</v>
          </cell>
          <cell r="H4017">
            <v>1</v>
          </cell>
        </row>
        <row r="4018">
          <cell r="C4018">
            <v>209982</v>
          </cell>
          <cell r="D4018" t="str">
            <v>三七粉</v>
          </cell>
          <cell r="E4018" t="str">
            <v>细粉60g(3gx20袋）</v>
          </cell>
          <cell r="F4018" t="str">
            <v>盒</v>
          </cell>
          <cell r="G4018" t="str">
            <v>云南</v>
          </cell>
          <cell r="H4018">
            <v>1</v>
          </cell>
        </row>
        <row r="4019">
          <cell r="C4019">
            <v>210575</v>
          </cell>
          <cell r="D4019" t="str">
            <v>黄姜泡洗抑菌粉</v>
          </cell>
          <cell r="E4019" t="str">
            <v>10gx20袋</v>
          </cell>
          <cell r="F4019" t="str">
            <v>盒</v>
          </cell>
          <cell r="G4019" t="str">
            <v>南阳市森源生物</v>
          </cell>
          <cell r="H4019">
            <v>1</v>
          </cell>
        </row>
        <row r="4020">
          <cell r="C4020">
            <v>221228</v>
          </cell>
          <cell r="D4020" t="str">
            <v>阿道夫人参自然洗发水</v>
          </cell>
          <cell r="E4020" t="str">
            <v>500g（焗养丝滑）</v>
          </cell>
          <cell r="F4020" t="str">
            <v>瓶</v>
          </cell>
          <cell r="G4020" t="str">
            <v>广州德谷</v>
          </cell>
          <cell r="H4020">
            <v>1</v>
          </cell>
        </row>
        <row r="4021">
          <cell r="C4021">
            <v>231369</v>
          </cell>
          <cell r="D4021" t="str">
            <v>医用检查手套</v>
          </cell>
          <cell r="E4021" t="str">
            <v>80只 中号（M) PE型</v>
          </cell>
          <cell r="F4021" t="str">
            <v>袋</v>
          </cell>
          <cell r="G4021" t="str">
            <v>湖北科力迪</v>
          </cell>
          <cell r="H4021">
            <v>1</v>
          </cell>
        </row>
        <row r="4022">
          <cell r="C4022">
            <v>218704</v>
          </cell>
          <cell r="D4022" t="str">
            <v>人参健脾丸</v>
          </cell>
          <cell r="E4022" t="str">
            <v>6gx10丸(大蜜丸）</v>
          </cell>
          <cell r="F4022" t="str">
            <v>盒</v>
          </cell>
          <cell r="G4022" t="str">
            <v>山西万辉制药</v>
          </cell>
          <cell r="H4022">
            <v>1</v>
          </cell>
        </row>
        <row r="4023">
          <cell r="C4023">
            <v>202634</v>
          </cell>
          <cell r="D4023" t="str">
            <v>血糖测试条 </v>
          </cell>
          <cell r="E4023" t="str">
            <v>UG-11型 50支</v>
          </cell>
          <cell r="F4023" t="str">
            <v>盒</v>
          </cell>
          <cell r="G4023" t="str">
            <v>三诺生物</v>
          </cell>
          <cell r="H4023">
            <v>1</v>
          </cell>
        </row>
        <row r="4024">
          <cell r="C4024">
            <v>216871</v>
          </cell>
          <cell r="D4024" t="str">
            <v>合生元派星婴儿配方奶粉</v>
          </cell>
          <cell r="E4024" t="str">
            <v>800g（0-6月龄，1段）</v>
          </cell>
          <cell r="F4024" t="str">
            <v>罐</v>
          </cell>
          <cell r="G4024" t="str">
            <v>法国</v>
          </cell>
          <cell r="H4024">
            <v>1</v>
          </cell>
        </row>
        <row r="4025">
          <cell r="C4025">
            <v>251261</v>
          </cell>
          <cell r="D4025" t="str">
            <v>铁皮石斛</v>
          </cell>
          <cell r="E4025" t="str">
            <v>200g（40gx5盒）</v>
          </cell>
          <cell r="F4025" t="str">
            <v>盒</v>
          </cell>
          <cell r="G4025" t="str">
            <v>云南</v>
          </cell>
          <cell r="H4025">
            <v>1</v>
          </cell>
        </row>
        <row r="4026">
          <cell r="C4026">
            <v>231596</v>
          </cell>
          <cell r="D4026" t="str">
            <v>一肤王抑菌膏</v>
          </cell>
          <cell r="E4026" t="str">
            <v>10g</v>
          </cell>
          <cell r="F4026" t="str">
            <v>盒</v>
          </cell>
          <cell r="G4026" t="str">
            <v>陕西奇力康</v>
          </cell>
          <cell r="H4026">
            <v>1</v>
          </cell>
        </row>
        <row r="4027">
          <cell r="C4027">
            <v>248754</v>
          </cell>
          <cell r="D4027" t="str">
            <v>医用冰袋</v>
          </cell>
          <cell r="E4027" t="str">
            <v>255mmx108mmx1袋</v>
          </cell>
          <cell r="F4027" t="str">
            <v>盒</v>
          </cell>
          <cell r="G4027" t="str">
            <v>江苏奇力康皮肤药业</v>
          </cell>
          <cell r="H4027">
            <v>1</v>
          </cell>
        </row>
        <row r="4028">
          <cell r="C4028">
            <v>9341</v>
          </cell>
          <cell r="D4028" t="str">
            <v>木香顺气丸</v>
          </cell>
          <cell r="E4028" t="str">
            <v>6gx10袋</v>
          </cell>
          <cell r="F4028" t="str">
            <v>盒</v>
          </cell>
          <cell r="G4028" t="str">
            <v>河南百年康鑫</v>
          </cell>
          <cell r="H4028">
            <v>1</v>
          </cell>
        </row>
        <row r="4029">
          <cell r="C4029">
            <v>16218</v>
          </cell>
          <cell r="D4029" t="str">
            <v>复方肝素钠尿囊素凝胶</v>
          </cell>
          <cell r="E4029" t="str">
            <v>10g</v>
          </cell>
          <cell r="F4029" t="str">
            <v>支</v>
          </cell>
          <cell r="G4029" t="str">
            <v>德国Merz Pharmaceuticals GmbH</v>
          </cell>
          <cell r="H4029">
            <v>1</v>
          </cell>
        </row>
        <row r="4030">
          <cell r="C4030">
            <v>60174</v>
          </cell>
          <cell r="D4030" t="str">
            <v>复方甘草口服溶液</v>
          </cell>
          <cell r="E4030" t="str">
            <v>150ml</v>
          </cell>
          <cell r="F4030" t="str">
            <v>瓶</v>
          </cell>
          <cell r="G4030" t="str">
            <v>西南药业</v>
          </cell>
          <cell r="H4030">
            <v>1</v>
          </cell>
        </row>
        <row r="4031">
          <cell r="C4031">
            <v>66522</v>
          </cell>
          <cell r="D4031" t="str">
            <v>听诊器</v>
          </cell>
          <cell r="E4031" t="str">
            <v>插入式二用</v>
          </cell>
          <cell r="F4031" t="str">
            <v>付</v>
          </cell>
          <cell r="G4031" t="str">
            <v>江苏鱼跃医疗</v>
          </cell>
          <cell r="H4031">
            <v>1</v>
          </cell>
        </row>
        <row r="4032">
          <cell r="C4032">
            <v>119034</v>
          </cell>
          <cell r="D4032" t="str">
            <v>橡皮膏</v>
          </cell>
          <cell r="E4032" t="str">
            <v>0.9cmx10m/卷</v>
          </cell>
          <cell r="F4032" t="str">
            <v>袋</v>
          </cell>
          <cell r="G4032" t="str">
            <v>稳健医疗（黄冈）</v>
          </cell>
          <cell r="H4032">
            <v>1</v>
          </cell>
        </row>
        <row r="4033">
          <cell r="C4033">
            <v>131161</v>
          </cell>
          <cell r="D4033" t="str">
            <v>舒腹贴膏</v>
          </cell>
          <cell r="E4033" t="str">
            <v>5cmx6cmx2片x2袋</v>
          </cell>
          <cell r="F4033" t="str">
            <v>盒</v>
          </cell>
          <cell r="G4033" t="str">
            <v>山东明人福瑞达</v>
          </cell>
          <cell r="H4033">
            <v>1</v>
          </cell>
        </row>
        <row r="4034">
          <cell r="C4034">
            <v>138733</v>
          </cell>
          <cell r="D4034" t="str">
            <v>电子血压计</v>
          </cell>
          <cell r="E4034" t="str">
            <v>HEM-7121(上臂式)</v>
          </cell>
          <cell r="F4034" t="str">
            <v>台</v>
          </cell>
          <cell r="G4034" t="str">
            <v>欧姆龙(大连)</v>
          </cell>
          <cell r="H4034">
            <v>1</v>
          </cell>
        </row>
        <row r="4035">
          <cell r="C4035">
            <v>141567</v>
          </cell>
          <cell r="D4035" t="str">
            <v>葆宫止血颗粒</v>
          </cell>
          <cell r="E4035" t="str">
            <v>15gx7袋</v>
          </cell>
          <cell r="F4035" t="str">
            <v>盒</v>
          </cell>
          <cell r="G4035" t="str">
            <v>天津中盛海天</v>
          </cell>
          <cell r="H4035">
            <v>1</v>
          </cell>
        </row>
        <row r="4036">
          <cell r="C4036">
            <v>180354</v>
          </cell>
          <cell r="D4036" t="str">
            <v>手动轮椅车</v>
          </cell>
          <cell r="E4036" t="str">
            <v>H005B（电镀）</v>
          </cell>
          <cell r="F4036" t="str">
            <v>台</v>
          </cell>
          <cell r="G4036" t="str">
            <v>江苏鱼跃</v>
          </cell>
          <cell r="H4036">
            <v>1</v>
          </cell>
        </row>
        <row r="4037">
          <cell r="C4037">
            <v>189583</v>
          </cell>
          <cell r="D4037" t="str">
            <v>高渗海水鼻腔喷雾器</v>
          </cell>
          <cell r="E4037" t="str">
            <v>30ml</v>
          </cell>
          <cell r="F4037" t="str">
            <v>盒</v>
          </cell>
          <cell r="G4037" t="str">
            <v>广州零界</v>
          </cell>
          <cell r="H4037">
            <v>1</v>
          </cell>
        </row>
        <row r="4038">
          <cell r="C4038">
            <v>185383</v>
          </cell>
          <cell r="D4038" t="str">
            <v>百雀羚防晒隔离乳SPF50+PA+++</v>
          </cell>
          <cell r="E4038" t="str">
            <v>40g</v>
          </cell>
          <cell r="F4038" t="str">
            <v>盒</v>
          </cell>
          <cell r="G4038" t="str">
            <v>上海百雀羚</v>
          </cell>
          <cell r="H4038">
            <v>1</v>
          </cell>
        </row>
        <row r="4039">
          <cell r="C4039">
            <v>195688</v>
          </cell>
          <cell r="D4039" t="str">
            <v>聚氨酯避孕套</v>
          </cell>
          <cell r="E4039" t="str">
            <v>光面 54mm 2只(零感)</v>
          </cell>
          <cell r="F4039" t="str">
            <v>盒</v>
          </cell>
          <cell r="G4039" t="str">
            <v>兰州科天健康</v>
          </cell>
          <cell r="H4039">
            <v>1</v>
          </cell>
        </row>
        <row r="4040">
          <cell r="C4040">
            <v>188563</v>
          </cell>
          <cell r="D4040" t="str">
            <v>米诺地尔搽剂</v>
          </cell>
          <cell r="E4040" t="str">
            <v>60ml(60ml:3g)</v>
          </cell>
          <cell r="F4040" t="str">
            <v>盒</v>
          </cell>
          <cell r="G4040" t="str">
            <v>山西振东安欣</v>
          </cell>
          <cell r="H4040">
            <v>1</v>
          </cell>
        </row>
        <row r="4041">
          <cell r="C4041">
            <v>217020</v>
          </cell>
          <cell r="D4041" t="str">
            <v>助行器</v>
          </cell>
          <cell r="E4041" t="str">
            <v>LF-606</v>
          </cell>
          <cell r="F4041" t="str">
            <v>个</v>
          </cell>
          <cell r="G4041" t="str">
            <v>河北乐润福</v>
          </cell>
          <cell r="H4041">
            <v>1</v>
          </cell>
        </row>
        <row r="4042">
          <cell r="C4042">
            <v>210702</v>
          </cell>
          <cell r="D4042" t="str">
            <v>聚异戊二烯合成避孕套</v>
          </cell>
          <cell r="E4042" t="str">
            <v>6只 光面 51mm（极肤肤感玻璃酸）</v>
          </cell>
          <cell r="F4042" t="str">
            <v>盒</v>
          </cell>
          <cell r="G4042" t="str">
            <v>泰国</v>
          </cell>
          <cell r="H4042">
            <v>1</v>
          </cell>
        </row>
        <row r="4043">
          <cell r="C4043">
            <v>236735</v>
          </cell>
          <cell r="D4043" t="str">
            <v>敷尔佳虾青素传明酸精华液</v>
          </cell>
          <cell r="E4043" t="str">
            <v>30ml</v>
          </cell>
          <cell r="F4043" t="str">
            <v>盒</v>
          </cell>
          <cell r="G4043" t="str">
            <v>哈尔滨北星</v>
          </cell>
          <cell r="H4043">
            <v>1</v>
          </cell>
        </row>
        <row r="4044">
          <cell r="C4044">
            <v>97051</v>
          </cell>
          <cell r="D4044" t="str">
            <v>医用固定带</v>
          </cell>
          <cell r="E4044" t="str">
            <v>YTD01-S</v>
          </cell>
          <cell r="F4044" t="str">
            <v>盒</v>
          </cell>
          <cell r="G4044" t="str">
            <v>河北佳禾</v>
          </cell>
          <cell r="H4044">
            <v>1</v>
          </cell>
        </row>
        <row r="4045">
          <cell r="C4045">
            <v>208795</v>
          </cell>
          <cell r="D4045" t="str">
            <v>液体敷料</v>
          </cell>
          <cell r="E4045" t="str">
            <v>500ml涂抹型（百肤邦洗发水型）</v>
          </cell>
          <cell r="F4045" t="str">
            <v>瓶</v>
          </cell>
          <cell r="G4045" t="str">
            <v>福建海乐威</v>
          </cell>
          <cell r="H4045">
            <v>1</v>
          </cell>
        </row>
        <row r="4046">
          <cell r="C4046">
            <v>247032</v>
          </cell>
          <cell r="D4046" t="str">
            <v>医用敷料贴</v>
          </cell>
          <cell r="E4046" t="str">
            <v>无纺布10cmx9cm;吸水垫5cmx5cm</v>
          </cell>
          <cell r="F4046" t="str">
            <v>片</v>
          </cell>
          <cell r="G4046" t="str">
            <v>上海华舟</v>
          </cell>
          <cell r="H4046">
            <v>1</v>
          </cell>
        </row>
        <row r="4047">
          <cell r="C4047">
            <v>230282</v>
          </cell>
          <cell r="D4047" t="str">
            <v>海水鼻腔清洗液</v>
          </cell>
          <cell r="E4047" t="str">
            <v>60ml SHA60</v>
          </cell>
          <cell r="F4047" t="str">
            <v>盒</v>
          </cell>
          <cell r="G4047" t="str">
            <v>成都博创</v>
          </cell>
          <cell r="H4047">
            <v>1</v>
          </cell>
        </row>
        <row r="4048">
          <cell r="C4048">
            <v>2875</v>
          </cell>
          <cell r="D4048" t="str">
            <v>复方醋酸氟轻松酊(皮炎宁酊)</v>
          </cell>
          <cell r="E4048" t="str">
            <v>20ml</v>
          </cell>
          <cell r="F4048" t="str">
            <v>瓶</v>
          </cell>
          <cell r="G4048" t="str">
            <v>国药集团三益药业(芜湖)</v>
          </cell>
          <cell r="H4048">
            <v>1</v>
          </cell>
        </row>
        <row r="4049">
          <cell r="C4049">
            <v>5</v>
          </cell>
          <cell r="D4049" t="str">
            <v>腋臭粉</v>
          </cell>
          <cell r="E4049" t="str">
            <v>60g</v>
          </cell>
          <cell r="F4049" t="str">
            <v>盒</v>
          </cell>
          <cell r="G4049" t="str">
            <v>河南仲景药业</v>
          </cell>
          <cell r="H4049">
            <v>1</v>
          </cell>
        </row>
        <row r="4050">
          <cell r="C4050">
            <v>14684</v>
          </cell>
          <cell r="D4050" t="str">
            <v>枸橼酸铋钾颗粒(丽珠得乐)</v>
          </cell>
          <cell r="E4050" t="str">
            <v>1.0g：110mgx56袋</v>
          </cell>
          <cell r="F4050" t="str">
            <v>盒</v>
          </cell>
          <cell r="G4050" t="str">
            <v>丽珠制药</v>
          </cell>
          <cell r="H4050">
            <v>1</v>
          </cell>
        </row>
        <row r="4051">
          <cell r="C4051">
            <v>31087</v>
          </cell>
          <cell r="D4051" t="str">
            <v>病人移动辅助设备（拐杖）</v>
          </cell>
          <cell r="E4051" t="str">
            <v>YU850</v>
          </cell>
          <cell r="F4051" t="str">
            <v>支</v>
          </cell>
          <cell r="G4051" t="str">
            <v>江苏鱼跃</v>
          </cell>
          <cell r="H4051">
            <v>1</v>
          </cell>
        </row>
        <row r="4052">
          <cell r="C4052">
            <v>66534</v>
          </cell>
          <cell r="D4052" t="str">
            <v>手动轮椅车</v>
          </cell>
          <cell r="E4052" t="str">
            <v>H032C(舒适版)</v>
          </cell>
          <cell r="F4052" t="str">
            <v>台</v>
          </cell>
          <cell r="G4052" t="str">
            <v>江苏鱼跃</v>
          </cell>
          <cell r="H4052">
            <v>1</v>
          </cell>
        </row>
        <row r="4053">
          <cell r="C4053">
            <v>53708</v>
          </cell>
          <cell r="D4053" t="str">
            <v>特定电磁波治疗器</v>
          </cell>
          <cell r="E4053" t="str">
            <v>TDP-T-I-1</v>
          </cell>
          <cell r="F4053" t="str">
            <v>台</v>
          </cell>
          <cell r="G4053" t="str">
            <v>重庆国人</v>
          </cell>
          <cell r="H4053">
            <v>1</v>
          </cell>
        </row>
        <row r="4054">
          <cell r="C4054">
            <v>82620</v>
          </cell>
          <cell r="D4054" t="str">
            <v>肾衰宁片</v>
          </cell>
          <cell r="E4054" t="str">
            <v>0.36gx36片(薄膜衣片)</v>
          </cell>
          <cell r="F4054" t="str">
            <v>盒</v>
          </cell>
          <cell r="G4054" t="str">
            <v>山西德元堂</v>
          </cell>
          <cell r="H4054">
            <v>1</v>
          </cell>
        </row>
        <row r="4055">
          <cell r="C4055">
            <v>98624</v>
          </cell>
          <cell r="D4055" t="str">
            <v>欧姆龙电子计步器</v>
          </cell>
          <cell r="E4055" t="str">
            <v>HJ-204</v>
          </cell>
          <cell r="F4055" t="str">
            <v>台</v>
          </cell>
          <cell r="G4055" t="str">
            <v>欧姆龙(大连)</v>
          </cell>
          <cell r="H4055">
            <v>1</v>
          </cell>
        </row>
        <row r="4056">
          <cell r="C4056">
            <v>64188</v>
          </cell>
          <cell r="D4056" t="str">
            <v>阿莫西林胶囊(阿莫仙)</v>
          </cell>
          <cell r="E4056" t="str">
            <v>0.5gx12粒</v>
          </cell>
          <cell r="F4056" t="str">
            <v>盒</v>
          </cell>
          <cell r="G4056" t="str">
            <v>珠海联邦中山</v>
          </cell>
          <cell r="H4056">
            <v>1</v>
          </cell>
        </row>
        <row r="4057">
          <cell r="C4057">
            <v>129743</v>
          </cell>
          <cell r="D4057" t="str">
            <v>足光散</v>
          </cell>
          <cell r="E4057" t="str">
            <v>20gx3袋</v>
          </cell>
          <cell r="F4057" t="str">
            <v>盒</v>
          </cell>
          <cell r="G4057" t="str">
            <v>成都九芝堂</v>
          </cell>
          <cell r="H4057">
            <v>1</v>
          </cell>
        </row>
        <row r="4058">
          <cell r="C4058">
            <v>130947</v>
          </cell>
          <cell r="D4058" t="str">
            <v>血糖试纸（葡萄糖脱氢酶法）</v>
          </cell>
          <cell r="E4058" t="str">
            <v>50片（怡动型）</v>
          </cell>
          <cell r="F4058" t="str">
            <v>盒</v>
          </cell>
          <cell r="G4058" t="str">
            <v>德国罗氏诊断</v>
          </cell>
          <cell r="H4058">
            <v>1</v>
          </cell>
        </row>
        <row r="4059">
          <cell r="C4059">
            <v>146787</v>
          </cell>
          <cell r="D4059" t="str">
            <v>百雀羚水能量焕颜美容液</v>
          </cell>
          <cell r="E4059" t="str">
            <v>90ml</v>
          </cell>
          <cell r="F4059" t="str">
            <v>瓶</v>
          </cell>
          <cell r="G4059" t="str">
            <v>上海百雀羚</v>
          </cell>
          <cell r="H4059">
            <v>1</v>
          </cell>
        </row>
        <row r="4060">
          <cell r="C4060">
            <v>162592</v>
          </cell>
          <cell r="D4060" t="str">
            <v>洁盾婴儿紫草抑菌护理油</v>
          </cell>
          <cell r="E4060" t="str">
            <v>20ml</v>
          </cell>
          <cell r="F4060" t="str">
            <v>盒</v>
          </cell>
          <cell r="G4060" t="str">
            <v>福州植生源</v>
          </cell>
          <cell r="H4060">
            <v>1</v>
          </cell>
        </row>
        <row r="4061">
          <cell r="C4061">
            <v>162054</v>
          </cell>
          <cell r="D4061" t="str">
            <v>冰王避蚊乐喷剂</v>
          </cell>
          <cell r="E4061" t="str">
            <v>50ml</v>
          </cell>
          <cell r="F4061" t="str">
            <v>支</v>
          </cell>
          <cell r="G4061" t="str">
            <v>平舆冰王生物</v>
          </cell>
          <cell r="H4061">
            <v>1</v>
          </cell>
        </row>
        <row r="4062">
          <cell r="C4062">
            <v>180351</v>
          </cell>
          <cell r="D4062" t="str">
            <v>病人移动辅助设备</v>
          </cell>
          <cell r="E4062" t="str">
            <v>YU810手杖型</v>
          </cell>
          <cell r="F4062" t="str">
            <v>支</v>
          </cell>
          <cell r="G4062" t="str">
            <v>江苏鱼跃</v>
          </cell>
          <cell r="H4062">
            <v>1</v>
          </cell>
        </row>
        <row r="4063">
          <cell r="C4063">
            <v>178621</v>
          </cell>
          <cell r="D4063" t="str">
            <v>两个宝贝冰糖棒棒卷</v>
          </cell>
          <cell r="E4063" t="str">
            <v>18g×40支（香橙味）
</v>
          </cell>
          <cell r="F4063" t="str">
            <v>盒</v>
          </cell>
          <cell r="G4063" t="str">
            <v>青州市顺丰食品</v>
          </cell>
          <cell r="H4063">
            <v>1</v>
          </cell>
        </row>
        <row r="4064">
          <cell r="C4064">
            <v>187972</v>
          </cell>
          <cell r="D4064" t="str">
            <v>血糖仪套包</v>
          </cell>
          <cell r="E4064" t="str">
            <v>血糖仪（CONTOUR PLUS ONE）+50次试/瓶+一次性使用采血针50支（soft型30G)</v>
          </cell>
          <cell r="F4064" t="str">
            <v>台</v>
          </cell>
          <cell r="G4064" t="str">
            <v>AscensiaDiabetesCareHoldingsAG</v>
          </cell>
          <cell r="H4064">
            <v>1</v>
          </cell>
        </row>
        <row r="4065">
          <cell r="C4065">
            <v>190966</v>
          </cell>
          <cell r="D4065" t="str">
            <v>弹性绷带</v>
          </cell>
          <cell r="E4065" t="str">
            <v>肘关节用 黑色 大号：25-28cm(L)</v>
          </cell>
          <cell r="F4065" t="str">
            <v>盒</v>
          </cell>
          <cell r="G4065" t="str">
            <v>日本兴和株式</v>
          </cell>
          <cell r="H4065">
            <v>1</v>
          </cell>
        </row>
        <row r="4066">
          <cell r="C4066">
            <v>189663</v>
          </cell>
          <cell r="D4066" t="str">
            <v>大枣</v>
          </cell>
          <cell r="E4066" t="str">
            <v>500g（新疆灰枣）</v>
          </cell>
          <cell r="F4066" t="str">
            <v>袋</v>
          </cell>
          <cell r="G4066" t="str">
            <v>新疆</v>
          </cell>
          <cell r="H4066">
            <v>1</v>
          </cell>
        </row>
        <row r="4067">
          <cell r="C4067">
            <v>192199</v>
          </cell>
          <cell r="D4067" t="str">
            <v>天然胶乳橡胶避孕套</v>
          </cell>
          <cell r="E4067" t="str">
            <v>2只（超凡持久）杰士邦</v>
          </cell>
          <cell r="F4067" t="str">
            <v>盒</v>
          </cell>
          <cell r="G4067" t="str">
            <v>雷蒙德（印度）</v>
          </cell>
          <cell r="H4067">
            <v>1</v>
          </cell>
        </row>
        <row r="4068">
          <cell r="C4068">
            <v>186672</v>
          </cell>
          <cell r="D4068" t="str">
            <v>咳康含片</v>
          </cell>
          <cell r="E4068" t="str">
            <v>0.85gx8片x4板</v>
          </cell>
          <cell r="F4068" t="str">
            <v>盒</v>
          </cell>
          <cell r="G4068" t="str">
            <v>贵州科辉</v>
          </cell>
          <cell r="H4068">
            <v>1</v>
          </cell>
        </row>
        <row r="4069">
          <cell r="C4069">
            <v>165958</v>
          </cell>
          <cell r="D4069" t="str">
            <v>金银花</v>
          </cell>
          <cell r="E4069" t="str">
            <v>30g</v>
          </cell>
          <cell r="F4069" t="str">
            <v>罐</v>
          </cell>
          <cell r="G4069" t="str">
            <v>河南封丘</v>
          </cell>
          <cell r="H4069">
            <v>1</v>
          </cell>
        </row>
        <row r="4070">
          <cell r="C4070">
            <v>201105</v>
          </cell>
          <cell r="D4070" t="str">
            <v>医用外固定四肢及关节支具</v>
          </cell>
          <cell r="E4070" t="str">
            <v>1001（XL）</v>
          </cell>
          <cell r="F4070" t="str">
            <v>盒</v>
          </cell>
          <cell r="G4070" t="str">
            <v>彪仕医技股份</v>
          </cell>
          <cell r="H4070">
            <v>1</v>
          </cell>
        </row>
        <row r="4071">
          <cell r="C4071">
            <v>216072</v>
          </cell>
          <cell r="D4071" t="str">
            <v>高原舒宁红景天西洋参牛磺酸口服液</v>
          </cell>
          <cell r="E4071" t="str">
            <v>100ml(10mlx10支)</v>
          </cell>
          <cell r="F4071" t="str">
            <v>盒</v>
          </cell>
          <cell r="G4071" t="str">
            <v>四川麦力若</v>
          </cell>
          <cell r="H4071">
            <v>1</v>
          </cell>
        </row>
        <row r="4072">
          <cell r="C4072">
            <v>215123</v>
          </cell>
          <cell r="D4072" t="str">
            <v>黄芪</v>
          </cell>
          <cell r="E4072" t="str">
            <v>160g（片）</v>
          </cell>
          <cell r="F4072" t="str">
            <v>瓶</v>
          </cell>
          <cell r="G4072" t="str">
            <v>甘肃</v>
          </cell>
          <cell r="H4072">
            <v>1</v>
          </cell>
        </row>
        <row r="4073">
          <cell r="C4073">
            <v>214178</v>
          </cell>
          <cell r="D4073" t="str">
            <v>赤小豆</v>
          </cell>
          <cell r="E4073" t="str">
            <v>410g</v>
          </cell>
          <cell r="F4073" t="str">
            <v>袋</v>
          </cell>
          <cell r="G4073" t="str">
            <v>黑龙江</v>
          </cell>
          <cell r="H4073">
            <v>1</v>
          </cell>
        </row>
        <row r="4074">
          <cell r="C4074">
            <v>217021</v>
          </cell>
          <cell r="D4074" t="str">
            <v>助行器</v>
          </cell>
          <cell r="E4074" t="str">
            <v>LF-608</v>
          </cell>
          <cell r="F4074" t="str">
            <v>个</v>
          </cell>
          <cell r="G4074" t="str">
            <v>河北乐润福</v>
          </cell>
          <cell r="H4074">
            <v>1</v>
          </cell>
        </row>
        <row r="4075">
          <cell r="C4075">
            <v>205315</v>
          </cell>
          <cell r="D4075" t="str">
            <v>生理性海水鼻腔护理喷雾器</v>
          </cell>
          <cell r="E4075" t="str">
            <v>可调式-50</v>
          </cell>
          <cell r="F4075" t="str">
            <v>瓶</v>
          </cell>
          <cell r="G4075" t="str">
            <v>江苏爱朋</v>
          </cell>
          <cell r="H4075">
            <v>1</v>
          </cell>
        </row>
        <row r="4076">
          <cell r="C4076">
            <v>201241</v>
          </cell>
          <cell r="D4076" t="str">
            <v>促黄体生成素检测试纸（胶体金免疫层析法）</v>
          </cell>
          <cell r="E4076" t="str">
            <v>5人份/盒（条型）</v>
          </cell>
          <cell r="F4076" t="str">
            <v>盒</v>
          </cell>
          <cell r="G4076" t="str">
            <v>南通伊仕</v>
          </cell>
          <cell r="H4076">
            <v>1</v>
          </cell>
        </row>
        <row r="4077">
          <cell r="C4077">
            <v>218035</v>
          </cell>
          <cell r="D4077" t="str">
            <v>菊花（胎菊）</v>
          </cell>
          <cell r="E4077" t="str">
            <v>50g</v>
          </cell>
          <cell r="F4077" t="str">
            <v>瓶</v>
          </cell>
          <cell r="G4077" t="str">
            <v>浙江</v>
          </cell>
          <cell r="H4077">
            <v>1</v>
          </cell>
        </row>
        <row r="4078">
          <cell r="C4078">
            <v>9918373</v>
          </cell>
          <cell r="D4078" t="str">
            <v>利伐沙班片+Z</v>
          </cell>
          <cell r="E4078" t="str">
            <v>10mgx12片x2板</v>
          </cell>
          <cell r="F4078" t="str">
            <v>盒</v>
          </cell>
          <cell r="G4078" t="str">
            <v>正大天晴药业</v>
          </cell>
          <cell r="H4078">
            <v>1</v>
          </cell>
        </row>
        <row r="4079">
          <cell r="C4079">
            <v>9919334</v>
          </cell>
          <cell r="D4079" t="str">
            <v>稳悦智优血糖仪+z</v>
          </cell>
          <cell r="E4079" t="str">
            <v>智优LDE 4型</v>
          </cell>
          <cell r="F4079" t="str">
            <v>盒</v>
          </cell>
          <cell r="G4079" t="str">
            <v/>
          </cell>
          <cell r="H4079">
            <v>1</v>
          </cell>
        </row>
        <row r="4080">
          <cell r="C4080">
            <v>228106</v>
          </cell>
          <cell r="D4080" t="str">
            <v>毛萼香茶菜清热利咽片</v>
          </cell>
          <cell r="E4080" t="str">
            <v>1.5gx12片x3板</v>
          </cell>
          <cell r="F4080" t="str">
            <v>盒</v>
          </cell>
          <cell r="G4080" t="str">
            <v>红云制药(昆明)</v>
          </cell>
          <cell r="H4080">
            <v>1</v>
          </cell>
        </row>
        <row r="4081">
          <cell r="C4081">
            <v>256869</v>
          </cell>
          <cell r="D4081" t="str">
            <v>蜂蜜</v>
          </cell>
          <cell r="E4081" t="str">
            <v>128g（百花蜜）</v>
          </cell>
          <cell r="F4081" t="str">
            <v>瓶</v>
          </cell>
          <cell r="G4081" t="str">
            <v>陕西省延安市</v>
          </cell>
          <cell r="H4081">
            <v>1</v>
          </cell>
        </row>
        <row r="4082">
          <cell r="C4082">
            <v>955</v>
          </cell>
          <cell r="D4082" t="str">
            <v>吲哚美辛呋喃唑酮栓(东信痔疮宁)</v>
          </cell>
          <cell r="E4082" t="str">
            <v>10枚</v>
          </cell>
          <cell r="F4082" t="str">
            <v>盒</v>
          </cell>
          <cell r="G4082" t="str">
            <v>湖北东信</v>
          </cell>
          <cell r="H4082">
            <v>1</v>
          </cell>
        </row>
        <row r="4083">
          <cell r="C4083">
            <v>7303</v>
          </cell>
          <cell r="D4083" t="str">
            <v>对乙酰氨基酚口服混悬液</v>
          </cell>
          <cell r="E4083" t="str">
            <v>100ml：3.2g</v>
          </cell>
          <cell r="F4083" t="str">
            <v>瓶</v>
          </cell>
          <cell r="G4083" t="str">
            <v>上海强生</v>
          </cell>
          <cell r="H4083">
            <v>1</v>
          </cell>
        </row>
        <row r="4084">
          <cell r="C4084">
            <v>28257</v>
          </cell>
          <cell r="D4084" t="str">
            <v>白癫风丸</v>
          </cell>
          <cell r="E4084" t="str">
            <v>30丸x2小盒</v>
          </cell>
          <cell r="F4084" t="str">
            <v>盒</v>
          </cell>
          <cell r="G4084" t="str">
            <v>吉林银诺克</v>
          </cell>
          <cell r="H4084">
            <v>1</v>
          </cell>
        </row>
        <row r="4085">
          <cell r="C4085">
            <v>32596</v>
          </cell>
          <cell r="D4085" t="str">
            <v>健胃消炎颗粒</v>
          </cell>
          <cell r="E4085" t="str">
            <v>10gx12袋</v>
          </cell>
          <cell r="F4085" t="str">
            <v>盒</v>
          </cell>
          <cell r="G4085" t="str">
            <v>山东步长制药</v>
          </cell>
          <cell r="H4085">
            <v>1</v>
          </cell>
        </row>
        <row r="4086">
          <cell r="C4086">
            <v>101715</v>
          </cell>
          <cell r="D4086" t="str">
            <v>他达拉非片(希爱力)</v>
          </cell>
          <cell r="E4086" t="str">
            <v>20mgx4粒</v>
          </cell>
          <cell r="F4086" t="str">
            <v>盒</v>
          </cell>
          <cell r="G4086" t="str">
            <v>LillydelCaribeInc(波多黎各)</v>
          </cell>
          <cell r="H4086">
            <v>1</v>
          </cell>
        </row>
        <row r="4087">
          <cell r="C4087">
            <v>55407</v>
          </cell>
          <cell r="D4087" t="str">
            <v>七叶洋地黄双苷滴眼液</v>
          </cell>
          <cell r="E4087" t="str">
            <v>0.4mlx10支</v>
          </cell>
          <cell r="F4087" t="str">
            <v>盒</v>
          </cell>
          <cell r="G4087" t="str">
            <v>德国PharmaStullnGmbH</v>
          </cell>
          <cell r="H4087">
            <v>1</v>
          </cell>
        </row>
        <row r="4088">
          <cell r="C4088">
            <v>103006</v>
          </cell>
          <cell r="D4088" t="str">
            <v>法莫替丁片</v>
          </cell>
          <cell r="E4088" t="str">
            <v>20mgx24片</v>
          </cell>
          <cell r="F4088" t="str">
            <v>盒</v>
          </cell>
          <cell r="G4088" t="str">
            <v>广东彼迪</v>
          </cell>
          <cell r="H4088">
            <v>1</v>
          </cell>
        </row>
        <row r="4089">
          <cell r="C4089">
            <v>29195</v>
          </cell>
          <cell r="D4089" t="str">
            <v>皮敏消胶囊</v>
          </cell>
          <cell r="E4089" t="str">
            <v>0.4gx10粒x2板</v>
          </cell>
          <cell r="F4089" t="str">
            <v>盒</v>
          </cell>
          <cell r="G4089" t="str">
            <v>四川德峰药业</v>
          </cell>
          <cell r="H4089">
            <v>1</v>
          </cell>
        </row>
        <row r="4090">
          <cell r="C4090">
            <v>110707</v>
          </cell>
          <cell r="D4090" t="str">
            <v>手动轮椅车</v>
          </cell>
          <cell r="E4090" t="str">
            <v>H008B(座便版)</v>
          </cell>
          <cell r="F4090" t="str">
            <v>台</v>
          </cell>
          <cell r="G4090" t="str">
            <v>江苏鱼跃</v>
          </cell>
          <cell r="H4090">
            <v>1</v>
          </cell>
        </row>
        <row r="4091">
          <cell r="C4091">
            <v>73488</v>
          </cell>
          <cell r="D4091" t="str">
            <v>地特胰岛素注射液</v>
          </cell>
          <cell r="E4091" t="str">
            <v>300单位：3ml/支（笔芯）</v>
          </cell>
          <cell r="F4091" t="str">
            <v>支</v>
          </cell>
          <cell r="G4091" t="str">
            <v>丹麦诺和诺德公司</v>
          </cell>
          <cell r="H4091">
            <v>1</v>
          </cell>
        </row>
        <row r="4092">
          <cell r="C4092">
            <v>160451</v>
          </cell>
          <cell r="D4092" t="str">
            <v>百雀羚水能量焕耀套装</v>
          </cell>
          <cell r="E4092" t="str">
            <v>美容液90ml+焕颜霜50g+焕颜凝乳90ml</v>
          </cell>
          <cell r="F4092" t="str">
            <v>盒</v>
          </cell>
          <cell r="G4092" t="str">
            <v>上海百雀羚</v>
          </cell>
          <cell r="H4092">
            <v>1</v>
          </cell>
        </row>
        <row r="4093">
          <cell r="C4093">
            <v>161345</v>
          </cell>
          <cell r="D4093" t="str">
            <v>百雀羚水嫩倍现至尚套装</v>
          </cell>
          <cell r="E4093" t="str">
            <v>洁面乳95g精华水100ml精华霜50g隔离乳40g</v>
          </cell>
          <cell r="F4093" t="str">
            <v>盒</v>
          </cell>
          <cell r="G4093" t="str">
            <v>上海百雀羚</v>
          </cell>
          <cell r="H4093">
            <v>1</v>
          </cell>
        </row>
        <row r="4094">
          <cell r="C4094">
            <v>179360</v>
          </cell>
          <cell r="D4094" t="str">
            <v>血糖仪</v>
          </cell>
          <cell r="E4094" t="str">
            <v>血糖仪（NC）+采血笔</v>
          </cell>
          <cell r="F4094" t="str">
            <v>台</v>
          </cell>
          <cell r="G4094" t="str">
            <v>德国</v>
          </cell>
          <cell r="H4094">
            <v>1</v>
          </cell>
        </row>
        <row r="4095">
          <cell r="C4095">
            <v>141518</v>
          </cell>
          <cell r="D4095" t="str">
            <v>硫酸沙丁胺醇雾化吸入溶液</v>
          </cell>
          <cell r="E4095" t="str">
            <v>2.5ml：2.5mgx4支</v>
          </cell>
          <cell r="F4095" t="str">
            <v>盒</v>
          </cell>
          <cell r="G4095" t="str">
            <v>上海信谊金朱</v>
          </cell>
          <cell r="H4095">
            <v>1</v>
          </cell>
        </row>
        <row r="4096">
          <cell r="C4096">
            <v>179971</v>
          </cell>
          <cell r="D4096" t="str">
            <v>医用外固定四肢及关节支具</v>
          </cell>
          <cell r="E4096" t="str">
            <v>2022（L）</v>
          </cell>
          <cell r="F4096" t="str">
            <v>盒</v>
          </cell>
          <cell r="G4096" t="str">
            <v>彪仕医技股份</v>
          </cell>
          <cell r="H4096">
            <v>1</v>
          </cell>
        </row>
        <row r="4097">
          <cell r="C4097">
            <v>151656</v>
          </cell>
          <cell r="D4097" t="str">
            <v>韩束补水修护面膜</v>
          </cell>
          <cell r="E4097" t="str">
            <v>25mlx5片</v>
          </cell>
          <cell r="F4097" t="str">
            <v>盒</v>
          </cell>
          <cell r="G4097" t="str">
            <v>上海韩束</v>
          </cell>
          <cell r="H4097">
            <v>1</v>
          </cell>
        </row>
        <row r="4098">
          <cell r="C4098">
            <v>172750</v>
          </cell>
          <cell r="D4098" t="str">
            <v>潘高寿川贝枇杷糖</v>
          </cell>
          <cell r="E4098" t="str">
            <v>44g(2.2gx20）不添加蔗糖</v>
          </cell>
          <cell r="F4098" t="str">
            <v>盒</v>
          </cell>
          <cell r="G4098" t="str">
            <v>广州市潘高寿</v>
          </cell>
          <cell r="H4098">
            <v>1</v>
          </cell>
        </row>
        <row r="4099">
          <cell r="C4099">
            <v>91335</v>
          </cell>
          <cell r="D4099" t="str">
            <v>盐酸布替萘芬乳膏</v>
          </cell>
          <cell r="E4099" t="str">
            <v>10g：0.1g</v>
          </cell>
          <cell r="F4099" t="str">
            <v>支</v>
          </cell>
          <cell r="G4099" t="str">
            <v>鲁南贝特制药</v>
          </cell>
          <cell r="H4099">
            <v>1</v>
          </cell>
        </row>
        <row r="4100">
          <cell r="C4100">
            <v>201116</v>
          </cell>
          <cell r="D4100" t="str">
            <v>血糖仪</v>
          </cell>
          <cell r="E4100" t="str">
            <v>929智航型+采血笔</v>
          </cell>
          <cell r="F4100" t="str">
            <v>台</v>
          </cell>
          <cell r="G4100" t="str">
            <v>罗氏血糖</v>
          </cell>
          <cell r="H4100">
            <v>1</v>
          </cell>
        </row>
        <row r="4101">
          <cell r="C4101">
            <v>195859</v>
          </cell>
          <cell r="D4101" t="str">
            <v>臂式电子血压计</v>
          </cell>
          <cell r="E4101" t="str">
            <v>AES-U251</v>
          </cell>
          <cell r="F4101" t="str">
            <v>台</v>
          </cell>
          <cell r="G4101" t="str">
            <v>深圳市爱立康</v>
          </cell>
          <cell r="H4101">
            <v>1</v>
          </cell>
        </row>
        <row r="4102">
          <cell r="C4102">
            <v>179869</v>
          </cell>
          <cell r="D4102" t="str">
            <v>六神胶囊</v>
          </cell>
          <cell r="E4102" t="str">
            <v>0.19gx6粒x2板</v>
          </cell>
          <cell r="F4102" t="str">
            <v>盒</v>
          </cell>
          <cell r="G4102" t="str">
            <v>雷允上药业</v>
          </cell>
          <cell r="H4102">
            <v>1</v>
          </cell>
        </row>
        <row r="4103">
          <cell r="C4103">
            <v>213796</v>
          </cell>
          <cell r="D4103" t="str">
            <v>净山楂</v>
          </cell>
          <cell r="E4103" t="str">
            <v>110g</v>
          </cell>
          <cell r="F4103" t="str">
            <v>瓶</v>
          </cell>
          <cell r="G4103" t="str">
            <v>山东</v>
          </cell>
          <cell r="H4103">
            <v>1</v>
          </cell>
        </row>
        <row r="4104">
          <cell r="C4104">
            <v>209376</v>
          </cell>
          <cell r="D4104" t="str">
            <v>利奈唑胺片</v>
          </cell>
          <cell r="E4104" t="str">
            <v>0.6gx6片</v>
          </cell>
          <cell r="F4104" t="str">
            <v>盒</v>
          </cell>
          <cell r="G4104" t="str">
            <v>江苏豪森药业</v>
          </cell>
          <cell r="H4104">
            <v>1</v>
          </cell>
        </row>
        <row r="4105">
          <cell r="C4105">
            <v>215154</v>
          </cell>
          <cell r="D4105" t="str">
            <v>麦冬</v>
          </cell>
          <cell r="E4105" t="str">
            <v>160g</v>
          </cell>
          <cell r="F4105" t="str">
            <v>瓶</v>
          </cell>
          <cell r="G4105" t="str">
            <v>四川</v>
          </cell>
          <cell r="H4105">
            <v>1</v>
          </cell>
        </row>
        <row r="4106">
          <cell r="C4106">
            <v>174817</v>
          </cell>
          <cell r="D4106" t="str">
            <v>绞股蓝</v>
          </cell>
          <cell r="E4106" t="str">
            <v>50g 切制</v>
          </cell>
          <cell r="F4106" t="str">
            <v>瓶</v>
          </cell>
          <cell r="G4106" t="str">
            <v>陕西平利</v>
          </cell>
          <cell r="H4106">
            <v>1</v>
          </cell>
        </row>
        <row r="4107">
          <cell r="C4107">
            <v>157596</v>
          </cell>
          <cell r="D4107" t="str">
            <v>硅凝胶</v>
          </cell>
          <cell r="E4107" t="str">
            <v>15克</v>
          </cell>
          <cell r="F4107" t="str">
            <v>支</v>
          </cell>
          <cell r="G4107" t="str">
            <v>AdvancedBio</v>
          </cell>
          <cell r="H4107">
            <v>1</v>
          </cell>
        </row>
        <row r="4108">
          <cell r="C4108">
            <v>212227</v>
          </cell>
          <cell r="D4108" t="str">
            <v>明目地黄丸</v>
          </cell>
          <cell r="E4108" t="str">
            <v>9gx8丸(大蜜丸)</v>
          </cell>
          <cell r="F4108" t="str">
            <v>盒</v>
          </cell>
          <cell r="G4108" t="str">
            <v>广盛原中医药</v>
          </cell>
          <cell r="H4108">
            <v>1</v>
          </cell>
        </row>
        <row r="4109">
          <cell r="C4109">
            <v>102548</v>
          </cell>
          <cell r="D4109" t="str">
            <v>维C银翘片</v>
          </cell>
          <cell r="E4109" t="str">
            <v>12片</v>
          </cell>
          <cell r="F4109" t="str">
            <v>盒</v>
          </cell>
          <cell r="G4109" t="str">
            <v>贵州百灵</v>
          </cell>
          <cell r="H4109">
            <v>1</v>
          </cell>
        </row>
        <row r="4110">
          <cell r="C4110">
            <v>221408</v>
          </cell>
          <cell r="D4110" t="str">
            <v>医用透明质酸钠修复贴</v>
          </cell>
          <cell r="E4110" t="str">
            <v>MHA-B-T 5贴</v>
          </cell>
          <cell r="F4110" t="str">
            <v>盒</v>
          </cell>
          <cell r="G4110" t="str">
            <v>哈尔滨北星</v>
          </cell>
          <cell r="H4110">
            <v>1</v>
          </cell>
        </row>
        <row r="4111">
          <cell r="C4111">
            <v>218958</v>
          </cell>
          <cell r="D4111" t="str">
            <v>医用棉签</v>
          </cell>
          <cell r="E4111" t="str">
            <v>灭菌棉签 20cmx5支</v>
          </cell>
          <cell r="F4111" t="str">
            <v>袋</v>
          </cell>
          <cell r="G4111" t="str">
            <v>可孚医疗</v>
          </cell>
          <cell r="H4111">
            <v>1</v>
          </cell>
        </row>
        <row r="4112">
          <cell r="C4112">
            <v>239690</v>
          </cell>
          <cell r="D4112" t="str">
            <v>米诺地尔酊</v>
          </cell>
          <cell r="E4112" t="str">
            <v>40ml(60ml:3g)</v>
          </cell>
          <cell r="F4112" t="str">
            <v>盒</v>
          </cell>
          <cell r="G4112" t="str">
            <v>厦门美商</v>
          </cell>
          <cell r="H4112">
            <v>1</v>
          </cell>
        </row>
        <row r="4113">
          <cell r="C4113">
            <v>252153</v>
          </cell>
          <cell r="D4113" t="str">
            <v>冬虫夏草</v>
          </cell>
          <cell r="E4113" t="str">
            <v>8g</v>
          </cell>
          <cell r="F4113" t="str">
            <v>盒</v>
          </cell>
          <cell r="G4113" t="str">
            <v>青海</v>
          </cell>
          <cell r="H4113">
            <v>1</v>
          </cell>
        </row>
        <row r="4114">
          <cell r="C4114">
            <v>218783</v>
          </cell>
          <cell r="D4114" t="str">
            <v>西红花</v>
          </cell>
          <cell r="E4114" t="str">
            <v>1g</v>
          </cell>
          <cell r="F4114" t="str">
            <v>瓶</v>
          </cell>
          <cell r="G4114" t="str">
            <v>西藏</v>
          </cell>
          <cell r="H4114">
            <v>1</v>
          </cell>
        </row>
        <row r="4115">
          <cell r="C4115">
            <v>15315</v>
          </cell>
          <cell r="D4115" t="str">
            <v>医用棉签</v>
          </cell>
          <cell r="E4115" t="str">
            <v>50支x50袋Ⅰ型</v>
          </cell>
          <cell r="F4115" t="str">
            <v>包</v>
          </cell>
          <cell r="G4115" t="str">
            <v>成都卫材厂</v>
          </cell>
          <cell r="H4115">
            <v>1</v>
          </cell>
        </row>
        <row r="4116">
          <cell r="C4116">
            <v>63275</v>
          </cell>
          <cell r="D4116" t="str">
            <v>医用助行器</v>
          </cell>
          <cell r="E4116" t="str">
            <v>YU710</v>
          </cell>
          <cell r="F4116" t="str">
            <v>部</v>
          </cell>
          <cell r="G4116" t="str">
            <v>江苏鱼跃</v>
          </cell>
          <cell r="H4116">
            <v>1</v>
          </cell>
        </row>
        <row r="4117">
          <cell r="C4117">
            <v>53780</v>
          </cell>
          <cell r="D4117" t="str">
            <v>布林佐胺滴眼液</v>
          </cell>
          <cell r="E4117" t="str">
            <v>5ml：50mg</v>
          </cell>
          <cell r="F4117" t="str">
            <v>瓶</v>
          </cell>
          <cell r="G4117" t="str">
            <v>比利时</v>
          </cell>
          <cell r="H4117">
            <v>1</v>
          </cell>
        </row>
        <row r="4118">
          <cell r="C4118">
            <v>97739</v>
          </cell>
          <cell r="D4118" t="str">
            <v>气血和胶囊</v>
          </cell>
          <cell r="E4118" t="str">
            <v>0.4gx12粒x3板x6袋</v>
          </cell>
          <cell r="F4118" t="str">
            <v>盒</v>
          </cell>
          <cell r="G4118" t="str">
            <v>陕西摩美得气血和</v>
          </cell>
          <cell r="H4118">
            <v>1</v>
          </cell>
        </row>
        <row r="4119">
          <cell r="C4119">
            <v>67373</v>
          </cell>
          <cell r="D4119" t="str">
            <v>颈椎牵引器</v>
          </cell>
          <cell r="E4119" t="str">
            <v>C型</v>
          </cell>
          <cell r="F4119" t="str">
            <v>盒</v>
          </cell>
          <cell r="G4119" t="str">
            <v>江苏鱼跃医疗
</v>
          </cell>
          <cell r="H4119">
            <v>1</v>
          </cell>
        </row>
        <row r="4120">
          <cell r="C4120">
            <v>58344</v>
          </cell>
          <cell r="D4120" t="str">
            <v>血塞通片</v>
          </cell>
          <cell r="E4120" t="str">
            <v>25mgx20片(薄膜衣)</v>
          </cell>
          <cell r="F4120" t="str">
            <v>盒</v>
          </cell>
          <cell r="G4120" t="str">
            <v>云南维和药业</v>
          </cell>
          <cell r="H4120">
            <v>1</v>
          </cell>
        </row>
        <row r="4121">
          <cell r="C4121">
            <v>109250</v>
          </cell>
          <cell r="D4121" t="str">
            <v>健脾糕片</v>
          </cell>
          <cell r="E4121" t="str">
            <v>0.5gx15片x3板</v>
          </cell>
          <cell r="F4121" t="str">
            <v>盒</v>
          </cell>
          <cell r="G4121" t="str">
            <v>四川绵阳制药</v>
          </cell>
          <cell r="H4121">
            <v>1</v>
          </cell>
        </row>
        <row r="4122">
          <cell r="C4122">
            <v>88662</v>
          </cell>
          <cell r="D4122" t="str">
            <v>痔炎消胶囊</v>
          </cell>
          <cell r="E4122" t="str">
            <v>0.41gx12粒x4板</v>
          </cell>
          <cell r="F4122" t="str">
            <v>盒</v>
          </cell>
          <cell r="G4122" t="str">
            <v>吉林吉春制药
</v>
          </cell>
          <cell r="H4122">
            <v>1</v>
          </cell>
        </row>
        <row r="4123">
          <cell r="C4123">
            <v>81386</v>
          </cell>
          <cell r="D4123" t="str">
            <v>麝香壮骨膏</v>
          </cell>
          <cell r="E4123" t="str">
            <v>7cmx10cmx2贴x5袋</v>
          </cell>
          <cell r="F4123" t="str">
            <v>盒</v>
          </cell>
          <cell r="G4123" t="str">
            <v>修正药业</v>
          </cell>
          <cell r="H4123">
            <v>1</v>
          </cell>
        </row>
        <row r="4124">
          <cell r="C4124">
            <v>105510</v>
          </cell>
          <cell r="D4124" t="str">
            <v>健康秤</v>
          </cell>
          <cell r="E4124" t="str">
            <v>BR2017</v>
          </cell>
          <cell r="F4124" t="str">
            <v>个</v>
          </cell>
          <cell r="G4124" t="str">
            <v>广东香山</v>
          </cell>
          <cell r="H4124">
            <v>1</v>
          </cell>
        </row>
        <row r="4125">
          <cell r="C4125">
            <v>88827</v>
          </cell>
          <cell r="D4125" t="str">
            <v>草乌甲素片</v>
          </cell>
          <cell r="E4125" t="str">
            <v>0.4mgx12片
</v>
          </cell>
          <cell r="F4125" t="str">
            <v>盒</v>
          </cell>
          <cell r="G4125" t="str">
            <v>云南昊邦制药
</v>
          </cell>
          <cell r="H4125">
            <v>1</v>
          </cell>
        </row>
        <row r="4126">
          <cell r="C4126">
            <v>60346</v>
          </cell>
          <cell r="D4126" t="str">
            <v>开塞露</v>
          </cell>
          <cell r="E4126" t="str">
            <v>10ml（含甘油）</v>
          </cell>
          <cell r="F4126" t="str">
            <v>支</v>
          </cell>
          <cell r="G4126" t="str">
            <v>上海小方制药</v>
          </cell>
          <cell r="H4126">
            <v>1</v>
          </cell>
        </row>
        <row r="4127">
          <cell r="C4127">
            <v>97710</v>
          </cell>
          <cell r="D4127" t="str">
            <v>医用脱脂棉(棉球)</v>
          </cell>
          <cell r="E4127" t="str">
            <v>100g(0.8g/个)灭菌级</v>
          </cell>
          <cell r="F4127" t="str">
            <v>袋</v>
          </cell>
          <cell r="G4127" t="str">
            <v>稳健实业(深圳)</v>
          </cell>
          <cell r="H4127">
            <v>1</v>
          </cell>
        </row>
        <row r="4128">
          <cell r="C4128">
            <v>162928</v>
          </cell>
          <cell r="D4128" t="str">
            <v>血糖试纸(葡萄糖脱氢酶法)</v>
          </cell>
          <cell r="E4128" t="str">
            <v>50次测试/瓶</v>
          </cell>
          <cell r="F4128" t="str">
            <v>瓶</v>
          </cell>
          <cell r="G4128" t="str">
            <v>拜耳医药</v>
          </cell>
          <cell r="H4128">
            <v>1</v>
          </cell>
        </row>
        <row r="4129">
          <cell r="C4129">
            <v>148113</v>
          </cell>
          <cell r="D4129" t="str">
            <v>碧生源常润茶</v>
          </cell>
          <cell r="E4129" t="str">
            <v>2.5gx20袋x2小盒</v>
          </cell>
          <cell r="F4129" t="str">
            <v>盒</v>
          </cell>
          <cell r="G4129" t="str">
            <v>北京澳特舒尔</v>
          </cell>
          <cell r="H4129">
            <v>1</v>
          </cell>
        </row>
        <row r="4130">
          <cell r="C4130">
            <v>156608</v>
          </cell>
          <cell r="D4130" t="str">
            <v>季德胜蛇药片</v>
          </cell>
          <cell r="E4130" t="str">
            <v>0.4gx15片</v>
          </cell>
          <cell r="F4130" t="str">
            <v>盒</v>
          </cell>
          <cell r="G4130" t="str">
            <v>精华制药集团</v>
          </cell>
          <cell r="H4130">
            <v>1</v>
          </cell>
        </row>
        <row r="4131">
          <cell r="C4131">
            <v>175137</v>
          </cell>
          <cell r="D4131" t="str">
            <v>阿道夫人参自然沐浴液</v>
          </cell>
          <cell r="E4131" t="str">
            <v>500g（参意盎然）</v>
          </cell>
          <cell r="F4131" t="str">
            <v>瓶</v>
          </cell>
          <cell r="G4131" t="str">
            <v>广州德谷</v>
          </cell>
          <cell r="H4131">
            <v>1</v>
          </cell>
        </row>
        <row r="4132">
          <cell r="C4132">
            <v>180349</v>
          </cell>
          <cell r="D4132" t="str">
            <v>病人移动辅助设备</v>
          </cell>
          <cell r="E4132" t="str">
            <v>YU850手杖型</v>
          </cell>
          <cell r="F4132" t="str">
            <v>支</v>
          </cell>
          <cell r="G4132" t="str">
            <v>江苏鱼跃</v>
          </cell>
          <cell r="H4132">
            <v>1</v>
          </cell>
        </row>
        <row r="4133">
          <cell r="C4133">
            <v>191003</v>
          </cell>
          <cell r="D4133" t="str">
            <v>弹性绷带</v>
          </cell>
          <cell r="E4133" t="str">
            <v>腕关节用 黑色 大号：17-19cm(L)</v>
          </cell>
          <cell r="F4133" t="str">
            <v>盒</v>
          </cell>
          <cell r="G4133" t="str">
            <v>日本兴和株式</v>
          </cell>
          <cell r="H4133">
            <v>1</v>
          </cell>
        </row>
        <row r="4134">
          <cell r="C4134">
            <v>187248</v>
          </cell>
          <cell r="D4134" t="str">
            <v>玉泽积雪草安心修护面膜</v>
          </cell>
          <cell r="E4134" t="str">
            <v>650mg x6片</v>
          </cell>
          <cell r="F4134" t="str">
            <v>盒</v>
          </cell>
          <cell r="G4134" t="str">
            <v>上海家化</v>
          </cell>
          <cell r="H4134">
            <v>1</v>
          </cell>
        </row>
        <row r="4135">
          <cell r="C4135">
            <v>178470</v>
          </cell>
          <cell r="D4135" t="str">
            <v>天然橡胶胶乳避孕套</v>
          </cell>
          <cell r="E4135" t="str">
            <v>第6感 24只(超薄平滑)</v>
          </cell>
          <cell r="F4135" t="str">
            <v>盒</v>
          </cell>
          <cell r="G4135" t="str">
            <v>天津中生</v>
          </cell>
          <cell r="H4135">
            <v>1</v>
          </cell>
        </row>
        <row r="4136">
          <cell r="C4136">
            <v>191043</v>
          </cell>
          <cell r="D4136" t="str">
            <v>艾兰得多种B族维生素含片</v>
          </cell>
          <cell r="E4136" t="str">
            <v>15g(500mgx30片)</v>
          </cell>
          <cell r="F4136" t="str">
            <v>支</v>
          </cell>
          <cell r="G4136" t="str">
            <v>江苏艾兰得</v>
          </cell>
          <cell r="H4136">
            <v>1</v>
          </cell>
        </row>
        <row r="4137">
          <cell r="C4137">
            <v>195919</v>
          </cell>
          <cell r="D4137" t="str">
            <v>喷剂敷料(余伯年藿香花露)</v>
          </cell>
          <cell r="E4137" t="str">
            <v>165ml(SD-06型)</v>
          </cell>
          <cell r="F4137" t="str">
            <v>瓶</v>
          </cell>
          <cell r="G4137" t="str">
            <v>湖南德禧</v>
          </cell>
          <cell r="H4137">
            <v>1</v>
          </cell>
        </row>
        <row r="4138">
          <cell r="C4138">
            <v>201110</v>
          </cell>
          <cell r="D4138" t="str">
            <v>百合</v>
          </cell>
          <cell r="E4138" t="str">
            <v>60g</v>
          </cell>
          <cell r="F4138" t="str">
            <v>瓶</v>
          </cell>
          <cell r="G4138" t="str">
            <v>湖南</v>
          </cell>
          <cell r="H4138">
            <v>1</v>
          </cell>
        </row>
        <row r="4139">
          <cell r="C4139">
            <v>187790</v>
          </cell>
          <cell r="D4139" t="str">
            <v>珍草堂多爱修护染发霜4.6（雅致葡萄紫）</v>
          </cell>
          <cell r="E4139" t="str">
            <v>60g+60g+12gx2+2ml</v>
          </cell>
          <cell r="F4139" t="str">
            <v>盒</v>
          </cell>
          <cell r="G4139" t="str">
            <v>江苏美爱斯</v>
          </cell>
          <cell r="H4139">
            <v>1</v>
          </cell>
        </row>
        <row r="4140">
          <cell r="C4140">
            <v>166923</v>
          </cell>
          <cell r="D4140" t="str">
            <v>医用阴道冲洗器</v>
          </cell>
          <cell r="E4140" t="str">
            <v>（LR/CXQ-I-A-50A）X1支</v>
          </cell>
          <cell r="F4140" t="str">
            <v>盒</v>
          </cell>
          <cell r="G4140" t="str">
            <v>成都兰润生物</v>
          </cell>
          <cell r="H4140">
            <v>1</v>
          </cell>
        </row>
        <row r="4141">
          <cell r="C4141">
            <v>160209</v>
          </cell>
          <cell r="D4141" t="str">
            <v>消炎镇痛膏</v>
          </cell>
          <cell r="E4141" t="str">
            <v>7cmx10cmx2片x5袋</v>
          </cell>
          <cell r="F4141" t="str">
            <v>盒</v>
          </cell>
          <cell r="G4141" t="str">
            <v>安徽金马药业</v>
          </cell>
          <cell r="H4141">
            <v>1</v>
          </cell>
        </row>
        <row r="4142">
          <cell r="C4142">
            <v>189314</v>
          </cell>
          <cell r="D4142" t="str">
            <v>补金片</v>
          </cell>
          <cell r="E4142" t="str">
            <v>0.25gx110片(薄膜衣片)</v>
          </cell>
          <cell r="F4142" t="str">
            <v>瓶</v>
          </cell>
          <cell r="G4142" t="str">
            <v>通化百信</v>
          </cell>
          <cell r="H4142">
            <v>1</v>
          </cell>
        </row>
        <row r="4143">
          <cell r="C4143">
            <v>117683</v>
          </cell>
          <cell r="D4143" t="str">
            <v>盐酸氮卓斯汀滴眼液</v>
          </cell>
          <cell r="E4143" t="str">
            <v>6ml（0.05%）</v>
          </cell>
          <cell r="F4143" t="str">
            <v>瓶</v>
          </cell>
          <cell r="G4143" t="str">
            <v>广东众生</v>
          </cell>
          <cell r="H4143">
            <v>1</v>
          </cell>
        </row>
        <row r="4144">
          <cell r="C4144">
            <v>203506</v>
          </cell>
          <cell r="D4144" t="str">
            <v>医用固定带</v>
          </cell>
          <cell r="E4144" t="str">
            <v>腰椎型(CR-101) M</v>
          </cell>
          <cell r="F4144" t="str">
            <v>盒</v>
          </cell>
          <cell r="G4144" t="str">
            <v>杭州莱莎</v>
          </cell>
          <cell r="H4144">
            <v>1</v>
          </cell>
        </row>
        <row r="4145">
          <cell r="C4145">
            <v>119835</v>
          </cell>
          <cell r="D4145" t="str">
            <v>胞磷胆碱钠片</v>
          </cell>
          <cell r="E4145" t="str">
            <v>0.1gx12片x2板(薄膜衣片)</v>
          </cell>
          <cell r="F4145" t="str">
            <v>盒</v>
          </cell>
          <cell r="G4145" t="str">
            <v>华润双鹤利民</v>
          </cell>
          <cell r="H4145">
            <v>1</v>
          </cell>
        </row>
        <row r="4146">
          <cell r="C4146">
            <v>213354</v>
          </cell>
          <cell r="D4146" t="str">
            <v>灸疗器具</v>
          </cell>
          <cell r="E4146" t="str">
            <v>CM-04</v>
          </cell>
          <cell r="F4146" t="str">
            <v>盒</v>
          </cell>
          <cell r="G4146" t="str">
            <v>河北春草生物</v>
          </cell>
          <cell r="H4146">
            <v>1</v>
          </cell>
        </row>
        <row r="4147">
          <cell r="C4147">
            <v>218113</v>
          </cell>
          <cell r="D4147" t="str">
            <v>天麻</v>
          </cell>
          <cell r="E4147" t="str">
            <v>片 55g</v>
          </cell>
          <cell r="F4147" t="str">
            <v>瓶</v>
          </cell>
          <cell r="G4147" t="str">
            <v>云南</v>
          </cell>
          <cell r="H4147">
            <v>1</v>
          </cell>
        </row>
        <row r="4148">
          <cell r="C4148">
            <v>206423</v>
          </cell>
          <cell r="D4148" t="str">
            <v>一次性医用无菌敷贴</v>
          </cell>
          <cell r="E4148" t="str">
            <v>9cmx25cmx1片 Ⅳ型 灭菌级</v>
          </cell>
          <cell r="F4148" t="str">
            <v>袋</v>
          </cell>
          <cell r="G4148" t="str">
            <v>山东东华</v>
          </cell>
          <cell r="H4148">
            <v>1</v>
          </cell>
        </row>
        <row r="4149">
          <cell r="C4149">
            <v>208442</v>
          </cell>
          <cell r="D4149" t="str">
            <v>一次性使用医用口罩</v>
          </cell>
          <cell r="E4149" t="str">
            <v>脱脂纱布型 挂耳式 18cmx14cm-16层 1只</v>
          </cell>
          <cell r="F4149" t="str">
            <v>袋</v>
          </cell>
          <cell r="G4149" t="str">
            <v>潜江市江赫</v>
          </cell>
          <cell r="H4149">
            <v>1</v>
          </cell>
        </row>
        <row r="4150">
          <cell r="C4150">
            <v>201240</v>
          </cell>
          <cell r="D4150" t="str">
            <v>人绒毛膜促性腺激素规则分子和β核心片段检测试剂盒（胶体金法）</v>
          </cell>
          <cell r="E4150" t="str">
            <v>1人份/盒（笔型）</v>
          </cell>
          <cell r="F4150" t="str">
            <v>盒</v>
          </cell>
          <cell r="G4150" t="str">
            <v>南通伊仕</v>
          </cell>
          <cell r="H4150">
            <v>1</v>
          </cell>
        </row>
        <row r="4151">
          <cell r="C4151">
            <v>238164</v>
          </cell>
          <cell r="D4151" t="str">
            <v>糠酸莫米松鼻喷雾剂</v>
          </cell>
          <cell r="E4151" t="str">
            <v>140揿(50μg)(0.05%)</v>
          </cell>
          <cell r="F4151" t="str">
            <v>盒</v>
          </cell>
          <cell r="G4151" t="str">
            <v>比利时Schering-Plough Labo N.V.</v>
          </cell>
          <cell r="H4151">
            <v>1</v>
          </cell>
        </row>
        <row r="4152">
          <cell r="C4152">
            <v>256656</v>
          </cell>
          <cell r="D4152" t="str">
            <v>施尔洁75%酒精消毒喷剂</v>
          </cell>
          <cell r="E4152" t="str">
            <v>330ml（茶香师联名款）</v>
          </cell>
          <cell r="F4152" t="str">
            <v>瓶</v>
          </cell>
          <cell r="G4152" t="str">
            <v>深圳市施尔洁</v>
          </cell>
          <cell r="H4152">
            <v>1</v>
          </cell>
        </row>
        <row r="4153">
          <cell r="C4153">
            <v>9919192</v>
          </cell>
          <cell r="D4153" t="str">
            <v>阿胶膏（桃花姬）</v>
          </cell>
          <cell r="E4153" t="str">
            <v>210g(42块）</v>
          </cell>
          <cell r="F4153" t="str">
            <v>盒</v>
          </cell>
          <cell r="G4153" t="str">
            <v/>
          </cell>
          <cell r="H4153">
            <v>1</v>
          </cell>
        </row>
        <row r="4154">
          <cell r="C4154">
            <v>225275</v>
          </cell>
          <cell r="D4154" t="str">
            <v>百合康牌多种维生素矿物质片</v>
          </cell>
          <cell r="E4154" t="str">
            <v>1.2gx60片（72g）</v>
          </cell>
          <cell r="F4154" t="str">
            <v>瓶</v>
          </cell>
          <cell r="G4154" t="str">
            <v>威海百合生物</v>
          </cell>
          <cell r="H4154">
            <v>1</v>
          </cell>
        </row>
        <row r="4155">
          <cell r="C4155">
            <v>219354</v>
          </cell>
          <cell r="D4155" t="str">
            <v>医用护理垫</v>
          </cell>
          <cell r="E4155" t="str">
            <v>600mmx600mmx10片 护理床单垫型M码</v>
          </cell>
          <cell r="F4155" t="str">
            <v>包</v>
          </cell>
          <cell r="G4155" t="str">
            <v>可孚医疗</v>
          </cell>
          <cell r="H4155">
            <v>1</v>
          </cell>
        </row>
        <row r="4156">
          <cell r="C4156">
            <v>241808</v>
          </cell>
          <cell r="D4156" t="str">
            <v>盐酸伊伐布雷定片</v>
          </cell>
          <cell r="E4156" t="str">
            <v>5mgx14片</v>
          </cell>
          <cell r="F4156" t="str">
            <v>盒</v>
          </cell>
          <cell r="G4156" t="str">
            <v>法国LesLaboratoires</v>
          </cell>
          <cell r="H4156">
            <v>1</v>
          </cell>
        </row>
        <row r="4157">
          <cell r="C4157">
            <v>1241</v>
          </cell>
          <cell r="D4157" t="str">
            <v>藿胆丸</v>
          </cell>
          <cell r="E4157" t="str">
            <v>36g</v>
          </cell>
          <cell r="F4157" t="str">
            <v>瓶</v>
          </cell>
          <cell r="G4157" t="str">
            <v>广州王老吉</v>
          </cell>
          <cell r="H4157">
            <v>1</v>
          </cell>
        </row>
        <row r="4158">
          <cell r="C4158">
            <v>2578</v>
          </cell>
          <cell r="D4158" t="str">
            <v>血府逐瘀口服液</v>
          </cell>
          <cell r="E4158" t="str">
            <v>10mlx10支</v>
          </cell>
          <cell r="F4158" t="str">
            <v>盒</v>
          </cell>
          <cell r="G4158" t="str">
            <v>吉林敖东延边</v>
          </cell>
          <cell r="H4158">
            <v>1</v>
          </cell>
        </row>
        <row r="4159">
          <cell r="C4159">
            <v>1264</v>
          </cell>
          <cell r="D4159" t="str">
            <v>湿毒清胶囊</v>
          </cell>
          <cell r="E4159" t="str">
            <v>0.5gx30粒</v>
          </cell>
          <cell r="F4159" t="str">
            <v>瓶</v>
          </cell>
          <cell r="G4159" t="str">
            <v>广西玉林制药</v>
          </cell>
          <cell r="H4159">
            <v>1</v>
          </cell>
        </row>
        <row r="4160">
          <cell r="C4160">
            <v>1510</v>
          </cell>
          <cell r="D4160" t="str">
            <v>复方草珊瑚含片</v>
          </cell>
          <cell r="E4160" t="str">
            <v>0.44gx48片</v>
          </cell>
          <cell r="F4160" t="str">
            <v>盒</v>
          </cell>
          <cell r="G4160" t="str">
            <v>江中药业</v>
          </cell>
          <cell r="H4160">
            <v>1</v>
          </cell>
        </row>
        <row r="4161">
          <cell r="C4161">
            <v>31086</v>
          </cell>
          <cell r="D4161" t="str">
            <v>病人移动辅助设备（手杖）</v>
          </cell>
          <cell r="E4161" t="str">
            <v>YU830</v>
          </cell>
          <cell r="F4161" t="str">
            <v>支</v>
          </cell>
          <cell r="G4161" t="str">
            <v>江苏鱼跃</v>
          </cell>
          <cell r="H4161">
            <v>1</v>
          </cell>
        </row>
        <row r="4162">
          <cell r="C4162">
            <v>43862</v>
          </cell>
          <cell r="D4162" t="str">
            <v>曼秀雷敦天然润唇膏</v>
          </cell>
          <cell r="E4162" t="str">
            <v>3g</v>
          </cell>
          <cell r="F4162" t="str">
            <v>支</v>
          </cell>
          <cell r="G4162" t="str">
            <v>曼秀雷敦（中国）药业有限公司</v>
          </cell>
          <cell r="H4162">
            <v>1</v>
          </cell>
        </row>
        <row r="4163">
          <cell r="C4163">
            <v>50218</v>
          </cell>
          <cell r="D4163" t="str">
            <v>疝气带（疝敷托）</v>
          </cell>
          <cell r="E4163" t="str">
            <v>DFR/SFT-ⅠM(成人)</v>
          </cell>
          <cell r="F4163" t="str">
            <v>盒</v>
          </cell>
          <cell r="G4163" t="str">
            <v>成都东方人</v>
          </cell>
          <cell r="H4163">
            <v>1</v>
          </cell>
        </row>
        <row r="4164">
          <cell r="C4164">
            <v>45637</v>
          </cell>
          <cell r="D4164" t="str">
            <v>灵方脚臭净喷剂</v>
          </cell>
          <cell r="E4164" t="str">
            <v>30ml</v>
          </cell>
          <cell r="F4164" t="str">
            <v>瓶</v>
          </cell>
          <cell r="G4164" t="str">
            <v>重庆灵方</v>
          </cell>
          <cell r="H4164">
            <v>1</v>
          </cell>
        </row>
        <row r="4165">
          <cell r="C4165">
            <v>110733</v>
          </cell>
          <cell r="D4165" t="str">
            <v>通气鼻贴(新康泰克)</v>
          </cell>
          <cell r="E4165" t="str">
            <v>8片(儿童型)</v>
          </cell>
          <cell r="F4165" t="str">
            <v>盒</v>
          </cell>
          <cell r="G4165" t="str">
            <v>中美天津史克</v>
          </cell>
          <cell r="H4165">
            <v>1</v>
          </cell>
        </row>
        <row r="4166">
          <cell r="C4166">
            <v>119038</v>
          </cell>
          <cell r="D4166" t="str">
            <v>大便器</v>
          </cell>
          <cell r="E4166" t="str">
            <v>1套</v>
          </cell>
          <cell r="F4166" t="str">
            <v>袋</v>
          </cell>
          <cell r="G4166" t="str">
            <v>成都稳健利康</v>
          </cell>
          <cell r="H4166">
            <v>1</v>
          </cell>
        </row>
        <row r="4167">
          <cell r="C4167">
            <v>146782</v>
          </cell>
          <cell r="D4167" t="str">
            <v>百雀羚水嫩精纯明星精华露</v>
          </cell>
          <cell r="E4167" t="str">
            <v>100ml</v>
          </cell>
          <cell r="F4167" t="str">
            <v>瓶</v>
          </cell>
          <cell r="G4167" t="str">
            <v>上海百雀羚</v>
          </cell>
          <cell r="H4167">
            <v>1</v>
          </cell>
        </row>
        <row r="4168">
          <cell r="C4168">
            <v>147165</v>
          </cell>
          <cell r="D4168" t="str">
            <v>百雀羚肌初赋活抚纹精华液</v>
          </cell>
          <cell r="E4168" t="str">
            <v>30ml</v>
          </cell>
          <cell r="F4168" t="str">
            <v>瓶</v>
          </cell>
          <cell r="G4168" t="str">
            <v>上海百雀羚</v>
          </cell>
          <cell r="H4168">
            <v>1</v>
          </cell>
        </row>
        <row r="4169">
          <cell r="C4169">
            <v>153105</v>
          </cell>
          <cell r="D4169" t="str">
            <v>医用辅助袜</v>
          </cell>
          <cell r="E4169" t="str">
            <v>MK101511中筒露趾（30-40mmHg）S</v>
          </cell>
          <cell r="F4169" t="str">
            <v>双</v>
          </cell>
          <cell r="G4169" t="str">
            <v>台湾达豫</v>
          </cell>
          <cell r="H4169">
            <v>1</v>
          </cell>
        </row>
        <row r="4170">
          <cell r="C4170">
            <v>166998</v>
          </cell>
          <cell r="D4170" t="str">
            <v>灸热贴</v>
          </cell>
          <cell r="E4170" t="str">
            <v>HC-F痛经贴x2贴</v>
          </cell>
          <cell r="F4170" t="str">
            <v>盒</v>
          </cell>
          <cell r="G4170" t="str">
            <v>济南汉磁</v>
          </cell>
          <cell r="H4170">
            <v>1</v>
          </cell>
        </row>
        <row r="4171">
          <cell r="C4171">
            <v>178721</v>
          </cell>
          <cell r="D4171" t="str">
            <v>阿道夫人参自然护发素</v>
          </cell>
          <cell r="E4171" t="str">
            <v>500g（五项专研）</v>
          </cell>
          <cell r="F4171" t="str">
            <v>瓶</v>
          </cell>
          <cell r="G4171" t="str">
            <v>广州德谷</v>
          </cell>
          <cell r="H4171">
            <v>1</v>
          </cell>
        </row>
        <row r="4172">
          <cell r="C4172">
            <v>156043</v>
          </cell>
          <cell r="D4172" t="str">
            <v>医用腋拐</v>
          </cell>
          <cell r="E4172" t="str">
            <v>铝合金YU860大号</v>
          </cell>
          <cell r="F4172" t="str">
            <v>支</v>
          </cell>
          <cell r="G4172" t="str">
            <v>江苏鱼跃医疗</v>
          </cell>
          <cell r="H4172">
            <v>1</v>
          </cell>
        </row>
        <row r="4173">
          <cell r="C4173">
            <v>163226</v>
          </cell>
          <cell r="D4173" t="str">
            <v>肤疾洗剂</v>
          </cell>
          <cell r="E4173" t="str">
            <v>100ml雄黄8.3g</v>
          </cell>
          <cell r="F4173" t="str">
            <v>盒</v>
          </cell>
          <cell r="G4173" t="str">
            <v>陕西关爱制药</v>
          </cell>
          <cell r="H4173">
            <v>1</v>
          </cell>
        </row>
        <row r="4174">
          <cell r="C4174">
            <v>188722</v>
          </cell>
          <cell r="D4174" t="str">
            <v>医用隔离面罩</v>
          </cell>
          <cell r="E4174" t="str">
            <v>折叠式：GM-A-L(大号)1只（内附3枚隔离片）</v>
          </cell>
          <cell r="F4174" t="str">
            <v>包</v>
          </cell>
          <cell r="G4174" t="str">
            <v>徐州贝德氏</v>
          </cell>
          <cell r="H4174">
            <v>1</v>
          </cell>
        </row>
        <row r="4175">
          <cell r="C4175">
            <v>186318</v>
          </cell>
          <cell r="D4175" t="str">
            <v>洗鼻剂</v>
          </cell>
          <cell r="E4175" t="str">
            <v>3.5gx30袋</v>
          </cell>
          <cell r="F4175" t="str">
            <v>盒</v>
          </cell>
          <cell r="G4175" t="str">
            <v>江苏泰德</v>
          </cell>
          <cell r="H4175">
            <v>1</v>
          </cell>
        </row>
        <row r="4176">
          <cell r="C4176">
            <v>168654</v>
          </cell>
          <cell r="D4176" t="str">
            <v>陈皮</v>
          </cell>
          <cell r="E4176" t="str">
            <v>60g</v>
          </cell>
          <cell r="F4176" t="str">
            <v>罐</v>
          </cell>
          <cell r="G4176" t="str">
            <v>浙江台州</v>
          </cell>
          <cell r="H4176">
            <v>1</v>
          </cell>
        </row>
        <row r="4177">
          <cell r="C4177">
            <v>203500</v>
          </cell>
          <cell r="D4177" t="str">
            <v>颈部固定器</v>
          </cell>
          <cell r="E4177" t="str">
            <v>OH-005 S/M</v>
          </cell>
          <cell r="F4177" t="str">
            <v>盒</v>
          </cell>
          <cell r="G4177" t="str">
            <v>浙江瑞瀚</v>
          </cell>
          <cell r="H4177">
            <v>1</v>
          </cell>
        </row>
        <row r="4178">
          <cell r="C4178">
            <v>211238</v>
          </cell>
          <cell r="D4178" t="str">
            <v>医用护理垫</v>
          </cell>
          <cell r="E4178" t="str">
            <v>内裤型 800mmx650mmx10片 L码</v>
          </cell>
          <cell r="F4178" t="str">
            <v>包</v>
          </cell>
          <cell r="G4178" t="str">
            <v>山东爱舒乐</v>
          </cell>
          <cell r="H4178">
            <v>1</v>
          </cell>
        </row>
        <row r="4179">
          <cell r="C4179">
            <v>122201</v>
          </cell>
          <cell r="D4179" t="str">
            <v>醋氯芬酸肠溶片</v>
          </cell>
          <cell r="E4179" t="str">
            <v>0.1gx20片</v>
          </cell>
          <cell r="F4179" t="str">
            <v>盒</v>
          </cell>
          <cell r="G4179" t="str">
            <v>四川维奥</v>
          </cell>
          <cell r="H4179">
            <v>1</v>
          </cell>
        </row>
        <row r="4180">
          <cell r="C4180">
            <v>208857</v>
          </cell>
          <cell r="D4180" t="str">
            <v>中药熏蒸仪</v>
          </cell>
          <cell r="E4180" t="str">
            <v>SX/XZ313C</v>
          </cell>
          <cell r="F4180" t="str">
            <v>台</v>
          </cell>
          <cell r="G4180" t="str">
            <v>陕西舒馫</v>
          </cell>
          <cell r="H4180">
            <v>1</v>
          </cell>
        </row>
        <row r="4181">
          <cell r="C4181">
            <v>236669</v>
          </cell>
          <cell r="D4181" t="str">
            <v>粉末给药器</v>
          </cell>
          <cell r="E4181" t="str">
            <v>25gx3袋（Ⅰ足光粉给药器）</v>
          </cell>
          <cell r="F4181" t="str">
            <v>盒</v>
          </cell>
          <cell r="G4181" t="str">
            <v>山西海德</v>
          </cell>
          <cell r="H4181">
            <v>1</v>
          </cell>
        </row>
        <row r="4182">
          <cell r="C4182">
            <v>232180</v>
          </cell>
          <cell r="D4182" t="str">
            <v>冷敷凝胶</v>
          </cell>
          <cell r="E4182" t="str">
            <v>60g SKN(维E护手霜）</v>
          </cell>
          <cell r="F4182" t="str">
            <v>盒</v>
          </cell>
          <cell r="G4182" t="str">
            <v>上海乐施</v>
          </cell>
          <cell r="H4182">
            <v>1</v>
          </cell>
        </row>
        <row r="4183">
          <cell r="C4183">
            <v>194081</v>
          </cell>
          <cell r="D4183" t="str">
            <v>透气胶带</v>
          </cell>
          <cell r="E4183" t="str">
            <v>WR(无纺布)1.25cmx910cm</v>
          </cell>
          <cell r="F4183" t="str">
            <v>袋</v>
          </cell>
          <cell r="G4183" t="str">
            <v>上卫中亚</v>
          </cell>
          <cell r="H4183">
            <v>1</v>
          </cell>
        </row>
        <row r="4184">
          <cell r="C4184">
            <v>218773</v>
          </cell>
          <cell r="D4184" t="str">
            <v>西洋参</v>
          </cell>
          <cell r="E4184" t="str">
            <v>50g 薄片/中斜片</v>
          </cell>
          <cell r="F4184" t="str">
            <v>袋</v>
          </cell>
          <cell r="G4184" t="str">
            <v>加拿大</v>
          </cell>
          <cell r="H4184">
            <v>1</v>
          </cell>
        </row>
        <row r="4185">
          <cell r="C4185">
            <v>9296</v>
          </cell>
          <cell r="D4185" t="str">
            <v>蛤蚧</v>
          </cell>
          <cell r="E4185" t="str">
            <v>大</v>
          </cell>
          <cell r="F4185" t="str">
            <v>对</v>
          </cell>
          <cell r="G4185" t="str">
            <v>广西</v>
          </cell>
          <cell r="H4185">
            <v>1</v>
          </cell>
        </row>
        <row r="4186">
          <cell r="C4186">
            <v>17360</v>
          </cell>
          <cell r="D4186" t="str">
            <v>辅酶Q10片</v>
          </cell>
          <cell r="E4186" t="str">
            <v>10mgx10片x3板</v>
          </cell>
          <cell r="F4186" t="str">
            <v>盒</v>
          </cell>
          <cell r="G4186" t="str">
            <v>卫材(中国)</v>
          </cell>
          <cell r="H4186">
            <v>1</v>
          </cell>
        </row>
        <row r="4187">
          <cell r="C4187">
            <v>30714</v>
          </cell>
          <cell r="D4187" t="str">
            <v>三勒浆牌三勒浆饮品</v>
          </cell>
          <cell r="E4187" t="str">
            <v>30mlx5支</v>
          </cell>
          <cell r="F4187" t="str">
            <v>盒</v>
          </cell>
          <cell r="G4187" t="str">
            <v>成都三勒浆</v>
          </cell>
          <cell r="H4187">
            <v>1</v>
          </cell>
        </row>
        <row r="4188">
          <cell r="C4188">
            <v>29812</v>
          </cell>
          <cell r="D4188" t="str">
            <v>银黄颗粒</v>
          </cell>
          <cell r="E4188" t="str">
            <v>4gx10袋</v>
          </cell>
          <cell r="F4188" t="str">
            <v>盒</v>
          </cell>
          <cell r="G4188" t="str">
            <v>中智药业(中山恒生)</v>
          </cell>
          <cell r="H4188">
            <v>1</v>
          </cell>
        </row>
        <row r="4189">
          <cell r="C4189">
            <v>53709</v>
          </cell>
          <cell r="D4189" t="str">
            <v>特定电磁波治疗器</v>
          </cell>
          <cell r="E4189" t="str">
            <v>TDP-L-I-6A</v>
          </cell>
          <cell r="F4189" t="str">
            <v>台</v>
          </cell>
          <cell r="G4189" t="str">
            <v>重庆国人</v>
          </cell>
          <cell r="H4189">
            <v>1</v>
          </cell>
        </row>
        <row r="4190">
          <cell r="C4190">
            <v>40995</v>
          </cell>
          <cell r="D4190" t="str">
            <v>天然维生素C咀嚼片</v>
          </cell>
          <cell r="E4190" t="str">
            <v>76.5克（0.85gx90片）</v>
          </cell>
          <cell r="F4190" t="str">
            <v>瓶</v>
          </cell>
          <cell r="G4190" t="str">
            <v>养生堂药业</v>
          </cell>
          <cell r="H4190">
            <v>1</v>
          </cell>
        </row>
        <row r="4191">
          <cell r="C4191">
            <v>118357</v>
          </cell>
          <cell r="D4191" t="str">
            <v>复方氨酚烷胺胶囊(快克)</v>
          </cell>
          <cell r="E4191" t="str">
            <v>16粒</v>
          </cell>
          <cell r="F4191" t="str">
            <v>盒</v>
          </cell>
          <cell r="G4191" t="str">
            <v>海南亚洲制药</v>
          </cell>
          <cell r="H4191">
            <v>1</v>
          </cell>
        </row>
        <row r="4192">
          <cell r="C4192">
            <v>55128</v>
          </cell>
          <cell r="D4192" t="str">
            <v>盐酸黄酮哌酯片</v>
          </cell>
          <cell r="E4192" t="str">
            <v>0.2gx12片(薄膜衣)</v>
          </cell>
          <cell r="F4192" t="str">
            <v>盒</v>
          </cell>
          <cell r="G4192" t="str">
            <v>深圳海王药业</v>
          </cell>
          <cell r="H4192">
            <v>1</v>
          </cell>
        </row>
        <row r="4193">
          <cell r="C4193">
            <v>126495</v>
          </cell>
          <cell r="D4193" t="str">
            <v>百雀羚草本水嫩倍现保湿精华乳液</v>
          </cell>
          <cell r="E4193" t="str">
            <v>100ml</v>
          </cell>
          <cell r="F4193" t="str">
            <v>瓶</v>
          </cell>
          <cell r="G4193" t="str">
            <v>上海百雀羚</v>
          </cell>
          <cell r="H4193">
            <v>1</v>
          </cell>
        </row>
        <row r="4194">
          <cell r="C4194">
            <v>173037</v>
          </cell>
          <cell r="D4194" t="str">
            <v>注吸器</v>
          </cell>
          <cell r="E4194" t="str">
            <v>150ml（Ⅱ型电动吸奶器单泵型）</v>
          </cell>
          <cell r="F4194" t="str">
            <v>盒</v>
          </cell>
          <cell r="G4194" t="str">
            <v>青岛图灵生物</v>
          </cell>
          <cell r="H4194">
            <v>1</v>
          </cell>
        </row>
        <row r="4195">
          <cell r="C4195">
            <v>179926</v>
          </cell>
          <cell r="D4195" t="str">
            <v>曼秀雷敦什果冰润唇膏-柠檬</v>
          </cell>
          <cell r="E4195" t="str">
            <v>3.5g</v>
          </cell>
          <cell r="F4195" t="str">
            <v>支</v>
          </cell>
          <cell r="G4195" t="str">
            <v>曼秀雷敦</v>
          </cell>
          <cell r="H4195">
            <v>1</v>
          </cell>
        </row>
        <row r="4196">
          <cell r="C4196">
            <v>182145</v>
          </cell>
          <cell r="D4196" t="str">
            <v>百雀羚三生花玲珑玉润卸妆洁面乳</v>
          </cell>
          <cell r="E4196" t="str">
            <v>90g</v>
          </cell>
          <cell r="F4196" t="str">
            <v>支</v>
          </cell>
          <cell r="G4196" t="str">
            <v>上海百雀羚</v>
          </cell>
          <cell r="H4196">
            <v>1</v>
          </cell>
        </row>
        <row r="4197">
          <cell r="C4197">
            <v>185544</v>
          </cell>
          <cell r="D4197" t="str">
            <v>赶黄草</v>
          </cell>
          <cell r="E4197" t="str">
            <v>2gx18袋</v>
          </cell>
          <cell r="F4197" t="str">
            <v>盒</v>
          </cell>
          <cell r="G4197" t="str">
            <v>四川古蔺</v>
          </cell>
          <cell r="H4197">
            <v>1</v>
          </cell>
        </row>
        <row r="4198">
          <cell r="C4198">
            <v>131072</v>
          </cell>
          <cell r="D4198" t="str">
            <v>小儿碳酸钙D3颗粒</v>
          </cell>
          <cell r="E4198" t="str">
            <v>0.75gx10袋(相当于钙0.3g)</v>
          </cell>
          <cell r="F4198" t="str">
            <v>盒</v>
          </cell>
          <cell r="G4198" t="str">
            <v>安士制药(中山)</v>
          </cell>
          <cell r="H4198">
            <v>1</v>
          </cell>
        </row>
        <row r="4199">
          <cell r="C4199">
            <v>191703</v>
          </cell>
          <cell r="D4199" t="str">
            <v>压力绷带</v>
          </cell>
          <cell r="E4199" t="str">
            <v>ES-801(针织护小腿) L</v>
          </cell>
          <cell r="F4199" t="str">
            <v>盒</v>
          </cell>
          <cell r="G4199" t="str">
            <v>上海瑞瀚</v>
          </cell>
          <cell r="H4199">
            <v>1</v>
          </cell>
        </row>
        <row r="4200">
          <cell r="C4200">
            <v>188788</v>
          </cell>
          <cell r="D4200" t="str">
            <v>医用射线防护眼镜</v>
          </cell>
          <cell r="E4200" t="str">
            <v>老视型（LS）LS802 +1.00D</v>
          </cell>
          <cell r="F4200" t="str">
            <v>副</v>
          </cell>
          <cell r="G4200" t="str">
            <v>武汉宝利莱</v>
          </cell>
          <cell r="H4200">
            <v>1</v>
          </cell>
        </row>
        <row r="4201">
          <cell r="C4201">
            <v>169111</v>
          </cell>
          <cell r="D4201" t="str">
            <v>菊花(贡菊)</v>
          </cell>
          <cell r="E4201" t="str">
            <v>30g</v>
          </cell>
          <cell r="F4201" t="str">
            <v>罐</v>
          </cell>
          <cell r="G4201" t="str">
            <v>安徽 黄山</v>
          </cell>
          <cell r="H4201">
            <v>1</v>
          </cell>
        </row>
        <row r="4202">
          <cell r="C4202">
            <v>121522</v>
          </cell>
          <cell r="D4202" t="str">
            <v>瘀血痹片</v>
          </cell>
          <cell r="E4202" t="str">
            <v>0.5gx45片(薄膜衣)</v>
          </cell>
          <cell r="F4202" t="str">
            <v>盒</v>
          </cell>
          <cell r="G4202" t="str">
            <v>辽宁华润本溪三药</v>
          </cell>
          <cell r="H4202">
            <v>1</v>
          </cell>
        </row>
        <row r="4203">
          <cell r="C4203">
            <v>195522</v>
          </cell>
          <cell r="D4203" t="str">
            <v>维生素C维生素E咀嚼片</v>
          </cell>
          <cell r="E4203" t="str">
            <v>66g（1.1gx60片）</v>
          </cell>
          <cell r="F4203" t="str">
            <v>瓶</v>
          </cell>
          <cell r="G4203" t="str">
            <v>汤臣倍健</v>
          </cell>
          <cell r="H4203">
            <v>1</v>
          </cell>
        </row>
        <row r="4204">
          <cell r="C4204">
            <v>192625</v>
          </cell>
          <cell r="D4204" t="str">
            <v>玉泽皮肤屏障修护保湿水</v>
          </cell>
          <cell r="E4204" t="str">
            <v>200ml</v>
          </cell>
          <cell r="F4204" t="str">
            <v>瓶</v>
          </cell>
          <cell r="G4204" t="str">
            <v>上海家化</v>
          </cell>
          <cell r="H4204">
            <v>1</v>
          </cell>
        </row>
        <row r="4205">
          <cell r="C4205">
            <v>200075</v>
          </cell>
          <cell r="D4205" t="str">
            <v>依折麦布片</v>
          </cell>
          <cell r="E4205" t="str">
            <v>10mgx30片</v>
          </cell>
          <cell r="F4205" t="str">
            <v>盒</v>
          </cell>
          <cell r="G4205" t="str">
            <v>MSD International</v>
          </cell>
          <cell r="H4205">
            <v>1</v>
          </cell>
        </row>
        <row r="4206">
          <cell r="C4206">
            <v>131155</v>
          </cell>
          <cell r="D4206" t="str">
            <v>苯溴马隆胶囊</v>
          </cell>
          <cell r="E4206" t="str">
            <v>50mgx10片</v>
          </cell>
          <cell r="F4206" t="str">
            <v>盒</v>
          </cell>
          <cell r="G4206" t="str">
            <v>昆山龙灯瑞迪</v>
          </cell>
          <cell r="H4206">
            <v>1</v>
          </cell>
        </row>
        <row r="4207">
          <cell r="C4207">
            <v>148062</v>
          </cell>
          <cell r="D4207" t="str">
            <v>更昔洛韦眼用凝胶</v>
          </cell>
          <cell r="E4207" t="str">
            <v>5g:7.5mgx8g/支</v>
          </cell>
          <cell r="F4207" t="str">
            <v>支</v>
          </cell>
          <cell r="G4207" t="str">
            <v>湖北科益</v>
          </cell>
          <cell r="H4207">
            <v>1</v>
          </cell>
        </row>
        <row r="4208">
          <cell r="C4208">
            <v>203493</v>
          </cell>
          <cell r="D4208" t="str">
            <v>颈部固定器</v>
          </cell>
          <cell r="E4208" t="str">
            <v>OH-002 L</v>
          </cell>
          <cell r="F4208" t="str">
            <v>盒</v>
          </cell>
          <cell r="G4208" t="str">
            <v>浙江瑞瀚</v>
          </cell>
          <cell r="H4208">
            <v>1</v>
          </cell>
        </row>
        <row r="4209">
          <cell r="C4209">
            <v>214825</v>
          </cell>
          <cell r="D4209" t="str">
            <v>枸杞子</v>
          </cell>
          <cell r="E4209" t="str">
            <v>350g（净制）</v>
          </cell>
          <cell r="F4209" t="str">
            <v>听</v>
          </cell>
          <cell r="G4209" t="str">
            <v>宁夏</v>
          </cell>
          <cell r="H4209">
            <v>1</v>
          </cell>
        </row>
        <row r="4210">
          <cell r="C4210">
            <v>186826</v>
          </cell>
          <cell r="D4210" t="str">
            <v>电子血压计</v>
          </cell>
          <cell r="E4210" t="str">
            <v>J761</v>
          </cell>
          <cell r="F4210" t="str">
            <v>台</v>
          </cell>
          <cell r="G4210" t="str">
            <v>欧姆龙健康医疗</v>
          </cell>
          <cell r="H4210">
            <v>1</v>
          </cell>
        </row>
        <row r="4211">
          <cell r="C4211">
            <v>206956</v>
          </cell>
          <cell r="D4211" t="str">
            <v>压缩式雾化器</v>
          </cell>
          <cell r="E4211" t="str">
            <v>WHB</v>
          </cell>
          <cell r="F4211" t="str">
            <v>台</v>
          </cell>
          <cell r="G4211" t="str">
            <v>柯尔(苏州)</v>
          </cell>
          <cell r="H4211">
            <v>1</v>
          </cell>
        </row>
        <row r="4212">
          <cell r="C4212">
            <v>210724</v>
          </cell>
          <cell r="D4212" t="str">
            <v>伤口护理软膏</v>
          </cell>
          <cell r="E4212" t="str">
            <v>30g</v>
          </cell>
          <cell r="F4212" t="str">
            <v>支</v>
          </cell>
          <cell r="G4212" t="str">
            <v>安徽海利</v>
          </cell>
          <cell r="H4212">
            <v>1</v>
          </cell>
        </row>
        <row r="4213">
          <cell r="C4213">
            <v>90130</v>
          </cell>
          <cell r="D4213" t="str">
            <v>卡络磺钠片</v>
          </cell>
          <cell r="E4213" t="str">
            <v>10mgx15片</v>
          </cell>
          <cell r="F4213" t="str">
            <v>盒</v>
          </cell>
          <cell r="G4213" t="str">
            <v>江苏吴中苏州制药</v>
          </cell>
          <cell r="H4213">
            <v>1</v>
          </cell>
        </row>
        <row r="4214">
          <cell r="C4214">
            <v>210578</v>
          </cell>
          <cell r="D4214" t="str">
            <v>艾草泡洗抑菌粉</v>
          </cell>
          <cell r="E4214" t="str">
            <v>10gx20袋</v>
          </cell>
          <cell r="F4214" t="str">
            <v>盒</v>
          </cell>
          <cell r="G4214" t="str">
            <v>南阳市森源生物</v>
          </cell>
          <cell r="H4214">
            <v>1</v>
          </cell>
        </row>
        <row r="4215">
          <cell r="C4215">
            <v>211244</v>
          </cell>
          <cell r="D4215" t="str">
            <v>医用护理垫</v>
          </cell>
          <cell r="E4215" t="str">
            <v>600mmx900mmx10片 L码</v>
          </cell>
          <cell r="F4215" t="str">
            <v>包</v>
          </cell>
          <cell r="G4215" t="str">
            <v>山东晶鑫</v>
          </cell>
          <cell r="H4215">
            <v>1</v>
          </cell>
        </row>
        <row r="4216">
          <cell r="C4216">
            <v>219430</v>
          </cell>
          <cell r="D4216" t="str">
            <v>氧气袋</v>
          </cell>
          <cell r="E4216" t="str">
            <v>50cmx76cm</v>
          </cell>
          <cell r="F4216" t="str">
            <v>个</v>
          </cell>
          <cell r="G4216" t="str">
            <v>可孚医疗</v>
          </cell>
          <cell r="H4216">
            <v>1</v>
          </cell>
        </row>
        <row r="4217">
          <cell r="C4217">
            <v>208519</v>
          </cell>
          <cell r="D4217" t="str">
            <v>中药熏蒸仪</v>
          </cell>
          <cell r="E4217" t="str">
            <v>SX/XZ313A</v>
          </cell>
          <cell r="F4217" t="str">
            <v>台</v>
          </cell>
          <cell r="G4217" t="str">
            <v>陕西舒馫</v>
          </cell>
          <cell r="H4217">
            <v>1</v>
          </cell>
        </row>
        <row r="4218">
          <cell r="C4218">
            <v>243754</v>
          </cell>
          <cell r="D4218" t="str">
            <v>牙齿防龋膏</v>
          </cell>
          <cell r="E4218" t="str">
            <v>120g</v>
          </cell>
          <cell r="F4218" t="str">
            <v>盒</v>
          </cell>
          <cell r="G4218" t="str">
            <v>丹东欣时代</v>
          </cell>
          <cell r="H4218">
            <v>1</v>
          </cell>
        </row>
        <row r="4219">
          <cell r="C4219">
            <v>253611</v>
          </cell>
          <cell r="D4219" t="str">
            <v>苏菲超熟睡420柔棉感纤巧夜用卫生巾</v>
          </cell>
          <cell r="E4219" t="str">
            <v>42cmx4片</v>
          </cell>
          <cell r="F4219" t="str">
            <v>袋</v>
          </cell>
          <cell r="G4219" t="str">
            <v>尤妮佳生活用品（天津）</v>
          </cell>
          <cell r="H4219">
            <v>1</v>
          </cell>
        </row>
        <row r="4220">
          <cell r="C4220">
            <v>218</v>
          </cell>
          <cell r="D4220" t="str">
            <v>盐酸环丙沙星片</v>
          </cell>
          <cell r="E4220" t="str">
            <v>0.25gx10片</v>
          </cell>
          <cell r="F4220" t="str">
            <v>盒</v>
          </cell>
          <cell r="G4220" t="str">
            <v>重庆科瑞</v>
          </cell>
          <cell r="H4220">
            <v>1</v>
          </cell>
        </row>
        <row r="4221">
          <cell r="C4221">
            <v>37221</v>
          </cell>
          <cell r="D4221" t="str">
            <v>多乐士天然胶乳橡胶避孕套</v>
          </cell>
          <cell r="E4221" t="str">
            <v>12只(时尚系列)</v>
          </cell>
          <cell r="F4221" t="str">
            <v>盒</v>
          </cell>
          <cell r="G4221" t="str">
            <v>东洋松蒲</v>
          </cell>
          <cell r="H4221">
            <v>1</v>
          </cell>
        </row>
        <row r="4222">
          <cell r="C4222">
            <v>24527</v>
          </cell>
          <cell r="D4222" t="str">
            <v>四磨汤口服液</v>
          </cell>
          <cell r="E4222" t="str">
            <v>10mlx8支</v>
          </cell>
          <cell r="F4222" t="str">
            <v>盒</v>
          </cell>
          <cell r="G4222" t="str">
            <v>湖南汉森</v>
          </cell>
          <cell r="H4222">
            <v>1</v>
          </cell>
        </row>
        <row r="4223">
          <cell r="C4223">
            <v>13769</v>
          </cell>
          <cell r="D4223" t="str">
            <v>阴舒宁抗菌洗液</v>
          </cell>
          <cell r="E4223" t="str">
            <v>125ml</v>
          </cell>
          <cell r="F4223" t="str">
            <v>瓶</v>
          </cell>
          <cell r="G4223" t="str">
            <v>德阳市阴舒宁</v>
          </cell>
          <cell r="H4223">
            <v>1</v>
          </cell>
        </row>
        <row r="4224">
          <cell r="C4224">
            <v>50219</v>
          </cell>
          <cell r="D4224" t="str">
            <v>疝气带（疝敷托）</v>
          </cell>
          <cell r="E4224" t="str">
            <v>DFR/SFT-ⅠL(成人)</v>
          </cell>
          <cell r="F4224" t="str">
            <v>盒</v>
          </cell>
          <cell r="G4224" t="str">
            <v>成都东方人</v>
          </cell>
          <cell r="H4224">
            <v>1</v>
          </cell>
        </row>
        <row r="4225">
          <cell r="C4225">
            <v>54348</v>
          </cell>
          <cell r="D4225" t="str">
            <v>多索茶碱片（安赛玛）</v>
          </cell>
          <cell r="E4225" t="str">
            <v>0.2gx12片</v>
          </cell>
          <cell r="F4225" t="str">
            <v>盒</v>
          </cell>
          <cell r="G4225" t="str">
            <v>黑龙江福和</v>
          </cell>
          <cell r="H4225">
            <v>1</v>
          </cell>
        </row>
        <row r="4226">
          <cell r="C4226">
            <v>99265</v>
          </cell>
          <cell r="D4226" t="str">
            <v>奥硝唑阴道栓</v>
          </cell>
          <cell r="E4226" t="str">
            <v>0.5gx5粒</v>
          </cell>
          <cell r="F4226" t="str">
            <v>盒</v>
          </cell>
          <cell r="G4226" t="str">
            <v>湖南方盛</v>
          </cell>
          <cell r="H4226">
            <v>1</v>
          </cell>
        </row>
        <row r="4227">
          <cell r="C4227">
            <v>130191</v>
          </cell>
          <cell r="D4227" t="str">
            <v>朝鲜红参</v>
          </cell>
          <cell r="E4227" t="str">
            <v>人40支单支普盒12g(开城)</v>
          </cell>
          <cell r="F4227" t="str">
            <v>盒</v>
          </cell>
          <cell r="G4227" t="str">
            <v>朝鲜</v>
          </cell>
          <cell r="H4227">
            <v>1</v>
          </cell>
        </row>
        <row r="4228">
          <cell r="C4228">
            <v>139658</v>
          </cell>
          <cell r="D4228" t="str">
            <v>远红外贴</v>
          </cell>
          <cell r="E4228" t="str">
            <v>风湿疼痛型 100mm x130mm x2贴</v>
          </cell>
          <cell r="F4228" t="str">
            <v>盒</v>
          </cell>
          <cell r="G4228" t="str">
            <v>云南贝洋生物</v>
          </cell>
          <cell r="H4228">
            <v>1</v>
          </cell>
        </row>
        <row r="4229">
          <cell r="C4229">
            <v>139204</v>
          </cell>
          <cell r="D4229" t="str">
            <v>达沙替尼片</v>
          </cell>
          <cell r="E4229" t="str">
            <v>50mgx7片</v>
          </cell>
          <cell r="F4229" t="str">
            <v>盒</v>
          </cell>
          <cell r="G4229" t="str">
            <v>正大天晴药业</v>
          </cell>
          <cell r="H4229">
            <v>1</v>
          </cell>
        </row>
        <row r="4230">
          <cell r="C4230">
            <v>130783</v>
          </cell>
          <cell r="D4230" t="str">
            <v>血糖试纸</v>
          </cell>
          <cell r="E4230" t="str">
            <v>50片/盒（带针适用于7系和5系）</v>
          </cell>
          <cell r="F4230" t="str">
            <v>盒</v>
          </cell>
          <cell r="G4230" t="str">
            <v>江苏鱼跃</v>
          </cell>
          <cell r="H4230">
            <v>1</v>
          </cell>
        </row>
        <row r="4231">
          <cell r="C4231">
            <v>126494</v>
          </cell>
          <cell r="D4231" t="str">
            <v>百雀羚草本8杯水保湿水嫩面膜</v>
          </cell>
          <cell r="E4231" t="str">
            <v>22g×5片</v>
          </cell>
          <cell r="F4231" t="str">
            <v>盒</v>
          </cell>
          <cell r="G4231" t="str">
            <v>上海百雀羚</v>
          </cell>
          <cell r="H4231">
            <v>1</v>
          </cell>
        </row>
        <row r="4232">
          <cell r="C4232">
            <v>146786</v>
          </cell>
          <cell r="D4232" t="str">
            <v>百雀羚水嫩精纯卸妆洁面乳</v>
          </cell>
          <cell r="E4232" t="str">
            <v>95g</v>
          </cell>
          <cell r="F4232" t="str">
            <v>瓶</v>
          </cell>
          <cell r="G4232" t="str">
            <v>上海百雀羚</v>
          </cell>
          <cell r="H4232">
            <v>1</v>
          </cell>
        </row>
        <row r="4233">
          <cell r="C4233">
            <v>129713</v>
          </cell>
          <cell r="D4233" t="str">
            <v>雅培益力佳SR营养配方粉（香草口味）</v>
          </cell>
          <cell r="E4233" t="str">
            <v>400g</v>
          </cell>
          <cell r="F4233" t="str">
            <v>罐</v>
          </cell>
          <cell r="G4233" t="str">
            <v>西班牙</v>
          </cell>
          <cell r="H4233">
            <v>1</v>
          </cell>
        </row>
        <row r="4234">
          <cell r="C4234">
            <v>162875</v>
          </cell>
          <cell r="D4234" t="str">
            <v>健力多氨糖软骨素钙片</v>
          </cell>
          <cell r="E4234" t="str">
            <v>102g(1.02gx100片)</v>
          </cell>
          <cell r="F4234" t="str">
            <v>盒</v>
          </cell>
          <cell r="G4234" t="str">
            <v>汤臣倍健</v>
          </cell>
          <cell r="H4234">
            <v>1</v>
          </cell>
        </row>
        <row r="4235">
          <cell r="C4235">
            <v>163222</v>
          </cell>
          <cell r="D4235" t="str">
            <v>血糖仪套装</v>
          </cell>
          <cell r="E4235" t="str">
            <v>安稳+血糖仪+50支试纸+50个采血针</v>
          </cell>
          <cell r="F4235" t="str">
            <v>套</v>
          </cell>
          <cell r="G4235" t="str">
            <v>三诺生物</v>
          </cell>
          <cell r="H4235">
            <v>1</v>
          </cell>
        </row>
        <row r="4236">
          <cell r="C4236">
            <v>178937</v>
          </cell>
          <cell r="D4236" t="str">
            <v>小儿布洛芬栓</v>
          </cell>
          <cell r="E4236" t="str">
            <v>50mgx3粒</v>
          </cell>
          <cell r="F4236" t="str">
            <v>盒</v>
          </cell>
          <cell r="G4236" t="str">
            <v>山西达因</v>
          </cell>
          <cell r="H4236">
            <v>1</v>
          </cell>
        </row>
        <row r="4237">
          <cell r="C4237">
            <v>179368</v>
          </cell>
          <cell r="D4237" t="str">
            <v>玉泽皮肤屏障修护精华乳</v>
          </cell>
          <cell r="E4237" t="str">
            <v>30ml</v>
          </cell>
          <cell r="F4237" t="str">
            <v>盒</v>
          </cell>
          <cell r="G4237" t="str">
            <v>上海家化</v>
          </cell>
          <cell r="H4237">
            <v>1</v>
          </cell>
        </row>
        <row r="4238">
          <cell r="C4238">
            <v>159402</v>
          </cell>
          <cell r="D4238" t="str">
            <v>别嘌醇缓释胶囊</v>
          </cell>
          <cell r="E4238" t="str">
            <v>0.25gx10粒</v>
          </cell>
          <cell r="F4238" t="str">
            <v>盒</v>
          </cell>
          <cell r="G4238" t="str">
            <v>黑龙江澳利达奈德</v>
          </cell>
          <cell r="H4238">
            <v>1</v>
          </cell>
        </row>
        <row r="4239">
          <cell r="C4239">
            <v>190967</v>
          </cell>
          <cell r="D4239" t="str">
            <v>弹性绷带</v>
          </cell>
          <cell r="E4239" t="str">
            <v>肘关节用 黑色 普通：22-25cm(M)</v>
          </cell>
          <cell r="F4239" t="str">
            <v>盒</v>
          </cell>
          <cell r="G4239" t="str">
            <v>日本兴和株式</v>
          </cell>
          <cell r="H4239">
            <v>1</v>
          </cell>
        </row>
        <row r="4240">
          <cell r="C4240">
            <v>184367</v>
          </cell>
          <cell r="D4240" t="str">
            <v>汤臣倍健钙镁咀嚼片（4-17岁）</v>
          </cell>
          <cell r="E4240" t="str">
            <v>144g（1.6g/片x90片）</v>
          </cell>
          <cell r="F4240" t="str">
            <v>盒</v>
          </cell>
          <cell r="G4240" t="str">
            <v>汤臣倍健</v>
          </cell>
          <cell r="H4240">
            <v>1</v>
          </cell>
        </row>
        <row r="4241">
          <cell r="C4241">
            <v>188790</v>
          </cell>
          <cell r="D4241" t="str">
            <v>医用射线防护眼镜</v>
          </cell>
          <cell r="E4241" t="str">
            <v>老视型（LS）LS802 +2.00D</v>
          </cell>
          <cell r="F4241" t="str">
            <v>副</v>
          </cell>
          <cell r="G4241" t="str">
            <v>武汉宝利莱</v>
          </cell>
          <cell r="H4241">
            <v>1</v>
          </cell>
        </row>
        <row r="4242">
          <cell r="C4242">
            <v>195941</v>
          </cell>
          <cell r="D4242" t="str">
            <v>冷敷凝胶(余伯年芦荟胶)</v>
          </cell>
          <cell r="E4242" t="str">
            <v>150g(CG-02型)</v>
          </cell>
          <cell r="F4242" t="str">
            <v>瓶</v>
          </cell>
          <cell r="G4242" t="str">
            <v>湖南德禧</v>
          </cell>
          <cell r="H4242">
            <v>1</v>
          </cell>
        </row>
        <row r="4243">
          <cell r="C4243">
            <v>195926</v>
          </cell>
          <cell r="D4243" t="str">
            <v>喷剂敷料(余伯年宝宝无蚊乐)</v>
          </cell>
          <cell r="E4243" t="str">
            <v>40ml(SD-04型)</v>
          </cell>
          <cell r="F4243" t="str">
            <v>瓶</v>
          </cell>
          <cell r="G4243" t="str">
            <v>湖南德禧</v>
          </cell>
          <cell r="H4243">
            <v>1</v>
          </cell>
        </row>
        <row r="4244">
          <cell r="C4244">
            <v>199125</v>
          </cell>
          <cell r="D4244" t="str">
            <v>菊花(杭)</v>
          </cell>
          <cell r="E4244" t="str">
            <v>20g 净制</v>
          </cell>
          <cell r="F4244" t="str">
            <v>瓶</v>
          </cell>
          <cell r="G4244" t="str">
            <v>浙江</v>
          </cell>
          <cell r="H4244">
            <v>1</v>
          </cell>
        </row>
        <row r="4245">
          <cell r="C4245">
            <v>202488</v>
          </cell>
          <cell r="D4245" t="str">
            <v>恩替卡韦分散片</v>
          </cell>
          <cell r="E4245" t="str">
            <v>0.5mgx21片</v>
          </cell>
          <cell r="F4245" t="str">
            <v>盒</v>
          </cell>
          <cell r="G4245" t="str">
            <v>苏州东瑞制药</v>
          </cell>
          <cell r="H4245">
            <v>1</v>
          </cell>
        </row>
        <row r="4246">
          <cell r="C4246">
            <v>202449</v>
          </cell>
          <cell r="D4246" t="str">
            <v>齿咽舒冷敷凝胶</v>
          </cell>
          <cell r="E4246" t="str">
            <v>180ml</v>
          </cell>
          <cell r="F4246" t="str">
            <v>瓶</v>
          </cell>
          <cell r="G4246" t="str">
            <v>陕西健驰</v>
          </cell>
          <cell r="H4246">
            <v>1</v>
          </cell>
        </row>
        <row r="4247">
          <cell r="C4247">
            <v>212379</v>
          </cell>
          <cell r="D4247" t="str">
            <v>维生素D滴剂</v>
          </cell>
          <cell r="E4247" t="str">
            <v>50粒(每粒含维生素D3400U)</v>
          </cell>
          <cell r="F4247" t="str">
            <v>盒</v>
          </cell>
          <cell r="G4247" t="str">
            <v>山东达因海洋</v>
          </cell>
          <cell r="H4247">
            <v>1</v>
          </cell>
        </row>
        <row r="4248">
          <cell r="C4248">
            <v>183794</v>
          </cell>
          <cell r="D4248" t="str">
            <v>铁皮石斛</v>
          </cell>
          <cell r="E4248" t="str">
            <v>15g</v>
          </cell>
          <cell r="F4248" t="str">
            <v>盒</v>
          </cell>
          <cell r="G4248" t="str">
            <v>云南</v>
          </cell>
          <cell r="H4248">
            <v>1</v>
          </cell>
        </row>
        <row r="4249">
          <cell r="C4249">
            <v>213181</v>
          </cell>
          <cell r="D4249" t="str">
            <v>片仔癀牌凝时素颜紧致焕采眼霜</v>
          </cell>
          <cell r="E4249" t="str">
            <v>30g</v>
          </cell>
          <cell r="F4249" t="str">
            <v>盒</v>
          </cell>
          <cell r="G4249" t="str">
            <v>福建片仔癀</v>
          </cell>
          <cell r="H4249">
            <v>1</v>
          </cell>
        </row>
        <row r="4250">
          <cell r="C4250">
            <v>213184</v>
          </cell>
          <cell r="D4250" t="str">
            <v>片仔癀牌凝时素颜紧致洁肤乳</v>
          </cell>
          <cell r="E4250" t="str">
            <v>100g</v>
          </cell>
          <cell r="F4250" t="str">
            <v>盒</v>
          </cell>
          <cell r="G4250" t="str">
            <v>福建片仔癀</v>
          </cell>
          <cell r="H4250">
            <v>1</v>
          </cell>
        </row>
        <row r="4251">
          <cell r="C4251">
            <v>186517</v>
          </cell>
          <cell r="D4251" t="str">
            <v>复方岩白菜素片</v>
          </cell>
          <cell r="E4251" t="str">
            <v>30片</v>
          </cell>
          <cell r="F4251" t="str">
            <v>瓶</v>
          </cell>
          <cell r="G4251" t="str">
            <v>云南植物</v>
          </cell>
          <cell r="H4251">
            <v>1</v>
          </cell>
        </row>
        <row r="4252">
          <cell r="C4252">
            <v>243837</v>
          </cell>
          <cell r="D4252" t="str">
            <v>金稳+血糖测试系统</v>
          </cell>
          <cell r="E4252" t="str">
            <v>金稳+血糖仪1台+试纸50支</v>
          </cell>
          <cell r="F4252" t="str">
            <v>盒</v>
          </cell>
          <cell r="G4252" t="str">
            <v>三诺生物</v>
          </cell>
          <cell r="H4252">
            <v>1</v>
          </cell>
        </row>
        <row r="4253">
          <cell r="C4253">
            <v>9919332</v>
          </cell>
          <cell r="D4253" t="str">
            <v>盐酸氨基葡萄糖+z</v>
          </cell>
          <cell r="E4253" t="str">
            <v>0.75g*20粒</v>
          </cell>
          <cell r="F4253" t="str">
            <v>盒</v>
          </cell>
          <cell r="G4253" t="str">
            <v>澳美制药</v>
          </cell>
          <cell r="H4253">
            <v>1</v>
          </cell>
        </row>
        <row r="4254">
          <cell r="C4254">
            <v>192629</v>
          </cell>
          <cell r="D4254" t="str">
            <v>理气舒心片</v>
          </cell>
          <cell r="E4254" t="str">
            <v>100片</v>
          </cell>
          <cell r="F4254" t="str">
            <v>盒</v>
          </cell>
          <cell r="G4254" t="str">
            <v>吉林鑫辉</v>
          </cell>
          <cell r="H4254">
            <v>1</v>
          </cell>
        </row>
        <row r="4255">
          <cell r="C4255">
            <v>245576</v>
          </cell>
          <cell r="D4255" t="str">
            <v>苏菲超熟睡420超薄裸感肌</v>
          </cell>
          <cell r="E4255" t="str">
            <v>42cmx4片 夜用超薄</v>
          </cell>
          <cell r="F4255" t="str">
            <v>袋</v>
          </cell>
          <cell r="G4255" t="str">
            <v>中国尤妮佳</v>
          </cell>
          <cell r="H4255">
            <v>1</v>
          </cell>
        </row>
        <row r="4256">
          <cell r="C4256">
            <v>216874</v>
          </cell>
          <cell r="D4256" t="str">
            <v>合生元派星较大婴儿配方奶粉</v>
          </cell>
          <cell r="E4256" t="str">
            <v>800g（6-12月龄，2段）</v>
          </cell>
          <cell r="F4256" t="str">
            <v>罐</v>
          </cell>
          <cell r="G4256" t="str">
            <v>法国</v>
          </cell>
          <cell r="H4256">
            <v>1</v>
          </cell>
        </row>
        <row r="4257">
          <cell r="C4257">
            <v>236410</v>
          </cell>
          <cell r="D4257" t="str">
            <v>医用隔离鞋套</v>
          </cell>
          <cell r="E4257" t="str">
            <v>16cmx40cmx20只（标准型）</v>
          </cell>
          <cell r="F4257" t="str">
            <v>袋</v>
          </cell>
          <cell r="G4257" t="str">
            <v>湖北科力迪防</v>
          </cell>
          <cell r="H4257">
            <v>1</v>
          </cell>
        </row>
        <row r="4258">
          <cell r="C4258">
            <v>166080</v>
          </cell>
          <cell r="D4258" t="str">
            <v>无菌敷贴</v>
          </cell>
          <cell r="E4258" t="str">
            <v>F1003（6cmx7cm）x8片（婴儿护脐贴）</v>
          </cell>
          <cell r="F4258" t="str">
            <v>盒</v>
          </cell>
          <cell r="G4258" t="str">
            <v>浙江康力迪</v>
          </cell>
          <cell r="H4258">
            <v>1</v>
          </cell>
        </row>
        <row r="4259">
          <cell r="C4259">
            <v>254711</v>
          </cell>
          <cell r="D4259" t="str">
            <v>川贝母</v>
          </cell>
          <cell r="E4259" t="str">
            <v>5g</v>
          </cell>
          <cell r="F4259" t="str">
            <v>袋</v>
          </cell>
          <cell r="G4259" t="str">
            <v>四川</v>
          </cell>
          <cell r="H4259">
            <v>1</v>
          </cell>
        </row>
        <row r="4260">
          <cell r="C4260">
            <v>1229</v>
          </cell>
          <cell r="D4260" t="str">
            <v>金嗓开音丸</v>
          </cell>
          <cell r="E4260" t="str">
            <v>360丸</v>
          </cell>
          <cell r="F4260" t="str">
            <v>瓶</v>
          </cell>
          <cell r="G4260" t="str">
            <v>西安碑林药业</v>
          </cell>
          <cell r="H4260">
            <v>1</v>
          </cell>
        </row>
        <row r="4261">
          <cell r="C4261">
            <v>241</v>
          </cell>
          <cell r="D4261" t="str">
            <v>复方穿心莲片</v>
          </cell>
          <cell r="E4261" t="str">
            <v>100片</v>
          </cell>
          <cell r="F4261" t="str">
            <v>瓶</v>
          </cell>
          <cell r="G4261" t="str">
            <v>白云山和记黄埔</v>
          </cell>
          <cell r="H4261">
            <v>1</v>
          </cell>
        </row>
        <row r="4262">
          <cell r="C4262">
            <v>95474</v>
          </cell>
          <cell r="D4262" t="str">
            <v>妮维雅润唇膏</v>
          </cell>
          <cell r="E4262" t="str">
            <v>4.8g(天然型)</v>
          </cell>
          <cell r="F4262" t="str">
            <v>支</v>
          </cell>
          <cell r="G4262" t="str">
            <v>上海妮维雅</v>
          </cell>
          <cell r="H4262">
            <v>1</v>
          </cell>
        </row>
        <row r="4263">
          <cell r="C4263">
            <v>5884</v>
          </cell>
          <cell r="D4263" t="str">
            <v>罗汉果茶</v>
          </cell>
          <cell r="E4263" t="str">
            <v>14gx10块</v>
          </cell>
          <cell r="F4263" t="str">
            <v>盒</v>
          </cell>
          <cell r="G4263" t="str">
            <v>广西正堂药业</v>
          </cell>
          <cell r="H4263">
            <v>1</v>
          </cell>
        </row>
        <row r="4264">
          <cell r="C4264">
            <v>6364</v>
          </cell>
          <cell r="D4264" t="str">
            <v>天然胶乳橡胶避孕套(杜蕾斯)</v>
          </cell>
          <cell r="E4264" t="str">
            <v>12只(激情装)</v>
          </cell>
          <cell r="F4264" t="str">
            <v>盒</v>
          </cell>
          <cell r="G4264" t="str">
            <v>青岛伦敦杜蕾斯</v>
          </cell>
          <cell r="H4264">
            <v>1</v>
          </cell>
        </row>
        <row r="4265">
          <cell r="C4265">
            <v>53680</v>
          </cell>
          <cell r="D4265" t="str">
            <v>手动轮椅车</v>
          </cell>
          <cell r="E4265" t="str">
            <v>H030C</v>
          </cell>
          <cell r="F4265" t="str">
            <v>台</v>
          </cell>
          <cell r="G4265" t="str">
            <v>江苏鱼跃</v>
          </cell>
          <cell r="H4265">
            <v>1</v>
          </cell>
        </row>
        <row r="4266">
          <cell r="C4266">
            <v>63665</v>
          </cell>
          <cell r="D4266" t="str">
            <v>奥卡西平片</v>
          </cell>
          <cell r="E4266" t="str">
            <v>0.3gx10片x2板</v>
          </cell>
          <cell r="F4266" t="str">
            <v>盒</v>
          </cell>
          <cell r="G4266" t="str">
            <v>武汉人福</v>
          </cell>
          <cell r="H4266">
            <v>1</v>
          </cell>
        </row>
        <row r="4267">
          <cell r="C4267">
            <v>60203</v>
          </cell>
          <cell r="D4267" t="str">
            <v>硝酸咪康唑散(达克宁散)</v>
          </cell>
          <cell r="E4267" t="str">
            <v>20g(1g:20mg)</v>
          </cell>
          <cell r="F4267" t="str">
            <v>瓶</v>
          </cell>
          <cell r="G4267" t="str">
            <v>西安杨森</v>
          </cell>
          <cell r="H4267">
            <v>1</v>
          </cell>
        </row>
        <row r="4268">
          <cell r="C4268">
            <v>47481</v>
          </cell>
          <cell r="D4268" t="str">
            <v>海洋酷爽爽身走珠液((妮维雅)</v>
          </cell>
          <cell r="E4268" t="str">
            <v>50ml(男士专用)</v>
          </cell>
          <cell r="F4268" t="str">
            <v>支</v>
          </cell>
          <cell r="G4268" t="str">
            <v>上海妮维雅</v>
          </cell>
          <cell r="H4268">
            <v>1</v>
          </cell>
        </row>
        <row r="4269">
          <cell r="C4269">
            <v>118240</v>
          </cell>
          <cell r="D4269" t="str">
            <v>利胆排石片</v>
          </cell>
          <cell r="E4269" t="str">
            <v>12片x2板(薄膜衣片)</v>
          </cell>
          <cell r="F4269" t="str">
            <v>盒</v>
          </cell>
          <cell r="G4269" t="str">
            <v>桐君阁药厂</v>
          </cell>
          <cell r="H4269">
            <v>1</v>
          </cell>
        </row>
        <row r="4270">
          <cell r="C4270">
            <v>73843</v>
          </cell>
          <cell r="D4270" t="str">
            <v>枣仁安神胶囊</v>
          </cell>
          <cell r="E4270" t="str">
            <v>0.45gx25粒</v>
          </cell>
          <cell r="F4270" t="str">
            <v>瓶</v>
          </cell>
          <cell r="G4270" t="str">
            <v>贵州同济堂</v>
          </cell>
          <cell r="H4270">
            <v>1</v>
          </cell>
        </row>
        <row r="4271">
          <cell r="C4271">
            <v>139657</v>
          </cell>
          <cell r="D4271" t="str">
            <v>远红外敷贴（原远红外贴）</v>
          </cell>
          <cell r="E4271" t="str">
            <v>肩周炎痛型 100mmx130mm x2贴</v>
          </cell>
          <cell r="F4271" t="str">
            <v>盒</v>
          </cell>
          <cell r="G4271" t="str">
            <v>云南贝洋生物</v>
          </cell>
          <cell r="H4271">
            <v>1</v>
          </cell>
        </row>
        <row r="4272">
          <cell r="C4272">
            <v>126498</v>
          </cell>
          <cell r="D4272" t="str">
            <v>百雀羚草本水嫩倍现盈透精华水</v>
          </cell>
          <cell r="E4272" t="str">
            <v>100ml</v>
          </cell>
          <cell r="F4272" t="str">
            <v>瓶</v>
          </cell>
          <cell r="G4272" t="str">
            <v>上海百雀羚</v>
          </cell>
          <cell r="H4272">
            <v>1</v>
          </cell>
        </row>
        <row r="4273">
          <cell r="C4273">
            <v>151196</v>
          </cell>
          <cell r="D4273" t="str">
            <v>马来酸依那普利片</v>
          </cell>
          <cell r="E4273" t="str">
            <v>10mgx16片</v>
          </cell>
          <cell r="F4273" t="str">
            <v>盒 </v>
          </cell>
          <cell r="G4273" t="str">
            <v>石药欧意</v>
          </cell>
          <cell r="H4273">
            <v>1</v>
          </cell>
        </row>
        <row r="4274">
          <cell r="C4274">
            <v>154585</v>
          </cell>
          <cell r="D4274" t="str">
            <v>创口贴</v>
          </cell>
          <cell r="E4274" t="str">
            <v>100mmx50mmx3片 普通型 大规格组合</v>
          </cell>
          <cell r="F4274" t="str">
            <v>盒</v>
          </cell>
          <cell r="G4274" t="str">
            <v>浙江红雨医药</v>
          </cell>
          <cell r="H4274">
            <v>1</v>
          </cell>
        </row>
        <row r="4275">
          <cell r="C4275">
            <v>170173</v>
          </cell>
          <cell r="D4275" t="str">
            <v>脱脂棉球</v>
          </cell>
          <cell r="E4275" t="str">
            <v>50g（0.5gx100粒）</v>
          </cell>
          <cell r="F4275" t="str">
            <v>袋</v>
          </cell>
          <cell r="G4275" t="str">
            <v>振德医疗用品</v>
          </cell>
          <cell r="H4275">
            <v>1</v>
          </cell>
        </row>
        <row r="4276">
          <cell r="C4276">
            <v>155240</v>
          </cell>
          <cell r="D4276" t="str">
            <v>电子血压计</v>
          </cell>
          <cell r="E4276" t="str">
            <v>HEM-7136 上臂式</v>
          </cell>
          <cell r="F4276" t="str">
            <v>盒</v>
          </cell>
          <cell r="G4276" t="str">
            <v>欧姆龙健康</v>
          </cell>
          <cell r="H4276">
            <v>1</v>
          </cell>
        </row>
        <row r="4277">
          <cell r="C4277">
            <v>156165</v>
          </cell>
          <cell r="D4277" t="str">
            <v>天然胶乳橡胶避孕套</v>
          </cell>
          <cell r="E4277" t="str">
            <v>12只装（倍滑超薄装）</v>
          </cell>
          <cell r="F4277" t="str">
            <v>盒</v>
          </cell>
          <cell r="G4277" t="str">
            <v>青岛伦敦杜蕾斯</v>
          </cell>
          <cell r="H4277">
            <v>1</v>
          </cell>
        </row>
        <row r="4278">
          <cell r="C4278">
            <v>181246</v>
          </cell>
          <cell r="D4278" t="str">
            <v>SWISSE钙维生素D片</v>
          </cell>
          <cell r="E4278" t="str">
            <v>1.895gx90片</v>
          </cell>
          <cell r="F4278" t="str">
            <v>瓶</v>
          </cell>
          <cell r="G4278" t="str">
            <v>SWISSWELLNESS</v>
          </cell>
          <cell r="H4278">
            <v>1</v>
          </cell>
        </row>
        <row r="4279">
          <cell r="C4279">
            <v>184948</v>
          </cell>
          <cell r="D4279" t="str">
            <v>创面保护膜</v>
          </cell>
          <cell r="E4279" t="str">
            <v>15ml</v>
          </cell>
          <cell r="F4279" t="str">
            <v>盒</v>
          </cell>
          <cell r="G4279" t="str">
            <v>重庆灵方三帆</v>
          </cell>
          <cell r="H4279">
            <v>1</v>
          </cell>
        </row>
        <row r="4280">
          <cell r="C4280">
            <v>187303</v>
          </cell>
          <cell r="D4280" t="str">
            <v>冷敷凝胶（去渍美白型）</v>
          </cell>
          <cell r="E4280" t="str">
            <v>90g</v>
          </cell>
          <cell r="F4280" t="str">
            <v>支</v>
          </cell>
          <cell r="G4280" t="str">
            <v>辽宁御装三九</v>
          </cell>
          <cell r="H4280">
            <v>1</v>
          </cell>
        </row>
        <row r="4281">
          <cell r="C4281">
            <v>186861</v>
          </cell>
          <cell r="D4281" t="str">
            <v>腋用冷敷凝露</v>
          </cell>
          <cell r="E4281" t="str">
            <v>40ml</v>
          </cell>
          <cell r="F4281" t="str">
            <v>瓶</v>
          </cell>
          <cell r="G4281" t="str">
            <v>桂林高乐医药</v>
          </cell>
          <cell r="H4281">
            <v>1</v>
          </cell>
        </row>
        <row r="4282">
          <cell r="C4282">
            <v>188796</v>
          </cell>
          <cell r="D4282" t="str">
            <v>医用射线防护眼镜</v>
          </cell>
          <cell r="E4282" t="str">
            <v>数码防护型（SM）SM923 平光（女）</v>
          </cell>
          <cell r="F4282" t="str">
            <v>副</v>
          </cell>
          <cell r="G4282" t="str">
            <v>武汉宝利莱</v>
          </cell>
          <cell r="H4282">
            <v>1</v>
          </cell>
        </row>
        <row r="4283">
          <cell r="C4283">
            <v>187925</v>
          </cell>
          <cell r="D4283" t="str">
            <v>盐酸氨溴索口服溶液
</v>
          </cell>
          <cell r="E4283" t="str">
            <v>2.5mlx12支</v>
          </cell>
          <cell r="F4283" t="str">
            <v>盒</v>
          </cell>
          <cell r="G4283" t="str">
            <v>葵花药业集团(冀州）</v>
          </cell>
          <cell r="H4283">
            <v>1</v>
          </cell>
        </row>
        <row r="4284">
          <cell r="C4284">
            <v>184292</v>
          </cell>
          <cell r="D4284" t="str">
            <v>汤臣倍健钙维生素D片(孕妇乳母)</v>
          </cell>
          <cell r="E4284" t="str">
            <v>78g(1.3g×60片）</v>
          </cell>
          <cell r="F4284" t="str">
            <v>瓶</v>
          </cell>
          <cell r="G4284" t="str">
            <v>汤臣倍健</v>
          </cell>
          <cell r="H4284">
            <v>1</v>
          </cell>
        </row>
        <row r="4285">
          <cell r="C4285">
            <v>182095</v>
          </cell>
          <cell r="D4285" t="str">
            <v>冰王雪花膏（滋润型）</v>
          </cell>
          <cell r="E4285" t="str">
            <v>50g</v>
          </cell>
          <cell r="F4285" t="str">
            <v>盒</v>
          </cell>
          <cell r="G4285" t="str">
            <v>平舆冰王</v>
          </cell>
          <cell r="H4285">
            <v>1</v>
          </cell>
        </row>
        <row r="4286">
          <cell r="C4286">
            <v>191142</v>
          </cell>
          <cell r="D4286" t="str">
            <v>血糖血尿酸测试仪</v>
          </cell>
          <cell r="E4286" t="str">
            <v>5DU-1型</v>
          </cell>
          <cell r="F4286" t="str">
            <v>台</v>
          </cell>
          <cell r="G4286" t="str">
            <v>北京怡成</v>
          </cell>
          <cell r="H4286">
            <v>1</v>
          </cell>
        </row>
        <row r="4287">
          <cell r="C4287">
            <v>201098</v>
          </cell>
          <cell r="D4287" t="str">
            <v>医用外固定四肢及关节支具</v>
          </cell>
          <cell r="E4287" t="str">
            <v>2085（XL）</v>
          </cell>
          <cell r="F4287" t="str">
            <v>盒</v>
          </cell>
          <cell r="G4287" t="str">
            <v>彪仕医技股份</v>
          </cell>
          <cell r="H4287">
            <v>1</v>
          </cell>
        </row>
        <row r="4288">
          <cell r="C4288">
            <v>23756</v>
          </cell>
          <cell r="D4288" t="str">
            <v>复方枣仁胶囊</v>
          </cell>
          <cell r="E4288" t="str">
            <v>0.4gx6粒</v>
          </cell>
          <cell r="F4288" t="str">
            <v>盒</v>
          </cell>
          <cell r="G4288" t="str">
            <v>重庆希尔安</v>
          </cell>
          <cell r="H4288">
            <v>1</v>
          </cell>
        </row>
        <row r="4289">
          <cell r="C4289">
            <v>212203</v>
          </cell>
          <cell r="D4289" t="str">
            <v>桂附地黄丸</v>
          </cell>
          <cell r="E4289" t="str">
            <v>9gx8丸(大蜜丸)</v>
          </cell>
          <cell r="F4289" t="str">
            <v>盒</v>
          </cell>
          <cell r="G4289" t="str">
            <v>广盛原中医药</v>
          </cell>
          <cell r="H4289">
            <v>1</v>
          </cell>
        </row>
        <row r="4290">
          <cell r="C4290">
            <v>203249</v>
          </cell>
          <cell r="D4290" t="str">
            <v>大枣</v>
          </cell>
          <cell r="E4290" t="str">
            <v>480g净制（桐君阁）</v>
          </cell>
          <cell r="F4290" t="str">
            <v>袋</v>
          </cell>
          <cell r="G4290" t="str">
            <v>新疆</v>
          </cell>
          <cell r="H4290">
            <v>1</v>
          </cell>
        </row>
        <row r="4291">
          <cell r="C4291">
            <v>213178</v>
          </cell>
          <cell r="D4291" t="str">
            <v>片仔癀牌凝时素颜紧致修护霜（夜）</v>
          </cell>
          <cell r="E4291" t="str">
            <v>50g</v>
          </cell>
          <cell r="F4291" t="str">
            <v>盒</v>
          </cell>
          <cell r="G4291" t="str">
            <v>福建片仔</v>
          </cell>
          <cell r="H4291">
            <v>1</v>
          </cell>
        </row>
        <row r="4292">
          <cell r="C4292">
            <v>204705</v>
          </cell>
          <cell r="D4292" t="str">
            <v>百令片</v>
          </cell>
          <cell r="E4292" t="str">
            <v>0.45gx60片</v>
          </cell>
          <cell r="F4292" t="str">
            <v>盒</v>
          </cell>
          <cell r="G4292" t="str">
            <v>青海珠峰</v>
          </cell>
          <cell r="H4292">
            <v>1</v>
          </cell>
        </row>
        <row r="4293">
          <cell r="C4293">
            <v>212753</v>
          </cell>
          <cell r="D4293" t="str">
            <v>氯沙坦钾氢氯噻嗪片</v>
          </cell>
          <cell r="E4293" t="str">
            <v>50mg:12.5mgx28片</v>
          </cell>
          <cell r="F4293" t="str">
            <v>盒</v>
          </cell>
          <cell r="G4293" t="str">
            <v>美国Merck Sharp &amp; Dohme Limited</v>
          </cell>
          <cell r="H4293">
            <v>1</v>
          </cell>
        </row>
        <row r="4294">
          <cell r="C4294">
            <v>200345</v>
          </cell>
          <cell r="D4294" t="str">
            <v>血糖分析仪</v>
          </cell>
          <cell r="E4294" t="str">
            <v>GLM-73 （血糖分析仪1台、血糖试纸50片、采血笔1支、采血针50支）</v>
          </cell>
          <cell r="F4294" t="str">
            <v>套</v>
          </cell>
          <cell r="G4294" t="str">
            <v>青岛厚美</v>
          </cell>
          <cell r="H4294">
            <v>1</v>
          </cell>
        </row>
        <row r="4295">
          <cell r="C4295">
            <v>223508</v>
          </cell>
          <cell r="D4295" t="str">
            <v>海洋童话牌湿巾-婴儿手口</v>
          </cell>
          <cell r="E4295" t="str">
            <v>13cmx18cm 80片</v>
          </cell>
          <cell r="F4295" t="str">
            <v>盒</v>
          </cell>
          <cell r="G4295" t="str">
            <v>健尔康医疗科技</v>
          </cell>
          <cell r="H4295">
            <v>1</v>
          </cell>
        </row>
        <row r="4296">
          <cell r="C4296">
            <v>245888</v>
          </cell>
          <cell r="D4296" t="str">
            <v>血糖仪套装</v>
          </cell>
          <cell r="E4296" t="str">
            <v>血糖仪（OneTouchVerioFlex）+血糖试纸50片+一次性使用采血针50支（softpro型28G）</v>
          </cell>
          <cell r="F4296" t="str">
            <v>套</v>
          </cell>
          <cell r="G4296" t="str">
            <v>莱弗仕康（广州）</v>
          </cell>
          <cell r="H4296">
            <v>1</v>
          </cell>
        </row>
        <row r="4297">
          <cell r="C4297">
            <v>248015</v>
          </cell>
          <cell r="D4297" t="str">
            <v>燕窝（白燕盏）</v>
          </cell>
          <cell r="E4297" t="str">
            <v>30g</v>
          </cell>
          <cell r="F4297" t="str">
            <v>盒</v>
          </cell>
          <cell r="G4297" t="str">
            <v>马来西亚</v>
          </cell>
          <cell r="H4297">
            <v>1</v>
          </cell>
        </row>
        <row r="4298">
          <cell r="C4298">
            <v>9918372</v>
          </cell>
          <cell r="D4298" t="str">
            <v>达比加群酯胶囊+Z</v>
          </cell>
          <cell r="E4298" t="str">
            <v>110mgx30粒</v>
          </cell>
          <cell r="F4298" t="str">
            <v>盒</v>
          </cell>
          <cell r="G4298" t="str">
            <v>正大天晴药业</v>
          </cell>
          <cell r="H4298">
            <v>1</v>
          </cell>
        </row>
        <row r="4299">
          <cell r="C4299">
            <v>9919675</v>
          </cell>
          <cell r="D4299" t="str">
            <v>益节R氨糖钙片+z</v>
          </cell>
          <cell r="E4299" t="str">
            <v>40片</v>
          </cell>
          <cell r="F4299" t="str">
            <v>盒</v>
          </cell>
          <cell r="G4299" t="str">
            <v/>
          </cell>
          <cell r="H4299">
            <v>1</v>
          </cell>
        </row>
        <row r="4300">
          <cell r="C4300">
            <v>231069</v>
          </cell>
          <cell r="D4300" t="str">
            <v>棉片</v>
          </cell>
          <cell r="E4300" t="str">
            <v>60节（20cmx20cm) Ⅰ型</v>
          </cell>
          <cell r="F4300" t="str">
            <v>盒</v>
          </cell>
          <cell r="G4300" t="str">
            <v>奥美医疗用品</v>
          </cell>
          <cell r="H4300">
            <v>1</v>
          </cell>
        </row>
        <row r="4301">
          <cell r="C4301">
            <v>247026</v>
          </cell>
          <cell r="D4301" t="str">
            <v>医用橡皮膏</v>
          </cell>
          <cell r="E4301" t="str">
            <v>无衬垫1.2cmx4.5mx1卷</v>
          </cell>
          <cell r="F4301" t="str">
            <v>卷</v>
          </cell>
          <cell r="G4301" t="str">
            <v>上卫中亚卫生</v>
          </cell>
          <cell r="H4301">
            <v>1</v>
          </cell>
        </row>
        <row r="4302">
          <cell r="C4302">
            <v>159377</v>
          </cell>
          <cell r="D4302" t="str">
            <v>益节R氨糖钙片</v>
          </cell>
          <cell r="E4302" t="str">
            <v>156g（1.95gx80片）</v>
          </cell>
          <cell r="F4302" t="str">
            <v>盒</v>
          </cell>
          <cell r="G4302" t="str">
            <v>利洁时</v>
          </cell>
          <cell r="H4302">
            <v>1</v>
          </cell>
        </row>
        <row r="4303">
          <cell r="C4303">
            <v>217040</v>
          </cell>
          <cell r="D4303" t="str">
            <v>冰王乐施乙醇消毒液</v>
          </cell>
          <cell r="E4303" t="str">
            <v>100ml</v>
          </cell>
          <cell r="F4303" t="str">
            <v>瓶</v>
          </cell>
          <cell r="G4303" t="str">
            <v>平舆冰王</v>
          </cell>
          <cell r="H4303">
            <v>1</v>
          </cell>
        </row>
        <row r="4304">
          <cell r="C4304">
            <v>135483</v>
          </cell>
          <cell r="D4304" t="str">
            <v>生脉饮</v>
          </cell>
          <cell r="E4304" t="str">
            <v>10mlx12支（党参方）</v>
          </cell>
          <cell r="F4304" t="str">
            <v>盒</v>
          </cell>
          <cell r="G4304" t="str">
            <v>河南宛西</v>
          </cell>
          <cell r="H4304">
            <v>1</v>
          </cell>
        </row>
        <row r="4305">
          <cell r="C4305">
            <v>253199</v>
          </cell>
          <cell r="D4305" t="str">
            <v>臂式电子血压计</v>
          </cell>
          <cell r="E4305" t="str">
            <v>BA-803</v>
          </cell>
          <cell r="F4305" t="str">
            <v>台</v>
          </cell>
          <cell r="G4305" t="str">
            <v>东莞一测</v>
          </cell>
          <cell r="H4305">
            <v>1</v>
          </cell>
        </row>
        <row r="4306">
          <cell r="C4306">
            <v>257484</v>
          </cell>
          <cell r="D4306" t="str">
            <v>便携式氧气呼吸器</v>
          </cell>
          <cell r="E4306" t="str">
            <v>LFBZ-960</v>
          </cell>
          <cell r="F4306" t="str">
            <v>瓶</v>
          </cell>
          <cell r="G4306" t="str">
            <v>连云港利丰</v>
          </cell>
          <cell r="H4306">
            <v>1</v>
          </cell>
        </row>
        <row r="4307">
          <cell r="C4307">
            <v>526</v>
          </cell>
          <cell r="D4307" t="str">
            <v>红霉素肠溶片</v>
          </cell>
          <cell r="E4307" t="str">
            <v>0.125gx100片</v>
          </cell>
          <cell r="F4307" t="str">
            <v>瓶</v>
          </cell>
          <cell r="G4307" t="str">
            <v>西安利君</v>
          </cell>
          <cell r="H4307">
            <v>1</v>
          </cell>
        </row>
        <row r="4308">
          <cell r="C4308">
            <v>2427</v>
          </cell>
          <cell r="D4308" t="str">
            <v>仙灵骨葆胶囊</v>
          </cell>
          <cell r="E4308" t="str">
            <v>0.5gx40粒</v>
          </cell>
          <cell r="F4308" t="str">
            <v>盒</v>
          </cell>
          <cell r="G4308" t="str">
            <v>国药同济堂(贵州)</v>
          </cell>
          <cell r="H4308">
            <v>1</v>
          </cell>
        </row>
        <row r="4309">
          <cell r="C4309">
            <v>25</v>
          </cell>
          <cell r="D4309" t="str">
            <v>太太静心助眠口服液</v>
          </cell>
          <cell r="E4309" t="str">
            <v>15mlx60支</v>
          </cell>
          <cell r="F4309" t="str">
            <v>盒</v>
          </cell>
          <cell r="G4309" t="str">
            <v>深圳太太</v>
          </cell>
          <cell r="H4309">
            <v>1</v>
          </cell>
        </row>
        <row r="4310">
          <cell r="C4310">
            <v>10968</v>
          </cell>
          <cell r="D4310" t="str">
            <v>多维元素片 （29-Ⅱ）</v>
          </cell>
          <cell r="E4310" t="str">
            <v>60片</v>
          </cell>
          <cell r="F4310" t="str">
            <v>瓶</v>
          </cell>
          <cell r="G4310" t="str">
            <v>惠氏制药</v>
          </cell>
          <cell r="H4310">
            <v>1</v>
          </cell>
        </row>
        <row r="4311">
          <cell r="C4311">
            <v>29060</v>
          </cell>
          <cell r="D4311" t="str">
            <v>沙美特罗替卡松吸入粉雾剂</v>
          </cell>
          <cell r="E4311" t="str">
            <v>50ug:250ugx60喷(含准纳器)</v>
          </cell>
          <cell r="F4311" t="str">
            <v>盒</v>
          </cell>
          <cell r="G4311" t="str">
            <v>法国</v>
          </cell>
          <cell r="H4311">
            <v>1</v>
          </cell>
        </row>
        <row r="4312">
          <cell r="C4312">
            <v>49371</v>
          </cell>
          <cell r="D4312" t="str">
            <v>注射用胸腺法新（曾用名：注射用胸腺肽α1）</v>
          </cell>
          <cell r="E4312" t="str">
            <v>1.6mg</v>
          </cell>
          <cell r="F4312" t="str">
            <v>支</v>
          </cell>
          <cell r="G4312" t="str">
            <v>成都地奥九泓</v>
          </cell>
          <cell r="H4312">
            <v>1</v>
          </cell>
        </row>
        <row r="4313">
          <cell r="C4313">
            <v>36094</v>
          </cell>
          <cell r="D4313" t="str">
            <v>富马酸比索洛尔片</v>
          </cell>
          <cell r="E4313" t="str">
            <v>5mgx10片</v>
          </cell>
          <cell r="F4313" t="str">
            <v>盒</v>
          </cell>
          <cell r="G4313" t="str">
            <v>默克制药(江苏)</v>
          </cell>
          <cell r="H4313">
            <v>1</v>
          </cell>
        </row>
        <row r="4314">
          <cell r="C4314">
            <v>99949</v>
          </cell>
          <cell r="D4314" t="str">
            <v>菊花</v>
          </cell>
          <cell r="E4314" t="str">
            <v>杭、50g（桐君阁）</v>
          </cell>
          <cell r="F4314" t="str">
            <v>袋</v>
          </cell>
          <cell r="G4314" t="str">
            <v>浙江</v>
          </cell>
          <cell r="H4314">
            <v>1</v>
          </cell>
        </row>
        <row r="4315">
          <cell r="C4315">
            <v>23862</v>
          </cell>
          <cell r="D4315" t="str">
            <v>天然胶乳橡胶避孕套（多乐士）</v>
          </cell>
          <cell r="E4315" t="str">
            <v>12只(梦幻激情颗粒型)</v>
          </cell>
          <cell r="F4315" t="str">
            <v>盒</v>
          </cell>
          <cell r="G4315" t="str">
            <v>马来西亚GUMMITECH</v>
          </cell>
          <cell r="H4315">
            <v>1</v>
          </cell>
        </row>
        <row r="4316">
          <cell r="C4316">
            <v>45064</v>
          </cell>
          <cell r="D4316" t="str">
            <v>联苯双酯滴丸</v>
          </cell>
          <cell r="E4316" t="str">
            <v>1.5mgx250粒</v>
          </cell>
          <cell r="F4316" t="str">
            <v>瓶</v>
          </cell>
          <cell r="G4316" t="str">
            <v>万邦德制药</v>
          </cell>
          <cell r="H4316">
            <v>1</v>
          </cell>
        </row>
        <row r="4317">
          <cell r="C4317">
            <v>69035</v>
          </cell>
          <cell r="D4317" t="str">
            <v>天然胶乳橡胶避孕套</v>
          </cell>
          <cell r="E4317" t="str">
            <v>10只（纯薄）</v>
          </cell>
          <cell r="F4317" t="str">
            <v>盒</v>
          </cell>
          <cell r="G4317" t="str">
            <v>冈本株式会社</v>
          </cell>
          <cell r="H4317">
            <v>1</v>
          </cell>
        </row>
        <row r="4318">
          <cell r="C4318">
            <v>135149</v>
          </cell>
          <cell r="D4318" t="str">
            <v>血糖试条</v>
          </cell>
          <cell r="E4318" t="str">
            <v>50支 安易型</v>
          </cell>
          <cell r="F4318" t="str">
            <v>盒</v>
          </cell>
          <cell r="G4318" t="str">
            <v>三诺生物</v>
          </cell>
          <cell r="H4318">
            <v>1</v>
          </cell>
        </row>
        <row r="4319">
          <cell r="C4319">
            <v>107714</v>
          </cell>
          <cell r="D4319" t="str">
            <v>特定电磁波治疗器</v>
          </cell>
          <cell r="E4319" t="str">
            <v>TDP-L-I-8A</v>
          </cell>
          <cell r="F4319" t="str">
            <v>台</v>
          </cell>
          <cell r="G4319" t="str">
            <v>重庆国人医疗</v>
          </cell>
          <cell r="H4319">
            <v>1</v>
          </cell>
        </row>
        <row r="4320">
          <cell r="C4320">
            <v>138568</v>
          </cell>
          <cell r="D4320" t="str">
            <v>碳酸钙D3片(钙尔奇D)</v>
          </cell>
          <cell r="E4320" t="str">
            <v>600mgx36片</v>
          </cell>
          <cell r="F4320" t="str">
            <v>瓶</v>
          </cell>
          <cell r="G4320" t="str">
            <v>惠氏制药</v>
          </cell>
          <cell r="H4320">
            <v>1</v>
          </cell>
        </row>
        <row r="4321">
          <cell r="C4321">
            <v>139661</v>
          </cell>
          <cell r="D4321" t="str">
            <v>远红外敷贴（原远红外贴）</v>
          </cell>
          <cell r="E4321" t="str">
            <v>腰椎病痛型 100mmx130mmx2贴</v>
          </cell>
          <cell r="F4321" t="str">
            <v>盒</v>
          </cell>
          <cell r="G4321" t="str">
            <v>云南贝洋生物</v>
          </cell>
          <cell r="H4321">
            <v>1</v>
          </cell>
        </row>
        <row r="4322">
          <cell r="C4322">
            <v>129728</v>
          </cell>
          <cell r="D4322" t="str">
            <v>冰王尿素修复膏</v>
          </cell>
          <cell r="E4322" t="str">
            <v>50g</v>
          </cell>
          <cell r="F4322" t="str">
            <v>支</v>
          </cell>
          <cell r="G4322" t="str">
            <v>平舆冰王</v>
          </cell>
          <cell r="H4322">
            <v>1</v>
          </cell>
        </row>
        <row r="4323">
          <cell r="C4323">
            <v>139577</v>
          </cell>
          <cell r="D4323" t="str">
            <v>黄芪精</v>
          </cell>
          <cell r="E4323" t="str">
            <v>10mlx12支</v>
          </cell>
          <cell r="F4323" t="str">
            <v>盒</v>
          </cell>
          <cell r="G4323" t="str">
            <v>扬子江药业</v>
          </cell>
          <cell r="H4323">
            <v>1</v>
          </cell>
        </row>
        <row r="4324">
          <cell r="C4324">
            <v>146176</v>
          </cell>
          <cell r="D4324" t="str">
            <v>脱脂棉球</v>
          </cell>
          <cell r="E4324" t="str">
            <v>50g</v>
          </cell>
          <cell r="F4324" t="str">
            <v>包</v>
          </cell>
          <cell r="G4324" t="str">
            <v>杭州欧拓普</v>
          </cell>
          <cell r="H4324">
            <v>1</v>
          </cell>
        </row>
        <row r="4325">
          <cell r="C4325">
            <v>152521</v>
          </cell>
          <cell r="D4325" t="str">
            <v>清盈焕白假日防晒乳</v>
          </cell>
          <cell r="E4325" t="str">
            <v>50g</v>
          </cell>
          <cell r="F4325" t="str">
            <v>盒</v>
          </cell>
          <cell r="G4325" t="str">
            <v>福建片仔癀</v>
          </cell>
          <cell r="H4325">
            <v>1</v>
          </cell>
        </row>
        <row r="4326">
          <cell r="C4326">
            <v>158233</v>
          </cell>
          <cell r="D4326" t="str">
            <v>养血荣筋丸</v>
          </cell>
          <cell r="E4326" t="str">
            <v>9gx10丸</v>
          </cell>
          <cell r="F4326" t="str">
            <v>盒</v>
          </cell>
          <cell r="G4326" t="str">
            <v>北京同仁堂</v>
          </cell>
          <cell r="H4326">
            <v>1</v>
          </cell>
        </row>
        <row r="4327">
          <cell r="C4327">
            <v>157616</v>
          </cell>
          <cell r="D4327" t="str">
            <v>他克莫司软膏</v>
          </cell>
          <cell r="E4327" t="str">
            <v>10:3mg（0.03%）</v>
          </cell>
          <cell r="F4327" t="str">
            <v>支</v>
          </cell>
          <cell r="G4327" t="str">
            <v>浙江万晟</v>
          </cell>
          <cell r="H4327">
            <v>1</v>
          </cell>
        </row>
        <row r="4328">
          <cell r="C4328">
            <v>138040</v>
          </cell>
          <cell r="D4328" t="str">
            <v>护理垫(腰扣型)</v>
          </cell>
          <cell r="E4328" t="str">
            <v>SCK03-10L/XL 10片</v>
          </cell>
          <cell r="F4328" t="str">
            <v>包</v>
          </cell>
          <cell r="G4328" t="str">
            <v>福建亿发</v>
          </cell>
          <cell r="H4328">
            <v>1</v>
          </cell>
        </row>
        <row r="4329">
          <cell r="C4329">
            <v>179811</v>
          </cell>
          <cell r="D4329" t="str">
            <v>潘靓橄榄油护手霜</v>
          </cell>
          <cell r="E4329" t="str">
            <v>80g</v>
          </cell>
          <cell r="F4329" t="str">
            <v>支</v>
          </cell>
          <cell r="G4329" t="str">
            <v>南通市潘妍</v>
          </cell>
          <cell r="H4329">
            <v>1</v>
          </cell>
        </row>
        <row r="4330">
          <cell r="C4330">
            <v>179810</v>
          </cell>
          <cell r="D4330" t="str">
            <v>仙靓防冻防裂霜</v>
          </cell>
          <cell r="E4330" t="str">
            <v>80g</v>
          </cell>
          <cell r="F4330" t="str">
            <v>支</v>
          </cell>
          <cell r="G4330" t="str">
            <v>南通市潘妍</v>
          </cell>
          <cell r="H4330">
            <v>1</v>
          </cell>
        </row>
        <row r="4331">
          <cell r="C4331">
            <v>183289</v>
          </cell>
          <cell r="D4331" t="str">
            <v>电子血压计</v>
          </cell>
          <cell r="E4331" t="str">
            <v>HEM-6182</v>
          </cell>
          <cell r="F4331" t="str">
            <v>台</v>
          </cell>
          <cell r="G4331" t="str">
            <v>欧姆龙(大连)</v>
          </cell>
          <cell r="H4331">
            <v>1</v>
          </cell>
        </row>
        <row r="4332">
          <cell r="C4332">
            <v>184742</v>
          </cell>
          <cell r="D4332" t="str">
            <v>西洋参</v>
          </cell>
          <cell r="E4332" t="str">
            <v>大片60g（水晶瓶）（桐君阁牌）</v>
          </cell>
          <cell r="F4332" t="str">
            <v>瓶</v>
          </cell>
          <cell r="G4332" t="str">
            <v>吉林</v>
          </cell>
          <cell r="H4332">
            <v>1</v>
          </cell>
        </row>
        <row r="4333">
          <cell r="C4333">
            <v>201089</v>
          </cell>
          <cell r="D4333" t="str">
            <v>医用外固定四肢及关节支具</v>
          </cell>
          <cell r="E4333" t="str">
            <v>1001（S）</v>
          </cell>
          <cell r="F4333" t="str">
            <v>盒</v>
          </cell>
          <cell r="G4333" t="str">
            <v>彪仕医技股份</v>
          </cell>
          <cell r="H4333">
            <v>1</v>
          </cell>
        </row>
        <row r="4334">
          <cell r="C4334">
            <v>186833</v>
          </cell>
          <cell r="D4334" t="str">
            <v>电子血压计</v>
          </cell>
          <cell r="E4334" t="str">
            <v>HEM-6231T</v>
          </cell>
          <cell r="F4334" t="str">
            <v>台</v>
          </cell>
          <cell r="G4334" t="str">
            <v>欧姆龙(大连)</v>
          </cell>
          <cell r="H4334">
            <v>1</v>
          </cell>
        </row>
        <row r="4335">
          <cell r="C4335">
            <v>203489</v>
          </cell>
          <cell r="D4335" t="str">
            <v>颈部固定器</v>
          </cell>
          <cell r="E4335" t="str">
            <v>OH-002 M</v>
          </cell>
          <cell r="F4335" t="str">
            <v>盒</v>
          </cell>
          <cell r="G4335" t="str">
            <v>浙江瑞瀚</v>
          </cell>
          <cell r="H4335">
            <v>1</v>
          </cell>
        </row>
        <row r="4336">
          <cell r="C4336">
            <v>203494</v>
          </cell>
          <cell r="D4336" t="str">
            <v>颈部固定器</v>
          </cell>
          <cell r="E4336" t="str">
            <v>OH-005 L/XL</v>
          </cell>
          <cell r="F4336" t="str">
            <v>盒</v>
          </cell>
          <cell r="G4336" t="str">
            <v>浙江瑞瀚</v>
          </cell>
          <cell r="H4336">
            <v>1</v>
          </cell>
        </row>
        <row r="4337">
          <cell r="C4337">
            <v>212549</v>
          </cell>
          <cell r="D4337" t="str">
            <v>医用冷敷贴</v>
          </cell>
          <cell r="E4337" t="str">
            <v>腰椎型 100mmx130mmx12贴</v>
          </cell>
          <cell r="F4337" t="str">
            <v>盒</v>
          </cell>
          <cell r="G4337" t="str">
            <v>河南华都</v>
          </cell>
          <cell r="H4337">
            <v>1</v>
          </cell>
        </row>
        <row r="4338">
          <cell r="C4338">
            <v>205854</v>
          </cell>
          <cell r="D4338" t="str">
            <v>燕窝（白燕盏）</v>
          </cell>
          <cell r="E4338" t="str">
            <v>5g 即炖疏盏</v>
          </cell>
          <cell r="F4338" t="str">
            <v>盒</v>
          </cell>
          <cell r="G4338" t="str">
            <v>印度尼西亚</v>
          </cell>
          <cell r="H4338">
            <v>1</v>
          </cell>
        </row>
        <row r="4339">
          <cell r="C4339">
            <v>194638</v>
          </cell>
          <cell r="D4339" t="str">
            <v>热敷贴</v>
          </cell>
          <cell r="E4339" t="str">
            <v>96mmx130mmx10贴(袋)</v>
          </cell>
          <cell r="F4339" t="str">
            <v>袋</v>
          </cell>
          <cell r="G4339" t="str">
            <v>青岛沃普艾斯</v>
          </cell>
          <cell r="H4339">
            <v>1</v>
          </cell>
        </row>
        <row r="4340">
          <cell r="C4340">
            <v>210655</v>
          </cell>
          <cell r="D4340" t="str">
            <v>普乐安片</v>
          </cell>
          <cell r="E4340" t="str">
            <v>0.57gx360片</v>
          </cell>
          <cell r="F4340" t="str">
            <v>盒</v>
          </cell>
          <cell r="G4340" t="str">
            <v>浙江康恩贝</v>
          </cell>
          <cell r="H4340">
            <v>1</v>
          </cell>
        </row>
        <row r="4341">
          <cell r="C4341">
            <v>205257</v>
          </cell>
          <cell r="D4341" t="str">
            <v>开塞露（含甘油）</v>
          </cell>
          <cell r="E4341" t="str">
            <v>10mlx1支</v>
          </cell>
          <cell r="F4341" t="str">
            <v>支</v>
          </cell>
          <cell r="G4341" t="str">
            <v>广东恒健制药</v>
          </cell>
          <cell r="H4341">
            <v>1</v>
          </cell>
        </row>
        <row r="4342">
          <cell r="C4342">
            <v>212096</v>
          </cell>
          <cell r="D4342" t="str">
            <v>三七粉</v>
          </cell>
          <cell r="E4342" t="str">
            <v>250g 细粉</v>
          </cell>
          <cell r="F4342" t="str">
            <v>袋</v>
          </cell>
          <cell r="G4342" t="str">
            <v>云南</v>
          </cell>
          <cell r="H4342">
            <v>1</v>
          </cell>
        </row>
        <row r="4343">
          <cell r="C4343">
            <v>245218</v>
          </cell>
          <cell r="D4343" t="str">
            <v>他达拉非片</v>
          </cell>
          <cell r="E4343" t="str">
            <v>10mgx2片</v>
          </cell>
          <cell r="F4343" t="str">
            <v>盒</v>
          </cell>
          <cell r="G4343" t="str">
            <v>武汉人福</v>
          </cell>
          <cell r="H4343">
            <v>1</v>
          </cell>
        </row>
        <row r="4344">
          <cell r="C4344">
            <v>9919336</v>
          </cell>
          <cell r="D4344" t="str">
            <v>稳悦智佳血糖仪+z</v>
          </cell>
          <cell r="E4344" t="str">
            <v>智佳LDE 4型</v>
          </cell>
          <cell r="F4344" t="str">
            <v>盒</v>
          </cell>
          <cell r="G4344" t="str">
            <v/>
          </cell>
          <cell r="H4344">
            <v>1</v>
          </cell>
        </row>
        <row r="4345">
          <cell r="C4345">
            <v>224929</v>
          </cell>
          <cell r="D4345" t="str">
            <v>清爽去屑洗发露（橄榄清爽型）+柔顺护发素（丝解蛋白精华）+草本爽肤露</v>
          </cell>
          <cell r="E4345" t="str">
            <v>800ml+800ml+800ml(美露华）</v>
          </cell>
          <cell r="F4345" t="str">
            <v>盒</v>
          </cell>
          <cell r="G4345" t="str">
            <v>上海美臣</v>
          </cell>
          <cell r="H4345">
            <v>1</v>
          </cell>
        </row>
        <row r="4346">
          <cell r="C4346">
            <v>196580</v>
          </cell>
          <cell r="D4346" t="str">
            <v>医用护理垫</v>
          </cell>
          <cell r="E4346" t="str">
            <v>750mmx900mmx10片XL码（成人纸尿裤型）</v>
          </cell>
          <cell r="F4346" t="str">
            <v>包</v>
          </cell>
          <cell r="G4346" t="str">
            <v>湖南可孚</v>
          </cell>
          <cell r="H4346">
            <v>1</v>
          </cell>
        </row>
        <row r="4347">
          <cell r="C4347">
            <v>219357</v>
          </cell>
          <cell r="D4347" t="str">
            <v>医用护理垫</v>
          </cell>
          <cell r="E4347" t="str">
            <v>650mmx800mmx10片 成人纸尿裤型L码</v>
          </cell>
          <cell r="F4347" t="str">
            <v>包</v>
          </cell>
          <cell r="G4347" t="str">
            <v>可孚医疗</v>
          </cell>
          <cell r="H4347">
            <v>1</v>
          </cell>
        </row>
        <row r="4348">
          <cell r="C4348">
            <v>223663</v>
          </cell>
          <cell r="D4348" t="str">
            <v>硝苯地平控释片</v>
          </cell>
          <cell r="E4348" t="str">
            <v>30mgx14片</v>
          </cell>
          <cell r="F4348" t="str">
            <v>盒</v>
          </cell>
          <cell r="G4348" t="str">
            <v>南京易亨制药</v>
          </cell>
          <cell r="H4348">
            <v>1</v>
          </cell>
        </row>
        <row r="4349">
          <cell r="C4349">
            <v>200368</v>
          </cell>
          <cell r="D4349" t="str">
            <v>阴道冲洗器</v>
          </cell>
          <cell r="E4349" t="str">
            <v>伸缩式（KF-S01）150ml</v>
          </cell>
          <cell r="F4349" t="str">
            <v>个</v>
          </cell>
          <cell r="G4349" t="str">
            <v>可孚医疗</v>
          </cell>
          <cell r="H4349">
            <v>1</v>
          </cell>
        </row>
        <row r="4350">
          <cell r="C4350">
            <v>493</v>
          </cell>
          <cell r="D4350" t="str">
            <v>去痛片</v>
          </cell>
          <cell r="E4350" t="str">
            <v>100片</v>
          </cell>
          <cell r="F4350" t="str">
            <v>瓶</v>
          </cell>
          <cell r="G4350" t="str">
            <v>华中药业股份</v>
          </cell>
          <cell r="H4350">
            <v>1</v>
          </cell>
        </row>
        <row r="4351">
          <cell r="C4351">
            <v>272</v>
          </cell>
          <cell r="D4351" t="str">
            <v>复方利血平氨苯蝶啶片(0号)</v>
          </cell>
          <cell r="E4351" t="str">
            <v>10片(薄膜衣)</v>
          </cell>
          <cell r="F4351" t="str">
            <v>盒</v>
          </cell>
          <cell r="G4351" t="str">
            <v>华润双鹤药业</v>
          </cell>
          <cell r="H4351">
            <v>1</v>
          </cell>
        </row>
        <row r="4352">
          <cell r="C4352">
            <v>286</v>
          </cell>
          <cell r="D4352" t="str">
            <v>盐酸地芬尼多片</v>
          </cell>
          <cell r="E4352" t="str">
            <v>25mgx30片</v>
          </cell>
          <cell r="F4352" t="str">
            <v>盒</v>
          </cell>
          <cell r="G4352" t="str">
            <v>湖南千金湘江</v>
          </cell>
          <cell r="H4352">
            <v>1</v>
          </cell>
        </row>
        <row r="4353">
          <cell r="C4353">
            <v>2317</v>
          </cell>
          <cell r="D4353" t="str">
            <v>复方枣仁胶囊(希尔安宁)</v>
          </cell>
          <cell r="E4353" t="str">
            <v>0.4gx12粒</v>
          </cell>
          <cell r="F4353" t="str">
            <v>盒</v>
          </cell>
          <cell r="G4353" t="str">
            <v>重庆希尔安</v>
          </cell>
          <cell r="H4353">
            <v>1</v>
          </cell>
        </row>
        <row r="4354">
          <cell r="C4354">
            <v>45681</v>
          </cell>
          <cell r="D4354" t="str">
            <v>厄贝沙坦片</v>
          </cell>
          <cell r="E4354" t="str">
            <v>0.15gx7片</v>
          </cell>
          <cell r="F4354" t="str">
            <v>盒</v>
          </cell>
          <cell r="G4354" t="str">
            <v>江苏恒瑞医药</v>
          </cell>
          <cell r="H4354">
            <v>1</v>
          </cell>
        </row>
        <row r="4355">
          <cell r="C4355">
            <v>60212</v>
          </cell>
          <cell r="D4355" t="str">
            <v>盐酸坦洛新缓释片</v>
          </cell>
          <cell r="E4355" t="str">
            <v>0.2mgx6片</v>
          </cell>
          <cell r="F4355" t="str">
            <v>盒</v>
          </cell>
          <cell r="G4355" t="str">
            <v>昆明积大</v>
          </cell>
          <cell r="H4355">
            <v>1</v>
          </cell>
        </row>
        <row r="4356">
          <cell r="C4356">
            <v>115662</v>
          </cell>
          <cell r="D4356" t="str">
            <v>氧氟沙星凝胶</v>
          </cell>
          <cell r="E4356" t="str">
            <v>15g:75mg</v>
          </cell>
          <cell r="F4356" t="str">
            <v>支</v>
          </cell>
          <cell r="G4356" t="str">
            <v>黑龙江天龙</v>
          </cell>
          <cell r="H4356">
            <v>1</v>
          </cell>
        </row>
        <row r="4357">
          <cell r="C4357">
            <v>136484</v>
          </cell>
          <cell r="D4357" t="str">
            <v>枸橼酸西地那非片(金戈)</v>
          </cell>
          <cell r="E4357" t="str">
            <v>50mgx2片</v>
          </cell>
          <cell r="F4357" t="str">
            <v>盒</v>
          </cell>
          <cell r="G4357" t="str">
            <v>广州白云山总厂</v>
          </cell>
          <cell r="H4357">
            <v>1</v>
          </cell>
        </row>
        <row r="4358">
          <cell r="C4358">
            <v>146773</v>
          </cell>
          <cell r="D4358" t="str">
            <v>百雀羚水能量焕颜凝乳</v>
          </cell>
          <cell r="E4358" t="str">
            <v>90ml</v>
          </cell>
          <cell r="F4358" t="str">
            <v>瓶</v>
          </cell>
          <cell r="G4358" t="str">
            <v>上海百雀羚</v>
          </cell>
          <cell r="H4358">
            <v>1</v>
          </cell>
        </row>
        <row r="4359">
          <cell r="C4359">
            <v>132255</v>
          </cell>
          <cell r="D4359" t="str">
            <v>玻璃酸钠滴眼液</v>
          </cell>
          <cell r="E4359" t="str">
            <v>5ml:15mg(0.3%)</v>
          </cell>
          <cell r="F4359" t="str">
            <v>支</v>
          </cell>
          <cell r="G4359" t="str">
            <v>参天制药株式会社登工厂</v>
          </cell>
          <cell r="H4359">
            <v>1</v>
          </cell>
        </row>
        <row r="4360">
          <cell r="C4360">
            <v>158951</v>
          </cell>
          <cell r="D4360" t="str">
            <v>妇科专用棉巾</v>
          </cell>
          <cell r="E4360" t="str">
            <v>152日常型（15片）</v>
          </cell>
          <cell r="F4360" t="str">
            <v>盒</v>
          </cell>
          <cell r="G4360" t="str">
            <v>湖南千金</v>
          </cell>
          <cell r="H4360">
            <v>1</v>
          </cell>
        </row>
        <row r="4361">
          <cell r="C4361">
            <v>160885</v>
          </cell>
          <cell r="D4361" t="str">
            <v>喜辽复修护凝胶</v>
          </cell>
          <cell r="E4361" t="str">
            <v>20g</v>
          </cell>
          <cell r="F4361" t="str">
            <v>盒</v>
          </cell>
          <cell r="G4361" t="str">
            <v>美迪乐华</v>
          </cell>
          <cell r="H4361">
            <v>1</v>
          </cell>
        </row>
        <row r="4362">
          <cell r="C4362">
            <v>183506</v>
          </cell>
          <cell r="D4362" t="str">
            <v>酮康唑洗剂</v>
          </cell>
          <cell r="E4362" t="str">
            <v>2%：5ml</v>
          </cell>
          <cell r="F4362" t="str">
            <v>袋</v>
          </cell>
          <cell r="G4362" t="str">
            <v>南京白敬宇</v>
          </cell>
          <cell r="H4362">
            <v>1</v>
          </cell>
        </row>
        <row r="4363">
          <cell r="C4363">
            <v>185350</v>
          </cell>
          <cell r="D4363" t="str">
            <v>薇诺娜清透防晒乳SPF48PA+++</v>
          </cell>
          <cell r="E4363" t="str">
            <v>50g</v>
          </cell>
          <cell r="F4363" t="str">
            <v>盒</v>
          </cell>
          <cell r="G4363" t="str">
            <v>云南贝泰妮</v>
          </cell>
          <cell r="H4363">
            <v>1</v>
          </cell>
        </row>
        <row r="4364">
          <cell r="C4364">
            <v>143364</v>
          </cell>
          <cell r="D4364" t="str">
            <v>通天口服液</v>
          </cell>
          <cell r="E4364" t="str">
            <v>10mlx12支</v>
          </cell>
          <cell r="F4364" t="str">
            <v>盒</v>
          </cell>
          <cell r="G4364" t="str">
            <v>太极涪陵药厂</v>
          </cell>
          <cell r="H4364">
            <v>1</v>
          </cell>
        </row>
        <row r="4365">
          <cell r="C4365">
            <v>187500</v>
          </cell>
          <cell r="D4365" t="str">
            <v>防护用品</v>
          </cell>
          <cell r="E4365" t="str">
            <v>XAG/FH-5-B-L</v>
          </cell>
          <cell r="F4365" t="str">
            <v>盒</v>
          </cell>
          <cell r="G4365" t="str">
            <v>成都新澳冠</v>
          </cell>
          <cell r="H4365">
            <v>1</v>
          </cell>
        </row>
        <row r="4366">
          <cell r="C4366">
            <v>165751</v>
          </cell>
          <cell r="D4366" t="str">
            <v>菁韵含片</v>
          </cell>
          <cell r="E4366" t="str">
            <v>2gx10粒</v>
          </cell>
          <cell r="F4366" t="str">
            <v>盒</v>
          </cell>
          <cell r="G4366" t="str">
            <v>厦门斯必利</v>
          </cell>
          <cell r="H4366">
            <v>1</v>
          </cell>
        </row>
        <row r="4367">
          <cell r="C4367">
            <v>198407</v>
          </cell>
          <cell r="D4367" t="str">
            <v>电子血压计</v>
          </cell>
          <cell r="E4367" t="str">
            <v>J730</v>
          </cell>
          <cell r="F4367" t="str">
            <v>台</v>
          </cell>
          <cell r="G4367" t="str">
            <v>欧姆龙健康</v>
          </cell>
          <cell r="H4367">
            <v>1</v>
          </cell>
        </row>
        <row r="4368">
          <cell r="C4368">
            <v>192624</v>
          </cell>
          <cell r="D4368" t="str">
            <v>玉泽皮肤屏障修护保湿霜</v>
          </cell>
          <cell r="E4368" t="str">
            <v>50g</v>
          </cell>
          <cell r="F4368" t="str">
            <v>瓶</v>
          </cell>
          <cell r="G4368" t="str">
            <v>上海家化</v>
          </cell>
          <cell r="H4368">
            <v>1</v>
          </cell>
        </row>
        <row r="4369">
          <cell r="C4369">
            <v>107144</v>
          </cell>
          <cell r="D4369" t="str">
            <v>双歧杆菌三联活菌肠溶胶囊(贝飞达)</v>
          </cell>
          <cell r="E4369" t="str">
            <v>210mgx36粒</v>
          </cell>
          <cell r="F4369" t="str">
            <v>盒</v>
          </cell>
          <cell r="G4369" t="str">
            <v>晋城海斯</v>
          </cell>
          <cell r="H4369">
            <v>1</v>
          </cell>
        </row>
        <row r="4370">
          <cell r="C4370">
            <v>199122</v>
          </cell>
          <cell r="D4370" t="str">
            <v>胖大海</v>
          </cell>
          <cell r="E4370" t="str">
            <v>90克（净制）</v>
          </cell>
          <cell r="F4370" t="str">
            <v>瓶</v>
          </cell>
          <cell r="G4370" t="str">
            <v>广西</v>
          </cell>
          <cell r="H4370">
            <v>1</v>
          </cell>
        </row>
        <row r="4371">
          <cell r="C4371">
            <v>201083</v>
          </cell>
          <cell r="D4371" t="str">
            <v>净山楂</v>
          </cell>
          <cell r="E4371" t="str">
            <v>120g</v>
          </cell>
          <cell r="F4371" t="str">
            <v>瓶</v>
          </cell>
          <cell r="G4371" t="str">
            <v>山东平邑</v>
          </cell>
          <cell r="H4371">
            <v>1</v>
          </cell>
        </row>
        <row r="4372">
          <cell r="C4372">
            <v>198418</v>
          </cell>
          <cell r="D4372" t="str">
            <v>电子血压计</v>
          </cell>
          <cell r="E4372" t="str">
            <v>HEM-6160 手腕式</v>
          </cell>
          <cell r="F4372" t="str">
            <v>台</v>
          </cell>
          <cell r="G4372" t="str">
            <v>欧姆龙大连</v>
          </cell>
          <cell r="H4372">
            <v>1</v>
          </cell>
        </row>
        <row r="4373">
          <cell r="C4373">
            <v>9917493</v>
          </cell>
          <cell r="D4373" t="str">
            <v>舒敏保湿丝滑面膜贴Z</v>
          </cell>
          <cell r="E4373" t="str">
            <v>20ml*6片</v>
          </cell>
          <cell r="F4373" t="str">
            <v>盒</v>
          </cell>
          <cell r="G4373" t="str">
            <v/>
          </cell>
          <cell r="H4373">
            <v>1</v>
          </cell>
        </row>
        <row r="4374">
          <cell r="C4374">
            <v>219551</v>
          </cell>
          <cell r="D4374" t="str">
            <v>红外线体温计</v>
          </cell>
          <cell r="E4374" t="str">
            <v>KF-HW-014(蓝色非语音款）</v>
          </cell>
          <cell r="F4374" t="str">
            <v>台</v>
          </cell>
          <cell r="G4374" t="str">
            <v>可孚医疗科</v>
          </cell>
          <cell r="H4374">
            <v>1</v>
          </cell>
        </row>
        <row r="4375">
          <cell r="C4375">
            <v>232159</v>
          </cell>
          <cell r="D4375" t="str">
            <v>血糖试纸（葡萄糖氧化酶法）</v>
          </cell>
          <cell r="E4375" t="str">
            <v>50片  悦好I（720）悦好Ⅱ型（730）悦好Ⅲ型（740）750 悦准Ⅳ型（770）配套使用</v>
          </cell>
          <cell r="F4375" t="str">
            <v>盒</v>
          </cell>
          <cell r="G4375" t="str">
            <v>江苏鱼跃凯立特</v>
          </cell>
          <cell r="H4375">
            <v>1</v>
          </cell>
        </row>
        <row r="4376">
          <cell r="C4376">
            <v>219041</v>
          </cell>
          <cell r="D4376" t="str">
            <v>启脾丸</v>
          </cell>
          <cell r="E4376" t="str">
            <v>3gx10丸(大蜜丸)</v>
          </cell>
          <cell r="F4376" t="str">
            <v>盒</v>
          </cell>
          <cell r="G4376" t="str">
            <v>哈药集团</v>
          </cell>
          <cell r="H4376">
            <v>1</v>
          </cell>
        </row>
        <row r="4377">
          <cell r="C4377">
            <v>222092</v>
          </cell>
          <cell r="D4377" t="str">
            <v>古汉养生精片</v>
          </cell>
          <cell r="E4377" t="str">
            <v>0.41gx100片</v>
          </cell>
          <cell r="F4377" t="str">
            <v>瓶</v>
          </cell>
          <cell r="G4377" t="str">
            <v>古汉中药</v>
          </cell>
          <cell r="H4377">
            <v>1</v>
          </cell>
        </row>
        <row r="4378">
          <cell r="C4378">
            <v>227524</v>
          </cell>
          <cell r="D4378" t="str">
            <v>医用冷敷眼罩</v>
          </cell>
          <cell r="E4378" t="str">
            <v>4x9cm 10贴</v>
          </cell>
          <cell r="F4378" t="str">
            <v>盒</v>
          </cell>
          <cell r="G4378" t="str">
            <v>温州谨盛</v>
          </cell>
          <cell r="H4378">
            <v>1</v>
          </cell>
        </row>
        <row r="4379">
          <cell r="C4379">
            <v>240077</v>
          </cell>
          <cell r="D4379" t="str">
            <v>薇诺娜清透水感防晒乳</v>
          </cell>
          <cell r="E4379" t="str">
            <v>50g(SPF50 PA+++)</v>
          </cell>
          <cell r="F4379" t="str">
            <v>支</v>
          </cell>
          <cell r="G4379" t="str">
            <v>云南贝泰妮</v>
          </cell>
          <cell r="H4379">
            <v>1</v>
          </cell>
        </row>
        <row r="4380">
          <cell r="C4380">
            <v>49142</v>
          </cell>
          <cell r="D4380" t="str">
            <v>开城牌高丽参</v>
          </cell>
          <cell r="E4380" t="str">
            <v>铁罐装40支人级75g</v>
          </cell>
          <cell r="F4380" t="str">
            <v>罐</v>
          </cell>
          <cell r="G4380" t="str">
            <v>白山市万达医药</v>
          </cell>
          <cell r="H4380">
            <v>1</v>
          </cell>
        </row>
        <row r="4381">
          <cell r="C4381">
            <v>23859</v>
          </cell>
          <cell r="D4381" t="str">
            <v>天然胶乳橡胶避孕套（多乐士）</v>
          </cell>
          <cell r="E4381" t="str">
            <v>12只(梦幻持久耐力型)</v>
          </cell>
          <cell r="F4381" t="str">
            <v>盒</v>
          </cell>
          <cell r="G4381" t="str">
            <v>马来西亚GUMMITECH</v>
          </cell>
          <cell r="H4381">
            <v>1</v>
          </cell>
        </row>
        <row r="4382">
          <cell r="C4382">
            <v>47132</v>
          </cell>
          <cell r="D4382" t="str">
            <v>血糖试条</v>
          </cell>
          <cell r="E4382" t="str">
            <v>50支(独立装) 安稳型</v>
          </cell>
          <cell r="F4382" t="str">
            <v>盒</v>
          </cell>
          <cell r="G4382" t="str">
            <v>三诺生物</v>
          </cell>
          <cell r="H4382">
            <v>1</v>
          </cell>
        </row>
        <row r="4383">
          <cell r="C4383">
            <v>48020</v>
          </cell>
          <cell r="D4383" t="str">
            <v>氯雷他定颗粒</v>
          </cell>
          <cell r="E4383" t="str">
            <v>5mgx12袋</v>
          </cell>
          <cell r="F4383" t="str">
            <v>盒</v>
          </cell>
          <cell r="G4383" t="str">
            <v>海南新世通</v>
          </cell>
          <cell r="H4383">
            <v>1</v>
          </cell>
        </row>
        <row r="4384">
          <cell r="C4384">
            <v>84941</v>
          </cell>
          <cell r="D4384" t="str">
            <v>金桂花除臭液</v>
          </cell>
          <cell r="E4384" t="str">
            <v>20ml</v>
          </cell>
          <cell r="F4384" t="str">
            <v>盒</v>
          </cell>
          <cell r="G4384" t="str">
            <v>桂林高乐医药</v>
          </cell>
          <cell r="H4384">
            <v>1</v>
          </cell>
        </row>
        <row r="4385">
          <cell r="C4385">
            <v>67843</v>
          </cell>
          <cell r="D4385" t="str">
            <v>病人移动辅助设备</v>
          </cell>
          <cell r="E4385" t="str">
            <v>YU871手杖型</v>
          </cell>
          <cell r="F4385" t="str">
            <v>支</v>
          </cell>
          <cell r="G4385" t="str">
            <v>江苏鱼跃
</v>
          </cell>
          <cell r="H4385">
            <v>1</v>
          </cell>
        </row>
        <row r="4386">
          <cell r="C4386">
            <v>49119</v>
          </cell>
          <cell r="D4386" t="str">
            <v>独活寄生丸</v>
          </cell>
          <cell r="E4386" t="str">
            <v>6gx6袋</v>
          </cell>
          <cell r="F4386" t="str">
            <v>盒</v>
          </cell>
          <cell r="G4386" t="str">
            <v>山西华康药业</v>
          </cell>
          <cell r="H4386">
            <v>1</v>
          </cell>
        </row>
        <row r="4387">
          <cell r="C4387">
            <v>84347</v>
          </cell>
          <cell r="D4387" t="str">
            <v>疝气治疗带(佳禾)</v>
          </cell>
          <cell r="E4387" t="str">
            <v>成人型(2套装)</v>
          </cell>
          <cell r="F4387" t="str">
            <v>盒</v>
          </cell>
          <cell r="G4387" t="str">
            <v>冀州佳禾</v>
          </cell>
          <cell r="H4387">
            <v>1</v>
          </cell>
        </row>
        <row r="4388">
          <cell r="C4388">
            <v>103562</v>
          </cell>
          <cell r="D4388" t="str">
            <v>全自动臂式电子血压计(自动型数字显示电子血压计)</v>
          </cell>
          <cell r="E4388" t="str">
            <v>BP3BXO-A(迈克大夫)</v>
          </cell>
          <cell r="F4388" t="str">
            <v>个</v>
          </cell>
          <cell r="G4388" t="str">
            <v>华略电子(深圳)</v>
          </cell>
          <cell r="H4388">
            <v>1</v>
          </cell>
        </row>
        <row r="4389">
          <cell r="C4389">
            <v>114953</v>
          </cell>
          <cell r="D4389" t="str">
            <v>复方穿心莲片</v>
          </cell>
          <cell r="E4389" t="str">
            <v>12片x2板(糖衣片)</v>
          </cell>
          <cell r="F4389" t="str">
            <v>盒</v>
          </cell>
          <cell r="G4389" t="str">
            <v>桐君阁药厂</v>
          </cell>
          <cell r="H4389">
            <v>1</v>
          </cell>
        </row>
        <row r="4390">
          <cell r="C4390">
            <v>119117</v>
          </cell>
          <cell r="D4390" t="str">
            <v>橡皮膏</v>
          </cell>
          <cell r="E4390" t="str">
            <v>2.5cmx4.5m/卷</v>
          </cell>
          <cell r="F4390" t="str">
            <v>袋</v>
          </cell>
          <cell r="G4390" t="str">
            <v>稳健医疗（黄冈）</v>
          </cell>
          <cell r="H4390">
            <v>1</v>
          </cell>
        </row>
        <row r="4391">
          <cell r="C4391">
            <v>154885</v>
          </cell>
          <cell r="D4391" t="str">
            <v>医用辅助袜</v>
          </cell>
          <cell r="E4391" t="str">
            <v>MK101541中筒露趾（30-40mmhg）XL</v>
          </cell>
          <cell r="F4391" t="str">
            <v>双</v>
          </cell>
          <cell r="G4391" t="str">
            <v>台湾达豫</v>
          </cell>
          <cell r="H4391">
            <v>1</v>
          </cell>
        </row>
        <row r="4392">
          <cell r="C4392">
            <v>178218</v>
          </cell>
          <cell r="D4392" t="str">
            <v>芪斛楂颗粒</v>
          </cell>
          <cell r="E4392" t="str">
            <v>10g×24袋×2盒</v>
          </cell>
          <cell r="F4392" t="str">
            <v>盒</v>
          </cell>
          <cell r="G4392" t="str">
            <v>葵花药业集团(贵州)宏奇</v>
          </cell>
          <cell r="H4392">
            <v>1</v>
          </cell>
        </row>
        <row r="4393">
          <cell r="C4393">
            <v>179369</v>
          </cell>
          <cell r="D4393" t="str">
            <v>玉泽皮肤屏障修护身体乳</v>
          </cell>
          <cell r="E4393" t="str">
            <v>150ml</v>
          </cell>
          <cell r="F4393" t="str">
            <v>盒</v>
          </cell>
          <cell r="G4393" t="str">
            <v>上海家化</v>
          </cell>
          <cell r="H4393">
            <v>1</v>
          </cell>
        </row>
        <row r="4394">
          <cell r="C4394">
            <v>121218</v>
          </cell>
          <cell r="D4394" t="str">
            <v>盐酸倍他司汀口服液</v>
          </cell>
          <cell r="E4394" t="str">
            <v>10ml:20mgx15支</v>
          </cell>
          <cell r="F4394" t="str">
            <v>盒</v>
          </cell>
          <cell r="G4394" t="str">
            <v>黑龙江中桂</v>
          </cell>
          <cell r="H4394">
            <v>1</v>
          </cell>
        </row>
        <row r="4395">
          <cell r="C4395">
            <v>190485</v>
          </cell>
          <cell r="D4395" t="str">
            <v>百合康牌维生素E软胶囊</v>
          </cell>
          <cell r="E4395" t="str">
            <v>24g(400mgx60粒)</v>
          </cell>
          <cell r="F4395" t="str">
            <v>瓶</v>
          </cell>
          <cell r="G4395" t="str">
            <v>威海百合</v>
          </cell>
          <cell r="H4395">
            <v>1</v>
          </cell>
        </row>
        <row r="4396">
          <cell r="C4396">
            <v>186862</v>
          </cell>
          <cell r="D4396" t="str">
            <v>腋用冷敷凝露</v>
          </cell>
          <cell r="E4396" t="str">
            <v>50ml</v>
          </cell>
          <cell r="F4396" t="str">
            <v>瓶</v>
          </cell>
          <cell r="G4396" t="str">
            <v>桂林高乐医药</v>
          </cell>
          <cell r="H4396">
            <v>1</v>
          </cell>
        </row>
        <row r="4397">
          <cell r="C4397">
            <v>188698</v>
          </cell>
          <cell r="D4397" t="str">
            <v>皮肤修护敷料</v>
          </cell>
          <cell r="E4397" t="str">
            <v>SRD-O 25gx6片</v>
          </cell>
          <cell r="F4397" t="str">
            <v>盒</v>
          </cell>
          <cell r="G4397" t="str">
            <v>陕西佰傲再生</v>
          </cell>
          <cell r="H4397">
            <v>1</v>
          </cell>
        </row>
        <row r="4398">
          <cell r="C4398">
            <v>187033</v>
          </cell>
          <cell r="D4398" t="str">
            <v>阿瑞匹坦胶囊</v>
          </cell>
          <cell r="E4398" t="str">
            <v>125mgx1粒+80mgx2粒</v>
          </cell>
          <cell r="F4398" t="str">
            <v>盒</v>
          </cell>
          <cell r="G4398" t="str">
            <v>杭州默沙东</v>
          </cell>
          <cell r="H4398">
            <v>1</v>
          </cell>
        </row>
        <row r="4399">
          <cell r="C4399">
            <v>199868</v>
          </cell>
          <cell r="D4399" t="str">
            <v>陈皮</v>
          </cell>
          <cell r="E4399" t="str">
            <v>100g</v>
          </cell>
          <cell r="F4399" t="str">
            <v>瓶</v>
          </cell>
          <cell r="G4399" t="str">
            <v>浙江</v>
          </cell>
          <cell r="H4399">
            <v>1</v>
          </cell>
        </row>
        <row r="4400">
          <cell r="C4400">
            <v>201216</v>
          </cell>
          <cell r="D4400" t="str">
            <v>龙眼肉</v>
          </cell>
          <cell r="E4400" t="str">
            <v>100g</v>
          </cell>
          <cell r="F4400" t="str">
            <v>瓶</v>
          </cell>
          <cell r="G4400" t="str">
            <v>广东茂名</v>
          </cell>
          <cell r="H4400">
            <v>1</v>
          </cell>
        </row>
        <row r="4401">
          <cell r="C4401">
            <v>198701</v>
          </cell>
          <cell r="D4401" t="str">
            <v>七十味珍珠丸</v>
          </cell>
          <cell r="E4401" t="str">
            <v>1gx6丸（水丸）</v>
          </cell>
          <cell r="F4401" t="str">
            <v>盒</v>
          </cell>
          <cell r="G4401" t="str">
            <v>西藏甘露藏药</v>
          </cell>
          <cell r="H4401">
            <v>1</v>
          </cell>
        </row>
        <row r="4402">
          <cell r="C4402">
            <v>169329</v>
          </cell>
          <cell r="D4402" t="str">
            <v>消风止痒颗粒</v>
          </cell>
          <cell r="E4402" t="str">
            <v>15gx16袋</v>
          </cell>
          <cell r="F4402" t="str">
            <v>盒</v>
          </cell>
          <cell r="G4402" t="str">
            <v>吉林紫鑫药业股份</v>
          </cell>
          <cell r="H4402">
            <v>1</v>
          </cell>
        </row>
        <row r="4403">
          <cell r="C4403">
            <v>201579</v>
          </cell>
          <cell r="D4403" t="str">
            <v>硅酮疤痕凝胶</v>
          </cell>
          <cell r="E4403" t="str">
            <v>20g</v>
          </cell>
          <cell r="F4403" t="str">
            <v>支</v>
          </cell>
          <cell r="G4403" t="str">
            <v>苏州乐泰医疗</v>
          </cell>
          <cell r="H4403">
            <v>1</v>
          </cell>
        </row>
        <row r="4404">
          <cell r="C4404">
            <v>200876</v>
          </cell>
          <cell r="D4404" t="str">
            <v>腹部固定器</v>
          </cell>
          <cell r="E4404" t="str">
            <v>CR-163(L)</v>
          </cell>
          <cell r="F4404" t="str">
            <v>只</v>
          </cell>
          <cell r="G4404" t="str">
            <v>杭州莱莎</v>
          </cell>
          <cell r="H4404">
            <v>1</v>
          </cell>
        </row>
        <row r="4405">
          <cell r="C4405">
            <v>164356</v>
          </cell>
          <cell r="D4405" t="str">
            <v>绞股蓝</v>
          </cell>
          <cell r="E4405" t="str">
            <v>100g 切制</v>
          </cell>
          <cell r="F4405" t="str">
            <v>盒</v>
          </cell>
          <cell r="G4405" t="str">
            <v>陕西平利</v>
          </cell>
          <cell r="H4405">
            <v>1</v>
          </cell>
        </row>
        <row r="4406">
          <cell r="C4406">
            <v>213534</v>
          </cell>
          <cell r="D4406" t="str">
            <v>米氮平片</v>
          </cell>
          <cell r="E4406" t="str">
            <v>15mgx20片</v>
          </cell>
          <cell r="F4406" t="str">
            <v>盒</v>
          </cell>
          <cell r="G4406" t="str">
            <v>山西康宝生物</v>
          </cell>
          <cell r="H4406">
            <v>1</v>
          </cell>
        </row>
        <row r="4407">
          <cell r="C4407">
            <v>165249</v>
          </cell>
          <cell r="D4407" t="str">
            <v>盐酸伊伐布雷定片</v>
          </cell>
          <cell r="E4407" t="str">
            <v>5mgx14片</v>
          </cell>
          <cell r="F4407" t="str">
            <v>盒</v>
          </cell>
          <cell r="G4407" t="str">
            <v>LesLaboratoires(法国)</v>
          </cell>
          <cell r="H4407">
            <v>1</v>
          </cell>
        </row>
        <row r="4408">
          <cell r="C4408">
            <v>147221</v>
          </cell>
          <cell r="D4408" t="str">
            <v>百雀羚肌初赋活紧肤焕颜乳</v>
          </cell>
          <cell r="E4408" t="str">
            <v>90ml</v>
          </cell>
          <cell r="F4408" t="str">
            <v>瓶</v>
          </cell>
          <cell r="G4408" t="str">
            <v>上海百雀羚</v>
          </cell>
          <cell r="H4408">
            <v>1</v>
          </cell>
        </row>
        <row r="4409">
          <cell r="C4409">
            <v>214179</v>
          </cell>
          <cell r="D4409" t="str">
            <v>黑豆</v>
          </cell>
          <cell r="E4409" t="str">
            <v>350g</v>
          </cell>
          <cell r="F4409" t="str">
            <v>袋</v>
          </cell>
          <cell r="G4409" t="str">
            <v>黑龙江</v>
          </cell>
          <cell r="H4409">
            <v>1</v>
          </cell>
        </row>
        <row r="4410">
          <cell r="C4410">
            <v>95789</v>
          </cell>
          <cell r="D4410" t="str">
            <v>米诺地尔酊</v>
          </cell>
          <cell r="E4410" t="str">
            <v>60ml:3g</v>
          </cell>
          <cell r="F4410" t="str">
            <v>盒</v>
          </cell>
          <cell r="G4410" t="str">
            <v>厦门美商医药</v>
          </cell>
          <cell r="H4410">
            <v>1</v>
          </cell>
        </row>
        <row r="4411">
          <cell r="C4411">
            <v>238902</v>
          </cell>
          <cell r="D4411" t="str">
            <v>西红花</v>
          </cell>
          <cell r="E4411" t="str">
            <v>净制1gx10瓶(礼盒)</v>
          </cell>
          <cell r="F4411" t="str">
            <v>盒</v>
          </cell>
          <cell r="G4411" t="str">
            <v>伊朗</v>
          </cell>
          <cell r="H4411">
            <v>1</v>
          </cell>
        </row>
        <row r="4412">
          <cell r="C4412">
            <v>238600</v>
          </cell>
          <cell r="D4412" t="str">
            <v>铁皮石斛</v>
          </cell>
          <cell r="E4412" t="str">
            <v>160g</v>
          </cell>
          <cell r="F4412" t="str">
            <v>盒</v>
          </cell>
          <cell r="G4412" t="str">
            <v>云南</v>
          </cell>
          <cell r="H4412">
            <v>1</v>
          </cell>
        </row>
        <row r="4413">
          <cell r="C4413">
            <v>218974</v>
          </cell>
          <cell r="D4413" t="str">
            <v>肘拐</v>
          </cell>
          <cell r="E4413" t="str">
            <v>KFSZ0210</v>
          </cell>
          <cell r="F4413" t="str">
            <v>根</v>
          </cell>
          <cell r="G4413" t="str">
            <v>可孚医疗</v>
          </cell>
          <cell r="H4413">
            <v>1</v>
          </cell>
        </row>
        <row r="4414">
          <cell r="C4414">
            <v>9919312</v>
          </cell>
          <cell r="D4414" t="str">
            <v>复方阿胶浆+z</v>
          </cell>
          <cell r="E4414" t="str">
            <v>20ml*9支（无蔗糖）</v>
          </cell>
          <cell r="F4414" t="str">
            <v>盒</v>
          </cell>
          <cell r="G4414" t="str">
            <v/>
          </cell>
          <cell r="H4414">
            <v>1</v>
          </cell>
        </row>
        <row r="4415">
          <cell r="C4415">
            <v>232144</v>
          </cell>
          <cell r="D4415" t="str">
            <v>血糖仪套装</v>
          </cell>
          <cell r="E4415" t="str">
            <v>悦好Ⅰ型(720)+血糖试纸50片+一次性使用末梢采血针50支(28GⅠ型）</v>
          </cell>
          <cell r="F4415" t="str">
            <v>套</v>
          </cell>
          <cell r="G4415" t="str">
            <v>江苏鱼跃凯立特</v>
          </cell>
          <cell r="H4415">
            <v>1</v>
          </cell>
        </row>
        <row r="4416">
          <cell r="C4416">
            <v>229594</v>
          </cell>
          <cell r="D4416" t="str">
            <v>硅酮疤痕凝胶</v>
          </cell>
          <cell r="E4416" t="str">
            <v>10g</v>
          </cell>
          <cell r="F4416" t="str">
            <v>盒</v>
          </cell>
          <cell r="G4416" t="str">
            <v>河南汇博</v>
          </cell>
          <cell r="H4416">
            <v>1</v>
          </cell>
        </row>
        <row r="4417">
          <cell r="C4417">
            <v>186931</v>
          </cell>
          <cell r="D4417" t="str">
            <v>碘伏消毒液</v>
          </cell>
          <cell r="E4417" t="str">
            <v>100ml（聚维酮碘）</v>
          </cell>
          <cell r="F4417" t="str">
            <v>瓶</v>
          </cell>
          <cell r="G4417" t="str">
            <v>江苏德鲁克</v>
          </cell>
          <cell r="H4417">
            <v>1</v>
          </cell>
        </row>
        <row r="4418">
          <cell r="C4418">
            <v>246447</v>
          </cell>
          <cell r="D4418" t="str">
            <v>医用退热贴</v>
          </cell>
          <cell r="E4418" t="str">
            <v>40mmx90mmx2片x4袋 婴儿用</v>
          </cell>
          <cell r="F4418" t="str">
            <v>盒</v>
          </cell>
          <cell r="G4418" t="str">
            <v>合肥小林</v>
          </cell>
          <cell r="H4418">
            <v>1</v>
          </cell>
        </row>
        <row r="4419">
          <cell r="C4419">
            <v>113344</v>
          </cell>
          <cell r="D4419" t="str">
            <v>排毒养颜胶囊</v>
          </cell>
          <cell r="E4419" t="str">
            <v>0.4gx70粒</v>
          </cell>
          <cell r="F4419" t="str">
            <v>盒</v>
          </cell>
          <cell r="G4419" t="str">
            <v>云南盘龙云海</v>
          </cell>
          <cell r="H4419">
            <v>1</v>
          </cell>
        </row>
        <row r="4420">
          <cell r="C4420">
            <v>47278</v>
          </cell>
          <cell r="D4420" t="str">
            <v>建曲</v>
          </cell>
          <cell r="E4420" t="str">
            <v>500g</v>
          </cell>
          <cell r="F4420" t="str">
            <v>袋</v>
          </cell>
          <cell r="G4420" t="str">
            <v>四川千方中药</v>
          </cell>
          <cell r="H4420">
            <v>0.88</v>
          </cell>
        </row>
        <row r="4421">
          <cell r="C4421">
            <v>181715</v>
          </cell>
          <cell r="D4421" t="str">
            <v>金银花</v>
          </cell>
          <cell r="E4421" t="str">
            <v>净制</v>
          </cell>
          <cell r="F4421" t="str">
            <v>10g</v>
          </cell>
          <cell r="G4421" t="str">
            <v>河北</v>
          </cell>
          <cell r="H4421">
            <v>0.7</v>
          </cell>
        </row>
        <row r="4422">
          <cell r="C4422">
            <v>200129</v>
          </cell>
          <cell r="D4422" t="str">
            <v>三七(冻干)</v>
          </cell>
          <cell r="E4422" t="str">
            <v>250g  大个</v>
          </cell>
          <cell r="F4422" t="str">
            <v>袋</v>
          </cell>
          <cell r="G4422" t="str">
            <v>云南文山</v>
          </cell>
          <cell r="H4422">
            <v>0.658</v>
          </cell>
        </row>
        <row r="4423">
          <cell r="C4423">
            <v>147947</v>
          </cell>
          <cell r="D4423" t="str">
            <v>鹿角胶</v>
          </cell>
          <cell r="E4423" t="str">
            <v>120g</v>
          </cell>
          <cell r="F4423" t="str">
            <v>盒</v>
          </cell>
          <cell r="G4423" t="str">
            <v>太极天水羲皇</v>
          </cell>
          <cell r="H4423">
            <v>0.625</v>
          </cell>
        </row>
        <row r="4424">
          <cell r="C4424">
            <v>146473</v>
          </cell>
          <cell r="D4424" t="str">
            <v>鹿茸片</v>
          </cell>
          <cell r="E4424" t="str">
            <v>粉片100g</v>
          </cell>
          <cell r="F4424" t="str">
            <v>袋</v>
          </cell>
          <cell r="G4424" t="str">
            <v>四川</v>
          </cell>
          <cell r="H4424">
            <v>0.59</v>
          </cell>
        </row>
        <row r="4425">
          <cell r="C4425">
            <v>182076</v>
          </cell>
          <cell r="D4425" t="str">
            <v>炮山甲</v>
          </cell>
          <cell r="E4425" t="str">
            <v>10g</v>
          </cell>
          <cell r="F4425" t="str">
            <v>袋</v>
          </cell>
          <cell r="G4425" t="str">
            <v>广西</v>
          </cell>
          <cell r="H4425">
            <v>0.5</v>
          </cell>
        </row>
        <row r="4426">
          <cell r="C4426">
            <v>202402</v>
          </cell>
          <cell r="D4426" t="str">
            <v>西洋参</v>
          </cell>
          <cell r="E4426" t="str">
            <v>3gx10袋</v>
          </cell>
          <cell r="F4426" t="str">
            <v>盒</v>
          </cell>
          <cell r="G4426" t="str">
            <v>吉林</v>
          </cell>
          <cell r="H4426">
            <v>0.443038</v>
          </cell>
        </row>
        <row r="4427">
          <cell r="C4427">
            <v>202403</v>
          </cell>
          <cell r="D4427" t="str">
            <v>西洋参</v>
          </cell>
          <cell r="E4427" t="str">
            <v>3gx11袋</v>
          </cell>
          <cell r="F4427" t="str">
            <v>盒</v>
          </cell>
          <cell r="G4427" t="str">
            <v>吉林</v>
          </cell>
          <cell r="H4427">
            <v>0.286546</v>
          </cell>
        </row>
        <row r="4428">
          <cell r="C4428">
            <v>123758</v>
          </cell>
          <cell r="D4428" t="str">
            <v>雪菊</v>
          </cell>
          <cell r="E4428" t="str">
            <v>一级</v>
          </cell>
          <cell r="F4428" t="str">
            <v>kg</v>
          </cell>
          <cell r="G4428" t="str">
            <v>新疆</v>
          </cell>
          <cell r="H4428">
            <v>0.2</v>
          </cell>
        </row>
        <row r="4429">
          <cell r="C4429">
            <v>145463</v>
          </cell>
          <cell r="D4429" t="str">
            <v>冰片(合成龙脑)</v>
          </cell>
          <cell r="E4429" t="str">
            <v>1kg</v>
          </cell>
          <cell r="F4429" t="str">
            <v>袋</v>
          </cell>
          <cell r="G4429" t="str">
            <v>四川</v>
          </cell>
          <cell r="H4429">
            <v>0.184</v>
          </cell>
        </row>
        <row r="4430">
          <cell r="C4430">
            <v>25641</v>
          </cell>
          <cell r="D4430" t="str">
            <v>薏苡仁</v>
          </cell>
          <cell r="E4430" t="str">
            <v>净制</v>
          </cell>
          <cell r="F4430" t="str">
            <v>10g</v>
          </cell>
          <cell r="G4430" t="str">
            <v>贵州</v>
          </cell>
          <cell r="H4430">
            <v>2.2e-5</v>
          </cell>
        </row>
        <row r="4431"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  <cell r="H4431">
            <v>86419.389403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3809"/>
  <sheetViews>
    <sheetView tabSelected="1" workbookViewId="0">
      <selection activeCell="H77" sqref="H77"/>
    </sheetView>
  </sheetViews>
  <sheetFormatPr defaultColWidth="9" defaultRowHeight="13.5"/>
  <cols>
    <col min="4" max="4" width="23.125" customWidth="1"/>
    <col min="5" max="7" width="10.375"/>
    <col min="19" max="19" width="9.375"/>
    <col min="25" max="25" width="10.375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0</v>
      </c>
      <c r="Y1" s="1" t="s">
        <v>21</v>
      </c>
    </row>
    <row r="2" hidden="1" spans="1:25">
      <c r="A2" s="2">
        <v>24786</v>
      </c>
      <c r="B2" s="2">
        <v>6761214</v>
      </c>
      <c r="C2" s="2">
        <v>9697</v>
      </c>
      <c r="D2" t="s">
        <v>22</v>
      </c>
      <c r="E2" s="2">
        <v>9</v>
      </c>
      <c r="F2" s="2">
        <f>VLOOKUP(C:C,'[1]查询保管帐库存（TABC）'!$C:$H,6,0)</f>
        <v>9</v>
      </c>
      <c r="G2" s="2">
        <f t="shared" ref="G2:G65" si="0">F2-E2</f>
        <v>0</v>
      </c>
      <c r="H2" t="s">
        <v>23</v>
      </c>
      <c r="I2" t="s">
        <v>24</v>
      </c>
      <c r="J2" t="s">
        <v>25</v>
      </c>
      <c r="K2" t="s">
        <v>26</v>
      </c>
      <c r="L2" t="s">
        <v>27</v>
      </c>
      <c r="N2" t="s">
        <v>26</v>
      </c>
      <c r="O2" t="s">
        <v>26</v>
      </c>
      <c r="P2" t="s">
        <v>26</v>
      </c>
      <c r="R2" t="s">
        <v>28</v>
      </c>
      <c r="S2" s="2">
        <v>16156903</v>
      </c>
      <c r="V2" s="2">
        <v>22623</v>
      </c>
      <c r="W2" t="s">
        <v>26</v>
      </c>
      <c r="X2" s="2">
        <v>24786</v>
      </c>
      <c r="Y2" s="2">
        <v>9</v>
      </c>
    </row>
    <row r="3" hidden="1" spans="1:25">
      <c r="A3" s="2">
        <v>24786</v>
      </c>
      <c r="B3" s="2">
        <v>6761480</v>
      </c>
      <c r="C3" s="2">
        <v>1197</v>
      </c>
      <c r="D3" t="s">
        <v>29</v>
      </c>
      <c r="E3" s="2">
        <v>2</v>
      </c>
      <c r="F3" s="2">
        <f>VLOOKUP(C:C,'[1]查询保管帐库存（TABC）'!$C:$H,6,0)</f>
        <v>2</v>
      </c>
      <c r="G3" s="2">
        <f t="shared" si="0"/>
        <v>0</v>
      </c>
      <c r="H3" t="s">
        <v>30</v>
      </c>
      <c r="I3" t="s">
        <v>24</v>
      </c>
      <c r="J3" t="s">
        <v>31</v>
      </c>
      <c r="K3" t="s">
        <v>26</v>
      </c>
      <c r="L3" t="s">
        <v>32</v>
      </c>
      <c r="N3" t="s">
        <v>26</v>
      </c>
      <c r="O3" t="s">
        <v>26</v>
      </c>
      <c r="P3" t="s">
        <v>26</v>
      </c>
      <c r="R3" t="s">
        <v>33</v>
      </c>
      <c r="S3" s="2">
        <v>16159096</v>
      </c>
      <c r="V3" s="2">
        <v>22705</v>
      </c>
      <c r="W3" t="s">
        <v>26</v>
      </c>
      <c r="X3" s="2">
        <v>24786</v>
      </c>
      <c r="Y3" s="2">
        <v>2</v>
      </c>
    </row>
    <row r="4" hidden="1" spans="1:25">
      <c r="A4" s="2">
        <v>24786</v>
      </c>
      <c r="B4" s="2">
        <v>6761535</v>
      </c>
      <c r="C4" s="2">
        <v>1201</v>
      </c>
      <c r="D4" t="s">
        <v>34</v>
      </c>
      <c r="E4" s="2">
        <v>2</v>
      </c>
      <c r="F4" s="2">
        <f>VLOOKUP(C:C,'[1]查询保管帐库存（TABC）'!$C:$H,6,0)</f>
        <v>2</v>
      </c>
      <c r="G4" s="2">
        <f t="shared" si="0"/>
        <v>0</v>
      </c>
      <c r="H4" t="s">
        <v>35</v>
      </c>
      <c r="I4" t="s">
        <v>36</v>
      </c>
      <c r="J4" t="s">
        <v>37</v>
      </c>
      <c r="K4" t="s">
        <v>26</v>
      </c>
      <c r="L4" t="s">
        <v>32</v>
      </c>
      <c r="N4" t="s">
        <v>26</v>
      </c>
      <c r="O4" t="s">
        <v>26</v>
      </c>
      <c r="P4" t="s">
        <v>26</v>
      </c>
      <c r="R4" t="s">
        <v>38</v>
      </c>
      <c r="S4" s="2">
        <v>16157189</v>
      </c>
      <c r="V4" s="2">
        <v>22705</v>
      </c>
      <c r="W4" t="s">
        <v>26</v>
      </c>
      <c r="X4" s="2">
        <v>24786</v>
      </c>
      <c r="Y4" s="2">
        <v>2</v>
      </c>
    </row>
    <row r="5" hidden="1" spans="1:25">
      <c r="A5" s="2">
        <v>24786</v>
      </c>
      <c r="B5" s="2">
        <v>6762344</v>
      </c>
      <c r="C5" s="2">
        <v>1204</v>
      </c>
      <c r="D5" t="s">
        <v>39</v>
      </c>
      <c r="E5" s="2">
        <v>6</v>
      </c>
      <c r="F5" s="2">
        <f>VLOOKUP(C:C,'[1]查询保管帐库存（TABC）'!$C:$H,6,0)</f>
        <v>6</v>
      </c>
      <c r="G5" s="2">
        <f t="shared" si="0"/>
        <v>0</v>
      </c>
      <c r="H5" t="s">
        <v>40</v>
      </c>
      <c r="I5" t="s">
        <v>36</v>
      </c>
      <c r="J5" t="s">
        <v>41</v>
      </c>
      <c r="K5" t="s">
        <v>26</v>
      </c>
      <c r="L5" t="s">
        <v>42</v>
      </c>
      <c r="N5" t="s">
        <v>26</v>
      </c>
      <c r="O5" t="s">
        <v>26</v>
      </c>
      <c r="P5" t="s">
        <v>26</v>
      </c>
      <c r="R5" t="s">
        <v>43</v>
      </c>
      <c r="S5" s="2">
        <v>16158572</v>
      </c>
      <c r="V5" s="2">
        <v>22503</v>
      </c>
      <c r="W5" t="s">
        <v>26</v>
      </c>
      <c r="X5" s="2">
        <v>24786</v>
      </c>
      <c r="Y5" s="2">
        <v>6</v>
      </c>
    </row>
    <row r="6" hidden="1" spans="1:25">
      <c r="A6" s="2">
        <v>24786</v>
      </c>
      <c r="B6" s="2">
        <v>6762676</v>
      </c>
      <c r="C6" s="2">
        <v>1205</v>
      </c>
      <c r="D6" t="s">
        <v>44</v>
      </c>
      <c r="E6" s="2">
        <v>3</v>
      </c>
      <c r="F6" s="2">
        <f>VLOOKUP(C:C,'[1]查询保管帐库存（TABC）'!$C:$H,6,0)</f>
        <v>3</v>
      </c>
      <c r="G6" s="2">
        <f t="shared" si="0"/>
        <v>0</v>
      </c>
      <c r="H6" t="s">
        <v>45</v>
      </c>
      <c r="I6" t="s">
        <v>36</v>
      </c>
      <c r="J6" t="s">
        <v>46</v>
      </c>
      <c r="K6" t="s">
        <v>26</v>
      </c>
      <c r="L6" t="s">
        <v>32</v>
      </c>
      <c r="N6" t="s">
        <v>26</v>
      </c>
      <c r="O6" t="s">
        <v>26</v>
      </c>
      <c r="P6" t="s">
        <v>26</v>
      </c>
      <c r="R6" t="s">
        <v>47</v>
      </c>
      <c r="S6" s="2">
        <v>16158199</v>
      </c>
      <c r="V6" s="2">
        <v>22705</v>
      </c>
      <c r="W6" t="s">
        <v>26</v>
      </c>
      <c r="X6" s="2">
        <v>24786</v>
      </c>
      <c r="Y6" s="2">
        <v>3</v>
      </c>
    </row>
    <row r="7" hidden="1" spans="1:25">
      <c r="A7" s="2">
        <v>24786</v>
      </c>
      <c r="B7" s="2">
        <v>6762560</v>
      </c>
      <c r="C7" s="2">
        <v>1818</v>
      </c>
      <c r="D7" t="s">
        <v>48</v>
      </c>
      <c r="E7" s="2">
        <v>24</v>
      </c>
      <c r="F7" s="2">
        <f>VLOOKUP(C:C,'[1]查询保管帐库存（TABC）'!$C:$H,6,0)</f>
        <v>24</v>
      </c>
      <c r="G7" s="2">
        <f t="shared" si="0"/>
        <v>0</v>
      </c>
      <c r="H7" t="s">
        <v>49</v>
      </c>
      <c r="I7" t="s">
        <v>36</v>
      </c>
      <c r="J7" t="s">
        <v>50</v>
      </c>
      <c r="K7" t="s">
        <v>26</v>
      </c>
      <c r="L7" t="s">
        <v>32</v>
      </c>
      <c r="N7" t="s">
        <v>26</v>
      </c>
      <c r="O7" t="s">
        <v>26</v>
      </c>
      <c r="P7" t="s">
        <v>26</v>
      </c>
      <c r="R7" t="s">
        <v>51</v>
      </c>
      <c r="S7" s="2">
        <v>16156871</v>
      </c>
      <c r="V7" s="2">
        <v>22705</v>
      </c>
      <c r="W7" t="s">
        <v>26</v>
      </c>
      <c r="X7" s="2">
        <v>24786</v>
      </c>
      <c r="Y7" s="2">
        <v>24</v>
      </c>
    </row>
    <row r="8" hidden="1" spans="1:25">
      <c r="A8" s="2">
        <v>24786</v>
      </c>
      <c r="B8" s="2">
        <v>6761256</v>
      </c>
      <c r="C8" s="2">
        <v>1826</v>
      </c>
      <c r="D8" t="s">
        <v>52</v>
      </c>
      <c r="E8" s="2">
        <v>3</v>
      </c>
      <c r="F8" s="2">
        <f>VLOOKUP(C:C,'[1]查询保管帐库存（TABC）'!$C:$H,6,0)</f>
        <v>3</v>
      </c>
      <c r="G8" s="2">
        <f t="shared" si="0"/>
        <v>0</v>
      </c>
      <c r="H8" t="s">
        <v>53</v>
      </c>
      <c r="I8" t="s">
        <v>36</v>
      </c>
      <c r="J8" t="s">
        <v>54</v>
      </c>
      <c r="K8" t="s">
        <v>26</v>
      </c>
      <c r="L8" t="s">
        <v>32</v>
      </c>
      <c r="N8" t="s">
        <v>26</v>
      </c>
      <c r="O8" t="s">
        <v>26</v>
      </c>
      <c r="P8" t="s">
        <v>26</v>
      </c>
      <c r="R8" t="s">
        <v>55</v>
      </c>
      <c r="S8" s="2">
        <v>16157799</v>
      </c>
      <c r="V8" s="2">
        <v>22705</v>
      </c>
      <c r="W8" t="s">
        <v>26</v>
      </c>
      <c r="X8" s="2">
        <v>24786</v>
      </c>
      <c r="Y8" s="2">
        <v>3</v>
      </c>
    </row>
    <row r="9" spans="1:25">
      <c r="A9" s="2">
        <v>24786</v>
      </c>
      <c r="B9" s="2">
        <v>6764849</v>
      </c>
      <c r="C9" s="2">
        <v>188939</v>
      </c>
      <c r="D9" t="s">
        <v>56</v>
      </c>
      <c r="E9" s="2">
        <v>0</v>
      </c>
      <c r="F9" s="2">
        <f>VLOOKUP(C:C,'[1]查询保管帐库存（TABC）'!$C:$H,6,0)</f>
        <v>175.5</v>
      </c>
      <c r="G9" s="2">
        <f>E9-F9</f>
        <v>-175.5</v>
      </c>
      <c r="H9" t="s">
        <v>57</v>
      </c>
      <c r="I9" t="s">
        <v>58</v>
      </c>
      <c r="J9" t="s">
        <v>59</v>
      </c>
      <c r="K9" t="s">
        <v>26</v>
      </c>
      <c r="L9" t="s">
        <v>60</v>
      </c>
      <c r="N9" t="s">
        <v>26</v>
      </c>
      <c r="O9" t="s">
        <v>26</v>
      </c>
      <c r="P9" t="s">
        <v>26</v>
      </c>
      <c r="R9" t="s">
        <v>61</v>
      </c>
      <c r="S9" s="2">
        <v>16156032</v>
      </c>
      <c r="V9" s="2">
        <v>16609</v>
      </c>
      <c r="W9" t="s">
        <v>26</v>
      </c>
      <c r="X9" s="2">
        <v>24786</v>
      </c>
      <c r="Y9" s="2">
        <v>0</v>
      </c>
    </row>
    <row r="10" hidden="1" spans="1:25">
      <c r="A10" s="2">
        <v>24786</v>
      </c>
      <c r="B10" s="2">
        <v>6761471</v>
      </c>
      <c r="C10" s="2">
        <v>1829</v>
      </c>
      <c r="D10" t="s">
        <v>62</v>
      </c>
      <c r="E10" s="2">
        <v>2</v>
      </c>
      <c r="F10" s="2">
        <f>VLOOKUP(C:C,'[1]查询保管帐库存（TABC）'!$C:$H,6,0)</f>
        <v>2</v>
      </c>
      <c r="G10" s="2">
        <f t="shared" si="0"/>
        <v>0</v>
      </c>
      <c r="H10" t="s">
        <v>63</v>
      </c>
      <c r="I10" t="s">
        <v>36</v>
      </c>
      <c r="J10" t="s">
        <v>41</v>
      </c>
      <c r="K10" t="s">
        <v>26</v>
      </c>
      <c r="L10" t="s">
        <v>32</v>
      </c>
      <c r="N10" t="s">
        <v>26</v>
      </c>
      <c r="O10" t="s">
        <v>26</v>
      </c>
      <c r="P10" t="s">
        <v>26</v>
      </c>
      <c r="R10" t="s">
        <v>64</v>
      </c>
      <c r="S10" s="2">
        <v>16158647</v>
      </c>
      <c r="V10" s="2">
        <v>22705</v>
      </c>
      <c r="W10" t="s">
        <v>26</v>
      </c>
      <c r="X10" s="2">
        <v>24786</v>
      </c>
      <c r="Y10" s="2">
        <v>2</v>
      </c>
    </row>
    <row r="11" hidden="1" spans="1:25">
      <c r="A11" s="2">
        <v>24786</v>
      </c>
      <c r="B11" s="2">
        <v>6762794</v>
      </c>
      <c r="C11" s="2">
        <v>1835</v>
      </c>
      <c r="D11" t="s">
        <v>65</v>
      </c>
      <c r="E11" s="2">
        <v>2</v>
      </c>
      <c r="F11" s="2">
        <f>VLOOKUP(C:C,'[1]查询保管帐库存（TABC）'!$C:$H,6,0)</f>
        <v>2</v>
      </c>
      <c r="G11" s="2">
        <f t="shared" si="0"/>
        <v>0</v>
      </c>
      <c r="H11" t="s">
        <v>66</v>
      </c>
      <c r="I11" t="s">
        <v>36</v>
      </c>
      <c r="J11" t="s">
        <v>67</v>
      </c>
      <c r="K11" t="s">
        <v>26</v>
      </c>
      <c r="L11" t="s">
        <v>32</v>
      </c>
      <c r="N11" t="s">
        <v>26</v>
      </c>
      <c r="O11" t="s">
        <v>26</v>
      </c>
      <c r="P11" t="s">
        <v>26</v>
      </c>
      <c r="R11" t="s">
        <v>68</v>
      </c>
      <c r="S11" s="2">
        <v>16157948</v>
      </c>
      <c r="V11" s="2">
        <v>22705</v>
      </c>
      <c r="W11" t="s">
        <v>26</v>
      </c>
      <c r="X11" s="2">
        <v>24786</v>
      </c>
      <c r="Y11" s="2">
        <v>2</v>
      </c>
    </row>
    <row r="12" hidden="1" spans="1:25">
      <c r="A12" s="2">
        <v>24786</v>
      </c>
      <c r="B12" s="2">
        <v>6764346</v>
      </c>
      <c r="C12" s="2">
        <v>1840</v>
      </c>
      <c r="D12" t="s">
        <v>69</v>
      </c>
      <c r="E12" s="2">
        <v>2</v>
      </c>
      <c r="F12" s="2">
        <f>VLOOKUP(C:C,'[1]查询保管帐库存（TABC）'!$C:$H,6,0)</f>
        <v>2</v>
      </c>
      <c r="G12" s="2">
        <f t="shared" si="0"/>
        <v>0</v>
      </c>
      <c r="H12" t="s">
        <v>70</v>
      </c>
      <c r="I12" t="s">
        <v>36</v>
      </c>
      <c r="J12" t="s">
        <v>71</v>
      </c>
      <c r="K12" t="s">
        <v>26</v>
      </c>
      <c r="L12" t="s">
        <v>32</v>
      </c>
      <c r="N12" t="s">
        <v>26</v>
      </c>
      <c r="O12" t="s">
        <v>26</v>
      </c>
      <c r="P12" t="s">
        <v>26</v>
      </c>
      <c r="R12" t="s">
        <v>72</v>
      </c>
      <c r="S12" s="2">
        <v>16156530</v>
      </c>
      <c r="V12" s="2">
        <v>22705</v>
      </c>
      <c r="W12" t="s">
        <v>26</v>
      </c>
      <c r="X12" s="2">
        <v>24786</v>
      </c>
      <c r="Y12" s="2">
        <v>2</v>
      </c>
    </row>
    <row r="13" spans="1:25">
      <c r="A13" s="2">
        <v>24786</v>
      </c>
      <c r="B13" s="2">
        <v>6764908</v>
      </c>
      <c r="C13" s="2">
        <v>188937</v>
      </c>
      <c r="D13" t="s">
        <v>73</v>
      </c>
      <c r="E13" s="2">
        <v>0</v>
      </c>
      <c r="F13" s="2">
        <f>VLOOKUP(C:C,'[1]查询保管帐库存（TABC）'!$C:$H,6,0)</f>
        <v>161</v>
      </c>
      <c r="G13" s="2">
        <f>E13-F13</f>
        <v>-161</v>
      </c>
      <c r="H13" t="s">
        <v>74</v>
      </c>
      <c r="I13" t="s">
        <v>58</v>
      </c>
      <c r="J13" t="s">
        <v>59</v>
      </c>
      <c r="K13" t="s">
        <v>26</v>
      </c>
      <c r="L13" t="s">
        <v>75</v>
      </c>
      <c r="N13" t="s">
        <v>26</v>
      </c>
      <c r="O13" t="s">
        <v>26</v>
      </c>
      <c r="P13" t="s">
        <v>26</v>
      </c>
      <c r="R13" t="s">
        <v>76</v>
      </c>
      <c r="S13" s="2">
        <v>16158922</v>
      </c>
      <c r="V13" s="2">
        <v>246</v>
      </c>
      <c r="W13" t="s">
        <v>26</v>
      </c>
      <c r="X13" s="2">
        <v>24786</v>
      </c>
      <c r="Y13" s="2">
        <v>0</v>
      </c>
    </row>
    <row r="14" spans="1:25">
      <c r="A14" s="2">
        <v>24786</v>
      </c>
      <c r="B14" s="2">
        <v>6761623</v>
      </c>
      <c r="C14" s="2">
        <v>141233</v>
      </c>
      <c r="D14" t="s">
        <v>77</v>
      </c>
      <c r="E14" s="2">
        <v>12</v>
      </c>
      <c r="F14" s="2">
        <f>VLOOKUP(C:C,'[1]查询保管帐库存（TABC）'!$C:$H,6,0)</f>
        <v>128</v>
      </c>
      <c r="G14" s="2">
        <f>E14-F14</f>
        <v>-116</v>
      </c>
      <c r="H14" t="s">
        <v>78</v>
      </c>
      <c r="I14" t="s">
        <v>24</v>
      </c>
      <c r="J14" t="s">
        <v>79</v>
      </c>
      <c r="K14" t="s">
        <v>26</v>
      </c>
      <c r="L14" t="s">
        <v>75</v>
      </c>
      <c r="N14" t="s">
        <v>26</v>
      </c>
      <c r="O14" t="s">
        <v>26</v>
      </c>
      <c r="P14" t="s">
        <v>26</v>
      </c>
      <c r="R14" t="s">
        <v>80</v>
      </c>
      <c r="S14" s="2">
        <v>16156047</v>
      </c>
      <c r="V14" s="2">
        <v>246</v>
      </c>
      <c r="W14" t="s">
        <v>26</v>
      </c>
      <c r="X14" s="2">
        <v>24786</v>
      </c>
      <c r="Y14" s="2">
        <v>12</v>
      </c>
    </row>
    <row r="15" hidden="1" spans="1:25">
      <c r="A15" s="2">
        <v>24786</v>
      </c>
      <c r="B15" s="2">
        <v>6763437</v>
      </c>
      <c r="C15" s="2">
        <v>1854</v>
      </c>
      <c r="D15" t="s">
        <v>81</v>
      </c>
      <c r="E15" s="2">
        <v>2</v>
      </c>
      <c r="F15" s="2">
        <f>VLOOKUP(C:C,'[1]查询保管帐库存（TABC）'!$C:$H,6,0)</f>
        <v>2</v>
      </c>
      <c r="G15" s="2">
        <f t="shared" si="0"/>
        <v>0</v>
      </c>
      <c r="H15" t="s">
        <v>70</v>
      </c>
      <c r="I15" t="s">
        <v>24</v>
      </c>
      <c r="J15" t="s">
        <v>82</v>
      </c>
      <c r="K15" t="s">
        <v>26</v>
      </c>
      <c r="L15" t="s">
        <v>32</v>
      </c>
      <c r="N15" t="s">
        <v>26</v>
      </c>
      <c r="O15" t="s">
        <v>26</v>
      </c>
      <c r="P15" t="s">
        <v>26</v>
      </c>
      <c r="R15" t="s">
        <v>83</v>
      </c>
      <c r="S15" s="2">
        <v>16156626</v>
      </c>
      <c r="V15" s="2">
        <v>22705</v>
      </c>
      <c r="W15" t="s">
        <v>26</v>
      </c>
      <c r="X15" s="2">
        <v>24786</v>
      </c>
      <c r="Y15" s="2">
        <v>2</v>
      </c>
    </row>
    <row r="16" hidden="1" spans="1:25">
      <c r="A16" s="2">
        <v>24786</v>
      </c>
      <c r="B16" s="2">
        <v>6761635</v>
      </c>
      <c r="C16" s="2">
        <v>1860</v>
      </c>
      <c r="D16" t="s">
        <v>84</v>
      </c>
      <c r="E16" s="2">
        <v>4</v>
      </c>
      <c r="F16" s="2">
        <f>VLOOKUP(C:C,'[1]查询保管帐库存（TABC）'!$C:$H,6,0)</f>
        <v>4</v>
      </c>
      <c r="G16" s="2">
        <f t="shared" si="0"/>
        <v>0</v>
      </c>
      <c r="H16" t="s">
        <v>85</v>
      </c>
      <c r="I16" t="s">
        <v>36</v>
      </c>
      <c r="J16" t="s">
        <v>86</v>
      </c>
      <c r="K16" t="s">
        <v>26</v>
      </c>
      <c r="L16" t="s">
        <v>32</v>
      </c>
      <c r="N16" t="s">
        <v>26</v>
      </c>
      <c r="O16" t="s">
        <v>26</v>
      </c>
      <c r="P16" t="s">
        <v>26</v>
      </c>
      <c r="R16" t="s">
        <v>87</v>
      </c>
      <c r="S16" s="2">
        <v>16156490</v>
      </c>
      <c r="V16" s="2">
        <v>22705</v>
      </c>
      <c r="W16" t="s">
        <v>26</v>
      </c>
      <c r="X16" s="2">
        <v>24786</v>
      </c>
      <c r="Y16" s="2">
        <v>4</v>
      </c>
    </row>
    <row r="17" hidden="1" spans="1:25">
      <c r="A17" s="2">
        <v>24786</v>
      </c>
      <c r="B17" s="2">
        <v>6763944</v>
      </c>
      <c r="C17" s="2">
        <v>1874</v>
      </c>
      <c r="D17" t="s">
        <v>88</v>
      </c>
      <c r="E17" s="2">
        <v>8</v>
      </c>
      <c r="F17" s="2">
        <f>VLOOKUP(C:C,'[1]查询保管帐库存（TABC）'!$C:$H,6,0)</f>
        <v>8</v>
      </c>
      <c r="G17" s="2">
        <f t="shared" si="0"/>
        <v>0</v>
      </c>
      <c r="H17" t="s">
        <v>89</v>
      </c>
      <c r="I17" t="s">
        <v>24</v>
      </c>
      <c r="J17" t="s">
        <v>90</v>
      </c>
      <c r="K17" t="s">
        <v>26</v>
      </c>
      <c r="L17" t="s">
        <v>32</v>
      </c>
      <c r="N17" t="s">
        <v>26</v>
      </c>
      <c r="O17" t="s">
        <v>26</v>
      </c>
      <c r="P17" t="s">
        <v>26</v>
      </c>
      <c r="R17" t="s">
        <v>91</v>
      </c>
      <c r="S17" s="2">
        <v>16157509</v>
      </c>
      <c r="V17" s="2">
        <v>22705</v>
      </c>
      <c r="W17" t="s">
        <v>26</v>
      </c>
      <c r="X17" s="2">
        <v>24786</v>
      </c>
      <c r="Y17" s="2">
        <v>8</v>
      </c>
    </row>
    <row r="18" hidden="1" spans="1:25">
      <c r="A18" s="2">
        <v>24786</v>
      </c>
      <c r="B18" s="2">
        <v>6764139</v>
      </c>
      <c r="C18" s="2">
        <v>1898</v>
      </c>
      <c r="D18" t="s">
        <v>92</v>
      </c>
      <c r="E18" s="2">
        <v>1</v>
      </c>
      <c r="F18" s="2">
        <f>VLOOKUP(C:C,'[1]查询保管帐库存（TABC）'!$C:$H,6,0)</f>
        <v>1</v>
      </c>
      <c r="G18" s="2">
        <f t="shared" si="0"/>
        <v>0</v>
      </c>
      <c r="H18" t="s">
        <v>93</v>
      </c>
      <c r="I18" t="s">
        <v>36</v>
      </c>
      <c r="J18" t="s">
        <v>94</v>
      </c>
      <c r="K18" t="s">
        <v>26</v>
      </c>
      <c r="L18" t="s">
        <v>32</v>
      </c>
      <c r="N18" t="s">
        <v>26</v>
      </c>
      <c r="O18" t="s">
        <v>26</v>
      </c>
      <c r="P18" t="s">
        <v>26</v>
      </c>
      <c r="R18" t="s">
        <v>95</v>
      </c>
      <c r="S18" s="2">
        <v>16158107</v>
      </c>
      <c r="V18" s="2">
        <v>22705</v>
      </c>
      <c r="W18" t="s">
        <v>26</v>
      </c>
      <c r="X18" s="2">
        <v>24786</v>
      </c>
      <c r="Y18" s="2">
        <v>1</v>
      </c>
    </row>
    <row r="19" hidden="1" spans="1:25">
      <c r="A19" s="2">
        <v>24786</v>
      </c>
      <c r="B19" s="2">
        <v>6761634</v>
      </c>
      <c r="C19" s="2">
        <v>1902</v>
      </c>
      <c r="D19" t="s">
        <v>96</v>
      </c>
      <c r="E19" s="2">
        <v>25</v>
      </c>
      <c r="F19" s="2">
        <f>VLOOKUP(C:C,'[1]查询保管帐库存（TABC）'!$C:$H,6,0)</f>
        <v>25</v>
      </c>
      <c r="G19" s="2">
        <f t="shared" si="0"/>
        <v>0</v>
      </c>
      <c r="H19" t="s">
        <v>97</v>
      </c>
      <c r="I19" t="s">
        <v>36</v>
      </c>
      <c r="J19" t="s">
        <v>98</v>
      </c>
      <c r="K19" t="s">
        <v>26</v>
      </c>
      <c r="L19" t="s">
        <v>32</v>
      </c>
      <c r="N19" t="s">
        <v>26</v>
      </c>
      <c r="O19" t="s">
        <v>26</v>
      </c>
      <c r="P19" t="s">
        <v>26</v>
      </c>
      <c r="R19" t="s">
        <v>99</v>
      </c>
      <c r="S19" s="2">
        <v>16156462</v>
      </c>
      <c r="V19" s="2">
        <v>22705</v>
      </c>
      <c r="W19" t="s">
        <v>26</v>
      </c>
      <c r="X19" s="2">
        <v>24786</v>
      </c>
      <c r="Y19" s="2">
        <v>25</v>
      </c>
    </row>
    <row r="20" hidden="1" spans="1:25">
      <c r="A20" s="2">
        <v>24786</v>
      </c>
      <c r="B20" s="2">
        <v>6763534</v>
      </c>
      <c r="C20" s="2">
        <v>17362</v>
      </c>
      <c r="D20" t="s">
        <v>100</v>
      </c>
      <c r="E20" s="2">
        <v>19</v>
      </c>
      <c r="F20" s="2">
        <f>VLOOKUP(C:C,'[1]查询保管帐库存（TABC）'!$C:$H,6,0)</f>
        <v>19</v>
      </c>
      <c r="G20" s="2">
        <f t="shared" si="0"/>
        <v>0</v>
      </c>
      <c r="H20" t="s">
        <v>101</v>
      </c>
      <c r="I20" t="s">
        <v>102</v>
      </c>
      <c r="J20" t="s">
        <v>103</v>
      </c>
      <c r="K20" t="s">
        <v>26</v>
      </c>
      <c r="L20" t="s">
        <v>75</v>
      </c>
      <c r="N20" t="s">
        <v>26</v>
      </c>
      <c r="O20" t="s">
        <v>26</v>
      </c>
      <c r="P20" t="s">
        <v>26</v>
      </c>
      <c r="R20" t="s">
        <v>104</v>
      </c>
      <c r="S20" s="2">
        <v>16156572</v>
      </c>
      <c r="V20" s="2">
        <v>246</v>
      </c>
      <c r="W20" t="s">
        <v>26</v>
      </c>
      <c r="X20" s="2">
        <v>24786</v>
      </c>
      <c r="Y20" s="2">
        <v>19</v>
      </c>
    </row>
    <row r="21" spans="1:25">
      <c r="A21" s="2">
        <v>24786</v>
      </c>
      <c r="B21" s="2">
        <v>6763998</v>
      </c>
      <c r="C21" s="2">
        <v>215611</v>
      </c>
      <c r="D21" t="s">
        <v>105</v>
      </c>
      <c r="E21" s="2">
        <v>9</v>
      </c>
      <c r="F21" s="2">
        <f>VLOOKUP(C:C,'[1]查询保管帐库存（TABC）'!$C:$H,6,0)</f>
        <v>117</v>
      </c>
      <c r="G21" s="2">
        <f>E21-F21</f>
        <v>-108</v>
      </c>
      <c r="H21" t="s">
        <v>106</v>
      </c>
      <c r="I21" t="s">
        <v>107</v>
      </c>
      <c r="J21" t="s">
        <v>108</v>
      </c>
      <c r="K21" t="s">
        <v>26</v>
      </c>
      <c r="L21" t="s">
        <v>75</v>
      </c>
      <c r="N21" t="s">
        <v>26</v>
      </c>
      <c r="O21" t="s">
        <v>26</v>
      </c>
      <c r="P21" t="s">
        <v>26</v>
      </c>
      <c r="R21" t="s">
        <v>109</v>
      </c>
      <c r="S21" s="2">
        <v>16156639</v>
      </c>
      <c r="V21" s="2">
        <v>246</v>
      </c>
      <c r="W21" t="s">
        <v>26</v>
      </c>
      <c r="X21" s="2">
        <v>24786</v>
      </c>
      <c r="Y21" s="2">
        <v>9</v>
      </c>
    </row>
    <row r="22" hidden="1" spans="1:25">
      <c r="A22" s="2">
        <v>24786</v>
      </c>
      <c r="B22" s="2">
        <v>6763333</v>
      </c>
      <c r="C22" s="2">
        <v>17368</v>
      </c>
      <c r="D22" t="s">
        <v>110</v>
      </c>
      <c r="E22" s="2">
        <v>3</v>
      </c>
      <c r="F22" s="2">
        <f>VLOOKUP(C:C,'[1]查询保管帐库存（TABC）'!$C:$H,6,0)</f>
        <v>3</v>
      </c>
      <c r="G22" s="2">
        <f t="shared" si="0"/>
        <v>0</v>
      </c>
      <c r="H22" t="s">
        <v>111</v>
      </c>
      <c r="I22" t="s">
        <v>36</v>
      </c>
      <c r="J22" t="s">
        <v>112</v>
      </c>
      <c r="K22" t="s">
        <v>26</v>
      </c>
      <c r="L22" t="s">
        <v>113</v>
      </c>
      <c r="N22" t="s">
        <v>26</v>
      </c>
      <c r="O22" t="s">
        <v>26</v>
      </c>
      <c r="P22" t="s">
        <v>26</v>
      </c>
      <c r="R22" t="s">
        <v>114</v>
      </c>
      <c r="S22" s="2">
        <v>16157564</v>
      </c>
      <c r="V22" s="2">
        <v>14232</v>
      </c>
      <c r="W22" t="s">
        <v>26</v>
      </c>
      <c r="X22" s="2">
        <v>24786</v>
      </c>
      <c r="Y22" s="2">
        <v>3</v>
      </c>
    </row>
    <row r="23" hidden="1" spans="1:25">
      <c r="A23" s="2">
        <v>24786</v>
      </c>
      <c r="B23" s="2">
        <v>6764660</v>
      </c>
      <c r="C23" s="2">
        <v>17379</v>
      </c>
      <c r="D23" t="s">
        <v>115</v>
      </c>
      <c r="E23" s="2">
        <v>42</v>
      </c>
      <c r="F23" s="2">
        <f>VLOOKUP(C:C,'[1]查询保管帐库存（TABC）'!$C:$H,6,0)</f>
        <v>42</v>
      </c>
      <c r="G23" s="2">
        <f t="shared" si="0"/>
        <v>0</v>
      </c>
      <c r="H23" t="s">
        <v>116</v>
      </c>
      <c r="I23" t="s">
        <v>24</v>
      </c>
      <c r="J23" t="s">
        <v>117</v>
      </c>
      <c r="K23" t="s">
        <v>26</v>
      </c>
      <c r="L23" t="s">
        <v>75</v>
      </c>
      <c r="N23" t="s">
        <v>26</v>
      </c>
      <c r="O23" t="s">
        <v>26</v>
      </c>
      <c r="P23" t="s">
        <v>26</v>
      </c>
      <c r="R23" t="s">
        <v>118</v>
      </c>
      <c r="S23" s="2">
        <v>16155772</v>
      </c>
      <c r="V23" s="2">
        <v>246</v>
      </c>
      <c r="W23" t="s">
        <v>26</v>
      </c>
      <c r="X23" s="2">
        <v>24786</v>
      </c>
      <c r="Y23" s="2">
        <v>42</v>
      </c>
    </row>
    <row r="24" hidden="1" spans="1:25">
      <c r="A24" s="2">
        <v>24786</v>
      </c>
      <c r="B24" s="2">
        <v>6763066</v>
      </c>
      <c r="C24" s="2">
        <v>9854</v>
      </c>
      <c r="D24" t="s">
        <v>119</v>
      </c>
      <c r="E24" s="2">
        <v>3</v>
      </c>
      <c r="F24" s="2">
        <f>VLOOKUP(C:C,'[1]查询保管帐库存（TABC）'!$C:$H,6,0)</f>
        <v>3</v>
      </c>
      <c r="G24" s="2">
        <f t="shared" si="0"/>
        <v>0</v>
      </c>
      <c r="H24" t="s">
        <v>120</v>
      </c>
      <c r="I24" t="s">
        <v>36</v>
      </c>
      <c r="J24" t="s">
        <v>121</v>
      </c>
      <c r="K24" t="s">
        <v>26</v>
      </c>
      <c r="L24" t="s">
        <v>27</v>
      </c>
      <c r="N24" t="s">
        <v>26</v>
      </c>
      <c r="O24" t="s">
        <v>26</v>
      </c>
      <c r="P24" t="s">
        <v>26</v>
      </c>
      <c r="R24" t="s">
        <v>122</v>
      </c>
      <c r="S24" s="2">
        <v>16157679</v>
      </c>
      <c r="V24" s="2">
        <v>22623</v>
      </c>
      <c r="W24" t="s">
        <v>26</v>
      </c>
      <c r="X24" s="2">
        <v>24786</v>
      </c>
      <c r="Y24" s="2">
        <v>3</v>
      </c>
    </row>
    <row r="25" hidden="1" spans="1:25">
      <c r="A25" s="2">
        <v>24786</v>
      </c>
      <c r="B25" s="2">
        <v>6764355</v>
      </c>
      <c r="C25" s="2">
        <v>9856</v>
      </c>
      <c r="D25" t="s">
        <v>123</v>
      </c>
      <c r="E25" s="2">
        <v>20</v>
      </c>
      <c r="F25" s="2">
        <f>VLOOKUP(C:C,'[1]查询保管帐库存（TABC）'!$C:$H,6,0)</f>
        <v>20</v>
      </c>
      <c r="G25" s="2">
        <f t="shared" si="0"/>
        <v>0</v>
      </c>
      <c r="H25" t="s">
        <v>124</v>
      </c>
      <c r="I25" t="s">
        <v>24</v>
      </c>
      <c r="J25" t="s">
        <v>125</v>
      </c>
      <c r="K25" t="s">
        <v>26</v>
      </c>
      <c r="L25" t="s">
        <v>126</v>
      </c>
      <c r="N25" t="s">
        <v>26</v>
      </c>
      <c r="O25" t="s">
        <v>26</v>
      </c>
      <c r="P25" t="s">
        <v>26</v>
      </c>
      <c r="R25" t="s">
        <v>127</v>
      </c>
      <c r="S25" s="2">
        <v>16156990</v>
      </c>
      <c r="V25" s="2">
        <v>22511</v>
      </c>
      <c r="W25" t="s">
        <v>26</v>
      </c>
      <c r="X25" s="2">
        <v>24786</v>
      </c>
      <c r="Y25" s="2">
        <v>20</v>
      </c>
    </row>
    <row r="26" hidden="1" spans="1:25">
      <c r="A26" s="2">
        <v>24786</v>
      </c>
      <c r="B26" s="2">
        <v>6764506</v>
      </c>
      <c r="C26" s="2">
        <v>433</v>
      </c>
      <c r="D26" t="s">
        <v>128</v>
      </c>
      <c r="E26" s="2">
        <v>2</v>
      </c>
      <c r="F26" s="2">
        <f>VLOOKUP(C:C,'[1]查询保管帐库存（TABC）'!$C:$H,6,0)</f>
        <v>2</v>
      </c>
      <c r="G26" s="2">
        <f t="shared" si="0"/>
        <v>0</v>
      </c>
      <c r="H26" t="s">
        <v>129</v>
      </c>
      <c r="I26" t="s">
        <v>24</v>
      </c>
      <c r="J26" t="s">
        <v>130</v>
      </c>
      <c r="K26" t="s">
        <v>26</v>
      </c>
      <c r="L26" t="s">
        <v>75</v>
      </c>
      <c r="N26" t="s">
        <v>26</v>
      </c>
      <c r="O26" t="s">
        <v>26</v>
      </c>
      <c r="P26" t="s">
        <v>26</v>
      </c>
      <c r="R26" t="s">
        <v>131</v>
      </c>
      <c r="S26" s="2">
        <v>16159369</v>
      </c>
      <c r="V26" s="2">
        <v>246</v>
      </c>
      <c r="W26" t="s">
        <v>26</v>
      </c>
      <c r="X26" s="2">
        <v>24786</v>
      </c>
      <c r="Y26" s="2">
        <v>2</v>
      </c>
    </row>
    <row r="27" spans="1:25">
      <c r="A27" s="2">
        <v>24786</v>
      </c>
      <c r="B27" s="2">
        <v>6764891</v>
      </c>
      <c r="C27" s="2">
        <v>233285</v>
      </c>
      <c r="D27" t="s">
        <v>132</v>
      </c>
      <c r="E27" s="2">
        <v>0</v>
      </c>
      <c r="F27" s="2">
        <f>VLOOKUP(C:C,'[1]查询保管帐库存（TABC）'!$C:$H,6,0)</f>
        <v>104.5</v>
      </c>
      <c r="G27" s="2">
        <f>E27-F27</f>
        <v>-104.5</v>
      </c>
      <c r="H27" t="s">
        <v>133</v>
      </c>
      <c r="I27" t="s">
        <v>134</v>
      </c>
      <c r="J27" t="s">
        <v>135</v>
      </c>
      <c r="K27" t="s">
        <v>26</v>
      </c>
      <c r="L27" t="s">
        <v>75</v>
      </c>
      <c r="N27" t="s">
        <v>26</v>
      </c>
      <c r="O27" t="s">
        <v>26</v>
      </c>
      <c r="P27" t="s">
        <v>26</v>
      </c>
      <c r="R27" t="s">
        <v>136</v>
      </c>
      <c r="S27" s="2">
        <v>16156452</v>
      </c>
      <c r="V27" s="2">
        <v>246</v>
      </c>
      <c r="W27" t="s">
        <v>26</v>
      </c>
      <c r="X27" s="2">
        <v>24786</v>
      </c>
      <c r="Y27" s="2">
        <v>0</v>
      </c>
    </row>
    <row r="28" hidden="1" spans="1:25">
      <c r="A28" s="2">
        <v>24786</v>
      </c>
      <c r="B28" s="2">
        <v>6762940</v>
      </c>
      <c r="C28" s="2">
        <v>468</v>
      </c>
      <c r="D28" t="s">
        <v>137</v>
      </c>
      <c r="E28" s="2">
        <v>11</v>
      </c>
      <c r="F28" s="2">
        <f>VLOOKUP(C:C,'[1]查询保管帐库存（TABC）'!$C:$H,6,0)</f>
        <v>11</v>
      </c>
      <c r="G28" s="2">
        <f t="shared" si="0"/>
        <v>0</v>
      </c>
      <c r="H28" t="s">
        <v>138</v>
      </c>
      <c r="I28" t="s">
        <v>36</v>
      </c>
      <c r="J28" t="s">
        <v>139</v>
      </c>
      <c r="K28" t="s">
        <v>26</v>
      </c>
      <c r="L28" t="s">
        <v>32</v>
      </c>
      <c r="N28" t="s">
        <v>26</v>
      </c>
      <c r="O28" t="s">
        <v>26</v>
      </c>
      <c r="P28" t="s">
        <v>26</v>
      </c>
      <c r="R28" t="s">
        <v>140</v>
      </c>
      <c r="S28" s="2">
        <v>16157793</v>
      </c>
      <c r="V28" s="2">
        <v>22705</v>
      </c>
      <c r="W28" t="s">
        <v>26</v>
      </c>
      <c r="X28" s="2">
        <v>24786</v>
      </c>
      <c r="Y28" s="2">
        <v>11</v>
      </c>
    </row>
    <row r="29" hidden="1" spans="1:25">
      <c r="A29" s="2">
        <v>24786</v>
      </c>
      <c r="B29" s="2">
        <v>6764731</v>
      </c>
      <c r="C29" s="2">
        <v>488</v>
      </c>
      <c r="D29" t="s">
        <v>141</v>
      </c>
      <c r="E29" s="2">
        <v>2</v>
      </c>
      <c r="F29" s="2">
        <f>VLOOKUP(C:C,'[1]查询保管帐库存（TABC）'!$C:$H,6,0)</f>
        <v>2</v>
      </c>
      <c r="G29" s="2">
        <f t="shared" si="0"/>
        <v>0</v>
      </c>
      <c r="H29" t="s">
        <v>142</v>
      </c>
      <c r="I29" t="s">
        <v>36</v>
      </c>
      <c r="J29" t="s">
        <v>143</v>
      </c>
      <c r="K29" t="s">
        <v>26</v>
      </c>
      <c r="L29" t="s">
        <v>32</v>
      </c>
      <c r="N29" t="s">
        <v>26</v>
      </c>
      <c r="O29" t="s">
        <v>26</v>
      </c>
      <c r="P29" t="s">
        <v>26</v>
      </c>
      <c r="R29" t="s">
        <v>144</v>
      </c>
      <c r="S29" s="2">
        <v>16158037</v>
      </c>
      <c r="V29" s="2">
        <v>22705</v>
      </c>
      <c r="W29" t="s">
        <v>26</v>
      </c>
      <c r="X29" s="2">
        <v>24786</v>
      </c>
      <c r="Y29" s="2">
        <v>2</v>
      </c>
    </row>
    <row r="30" hidden="1" spans="1:25">
      <c r="A30" s="2">
        <v>24786</v>
      </c>
      <c r="B30" s="2">
        <v>6764494</v>
      </c>
      <c r="C30" s="2">
        <v>1206</v>
      </c>
      <c r="D30" t="s">
        <v>145</v>
      </c>
      <c r="E30" s="2">
        <v>10</v>
      </c>
      <c r="F30" s="2">
        <f>VLOOKUP(C:C,'[1]查询保管帐库存（TABC）'!$C:$H,6,0)</f>
        <v>10</v>
      </c>
      <c r="G30" s="2">
        <f t="shared" si="0"/>
        <v>0</v>
      </c>
      <c r="H30" t="s">
        <v>45</v>
      </c>
      <c r="I30" t="s">
        <v>24</v>
      </c>
      <c r="J30" t="s">
        <v>46</v>
      </c>
      <c r="K30" t="s">
        <v>26</v>
      </c>
      <c r="L30" t="s">
        <v>32</v>
      </c>
      <c r="N30" t="s">
        <v>26</v>
      </c>
      <c r="O30" t="s">
        <v>26</v>
      </c>
      <c r="P30" t="s">
        <v>26</v>
      </c>
      <c r="R30" t="s">
        <v>146</v>
      </c>
      <c r="S30" s="2">
        <v>16159150</v>
      </c>
      <c r="V30" s="2">
        <v>22705</v>
      </c>
      <c r="W30" t="s">
        <v>26</v>
      </c>
      <c r="X30" s="2">
        <v>24786</v>
      </c>
      <c r="Y30" s="2">
        <v>10</v>
      </c>
    </row>
    <row r="31" hidden="1" spans="1:25">
      <c r="A31" s="2">
        <v>24786</v>
      </c>
      <c r="B31" s="2">
        <v>6763322</v>
      </c>
      <c r="C31" s="2">
        <v>1210</v>
      </c>
      <c r="D31" t="s">
        <v>147</v>
      </c>
      <c r="E31" s="2">
        <v>2</v>
      </c>
      <c r="F31" s="2">
        <f>VLOOKUP(C:C,'[1]查询保管帐库存（TABC）'!$C:$H,6,0)</f>
        <v>2</v>
      </c>
      <c r="G31" s="2">
        <f t="shared" si="0"/>
        <v>0</v>
      </c>
      <c r="H31" t="s">
        <v>148</v>
      </c>
      <c r="I31" t="s">
        <v>36</v>
      </c>
      <c r="J31" t="s">
        <v>149</v>
      </c>
      <c r="K31" t="s">
        <v>26</v>
      </c>
      <c r="L31" t="s">
        <v>32</v>
      </c>
      <c r="N31" t="s">
        <v>26</v>
      </c>
      <c r="O31" t="s">
        <v>26</v>
      </c>
      <c r="P31" t="s">
        <v>26</v>
      </c>
      <c r="R31" t="s">
        <v>150</v>
      </c>
      <c r="S31" s="2">
        <v>16157103</v>
      </c>
      <c r="V31" s="2">
        <v>22705</v>
      </c>
      <c r="W31" t="s">
        <v>26</v>
      </c>
      <c r="X31" s="2">
        <v>24786</v>
      </c>
      <c r="Y31" s="2">
        <v>2</v>
      </c>
    </row>
    <row r="32" hidden="1" spans="1:25">
      <c r="A32" s="2">
        <v>24786</v>
      </c>
      <c r="B32" s="2">
        <v>6761577</v>
      </c>
      <c r="C32" s="2">
        <v>1212</v>
      </c>
      <c r="D32" t="s">
        <v>151</v>
      </c>
      <c r="E32" s="2">
        <v>4</v>
      </c>
      <c r="F32" s="2">
        <f>VLOOKUP(C:C,'[1]查询保管帐库存（TABC）'!$C:$H,6,0)</f>
        <v>4</v>
      </c>
      <c r="G32" s="2">
        <f t="shared" si="0"/>
        <v>0</v>
      </c>
      <c r="H32" t="s">
        <v>152</v>
      </c>
      <c r="I32" t="s">
        <v>24</v>
      </c>
      <c r="J32" t="s">
        <v>153</v>
      </c>
      <c r="K32" t="s">
        <v>26</v>
      </c>
      <c r="L32" t="s">
        <v>32</v>
      </c>
      <c r="N32" t="s">
        <v>26</v>
      </c>
      <c r="O32" t="s">
        <v>26</v>
      </c>
      <c r="P32" t="s">
        <v>26</v>
      </c>
      <c r="R32" t="s">
        <v>154</v>
      </c>
      <c r="S32" s="2">
        <v>16158383</v>
      </c>
      <c r="V32" s="2">
        <v>22705</v>
      </c>
      <c r="W32" t="s">
        <v>26</v>
      </c>
      <c r="X32" s="2">
        <v>24786</v>
      </c>
      <c r="Y32" s="2">
        <v>4</v>
      </c>
    </row>
    <row r="33" hidden="1" spans="1:25">
      <c r="A33" s="2">
        <v>24786</v>
      </c>
      <c r="B33" s="2">
        <v>6762098</v>
      </c>
      <c r="C33" s="2">
        <v>1215</v>
      </c>
      <c r="D33" t="s">
        <v>155</v>
      </c>
      <c r="E33" s="2">
        <v>8</v>
      </c>
      <c r="F33" s="2">
        <f>VLOOKUP(C:C,'[1]查询保管帐库存（TABC）'!$C:$H,6,0)</f>
        <v>8</v>
      </c>
      <c r="G33" s="2">
        <f t="shared" si="0"/>
        <v>0</v>
      </c>
      <c r="H33" t="s">
        <v>156</v>
      </c>
      <c r="I33" t="s">
        <v>24</v>
      </c>
      <c r="J33" t="s">
        <v>149</v>
      </c>
      <c r="K33" t="s">
        <v>26</v>
      </c>
      <c r="L33" t="s">
        <v>32</v>
      </c>
      <c r="N33" t="s">
        <v>26</v>
      </c>
      <c r="O33" t="s">
        <v>26</v>
      </c>
      <c r="P33" t="s">
        <v>26</v>
      </c>
      <c r="R33" t="s">
        <v>157</v>
      </c>
      <c r="S33" s="2">
        <v>16157330</v>
      </c>
      <c r="V33" s="2">
        <v>22705</v>
      </c>
      <c r="W33" t="s">
        <v>26</v>
      </c>
      <c r="X33" s="2">
        <v>24786</v>
      </c>
      <c r="Y33" s="2">
        <v>8</v>
      </c>
    </row>
    <row r="34" hidden="1" spans="1:25">
      <c r="A34" s="2">
        <v>24786</v>
      </c>
      <c r="B34" s="2">
        <v>6761890</v>
      </c>
      <c r="C34" s="2">
        <v>1221</v>
      </c>
      <c r="D34" t="s">
        <v>158</v>
      </c>
      <c r="E34" s="2">
        <v>3</v>
      </c>
      <c r="F34" s="2">
        <f>VLOOKUP(C:C,'[1]查询保管帐库存（TABC）'!$C:$H,6,0)</f>
        <v>3</v>
      </c>
      <c r="G34" s="2">
        <f t="shared" si="0"/>
        <v>0</v>
      </c>
      <c r="H34" t="s">
        <v>148</v>
      </c>
      <c r="I34" t="s">
        <v>36</v>
      </c>
      <c r="J34" t="s">
        <v>149</v>
      </c>
      <c r="K34" t="s">
        <v>26</v>
      </c>
      <c r="L34" t="s">
        <v>32</v>
      </c>
      <c r="N34" t="s">
        <v>26</v>
      </c>
      <c r="O34" t="s">
        <v>26</v>
      </c>
      <c r="P34" t="s">
        <v>26</v>
      </c>
      <c r="R34" t="s">
        <v>159</v>
      </c>
      <c r="S34" s="2">
        <v>16158511</v>
      </c>
      <c r="V34" s="2">
        <v>22705</v>
      </c>
      <c r="W34" t="s">
        <v>26</v>
      </c>
      <c r="X34" s="2">
        <v>24786</v>
      </c>
      <c r="Y34" s="2">
        <v>3</v>
      </c>
    </row>
    <row r="35" hidden="1" spans="1:25">
      <c r="A35" s="2">
        <v>24786</v>
      </c>
      <c r="B35" s="2">
        <v>6762240</v>
      </c>
      <c r="C35" s="2">
        <v>1223</v>
      </c>
      <c r="D35" t="s">
        <v>160</v>
      </c>
      <c r="E35" s="2">
        <v>5</v>
      </c>
      <c r="F35" s="2">
        <f>VLOOKUP(C:C,'[1]查询保管帐库存（TABC）'!$C:$H,6,0)</f>
        <v>5</v>
      </c>
      <c r="G35" s="2">
        <f t="shared" si="0"/>
        <v>0</v>
      </c>
      <c r="H35" t="s">
        <v>161</v>
      </c>
      <c r="I35" t="s">
        <v>24</v>
      </c>
      <c r="J35" t="s">
        <v>162</v>
      </c>
      <c r="K35" t="s">
        <v>26</v>
      </c>
      <c r="L35" t="s">
        <v>32</v>
      </c>
      <c r="N35" t="s">
        <v>26</v>
      </c>
      <c r="O35" t="s">
        <v>26</v>
      </c>
      <c r="P35" t="s">
        <v>26</v>
      </c>
      <c r="R35" t="s">
        <v>163</v>
      </c>
      <c r="S35" s="2">
        <v>16159332</v>
      </c>
      <c r="V35" s="2">
        <v>22705</v>
      </c>
      <c r="W35" t="s">
        <v>26</v>
      </c>
      <c r="X35" s="2">
        <v>24786</v>
      </c>
      <c r="Y35" s="2">
        <v>5</v>
      </c>
    </row>
    <row r="36" hidden="1" spans="1:25">
      <c r="A36" s="2">
        <v>24786</v>
      </c>
      <c r="B36" s="2">
        <v>6764579</v>
      </c>
      <c r="C36" s="2">
        <v>1229</v>
      </c>
      <c r="D36" t="s">
        <v>164</v>
      </c>
      <c r="E36" s="2">
        <v>1</v>
      </c>
      <c r="F36" s="2">
        <f>VLOOKUP(C:C,'[1]查询保管帐库存（TABC）'!$C:$H,6,0)</f>
        <v>1</v>
      </c>
      <c r="G36" s="2">
        <f t="shared" si="0"/>
        <v>0</v>
      </c>
      <c r="H36" t="s">
        <v>165</v>
      </c>
      <c r="I36" t="s">
        <v>36</v>
      </c>
      <c r="J36" t="s">
        <v>166</v>
      </c>
      <c r="K36" t="s">
        <v>26</v>
      </c>
      <c r="L36" t="s">
        <v>32</v>
      </c>
      <c r="N36" t="s">
        <v>26</v>
      </c>
      <c r="O36" t="s">
        <v>26</v>
      </c>
      <c r="P36" t="s">
        <v>26</v>
      </c>
      <c r="R36" t="s">
        <v>167</v>
      </c>
      <c r="S36" s="2">
        <v>16158071</v>
      </c>
      <c r="V36" s="2">
        <v>22705</v>
      </c>
      <c r="W36" t="s">
        <v>26</v>
      </c>
      <c r="X36" s="2">
        <v>24786</v>
      </c>
      <c r="Y36" s="2">
        <v>1</v>
      </c>
    </row>
    <row r="37" hidden="1" spans="1:25">
      <c r="A37" s="2">
        <v>24786</v>
      </c>
      <c r="B37" s="2">
        <v>6761321</v>
      </c>
      <c r="C37" s="2">
        <v>1236</v>
      </c>
      <c r="D37" t="s">
        <v>168</v>
      </c>
      <c r="E37" s="2">
        <v>4</v>
      </c>
      <c r="F37" s="2">
        <f>VLOOKUP(C:C,'[1]查询保管帐库存（TABC）'!$C:$H,6,0)</f>
        <v>4</v>
      </c>
      <c r="G37" s="2">
        <f t="shared" si="0"/>
        <v>0</v>
      </c>
      <c r="H37" t="s">
        <v>148</v>
      </c>
      <c r="I37" t="s">
        <v>36</v>
      </c>
      <c r="J37" t="s">
        <v>169</v>
      </c>
      <c r="K37" t="s">
        <v>26</v>
      </c>
      <c r="L37" t="s">
        <v>32</v>
      </c>
      <c r="N37" t="s">
        <v>26</v>
      </c>
      <c r="O37" t="s">
        <v>26</v>
      </c>
      <c r="P37" t="s">
        <v>26</v>
      </c>
      <c r="R37" t="s">
        <v>170</v>
      </c>
      <c r="S37" s="2">
        <v>16157290</v>
      </c>
      <c r="V37" s="2">
        <v>22705</v>
      </c>
      <c r="W37" t="s">
        <v>26</v>
      </c>
      <c r="X37" s="2">
        <v>24786</v>
      </c>
      <c r="Y37" s="2">
        <v>4</v>
      </c>
    </row>
    <row r="38" hidden="1" spans="1:25">
      <c r="A38" s="2">
        <v>24786</v>
      </c>
      <c r="B38" s="2">
        <v>6761139</v>
      </c>
      <c r="C38" s="2">
        <v>1237</v>
      </c>
      <c r="D38" t="s">
        <v>171</v>
      </c>
      <c r="E38" s="2">
        <v>4</v>
      </c>
      <c r="F38" s="2">
        <f>VLOOKUP(C:C,'[1]查询保管帐库存（TABC）'!$C:$H,6,0)</f>
        <v>4</v>
      </c>
      <c r="G38" s="2">
        <f t="shared" si="0"/>
        <v>0</v>
      </c>
      <c r="H38" t="s">
        <v>172</v>
      </c>
      <c r="I38" t="s">
        <v>36</v>
      </c>
      <c r="J38" t="s">
        <v>41</v>
      </c>
      <c r="K38" t="s">
        <v>26</v>
      </c>
      <c r="L38" t="s">
        <v>32</v>
      </c>
      <c r="N38" t="s">
        <v>26</v>
      </c>
      <c r="O38" t="s">
        <v>26</v>
      </c>
      <c r="P38" t="s">
        <v>26</v>
      </c>
      <c r="R38" t="s">
        <v>173</v>
      </c>
      <c r="S38" s="2">
        <v>16158705</v>
      </c>
      <c r="V38" s="2">
        <v>22705</v>
      </c>
      <c r="W38" t="s">
        <v>26</v>
      </c>
      <c r="X38" s="2">
        <v>24786</v>
      </c>
      <c r="Y38" s="2">
        <v>4</v>
      </c>
    </row>
    <row r="39" hidden="1" spans="1:25">
      <c r="A39" s="2">
        <v>24786</v>
      </c>
      <c r="B39" s="2">
        <v>6761148</v>
      </c>
      <c r="C39" s="2">
        <v>1238</v>
      </c>
      <c r="D39" t="s">
        <v>174</v>
      </c>
      <c r="E39" s="2">
        <v>2</v>
      </c>
      <c r="F39" s="2">
        <f>VLOOKUP(C:C,'[1]查询保管帐库存（TABC）'!$C:$H,6,0)</f>
        <v>2</v>
      </c>
      <c r="G39" s="2">
        <f t="shared" si="0"/>
        <v>0</v>
      </c>
      <c r="H39" t="s">
        <v>175</v>
      </c>
      <c r="I39" t="s">
        <v>24</v>
      </c>
      <c r="J39" t="s">
        <v>41</v>
      </c>
      <c r="K39" t="s">
        <v>26</v>
      </c>
      <c r="L39" t="s">
        <v>32</v>
      </c>
      <c r="N39" t="s">
        <v>26</v>
      </c>
      <c r="O39" t="s">
        <v>26</v>
      </c>
      <c r="P39" t="s">
        <v>26</v>
      </c>
      <c r="R39" t="s">
        <v>176</v>
      </c>
      <c r="S39" s="2">
        <v>16158938</v>
      </c>
      <c r="V39" s="2">
        <v>22705</v>
      </c>
      <c r="W39" t="s">
        <v>26</v>
      </c>
      <c r="X39" s="2">
        <v>24786</v>
      </c>
      <c r="Y39" s="2">
        <v>2</v>
      </c>
    </row>
    <row r="40" hidden="1" spans="1:25">
      <c r="A40" s="2">
        <v>24786</v>
      </c>
      <c r="B40" s="2">
        <v>6761950</v>
      </c>
      <c r="C40" s="2">
        <v>1239</v>
      </c>
      <c r="D40" t="s">
        <v>177</v>
      </c>
      <c r="E40" s="2">
        <v>11</v>
      </c>
      <c r="F40" s="2">
        <f>VLOOKUP(C:C,'[1]查询保管帐库存（TABC）'!$C:$H,6,0)</f>
        <v>11</v>
      </c>
      <c r="G40" s="2">
        <f t="shared" si="0"/>
        <v>0</v>
      </c>
      <c r="H40" t="s">
        <v>178</v>
      </c>
      <c r="I40" t="s">
        <v>24</v>
      </c>
      <c r="J40" t="s">
        <v>179</v>
      </c>
      <c r="K40" t="s">
        <v>26</v>
      </c>
      <c r="L40" t="s">
        <v>32</v>
      </c>
      <c r="N40" t="s">
        <v>26</v>
      </c>
      <c r="O40" t="s">
        <v>26</v>
      </c>
      <c r="P40" t="s">
        <v>26</v>
      </c>
      <c r="R40" t="s">
        <v>180</v>
      </c>
      <c r="S40" s="2">
        <v>16156749</v>
      </c>
      <c r="V40" s="2">
        <v>22705</v>
      </c>
      <c r="W40" t="s">
        <v>26</v>
      </c>
      <c r="X40" s="2">
        <v>24786</v>
      </c>
      <c r="Y40" s="2">
        <v>11</v>
      </c>
    </row>
    <row r="41" hidden="1" spans="1:25">
      <c r="A41" s="2">
        <v>24786</v>
      </c>
      <c r="B41" s="2">
        <v>6763398</v>
      </c>
      <c r="C41" s="2">
        <v>1240</v>
      </c>
      <c r="D41" t="s">
        <v>181</v>
      </c>
      <c r="E41" s="2">
        <v>2</v>
      </c>
      <c r="F41" s="2">
        <f>VLOOKUP(C:C,'[1]查询保管帐库存（TABC）'!$C:$H,6,0)</f>
        <v>2</v>
      </c>
      <c r="G41" s="2">
        <f t="shared" si="0"/>
        <v>0</v>
      </c>
      <c r="H41" t="s">
        <v>182</v>
      </c>
      <c r="I41" t="s">
        <v>36</v>
      </c>
      <c r="J41" t="s">
        <v>183</v>
      </c>
      <c r="K41" t="s">
        <v>26</v>
      </c>
      <c r="L41" t="s">
        <v>32</v>
      </c>
      <c r="N41" t="s">
        <v>26</v>
      </c>
      <c r="O41" t="s">
        <v>26</v>
      </c>
      <c r="P41" t="s">
        <v>26</v>
      </c>
      <c r="R41" t="s">
        <v>184</v>
      </c>
      <c r="S41" s="2">
        <v>16159550</v>
      </c>
      <c r="V41" s="2">
        <v>22705</v>
      </c>
      <c r="W41" t="s">
        <v>26</v>
      </c>
      <c r="X41" s="2">
        <v>24786</v>
      </c>
      <c r="Y41" s="2">
        <v>2</v>
      </c>
    </row>
    <row r="42" hidden="1" spans="1:25">
      <c r="A42" s="2">
        <v>24786</v>
      </c>
      <c r="B42" s="2">
        <v>6761622</v>
      </c>
      <c r="C42" s="2">
        <v>1241</v>
      </c>
      <c r="D42" t="s">
        <v>185</v>
      </c>
      <c r="E42" s="2">
        <v>1</v>
      </c>
      <c r="F42" s="2">
        <f>VLOOKUP(C:C,'[1]查询保管帐库存（TABC）'!$C:$H,6,0)</f>
        <v>1</v>
      </c>
      <c r="G42" s="2">
        <f t="shared" si="0"/>
        <v>0</v>
      </c>
      <c r="H42" t="s">
        <v>40</v>
      </c>
      <c r="I42" t="s">
        <v>36</v>
      </c>
      <c r="J42" t="s">
        <v>186</v>
      </c>
      <c r="K42" t="s">
        <v>26</v>
      </c>
      <c r="L42" t="s">
        <v>32</v>
      </c>
      <c r="N42" t="s">
        <v>26</v>
      </c>
      <c r="O42" t="s">
        <v>26</v>
      </c>
      <c r="P42" t="s">
        <v>26</v>
      </c>
      <c r="R42" t="s">
        <v>187</v>
      </c>
      <c r="S42" s="2">
        <v>16156036</v>
      </c>
      <c r="V42" s="2">
        <v>22705</v>
      </c>
      <c r="W42" t="s">
        <v>26</v>
      </c>
      <c r="X42" s="2">
        <v>24786</v>
      </c>
      <c r="Y42" s="2">
        <v>1</v>
      </c>
    </row>
    <row r="43" spans="1:25">
      <c r="A43" s="2">
        <v>24786</v>
      </c>
      <c r="B43" s="2">
        <v>6764832</v>
      </c>
      <c r="C43" s="2">
        <v>146578</v>
      </c>
      <c r="D43" t="s">
        <v>188</v>
      </c>
      <c r="E43" s="2">
        <v>0</v>
      </c>
      <c r="F43" s="2">
        <f>VLOOKUP(C:C,'[1]查询保管帐库存（TABC）'!$C:$H,6,0)</f>
        <v>80</v>
      </c>
      <c r="G43" s="2">
        <f>E43-F43</f>
        <v>-80</v>
      </c>
      <c r="H43" t="s">
        <v>189</v>
      </c>
      <c r="I43" t="s">
        <v>58</v>
      </c>
      <c r="J43" t="s">
        <v>59</v>
      </c>
      <c r="K43" t="s">
        <v>26</v>
      </c>
      <c r="L43" t="s">
        <v>75</v>
      </c>
      <c r="N43" t="s">
        <v>26</v>
      </c>
      <c r="O43" t="s">
        <v>26</v>
      </c>
      <c r="P43" t="s">
        <v>26</v>
      </c>
      <c r="R43" t="s">
        <v>190</v>
      </c>
      <c r="S43" s="2">
        <v>16157917</v>
      </c>
      <c r="V43" s="2">
        <v>246</v>
      </c>
      <c r="W43" t="s">
        <v>26</v>
      </c>
      <c r="X43" s="2">
        <v>24786</v>
      </c>
      <c r="Y43" s="2">
        <v>0</v>
      </c>
    </row>
    <row r="44" hidden="1" spans="1:25">
      <c r="A44" s="2">
        <v>24786</v>
      </c>
      <c r="B44" s="2">
        <v>6762196</v>
      </c>
      <c r="C44" s="2">
        <v>1246</v>
      </c>
      <c r="D44" t="s">
        <v>191</v>
      </c>
      <c r="E44" s="2">
        <v>10</v>
      </c>
      <c r="F44" s="2">
        <f>VLOOKUP(C:C,'[1]查询保管帐库存（TABC）'!$C:$H,6,0)</f>
        <v>10</v>
      </c>
      <c r="G44" s="2">
        <f t="shared" si="0"/>
        <v>0</v>
      </c>
      <c r="H44" t="s">
        <v>45</v>
      </c>
      <c r="I44" t="s">
        <v>24</v>
      </c>
      <c r="J44" t="s">
        <v>46</v>
      </c>
      <c r="K44" t="s">
        <v>26</v>
      </c>
      <c r="L44" t="s">
        <v>32</v>
      </c>
      <c r="N44" t="s">
        <v>26</v>
      </c>
      <c r="O44" t="s">
        <v>26</v>
      </c>
      <c r="P44" t="s">
        <v>26</v>
      </c>
      <c r="R44" t="s">
        <v>192</v>
      </c>
      <c r="S44" s="2">
        <v>16157971</v>
      </c>
      <c r="V44" s="2">
        <v>22705</v>
      </c>
      <c r="W44" t="s">
        <v>26</v>
      </c>
      <c r="X44" s="2">
        <v>24786</v>
      </c>
      <c r="Y44" s="2">
        <v>10</v>
      </c>
    </row>
    <row r="45" hidden="1" spans="1:25">
      <c r="A45" s="2">
        <v>24786</v>
      </c>
      <c r="B45" s="2">
        <v>6763029</v>
      </c>
      <c r="C45" s="2">
        <v>1249</v>
      </c>
      <c r="D45" t="s">
        <v>193</v>
      </c>
      <c r="E45" s="2">
        <v>2</v>
      </c>
      <c r="F45" s="2">
        <f>VLOOKUP(C:C,'[1]查询保管帐库存（TABC）'!$C:$H,6,0)</f>
        <v>2</v>
      </c>
      <c r="G45" s="2">
        <f t="shared" si="0"/>
        <v>0</v>
      </c>
      <c r="H45" t="s">
        <v>165</v>
      </c>
      <c r="I45" t="s">
        <v>36</v>
      </c>
      <c r="J45" t="s">
        <v>166</v>
      </c>
      <c r="K45" t="s">
        <v>26</v>
      </c>
      <c r="L45" t="s">
        <v>32</v>
      </c>
      <c r="N45" t="s">
        <v>26</v>
      </c>
      <c r="O45" t="s">
        <v>26</v>
      </c>
      <c r="P45" t="s">
        <v>26</v>
      </c>
      <c r="R45" t="s">
        <v>194</v>
      </c>
      <c r="S45" s="2">
        <v>16156473</v>
      </c>
      <c r="V45" s="2">
        <v>22705</v>
      </c>
      <c r="W45" t="s">
        <v>26</v>
      </c>
      <c r="X45" s="2">
        <v>24786</v>
      </c>
      <c r="Y45" s="2">
        <v>2</v>
      </c>
    </row>
    <row r="46" hidden="1" spans="1:25">
      <c r="A46" s="2">
        <v>24786</v>
      </c>
      <c r="B46" s="2">
        <v>6762373</v>
      </c>
      <c r="C46" s="2">
        <v>1252</v>
      </c>
      <c r="D46" t="s">
        <v>195</v>
      </c>
      <c r="E46" s="2">
        <v>10</v>
      </c>
      <c r="F46" s="2">
        <f>VLOOKUP(C:C,'[1]查询保管帐库存（TABC）'!$C:$H,6,0)</f>
        <v>10</v>
      </c>
      <c r="G46" s="2">
        <f t="shared" si="0"/>
        <v>0</v>
      </c>
      <c r="H46" t="s">
        <v>196</v>
      </c>
      <c r="I46" t="s">
        <v>36</v>
      </c>
      <c r="J46" t="s">
        <v>197</v>
      </c>
      <c r="K46" t="s">
        <v>26</v>
      </c>
      <c r="L46" t="s">
        <v>32</v>
      </c>
      <c r="N46" t="s">
        <v>26</v>
      </c>
      <c r="O46" t="s">
        <v>26</v>
      </c>
      <c r="P46" t="s">
        <v>26</v>
      </c>
      <c r="R46" t="s">
        <v>198</v>
      </c>
      <c r="S46" s="2">
        <v>16159171</v>
      </c>
      <c r="V46" s="2">
        <v>22705</v>
      </c>
      <c r="W46" t="s">
        <v>26</v>
      </c>
      <c r="X46" s="2">
        <v>24786</v>
      </c>
      <c r="Y46" s="2">
        <v>10</v>
      </c>
    </row>
    <row r="47" hidden="1" spans="1:25">
      <c r="A47" s="2">
        <v>24786</v>
      </c>
      <c r="B47" s="2">
        <v>6763560</v>
      </c>
      <c r="C47" s="2">
        <v>1253</v>
      </c>
      <c r="D47" t="s">
        <v>199</v>
      </c>
      <c r="E47" s="2">
        <v>2</v>
      </c>
      <c r="F47" s="2">
        <f>VLOOKUP(C:C,'[1]查询保管帐库存（TABC）'!$C:$H,6,0)</f>
        <v>2</v>
      </c>
      <c r="G47" s="2">
        <f t="shared" si="0"/>
        <v>0</v>
      </c>
      <c r="H47" t="s">
        <v>200</v>
      </c>
      <c r="I47" t="s">
        <v>36</v>
      </c>
      <c r="J47" t="s">
        <v>201</v>
      </c>
      <c r="K47" t="s">
        <v>26</v>
      </c>
      <c r="L47" t="s">
        <v>42</v>
      </c>
      <c r="N47" t="s">
        <v>26</v>
      </c>
      <c r="O47" t="s">
        <v>26</v>
      </c>
      <c r="P47" t="s">
        <v>26</v>
      </c>
      <c r="R47" t="s">
        <v>202</v>
      </c>
      <c r="S47" s="2">
        <v>16157711</v>
      </c>
      <c r="V47" s="2">
        <v>22503</v>
      </c>
      <c r="W47" t="s">
        <v>26</v>
      </c>
      <c r="X47" s="2">
        <v>24786</v>
      </c>
      <c r="Y47" s="2">
        <v>2</v>
      </c>
    </row>
    <row r="48" hidden="1" spans="1:25">
      <c r="A48" s="2">
        <v>24786</v>
      </c>
      <c r="B48" s="2">
        <v>6763849</v>
      </c>
      <c r="C48" s="2">
        <v>1256</v>
      </c>
      <c r="D48" t="s">
        <v>203</v>
      </c>
      <c r="E48" s="2">
        <v>4</v>
      </c>
      <c r="F48" s="2">
        <f>VLOOKUP(C:C,'[1]查询保管帐库存（TABC）'!$C:$H,6,0)</f>
        <v>4</v>
      </c>
      <c r="G48" s="2">
        <f t="shared" si="0"/>
        <v>0</v>
      </c>
      <c r="H48" t="s">
        <v>204</v>
      </c>
      <c r="I48" t="s">
        <v>58</v>
      </c>
      <c r="J48" t="s">
        <v>169</v>
      </c>
      <c r="K48" t="s">
        <v>26</v>
      </c>
      <c r="L48" t="s">
        <v>205</v>
      </c>
      <c r="N48" t="s">
        <v>26</v>
      </c>
      <c r="O48" t="s">
        <v>26</v>
      </c>
      <c r="P48" t="s">
        <v>26</v>
      </c>
      <c r="R48" t="s">
        <v>206</v>
      </c>
      <c r="S48" s="2">
        <v>16159038</v>
      </c>
      <c r="V48" s="2">
        <v>19300</v>
      </c>
      <c r="W48" t="s">
        <v>26</v>
      </c>
      <c r="X48" s="2">
        <v>24786</v>
      </c>
      <c r="Y48" s="2">
        <v>4</v>
      </c>
    </row>
    <row r="49" spans="1:25">
      <c r="A49" s="2">
        <v>24786</v>
      </c>
      <c r="B49" s="2">
        <v>6764903</v>
      </c>
      <c r="C49" s="2">
        <v>177394</v>
      </c>
      <c r="D49" t="s">
        <v>207</v>
      </c>
      <c r="E49" s="2">
        <v>0</v>
      </c>
      <c r="F49" s="2">
        <f>VLOOKUP(C:C,'[1]查询保管帐库存（TABC）'!$C:$H,6,0)</f>
        <v>60</v>
      </c>
      <c r="G49" s="2">
        <f>E49-F49</f>
        <v>-60</v>
      </c>
      <c r="H49" t="s">
        <v>208</v>
      </c>
      <c r="I49" t="s">
        <v>24</v>
      </c>
      <c r="J49" t="s">
        <v>209</v>
      </c>
      <c r="K49" t="s">
        <v>26</v>
      </c>
      <c r="L49" t="s">
        <v>75</v>
      </c>
      <c r="N49" t="s">
        <v>26</v>
      </c>
      <c r="O49" t="s">
        <v>26</v>
      </c>
      <c r="P49" t="s">
        <v>26</v>
      </c>
      <c r="R49" t="s">
        <v>210</v>
      </c>
      <c r="S49" s="2">
        <v>16158405</v>
      </c>
      <c r="V49" s="2">
        <v>246</v>
      </c>
      <c r="W49" t="s">
        <v>26</v>
      </c>
      <c r="X49" s="2">
        <v>24786</v>
      </c>
      <c r="Y49" s="2">
        <v>0</v>
      </c>
    </row>
    <row r="50" hidden="1" spans="1:25">
      <c r="A50" s="2">
        <v>24786</v>
      </c>
      <c r="B50" s="2">
        <v>6761436</v>
      </c>
      <c r="C50" s="2">
        <v>706</v>
      </c>
      <c r="D50" t="s">
        <v>211</v>
      </c>
      <c r="E50" s="2">
        <v>8</v>
      </c>
      <c r="F50" s="2">
        <f>VLOOKUP(C:C,'[1]查询保管帐库存（TABC）'!$C:$H,6,0)</f>
        <v>8</v>
      </c>
      <c r="G50" s="2">
        <f t="shared" si="0"/>
        <v>0</v>
      </c>
      <c r="H50" t="s">
        <v>212</v>
      </c>
      <c r="I50" t="s">
        <v>24</v>
      </c>
      <c r="J50" t="s">
        <v>213</v>
      </c>
      <c r="K50" t="s">
        <v>26</v>
      </c>
      <c r="L50" t="s">
        <v>32</v>
      </c>
      <c r="N50" t="s">
        <v>26</v>
      </c>
      <c r="O50" t="s">
        <v>26</v>
      </c>
      <c r="P50" t="s">
        <v>26</v>
      </c>
      <c r="R50" t="s">
        <v>214</v>
      </c>
      <c r="S50" s="2">
        <v>16157844</v>
      </c>
      <c r="V50" s="2">
        <v>22705</v>
      </c>
      <c r="W50" t="s">
        <v>26</v>
      </c>
      <c r="X50" s="2">
        <v>24786</v>
      </c>
      <c r="Y50" s="2">
        <v>8</v>
      </c>
    </row>
    <row r="51" hidden="1" spans="1:25">
      <c r="A51" s="2">
        <v>24786</v>
      </c>
      <c r="B51" s="2">
        <v>6761962</v>
      </c>
      <c r="C51" s="2">
        <v>722</v>
      </c>
      <c r="D51" t="s">
        <v>215</v>
      </c>
      <c r="E51" s="2">
        <v>5</v>
      </c>
      <c r="F51" s="2">
        <f>VLOOKUP(C:C,'[1]查询保管帐库存（TABC）'!$C:$H,6,0)</f>
        <v>5</v>
      </c>
      <c r="G51" s="2">
        <f t="shared" si="0"/>
        <v>0</v>
      </c>
      <c r="H51" t="s">
        <v>216</v>
      </c>
      <c r="I51" t="s">
        <v>36</v>
      </c>
      <c r="J51" t="s">
        <v>217</v>
      </c>
      <c r="K51" t="s">
        <v>26</v>
      </c>
      <c r="L51" t="s">
        <v>32</v>
      </c>
      <c r="N51" t="s">
        <v>26</v>
      </c>
      <c r="O51" t="s">
        <v>26</v>
      </c>
      <c r="P51" t="s">
        <v>26</v>
      </c>
      <c r="R51" t="s">
        <v>218</v>
      </c>
      <c r="S51" s="2">
        <v>16157240</v>
      </c>
      <c r="V51" s="2">
        <v>22705</v>
      </c>
      <c r="W51" t="s">
        <v>26</v>
      </c>
      <c r="X51" s="2">
        <v>24786</v>
      </c>
      <c r="Y51" s="2">
        <v>5</v>
      </c>
    </row>
    <row r="52" hidden="1" spans="1:25">
      <c r="A52" s="2">
        <v>24786</v>
      </c>
      <c r="B52" s="2">
        <v>6763419</v>
      </c>
      <c r="C52" s="2">
        <v>723</v>
      </c>
      <c r="D52" t="s">
        <v>219</v>
      </c>
      <c r="E52" s="2">
        <v>2</v>
      </c>
      <c r="F52" s="2">
        <f>VLOOKUP(C:C,'[1]查询保管帐库存（TABC）'!$C:$H,6,0)</f>
        <v>2</v>
      </c>
      <c r="G52" s="2">
        <f t="shared" si="0"/>
        <v>0</v>
      </c>
      <c r="H52" t="s">
        <v>220</v>
      </c>
      <c r="I52" t="s">
        <v>36</v>
      </c>
      <c r="J52" t="s">
        <v>217</v>
      </c>
      <c r="K52" t="s">
        <v>26</v>
      </c>
      <c r="L52" t="s">
        <v>32</v>
      </c>
      <c r="N52" t="s">
        <v>26</v>
      </c>
      <c r="O52" t="s">
        <v>26</v>
      </c>
      <c r="P52" t="s">
        <v>26</v>
      </c>
      <c r="R52" t="s">
        <v>221</v>
      </c>
      <c r="S52" s="2">
        <v>16156177</v>
      </c>
      <c r="V52" s="2">
        <v>22705</v>
      </c>
      <c r="W52" t="s">
        <v>26</v>
      </c>
      <c r="X52" s="2">
        <v>24786</v>
      </c>
      <c r="Y52" s="2">
        <v>2</v>
      </c>
    </row>
    <row r="53" hidden="1" spans="1:25">
      <c r="A53" s="2">
        <v>24786</v>
      </c>
      <c r="B53" s="2">
        <v>6761529</v>
      </c>
      <c r="C53" s="2">
        <v>729</v>
      </c>
      <c r="D53" t="s">
        <v>222</v>
      </c>
      <c r="E53" s="2">
        <v>5</v>
      </c>
      <c r="F53" s="2">
        <f>VLOOKUP(C:C,'[1]查询保管帐库存（TABC）'!$C:$H,6,0)</f>
        <v>5</v>
      </c>
      <c r="G53" s="2">
        <f t="shared" si="0"/>
        <v>0</v>
      </c>
      <c r="H53" t="s">
        <v>223</v>
      </c>
      <c r="I53" t="s">
        <v>24</v>
      </c>
      <c r="J53" t="s">
        <v>224</v>
      </c>
      <c r="K53" t="s">
        <v>26</v>
      </c>
      <c r="L53" t="s">
        <v>32</v>
      </c>
      <c r="N53" t="s">
        <v>26</v>
      </c>
      <c r="O53" t="s">
        <v>26</v>
      </c>
      <c r="P53" t="s">
        <v>26</v>
      </c>
      <c r="R53" t="s">
        <v>225</v>
      </c>
      <c r="S53" s="2">
        <v>16156840</v>
      </c>
      <c r="V53" s="2">
        <v>22705</v>
      </c>
      <c r="W53" t="s">
        <v>26</v>
      </c>
      <c r="X53" s="2">
        <v>24786</v>
      </c>
      <c r="Y53" s="2">
        <v>5</v>
      </c>
    </row>
    <row r="54" hidden="1" spans="1:25">
      <c r="A54" s="2">
        <v>24786</v>
      </c>
      <c r="B54" s="2">
        <v>6762503</v>
      </c>
      <c r="C54" s="2">
        <v>737</v>
      </c>
      <c r="D54" t="s">
        <v>226</v>
      </c>
      <c r="E54" s="2">
        <v>2</v>
      </c>
      <c r="F54" s="2">
        <f>VLOOKUP(C:C,'[1]查询保管帐库存（TABC）'!$C:$H,6,0)</f>
        <v>2</v>
      </c>
      <c r="G54" s="2">
        <f t="shared" si="0"/>
        <v>0</v>
      </c>
      <c r="H54" t="s">
        <v>227</v>
      </c>
      <c r="I54" t="s">
        <v>24</v>
      </c>
      <c r="J54" t="s">
        <v>228</v>
      </c>
      <c r="K54" t="s">
        <v>26</v>
      </c>
      <c r="L54" t="s">
        <v>32</v>
      </c>
      <c r="N54" t="s">
        <v>26</v>
      </c>
      <c r="O54" t="s">
        <v>26</v>
      </c>
      <c r="P54" t="s">
        <v>26</v>
      </c>
      <c r="R54" t="s">
        <v>229</v>
      </c>
      <c r="S54" s="2">
        <v>16159095</v>
      </c>
      <c r="V54" s="2">
        <v>22705</v>
      </c>
      <c r="W54" t="s">
        <v>26</v>
      </c>
      <c r="X54" s="2">
        <v>24786</v>
      </c>
      <c r="Y54" s="2">
        <v>2</v>
      </c>
    </row>
    <row r="55" hidden="1" spans="1:25">
      <c r="A55" s="2">
        <v>24786</v>
      </c>
      <c r="B55" s="2">
        <v>6762990</v>
      </c>
      <c r="C55" s="2">
        <v>748</v>
      </c>
      <c r="D55" t="s">
        <v>230</v>
      </c>
      <c r="E55" s="2">
        <v>3</v>
      </c>
      <c r="F55" s="2">
        <f>VLOOKUP(C:C,'[1]查询保管帐库存（TABC）'!$C:$H,6,0)</f>
        <v>3</v>
      </c>
      <c r="G55" s="2">
        <f t="shared" si="0"/>
        <v>0</v>
      </c>
      <c r="H55" t="s">
        <v>231</v>
      </c>
      <c r="I55" t="s">
        <v>58</v>
      </c>
      <c r="J55" t="s">
        <v>232</v>
      </c>
      <c r="K55" t="s">
        <v>26</v>
      </c>
      <c r="L55" t="s">
        <v>32</v>
      </c>
      <c r="N55" t="s">
        <v>26</v>
      </c>
      <c r="O55" t="s">
        <v>26</v>
      </c>
      <c r="P55" t="s">
        <v>26</v>
      </c>
      <c r="R55" t="s">
        <v>233</v>
      </c>
      <c r="S55" s="2">
        <v>16159094</v>
      </c>
      <c r="V55" s="2">
        <v>22705</v>
      </c>
      <c r="W55" t="s">
        <v>26</v>
      </c>
      <c r="X55" s="2">
        <v>24786</v>
      </c>
      <c r="Y55" s="2">
        <v>3</v>
      </c>
    </row>
    <row r="56" hidden="1" spans="1:25">
      <c r="A56" s="2">
        <v>24786</v>
      </c>
      <c r="B56" s="2">
        <v>6763804</v>
      </c>
      <c r="C56" s="2">
        <v>9955</v>
      </c>
      <c r="D56" t="s">
        <v>234</v>
      </c>
      <c r="E56" s="2">
        <v>403</v>
      </c>
      <c r="F56" s="2">
        <f>VLOOKUP(C:C,'[1]查询保管帐库存（TABC）'!$C:$H,6,0)</f>
        <v>403</v>
      </c>
      <c r="G56" s="2">
        <f t="shared" si="0"/>
        <v>0</v>
      </c>
      <c r="H56" t="s">
        <v>89</v>
      </c>
      <c r="I56" t="s">
        <v>24</v>
      </c>
      <c r="J56" t="s">
        <v>235</v>
      </c>
      <c r="K56" t="s">
        <v>26</v>
      </c>
      <c r="L56" t="s">
        <v>27</v>
      </c>
      <c r="N56" t="s">
        <v>26</v>
      </c>
      <c r="O56" t="s">
        <v>26</v>
      </c>
      <c r="P56" t="s">
        <v>26</v>
      </c>
      <c r="R56" t="s">
        <v>236</v>
      </c>
      <c r="S56" s="2">
        <v>16157934</v>
      </c>
      <c r="V56" s="2">
        <v>22623</v>
      </c>
      <c r="W56" t="s">
        <v>26</v>
      </c>
      <c r="X56" s="2">
        <v>24786</v>
      </c>
      <c r="Y56" s="2">
        <v>403</v>
      </c>
    </row>
    <row r="57" spans="1:25">
      <c r="A57" s="2">
        <v>24786</v>
      </c>
      <c r="B57" s="2">
        <v>6764844</v>
      </c>
      <c r="C57" s="2">
        <v>35640</v>
      </c>
      <c r="D57" t="s">
        <v>237</v>
      </c>
      <c r="E57" s="2">
        <v>0</v>
      </c>
      <c r="F57" s="2">
        <f>VLOOKUP(C:C,'[1]查询保管帐库存（TABC）'!$C:$H,6,0)</f>
        <v>44.6</v>
      </c>
      <c r="G57" s="2">
        <f>E57-F57</f>
        <v>-44.6</v>
      </c>
      <c r="H57" t="s">
        <v>238</v>
      </c>
      <c r="I57" t="s">
        <v>239</v>
      </c>
      <c r="J57" t="s">
        <v>240</v>
      </c>
      <c r="K57" t="s">
        <v>26</v>
      </c>
      <c r="L57" t="s">
        <v>75</v>
      </c>
      <c r="N57" t="s">
        <v>26</v>
      </c>
      <c r="O57" t="s">
        <v>26</v>
      </c>
      <c r="P57" t="s">
        <v>26</v>
      </c>
      <c r="R57" t="s">
        <v>241</v>
      </c>
      <c r="S57" s="2">
        <v>16157024</v>
      </c>
      <c r="V57" s="2">
        <v>246</v>
      </c>
      <c r="W57" t="s">
        <v>26</v>
      </c>
      <c r="X57" s="2">
        <v>24786</v>
      </c>
      <c r="Y57" s="2">
        <v>0</v>
      </c>
    </row>
    <row r="58" hidden="1" spans="1:25">
      <c r="A58" s="2">
        <v>24786</v>
      </c>
      <c r="B58" s="2">
        <v>6762910</v>
      </c>
      <c r="C58" s="2">
        <v>10123</v>
      </c>
      <c r="D58" t="s">
        <v>242</v>
      </c>
      <c r="E58" s="2">
        <v>7</v>
      </c>
      <c r="F58" s="2">
        <f>VLOOKUP(C:C,'[1]查询保管帐库存（TABC）'!$C:$H,6,0)</f>
        <v>7</v>
      </c>
      <c r="G58" s="2">
        <f t="shared" si="0"/>
        <v>0</v>
      </c>
      <c r="H58" t="s">
        <v>243</v>
      </c>
      <c r="I58" t="s">
        <v>244</v>
      </c>
      <c r="J58" t="s">
        <v>245</v>
      </c>
      <c r="K58" t="s">
        <v>26</v>
      </c>
      <c r="L58" t="s">
        <v>246</v>
      </c>
      <c r="N58" t="s">
        <v>26</v>
      </c>
      <c r="O58" t="s">
        <v>26</v>
      </c>
      <c r="P58" t="s">
        <v>26</v>
      </c>
      <c r="R58" t="s">
        <v>247</v>
      </c>
      <c r="S58" s="2">
        <v>16156531</v>
      </c>
      <c r="V58" s="2">
        <v>22501</v>
      </c>
      <c r="W58" t="s">
        <v>26</v>
      </c>
      <c r="X58" s="2">
        <v>24786</v>
      </c>
      <c r="Y58" s="2">
        <v>7</v>
      </c>
    </row>
    <row r="59" hidden="1" spans="1:25">
      <c r="A59" s="2">
        <v>24786</v>
      </c>
      <c r="B59" s="2">
        <v>6763867</v>
      </c>
      <c r="C59" s="2">
        <v>493</v>
      </c>
      <c r="D59" t="s">
        <v>248</v>
      </c>
      <c r="E59" s="2">
        <v>1</v>
      </c>
      <c r="F59" s="2">
        <f>VLOOKUP(C:C,'[1]查询保管帐库存（TABC）'!$C:$H,6,0)</f>
        <v>1</v>
      </c>
      <c r="G59" s="2">
        <f t="shared" si="0"/>
        <v>0</v>
      </c>
      <c r="H59" t="s">
        <v>249</v>
      </c>
      <c r="I59" t="s">
        <v>36</v>
      </c>
      <c r="J59" t="s">
        <v>250</v>
      </c>
      <c r="K59" t="s">
        <v>26</v>
      </c>
      <c r="L59" t="s">
        <v>32</v>
      </c>
      <c r="N59" t="s">
        <v>26</v>
      </c>
      <c r="O59" t="s">
        <v>26</v>
      </c>
      <c r="P59" t="s">
        <v>26</v>
      </c>
      <c r="R59" t="s">
        <v>251</v>
      </c>
      <c r="S59" s="2">
        <v>16159502</v>
      </c>
      <c r="V59" s="2">
        <v>22705</v>
      </c>
      <c r="W59" t="s">
        <v>26</v>
      </c>
      <c r="X59" s="2">
        <v>24786</v>
      </c>
      <c r="Y59" s="2">
        <v>1</v>
      </c>
    </row>
    <row r="60" hidden="1" spans="1:25">
      <c r="A60" s="2">
        <v>24786</v>
      </c>
      <c r="B60" s="2">
        <v>6761327</v>
      </c>
      <c r="C60" s="2">
        <v>503</v>
      </c>
      <c r="D60" t="s">
        <v>252</v>
      </c>
      <c r="E60" s="2">
        <v>4</v>
      </c>
      <c r="F60" s="2">
        <f>VLOOKUP(C:C,'[1]查询保管帐库存（TABC）'!$C:$H,6,0)</f>
        <v>4</v>
      </c>
      <c r="G60" s="2">
        <f t="shared" si="0"/>
        <v>0</v>
      </c>
      <c r="H60" t="s">
        <v>253</v>
      </c>
      <c r="I60" t="s">
        <v>36</v>
      </c>
      <c r="J60" t="s">
        <v>254</v>
      </c>
      <c r="K60" t="s">
        <v>26</v>
      </c>
      <c r="L60" t="s">
        <v>32</v>
      </c>
      <c r="N60" t="s">
        <v>26</v>
      </c>
      <c r="O60" t="s">
        <v>26</v>
      </c>
      <c r="P60" t="s">
        <v>26</v>
      </c>
      <c r="R60" t="s">
        <v>255</v>
      </c>
      <c r="S60" s="2">
        <v>16157783</v>
      </c>
      <c r="V60" s="2">
        <v>22705</v>
      </c>
      <c r="W60" t="s">
        <v>26</v>
      </c>
      <c r="X60" s="2">
        <v>24786</v>
      </c>
      <c r="Y60" s="2">
        <v>4</v>
      </c>
    </row>
    <row r="61" hidden="1" spans="1:25">
      <c r="A61" s="2">
        <v>24786</v>
      </c>
      <c r="B61" s="2">
        <v>6761274</v>
      </c>
      <c r="C61" s="2">
        <v>507</v>
      </c>
      <c r="D61" t="s">
        <v>256</v>
      </c>
      <c r="E61" s="2">
        <v>2</v>
      </c>
      <c r="F61" s="2">
        <f>VLOOKUP(C:C,'[1]查询保管帐库存（TABC）'!$C:$H,6,0)</f>
        <v>2</v>
      </c>
      <c r="G61" s="2">
        <f t="shared" si="0"/>
        <v>0</v>
      </c>
      <c r="H61" t="s">
        <v>257</v>
      </c>
      <c r="I61" t="s">
        <v>36</v>
      </c>
      <c r="J61" t="s">
        <v>258</v>
      </c>
      <c r="K61" t="s">
        <v>26</v>
      </c>
      <c r="L61" t="s">
        <v>32</v>
      </c>
      <c r="N61" t="s">
        <v>26</v>
      </c>
      <c r="O61" t="s">
        <v>26</v>
      </c>
      <c r="P61" t="s">
        <v>26</v>
      </c>
      <c r="R61" t="s">
        <v>259</v>
      </c>
      <c r="S61" s="2">
        <v>16158341</v>
      </c>
      <c r="V61" s="2">
        <v>22705</v>
      </c>
      <c r="W61" t="s">
        <v>26</v>
      </c>
      <c r="X61" s="2">
        <v>24786</v>
      </c>
      <c r="Y61" s="2">
        <v>2</v>
      </c>
    </row>
    <row r="62" hidden="1" spans="1:25">
      <c r="A62" s="2">
        <v>24786</v>
      </c>
      <c r="B62" s="2">
        <v>6761492</v>
      </c>
      <c r="C62" s="2">
        <v>508</v>
      </c>
      <c r="D62" t="s">
        <v>137</v>
      </c>
      <c r="E62" s="2">
        <v>4</v>
      </c>
      <c r="F62" s="2">
        <f>VLOOKUP(C:C,'[1]查询保管帐库存（TABC）'!$C:$H,6,0)</f>
        <v>4</v>
      </c>
      <c r="G62" s="2">
        <f t="shared" si="0"/>
        <v>0</v>
      </c>
      <c r="H62" t="s">
        <v>260</v>
      </c>
      <c r="I62" t="s">
        <v>36</v>
      </c>
      <c r="J62" t="s">
        <v>169</v>
      </c>
      <c r="K62" t="s">
        <v>26</v>
      </c>
      <c r="L62" t="s">
        <v>32</v>
      </c>
      <c r="N62" t="s">
        <v>26</v>
      </c>
      <c r="O62" t="s">
        <v>26</v>
      </c>
      <c r="P62" t="s">
        <v>26</v>
      </c>
      <c r="R62" t="s">
        <v>261</v>
      </c>
      <c r="S62" s="2">
        <v>16159519</v>
      </c>
      <c r="V62" s="2">
        <v>22705</v>
      </c>
      <c r="W62" t="s">
        <v>26</v>
      </c>
      <c r="X62" s="2">
        <v>24786</v>
      </c>
      <c r="Y62" s="2">
        <v>4</v>
      </c>
    </row>
    <row r="63" hidden="1" spans="1:25">
      <c r="A63" s="2">
        <v>24786</v>
      </c>
      <c r="B63" s="2">
        <v>6764749</v>
      </c>
      <c r="C63" s="2">
        <v>522</v>
      </c>
      <c r="D63" t="s">
        <v>262</v>
      </c>
      <c r="E63" s="2">
        <v>2</v>
      </c>
      <c r="F63" s="2">
        <f>VLOOKUP(C:C,'[1]查询保管帐库存（TABC）'!$C:$H,6,0)</f>
        <v>2</v>
      </c>
      <c r="G63" s="2">
        <f t="shared" si="0"/>
        <v>0</v>
      </c>
      <c r="H63" t="s">
        <v>263</v>
      </c>
      <c r="I63" t="s">
        <v>36</v>
      </c>
      <c r="J63" t="s">
        <v>264</v>
      </c>
      <c r="K63" t="s">
        <v>26</v>
      </c>
      <c r="L63" t="s">
        <v>32</v>
      </c>
      <c r="N63" t="s">
        <v>26</v>
      </c>
      <c r="O63" t="s">
        <v>26</v>
      </c>
      <c r="P63" t="s">
        <v>26</v>
      </c>
      <c r="R63" t="s">
        <v>265</v>
      </c>
      <c r="S63" s="2">
        <v>16158505</v>
      </c>
      <c r="V63" s="2">
        <v>22705</v>
      </c>
      <c r="W63" t="s">
        <v>26</v>
      </c>
      <c r="X63" s="2">
        <v>24786</v>
      </c>
      <c r="Y63" s="2">
        <v>2</v>
      </c>
    </row>
    <row r="64" hidden="1" spans="1:25">
      <c r="A64" s="2">
        <v>24786</v>
      </c>
      <c r="B64" s="2">
        <v>6762948</v>
      </c>
      <c r="C64" s="2">
        <v>523</v>
      </c>
      <c r="D64" t="s">
        <v>266</v>
      </c>
      <c r="E64" s="2">
        <v>1</v>
      </c>
      <c r="F64" s="2">
        <f>VLOOKUP(C:C,'[1]查询保管帐库存（TABC）'!$C:$H,6,0)</f>
        <v>1</v>
      </c>
      <c r="G64" s="2">
        <f t="shared" si="0"/>
        <v>0</v>
      </c>
      <c r="H64" t="s">
        <v>267</v>
      </c>
      <c r="I64" t="s">
        <v>36</v>
      </c>
      <c r="J64" t="s">
        <v>268</v>
      </c>
      <c r="K64" t="s">
        <v>26</v>
      </c>
      <c r="L64" t="s">
        <v>42</v>
      </c>
      <c r="N64" t="s">
        <v>26</v>
      </c>
      <c r="O64" t="s">
        <v>26</v>
      </c>
      <c r="P64" t="s">
        <v>26</v>
      </c>
      <c r="R64" t="s">
        <v>269</v>
      </c>
      <c r="S64" s="2">
        <v>16157995</v>
      </c>
      <c r="V64" s="2">
        <v>22503</v>
      </c>
      <c r="W64" t="s">
        <v>26</v>
      </c>
      <c r="X64" s="2">
        <v>24786</v>
      </c>
      <c r="Y64" s="2">
        <v>1</v>
      </c>
    </row>
    <row r="65" hidden="1" spans="1:25">
      <c r="A65" s="2">
        <v>24786</v>
      </c>
      <c r="B65" s="2">
        <v>6762953</v>
      </c>
      <c r="C65" s="2">
        <v>525</v>
      </c>
      <c r="D65" t="s">
        <v>270</v>
      </c>
      <c r="E65" s="2">
        <v>2</v>
      </c>
      <c r="F65" s="2">
        <f>VLOOKUP(C:C,'[1]查询保管帐库存（TABC）'!$C:$H,6,0)</f>
        <v>2</v>
      </c>
      <c r="G65" s="2">
        <f t="shared" si="0"/>
        <v>0</v>
      </c>
      <c r="H65" t="s">
        <v>271</v>
      </c>
      <c r="I65" t="s">
        <v>36</v>
      </c>
      <c r="J65" t="s">
        <v>268</v>
      </c>
      <c r="K65" t="s">
        <v>26</v>
      </c>
      <c r="L65" t="s">
        <v>42</v>
      </c>
      <c r="N65" t="s">
        <v>26</v>
      </c>
      <c r="O65" t="s">
        <v>26</v>
      </c>
      <c r="P65" t="s">
        <v>26</v>
      </c>
      <c r="R65" t="s">
        <v>272</v>
      </c>
      <c r="S65" s="2">
        <v>16158058</v>
      </c>
      <c r="V65" s="2">
        <v>22503</v>
      </c>
      <c r="W65" t="s">
        <v>26</v>
      </c>
      <c r="X65" s="2">
        <v>24786</v>
      </c>
      <c r="Y65" s="2">
        <v>2</v>
      </c>
    </row>
    <row r="66" hidden="1" spans="1:25">
      <c r="A66" s="2">
        <v>24786</v>
      </c>
      <c r="B66" s="2">
        <v>6764356</v>
      </c>
      <c r="C66" s="2">
        <v>526</v>
      </c>
      <c r="D66" t="s">
        <v>273</v>
      </c>
      <c r="E66" s="2">
        <v>1</v>
      </c>
      <c r="F66" s="2">
        <f>VLOOKUP(C:C,'[1]查询保管帐库存（TABC）'!$C:$H,6,0)</f>
        <v>1</v>
      </c>
      <c r="G66" s="2">
        <f t="shared" ref="G66:G129" si="1">F66-E66</f>
        <v>0</v>
      </c>
      <c r="H66" t="s">
        <v>274</v>
      </c>
      <c r="I66" t="s">
        <v>36</v>
      </c>
      <c r="J66" t="s">
        <v>275</v>
      </c>
      <c r="K66" t="s">
        <v>26</v>
      </c>
      <c r="L66" t="s">
        <v>32</v>
      </c>
      <c r="N66" t="s">
        <v>26</v>
      </c>
      <c r="O66" t="s">
        <v>26</v>
      </c>
      <c r="P66" t="s">
        <v>26</v>
      </c>
      <c r="R66" t="s">
        <v>276</v>
      </c>
      <c r="S66" s="2">
        <v>16156994</v>
      </c>
      <c r="V66" s="2">
        <v>22705</v>
      </c>
      <c r="W66" t="s">
        <v>26</v>
      </c>
      <c r="X66" s="2">
        <v>24786</v>
      </c>
      <c r="Y66" s="2">
        <v>1</v>
      </c>
    </row>
    <row r="67" spans="1:25">
      <c r="A67" s="2">
        <v>24786</v>
      </c>
      <c r="B67" s="2">
        <v>6764802</v>
      </c>
      <c r="C67" s="2">
        <v>35729</v>
      </c>
      <c r="D67" t="s">
        <v>277</v>
      </c>
      <c r="E67" s="2">
        <v>0</v>
      </c>
      <c r="F67" s="2">
        <f>VLOOKUP(C:C,'[1]查询保管帐库存（TABC）'!$C:$H,6,0)</f>
        <v>42</v>
      </c>
      <c r="G67" s="2">
        <f>E67-F67</f>
        <v>-42</v>
      </c>
      <c r="H67" t="s">
        <v>278</v>
      </c>
      <c r="I67" t="s">
        <v>24</v>
      </c>
      <c r="J67" t="s">
        <v>279</v>
      </c>
      <c r="K67" t="s">
        <v>26</v>
      </c>
      <c r="L67" t="s">
        <v>75</v>
      </c>
      <c r="N67" t="s">
        <v>26</v>
      </c>
      <c r="O67" t="s">
        <v>26</v>
      </c>
      <c r="P67" t="s">
        <v>26</v>
      </c>
      <c r="R67" t="s">
        <v>280</v>
      </c>
      <c r="S67" s="2">
        <v>16157955</v>
      </c>
      <c r="V67" s="2">
        <v>246</v>
      </c>
      <c r="W67" t="s">
        <v>26</v>
      </c>
      <c r="X67" s="2">
        <v>24786</v>
      </c>
      <c r="Y67" s="2">
        <v>0</v>
      </c>
    </row>
    <row r="68" hidden="1" spans="1:25">
      <c r="A68" s="2">
        <v>24786</v>
      </c>
      <c r="B68" s="2">
        <v>6763787</v>
      </c>
      <c r="C68" s="2">
        <v>556</v>
      </c>
      <c r="D68" t="s">
        <v>281</v>
      </c>
      <c r="E68" s="2">
        <v>10</v>
      </c>
      <c r="F68" s="2">
        <f>VLOOKUP(C:C,'[1]查询保管帐库存（TABC）'!$C:$H,6,0)</f>
        <v>10</v>
      </c>
      <c r="G68" s="2">
        <f t="shared" si="1"/>
        <v>0</v>
      </c>
      <c r="H68" t="s">
        <v>249</v>
      </c>
      <c r="I68" t="s">
        <v>36</v>
      </c>
      <c r="J68" t="s">
        <v>282</v>
      </c>
      <c r="K68" t="s">
        <v>26</v>
      </c>
      <c r="L68" t="s">
        <v>32</v>
      </c>
      <c r="N68" t="s">
        <v>26</v>
      </c>
      <c r="O68" t="s">
        <v>26</v>
      </c>
      <c r="P68" t="s">
        <v>26</v>
      </c>
      <c r="R68" t="s">
        <v>283</v>
      </c>
      <c r="S68" s="2">
        <v>16157542</v>
      </c>
      <c r="V68" s="2">
        <v>22705</v>
      </c>
      <c r="W68" t="s">
        <v>26</v>
      </c>
      <c r="X68" s="2">
        <v>24786</v>
      </c>
      <c r="Y68" s="2">
        <v>10</v>
      </c>
    </row>
    <row r="69" hidden="1" spans="1:25">
      <c r="A69" s="2">
        <v>24786</v>
      </c>
      <c r="B69" s="2">
        <v>6763294</v>
      </c>
      <c r="C69" s="2">
        <v>578</v>
      </c>
      <c r="D69" t="s">
        <v>284</v>
      </c>
      <c r="E69" s="2">
        <v>3</v>
      </c>
      <c r="F69" s="2">
        <f>VLOOKUP(C:C,'[1]查询保管帐库存（TABC）'!$C:$H,6,0)</f>
        <v>3</v>
      </c>
      <c r="G69" s="2">
        <f t="shared" si="1"/>
        <v>0</v>
      </c>
      <c r="H69" t="s">
        <v>285</v>
      </c>
      <c r="I69" t="s">
        <v>36</v>
      </c>
      <c r="J69" t="s">
        <v>286</v>
      </c>
      <c r="K69" t="s">
        <v>26</v>
      </c>
      <c r="L69" t="s">
        <v>32</v>
      </c>
      <c r="N69" t="s">
        <v>26</v>
      </c>
      <c r="O69" t="s">
        <v>26</v>
      </c>
      <c r="P69" t="s">
        <v>26</v>
      </c>
      <c r="R69" t="s">
        <v>287</v>
      </c>
      <c r="S69" s="2">
        <v>16156102</v>
      </c>
      <c r="V69" s="2">
        <v>22705</v>
      </c>
      <c r="W69" t="s">
        <v>26</v>
      </c>
      <c r="X69" s="2">
        <v>24786</v>
      </c>
      <c r="Y69" s="2">
        <v>3</v>
      </c>
    </row>
    <row r="70" hidden="1" spans="1:25">
      <c r="A70" s="2">
        <v>24786</v>
      </c>
      <c r="B70" s="2">
        <v>6761519</v>
      </c>
      <c r="C70" s="2">
        <v>587</v>
      </c>
      <c r="D70" t="s">
        <v>288</v>
      </c>
      <c r="E70" s="2">
        <v>2</v>
      </c>
      <c r="F70" s="2">
        <f>VLOOKUP(C:C,'[1]查询保管帐库存（TABC）'!$C:$H,6,0)</f>
        <v>2</v>
      </c>
      <c r="G70" s="2">
        <f t="shared" si="1"/>
        <v>0</v>
      </c>
      <c r="H70" t="s">
        <v>289</v>
      </c>
      <c r="I70" t="s">
        <v>24</v>
      </c>
      <c r="J70" t="s">
        <v>290</v>
      </c>
      <c r="K70" t="s">
        <v>26</v>
      </c>
      <c r="L70" t="s">
        <v>32</v>
      </c>
      <c r="N70" t="s">
        <v>26</v>
      </c>
      <c r="O70" t="s">
        <v>26</v>
      </c>
      <c r="P70" t="s">
        <v>26</v>
      </c>
      <c r="R70" t="s">
        <v>291</v>
      </c>
      <c r="S70" s="2">
        <v>16156592</v>
      </c>
      <c r="V70" s="2">
        <v>22705</v>
      </c>
      <c r="W70" t="s">
        <v>26</v>
      </c>
      <c r="X70" s="2">
        <v>24786</v>
      </c>
      <c r="Y70" s="2">
        <v>2</v>
      </c>
    </row>
    <row r="71" hidden="1" spans="1:25">
      <c r="A71" s="2">
        <v>24786</v>
      </c>
      <c r="B71" s="2">
        <v>6763348</v>
      </c>
      <c r="C71" s="2">
        <v>620</v>
      </c>
      <c r="D71" t="s">
        <v>292</v>
      </c>
      <c r="E71" s="2">
        <v>2</v>
      </c>
      <c r="F71" s="2">
        <f>VLOOKUP(C:C,'[1]查询保管帐库存（TABC）'!$C:$H,6,0)</f>
        <v>2</v>
      </c>
      <c r="G71" s="2">
        <f t="shared" si="1"/>
        <v>0</v>
      </c>
      <c r="H71" t="s">
        <v>293</v>
      </c>
      <c r="I71" t="s">
        <v>36</v>
      </c>
      <c r="J71" t="s">
        <v>294</v>
      </c>
      <c r="K71" t="s">
        <v>26</v>
      </c>
      <c r="L71" t="s">
        <v>32</v>
      </c>
      <c r="N71" t="s">
        <v>26</v>
      </c>
      <c r="O71" t="s">
        <v>26</v>
      </c>
      <c r="P71" t="s">
        <v>26</v>
      </c>
      <c r="R71" t="s">
        <v>295</v>
      </c>
      <c r="S71" s="2">
        <v>16158017</v>
      </c>
      <c r="V71" s="2">
        <v>22705</v>
      </c>
      <c r="W71" t="s">
        <v>26</v>
      </c>
      <c r="X71" s="2">
        <v>24786</v>
      </c>
      <c r="Y71" s="2">
        <v>2</v>
      </c>
    </row>
    <row r="72" hidden="1" spans="1:25">
      <c r="A72" s="2">
        <v>24786</v>
      </c>
      <c r="B72" s="2">
        <v>6763912</v>
      </c>
      <c r="C72" s="2">
        <v>627</v>
      </c>
      <c r="D72" t="s">
        <v>296</v>
      </c>
      <c r="E72" s="2">
        <v>4</v>
      </c>
      <c r="F72" s="2">
        <f>VLOOKUP(C:C,'[1]查询保管帐库存（TABC）'!$C:$H,6,0)</f>
        <v>4</v>
      </c>
      <c r="G72" s="2">
        <f t="shared" si="1"/>
        <v>0</v>
      </c>
      <c r="H72" t="s">
        <v>297</v>
      </c>
      <c r="I72" t="s">
        <v>36</v>
      </c>
      <c r="J72" t="s">
        <v>268</v>
      </c>
      <c r="K72" t="s">
        <v>26</v>
      </c>
      <c r="L72" t="s">
        <v>32</v>
      </c>
      <c r="N72" t="s">
        <v>26</v>
      </c>
      <c r="O72" t="s">
        <v>26</v>
      </c>
      <c r="P72" t="s">
        <v>26</v>
      </c>
      <c r="R72" t="s">
        <v>298</v>
      </c>
      <c r="S72" s="2">
        <v>16156585</v>
      </c>
      <c r="V72" s="2">
        <v>22705</v>
      </c>
      <c r="W72" t="s">
        <v>26</v>
      </c>
      <c r="X72" s="2">
        <v>24786</v>
      </c>
      <c r="Y72" s="2">
        <v>4</v>
      </c>
    </row>
    <row r="73" hidden="1" spans="1:25">
      <c r="A73" s="2">
        <v>24786</v>
      </c>
      <c r="B73" s="2">
        <v>6762398</v>
      </c>
      <c r="C73" s="2">
        <v>640</v>
      </c>
      <c r="D73" t="s">
        <v>299</v>
      </c>
      <c r="E73" s="2">
        <v>4</v>
      </c>
      <c r="F73" s="2">
        <f>VLOOKUP(C:C,'[1]查询保管帐库存（TABC）'!$C:$H,6,0)</f>
        <v>4</v>
      </c>
      <c r="G73" s="2">
        <f t="shared" si="1"/>
        <v>0</v>
      </c>
      <c r="H73" t="s">
        <v>253</v>
      </c>
      <c r="I73" t="s">
        <v>36</v>
      </c>
      <c r="J73" t="s">
        <v>254</v>
      </c>
      <c r="K73" t="s">
        <v>26</v>
      </c>
      <c r="L73" t="s">
        <v>32</v>
      </c>
      <c r="N73" t="s">
        <v>26</v>
      </c>
      <c r="O73" t="s">
        <v>26</v>
      </c>
      <c r="P73" t="s">
        <v>26</v>
      </c>
      <c r="R73" t="s">
        <v>300</v>
      </c>
      <c r="S73" s="2">
        <v>16155975</v>
      </c>
      <c r="V73" s="2">
        <v>22705</v>
      </c>
      <c r="W73" t="s">
        <v>26</v>
      </c>
      <c r="X73" s="2">
        <v>24786</v>
      </c>
      <c r="Y73" s="2">
        <v>4</v>
      </c>
    </row>
    <row r="74" hidden="1" spans="1:25">
      <c r="A74" s="2">
        <v>24786</v>
      </c>
      <c r="B74" s="2">
        <v>6762256</v>
      </c>
      <c r="C74" s="2">
        <v>644</v>
      </c>
      <c r="D74" t="s">
        <v>301</v>
      </c>
      <c r="E74" s="2">
        <v>4</v>
      </c>
      <c r="F74" s="2">
        <f>VLOOKUP(C:C,'[1]查询保管帐库存（TABC）'!$C:$H,6,0)</f>
        <v>4</v>
      </c>
      <c r="G74" s="2">
        <f t="shared" si="1"/>
        <v>0</v>
      </c>
      <c r="H74" t="s">
        <v>302</v>
      </c>
      <c r="I74" t="s">
        <v>36</v>
      </c>
      <c r="J74" t="s">
        <v>303</v>
      </c>
      <c r="K74" t="s">
        <v>26</v>
      </c>
      <c r="L74" t="s">
        <v>32</v>
      </c>
      <c r="N74" t="s">
        <v>26</v>
      </c>
      <c r="O74" t="s">
        <v>26</v>
      </c>
      <c r="P74" t="s">
        <v>26</v>
      </c>
      <c r="R74" t="s">
        <v>304</v>
      </c>
      <c r="S74" s="2">
        <v>16155993</v>
      </c>
      <c r="V74" s="2">
        <v>22705</v>
      </c>
      <c r="W74" t="s">
        <v>26</v>
      </c>
      <c r="X74" s="2">
        <v>24786</v>
      </c>
      <c r="Y74" s="2">
        <v>4</v>
      </c>
    </row>
    <row r="75" hidden="1" spans="1:25">
      <c r="A75" s="2">
        <v>24786</v>
      </c>
      <c r="B75" s="2">
        <v>6763309</v>
      </c>
      <c r="C75" s="2">
        <v>759</v>
      </c>
      <c r="D75" t="s">
        <v>305</v>
      </c>
      <c r="E75" s="2">
        <v>2</v>
      </c>
      <c r="F75" s="2">
        <f>VLOOKUP(C:C,'[1]查询保管帐库存（TABC）'!$C:$H,6,0)</f>
        <v>2</v>
      </c>
      <c r="G75" s="2">
        <f t="shared" si="1"/>
        <v>0</v>
      </c>
      <c r="H75" t="s">
        <v>306</v>
      </c>
      <c r="I75" t="s">
        <v>24</v>
      </c>
      <c r="J75" t="s">
        <v>258</v>
      </c>
      <c r="K75" t="s">
        <v>26</v>
      </c>
      <c r="L75" t="s">
        <v>32</v>
      </c>
      <c r="N75" t="s">
        <v>26</v>
      </c>
      <c r="O75" t="s">
        <v>26</v>
      </c>
      <c r="P75" t="s">
        <v>26</v>
      </c>
      <c r="R75" t="s">
        <v>307</v>
      </c>
      <c r="S75" s="2">
        <v>16156590</v>
      </c>
      <c r="V75" s="2">
        <v>22705</v>
      </c>
      <c r="W75" t="s">
        <v>26</v>
      </c>
      <c r="X75" s="2">
        <v>24786</v>
      </c>
      <c r="Y75" s="2">
        <v>2</v>
      </c>
    </row>
    <row r="76" hidden="1" spans="1:25">
      <c r="A76" s="2">
        <v>24786</v>
      </c>
      <c r="B76" s="2">
        <v>6762026</v>
      </c>
      <c r="C76" s="2">
        <v>3697</v>
      </c>
      <c r="D76" t="s">
        <v>308</v>
      </c>
      <c r="E76" s="2">
        <v>4</v>
      </c>
      <c r="F76" s="2">
        <f>VLOOKUP(C:C,'[1]查询保管帐库存（TABC）'!$C:$H,6,0)</f>
        <v>4</v>
      </c>
      <c r="G76" s="2">
        <f t="shared" si="1"/>
        <v>0</v>
      </c>
      <c r="H76" t="s">
        <v>309</v>
      </c>
      <c r="I76" t="s">
        <v>36</v>
      </c>
      <c r="J76" t="s">
        <v>310</v>
      </c>
      <c r="K76" t="s">
        <v>26</v>
      </c>
      <c r="L76" t="s">
        <v>32</v>
      </c>
      <c r="N76" t="s">
        <v>26</v>
      </c>
      <c r="O76" t="s">
        <v>26</v>
      </c>
      <c r="P76" t="s">
        <v>26</v>
      </c>
      <c r="R76" t="s">
        <v>311</v>
      </c>
      <c r="S76" s="2">
        <v>16159098</v>
      </c>
      <c r="V76" s="2">
        <v>22705</v>
      </c>
      <c r="W76" t="s">
        <v>26</v>
      </c>
      <c r="X76" s="2">
        <v>24786</v>
      </c>
      <c r="Y76" s="2">
        <v>4</v>
      </c>
    </row>
    <row r="77" spans="1:25">
      <c r="A77" s="2">
        <v>24786</v>
      </c>
      <c r="B77" s="2">
        <v>6763650</v>
      </c>
      <c r="C77" s="2">
        <v>51007</v>
      </c>
      <c r="D77" t="s">
        <v>312</v>
      </c>
      <c r="E77" s="2">
        <v>8</v>
      </c>
      <c r="F77" s="2">
        <f>VLOOKUP(C:C,'[1]查询保管帐库存（TABC）'!$C:$H,6,0)</f>
        <v>46</v>
      </c>
      <c r="G77" s="2">
        <f>E77-F77</f>
        <v>-38</v>
      </c>
      <c r="H77" t="s">
        <v>313</v>
      </c>
      <c r="I77" t="s">
        <v>24</v>
      </c>
      <c r="J77" t="s">
        <v>314</v>
      </c>
      <c r="K77" t="s">
        <v>26</v>
      </c>
      <c r="L77" t="s">
        <v>75</v>
      </c>
      <c r="N77" t="s">
        <v>26</v>
      </c>
      <c r="O77" t="s">
        <v>26</v>
      </c>
      <c r="P77" t="s">
        <v>26</v>
      </c>
      <c r="R77" t="s">
        <v>315</v>
      </c>
      <c r="S77" s="2">
        <v>16156930</v>
      </c>
      <c r="V77" s="2">
        <v>246</v>
      </c>
      <c r="W77" t="s">
        <v>26</v>
      </c>
      <c r="X77" s="2">
        <v>24786</v>
      </c>
      <c r="Y77" s="2">
        <v>8</v>
      </c>
    </row>
    <row r="78" spans="1:25">
      <c r="A78" s="2">
        <v>24786</v>
      </c>
      <c r="B78" s="2">
        <v>6764806</v>
      </c>
      <c r="C78" s="2">
        <v>255644</v>
      </c>
      <c r="D78" t="s">
        <v>316</v>
      </c>
      <c r="E78" s="2">
        <v>0</v>
      </c>
      <c r="F78" s="2">
        <f>VLOOKUP(C:C,'[1]查询保管帐库存（TABC）'!$C:$H,6,0)</f>
        <v>36</v>
      </c>
      <c r="G78" s="2">
        <f>E78-F78</f>
        <v>-36</v>
      </c>
      <c r="H78" t="s">
        <v>317</v>
      </c>
      <c r="I78" t="s">
        <v>36</v>
      </c>
      <c r="J78" t="s">
        <v>318</v>
      </c>
      <c r="K78" t="s">
        <v>26</v>
      </c>
      <c r="L78" t="s">
        <v>75</v>
      </c>
      <c r="N78" t="s">
        <v>26</v>
      </c>
      <c r="O78" t="s">
        <v>26</v>
      </c>
      <c r="P78" t="s">
        <v>26</v>
      </c>
      <c r="R78" t="s">
        <v>319</v>
      </c>
      <c r="S78" s="2">
        <v>16156211</v>
      </c>
      <c r="V78" s="2">
        <v>246</v>
      </c>
      <c r="W78" t="s">
        <v>26</v>
      </c>
      <c r="X78" s="2">
        <v>24786</v>
      </c>
      <c r="Y78" s="2">
        <v>0</v>
      </c>
    </row>
    <row r="79" hidden="1" spans="1:25">
      <c r="A79" s="2">
        <v>24786</v>
      </c>
      <c r="B79" s="2">
        <v>6764069</v>
      </c>
      <c r="C79" s="2">
        <v>3717</v>
      </c>
      <c r="D79" t="s">
        <v>320</v>
      </c>
      <c r="E79" s="2">
        <v>13</v>
      </c>
      <c r="F79" s="2">
        <f>VLOOKUP(C:C,'[1]查询保管帐库存（TABC）'!$C:$H,6,0)</f>
        <v>13</v>
      </c>
      <c r="G79" s="2">
        <f t="shared" si="1"/>
        <v>0</v>
      </c>
      <c r="H79" t="s">
        <v>321</v>
      </c>
      <c r="I79" t="s">
        <v>24</v>
      </c>
      <c r="J79" t="s">
        <v>322</v>
      </c>
      <c r="K79" t="s">
        <v>26</v>
      </c>
      <c r="L79" t="s">
        <v>32</v>
      </c>
      <c r="N79" t="s">
        <v>26</v>
      </c>
      <c r="O79" t="s">
        <v>26</v>
      </c>
      <c r="P79" t="s">
        <v>26</v>
      </c>
      <c r="R79" t="s">
        <v>323</v>
      </c>
      <c r="S79" s="2">
        <v>16159199</v>
      </c>
      <c r="V79" s="2">
        <v>22705</v>
      </c>
      <c r="W79" t="s">
        <v>26</v>
      </c>
      <c r="X79" s="2">
        <v>24786</v>
      </c>
      <c r="Y79" s="2">
        <v>13</v>
      </c>
    </row>
    <row r="80" hidden="1" spans="1:25">
      <c r="A80" s="2">
        <v>24786</v>
      </c>
      <c r="B80" s="2">
        <v>6762092</v>
      </c>
      <c r="C80" s="2">
        <v>3756</v>
      </c>
      <c r="D80" t="s">
        <v>324</v>
      </c>
      <c r="E80" s="2">
        <v>2</v>
      </c>
      <c r="F80" s="2">
        <f>VLOOKUP(C:C,'[1]查询保管帐库存（TABC）'!$C:$H,6,0)</f>
        <v>2</v>
      </c>
      <c r="G80" s="2">
        <f t="shared" si="1"/>
        <v>0</v>
      </c>
      <c r="H80" t="s">
        <v>325</v>
      </c>
      <c r="I80" t="s">
        <v>36</v>
      </c>
      <c r="J80" t="s">
        <v>166</v>
      </c>
      <c r="K80" t="s">
        <v>26</v>
      </c>
      <c r="L80" t="s">
        <v>32</v>
      </c>
      <c r="N80" t="s">
        <v>26</v>
      </c>
      <c r="O80" t="s">
        <v>26</v>
      </c>
      <c r="P80" t="s">
        <v>26</v>
      </c>
      <c r="R80" t="s">
        <v>326</v>
      </c>
      <c r="S80" s="2">
        <v>16157143</v>
      </c>
      <c r="V80" s="2">
        <v>22705</v>
      </c>
      <c r="W80" t="s">
        <v>26</v>
      </c>
      <c r="X80" s="2">
        <v>24786</v>
      </c>
      <c r="Y80" s="2">
        <v>2</v>
      </c>
    </row>
    <row r="81" hidden="1" spans="1:25">
      <c r="A81" s="2">
        <v>24786</v>
      </c>
      <c r="B81" s="2">
        <v>6761389</v>
      </c>
      <c r="C81" s="2">
        <v>3770</v>
      </c>
      <c r="D81" t="s">
        <v>327</v>
      </c>
      <c r="E81" s="2">
        <v>11</v>
      </c>
      <c r="F81" s="2">
        <f>VLOOKUP(C:C,'[1]查询保管帐库存（TABC）'!$C:$H,6,0)</f>
        <v>11</v>
      </c>
      <c r="G81" s="2">
        <f t="shared" si="1"/>
        <v>0</v>
      </c>
      <c r="H81" t="s">
        <v>328</v>
      </c>
      <c r="I81" t="s">
        <v>36</v>
      </c>
      <c r="J81" t="s">
        <v>329</v>
      </c>
      <c r="K81" t="s">
        <v>26</v>
      </c>
      <c r="L81" t="s">
        <v>330</v>
      </c>
      <c r="N81" t="s">
        <v>26</v>
      </c>
      <c r="O81" t="s">
        <v>26</v>
      </c>
      <c r="P81" t="s">
        <v>26</v>
      </c>
      <c r="R81" t="s">
        <v>331</v>
      </c>
      <c r="S81" s="2">
        <v>16156306</v>
      </c>
      <c r="V81" s="2">
        <v>248</v>
      </c>
      <c r="W81" t="s">
        <v>26</v>
      </c>
      <c r="X81" s="2">
        <v>24786</v>
      </c>
      <c r="Y81" s="2">
        <v>11</v>
      </c>
    </row>
    <row r="82" hidden="1" spans="1:25">
      <c r="A82" s="2">
        <v>24786</v>
      </c>
      <c r="B82" s="2">
        <v>6761969</v>
      </c>
      <c r="C82" s="2">
        <v>3841</v>
      </c>
      <c r="D82" t="s">
        <v>332</v>
      </c>
      <c r="E82" s="2">
        <v>2</v>
      </c>
      <c r="F82" s="2">
        <f>VLOOKUP(C:C,'[1]查询保管帐库存（TABC）'!$C:$H,6,0)</f>
        <v>2</v>
      </c>
      <c r="G82" s="2">
        <f t="shared" si="1"/>
        <v>0</v>
      </c>
      <c r="H82" t="s">
        <v>333</v>
      </c>
      <c r="I82" t="s">
        <v>36</v>
      </c>
      <c r="J82" t="s">
        <v>334</v>
      </c>
      <c r="K82" t="s">
        <v>26</v>
      </c>
      <c r="L82" t="s">
        <v>32</v>
      </c>
      <c r="N82" t="s">
        <v>26</v>
      </c>
      <c r="O82" t="s">
        <v>26</v>
      </c>
      <c r="P82" t="s">
        <v>26</v>
      </c>
      <c r="R82" t="s">
        <v>335</v>
      </c>
      <c r="S82" s="2">
        <v>16157538</v>
      </c>
      <c r="V82" s="2">
        <v>22705</v>
      </c>
      <c r="W82" t="s">
        <v>26</v>
      </c>
      <c r="X82" s="2">
        <v>24786</v>
      </c>
      <c r="Y82" s="2">
        <v>2</v>
      </c>
    </row>
    <row r="83" hidden="1" spans="1:25">
      <c r="A83" s="2">
        <v>24786</v>
      </c>
      <c r="B83" s="2">
        <v>6762380</v>
      </c>
      <c r="C83" s="2">
        <v>3858</v>
      </c>
      <c r="D83" t="s">
        <v>336</v>
      </c>
      <c r="E83" s="2">
        <v>10</v>
      </c>
      <c r="F83" s="2">
        <f>VLOOKUP(C:C,'[1]查询保管帐库存（TABC）'!$C:$H,6,0)</f>
        <v>10</v>
      </c>
      <c r="G83" s="2">
        <f t="shared" si="1"/>
        <v>0</v>
      </c>
      <c r="H83" t="s">
        <v>337</v>
      </c>
      <c r="I83" t="s">
        <v>36</v>
      </c>
      <c r="J83" t="s">
        <v>338</v>
      </c>
      <c r="K83" t="s">
        <v>26</v>
      </c>
      <c r="L83" t="s">
        <v>32</v>
      </c>
      <c r="N83" t="s">
        <v>26</v>
      </c>
      <c r="O83" t="s">
        <v>26</v>
      </c>
      <c r="P83" t="s">
        <v>26</v>
      </c>
      <c r="R83" t="s">
        <v>339</v>
      </c>
      <c r="S83" s="2">
        <v>16159282</v>
      </c>
      <c r="V83" s="2">
        <v>22705</v>
      </c>
      <c r="W83" t="s">
        <v>26</v>
      </c>
      <c r="X83" s="2">
        <v>24786</v>
      </c>
      <c r="Y83" s="2">
        <v>10</v>
      </c>
    </row>
    <row r="84" spans="1:25">
      <c r="A84" s="2">
        <v>24786</v>
      </c>
      <c r="B84" s="2">
        <v>6764372</v>
      </c>
      <c r="C84" s="2">
        <v>196999</v>
      </c>
      <c r="D84" t="s">
        <v>340</v>
      </c>
      <c r="E84" s="2">
        <v>60</v>
      </c>
      <c r="F84" s="2">
        <f>VLOOKUP(C:C,'[1]查询保管帐库存（TABC）'!$C:$H,6,0)</f>
        <v>90</v>
      </c>
      <c r="G84" s="2">
        <f>E84-F84</f>
        <v>-30</v>
      </c>
      <c r="H84" t="s">
        <v>341</v>
      </c>
      <c r="I84" t="s">
        <v>24</v>
      </c>
      <c r="J84" t="s">
        <v>342</v>
      </c>
      <c r="K84" t="s">
        <v>26</v>
      </c>
      <c r="L84" t="s">
        <v>75</v>
      </c>
      <c r="N84" t="s">
        <v>26</v>
      </c>
      <c r="O84" t="s">
        <v>26</v>
      </c>
      <c r="P84" t="s">
        <v>26</v>
      </c>
      <c r="R84" t="s">
        <v>343</v>
      </c>
      <c r="S84" s="2">
        <v>16157341</v>
      </c>
      <c r="V84" s="2">
        <v>246</v>
      </c>
      <c r="W84" t="s">
        <v>26</v>
      </c>
      <c r="X84" s="2">
        <v>24786</v>
      </c>
      <c r="Y84" s="2">
        <v>60</v>
      </c>
    </row>
    <row r="85" hidden="1" spans="1:25">
      <c r="A85" s="2">
        <v>24786</v>
      </c>
      <c r="B85" s="2">
        <v>6763173</v>
      </c>
      <c r="C85" s="2">
        <v>3885</v>
      </c>
      <c r="D85" t="s">
        <v>344</v>
      </c>
      <c r="E85" s="2">
        <v>10</v>
      </c>
      <c r="F85" s="2">
        <f>VLOOKUP(C:C,'[1]查询保管帐库存（TABC）'!$C:$H,6,0)</f>
        <v>10</v>
      </c>
      <c r="G85" s="2">
        <f t="shared" si="1"/>
        <v>0</v>
      </c>
      <c r="H85" t="s">
        <v>345</v>
      </c>
      <c r="I85" t="s">
        <v>24</v>
      </c>
      <c r="J85" t="s">
        <v>346</v>
      </c>
      <c r="K85" t="s">
        <v>26</v>
      </c>
      <c r="L85" t="s">
        <v>32</v>
      </c>
      <c r="N85" t="s">
        <v>26</v>
      </c>
      <c r="O85" t="s">
        <v>26</v>
      </c>
      <c r="P85" t="s">
        <v>26</v>
      </c>
      <c r="R85" t="s">
        <v>347</v>
      </c>
      <c r="S85" s="2">
        <v>16159288</v>
      </c>
      <c r="V85" s="2">
        <v>22705</v>
      </c>
      <c r="W85" t="s">
        <v>26</v>
      </c>
      <c r="X85" s="2">
        <v>24786</v>
      </c>
      <c r="Y85" s="2">
        <v>10</v>
      </c>
    </row>
    <row r="86" hidden="1" spans="1:25">
      <c r="A86" s="2">
        <v>24786</v>
      </c>
      <c r="B86" s="2">
        <v>6763362</v>
      </c>
      <c r="C86" s="2">
        <v>4246</v>
      </c>
      <c r="D86" t="s">
        <v>348</v>
      </c>
      <c r="E86" s="2">
        <v>5</v>
      </c>
      <c r="F86" s="2">
        <f>VLOOKUP(C:C,'[1]查询保管帐库存（TABC）'!$C:$H,6,0)</f>
        <v>5</v>
      </c>
      <c r="G86" s="2">
        <f t="shared" si="1"/>
        <v>0</v>
      </c>
      <c r="H86" t="s">
        <v>349</v>
      </c>
      <c r="I86" t="s">
        <v>36</v>
      </c>
      <c r="J86" t="s">
        <v>350</v>
      </c>
      <c r="K86" t="s">
        <v>26</v>
      </c>
      <c r="L86" t="s">
        <v>32</v>
      </c>
      <c r="N86" t="s">
        <v>26</v>
      </c>
      <c r="O86" t="s">
        <v>26</v>
      </c>
      <c r="P86" t="s">
        <v>26</v>
      </c>
      <c r="R86" t="s">
        <v>351</v>
      </c>
      <c r="S86" s="2">
        <v>16158374</v>
      </c>
      <c r="V86" s="2">
        <v>22705</v>
      </c>
      <c r="W86" t="s">
        <v>26</v>
      </c>
      <c r="X86" s="2">
        <v>24786</v>
      </c>
      <c r="Y86" s="2">
        <v>5</v>
      </c>
    </row>
    <row r="87" spans="1:25">
      <c r="A87" s="2">
        <v>24786</v>
      </c>
      <c r="B87" s="2">
        <v>6764853</v>
      </c>
      <c r="C87" s="2">
        <v>119904</v>
      </c>
      <c r="D87" t="s">
        <v>352</v>
      </c>
      <c r="E87" s="2">
        <v>0</v>
      </c>
      <c r="F87" s="2">
        <f>VLOOKUP(C:C,'[1]查询保管帐库存（TABC）'!$C:$H,6,0)</f>
        <v>29</v>
      </c>
      <c r="G87" s="2">
        <f>E87-F87</f>
        <v>-29</v>
      </c>
      <c r="H87" t="s">
        <v>353</v>
      </c>
      <c r="I87" t="s">
        <v>24</v>
      </c>
      <c r="J87" t="s">
        <v>354</v>
      </c>
      <c r="K87" t="s">
        <v>26</v>
      </c>
      <c r="L87" t="s">
        <v>75</v>
      </c>
      <c r="N87" t="s">
        <v>26</v>
      </c>
      <c r="O87" t="s">
        <v>26</v>
      </c>
      <c r="P87" t="s">
        <v>26</v>
      </c>
      <c r="R87" t="s">
        <v>355</v>
      </c>
      <c r="S87" s="2">
        <v>16158299</v>
      </c>
      <c r="V87" s="2">
        <v>246</v>
      </c>
      <c r="W87" t="s">
        <v>26</v>
      </c>
      <c r="X87" s="2">
        <v>24786</v>
      </c>
      <c r="Y87" s="2">
        <v>0</v>
      </c>
    </row>
    <row r="88" spans="1:25">
      <c r="A88" s="2">
        <v>24786</v>
      </c>
      <c r="B88" s="2">
        <v>6764787</v>
      </c>
      <c r="C88" s="2">
        <v>248031</v>
      </c>
      <c r="D88" t="s">
        <v>356</v>
      </c>
      <c r="E88" s="2">
        <v>0</v>
      </c>
      <c r="F88" s="2">
        <f>VLOOKUP(C:C,'[1]查询保管帐库存（TABC）'!$C:$H,6,0)</f>
        <v>24</v>
      </c>
      <c r="G88" s="2">
        <f>E88-F88</f>
        <v>-24</v>
      </c>
      <c r="H88" t="s">
        <v>357</v>
      </c>
      <c r="I88" t="s">
        <v>36</v>
      </c>
      <c r="J88" t="s">
        <v>358</v>
      </c>
      <c r="K88" t="s">
        <v>26</v>
      </c>
      <c r="L88" t="s">
        <v>75</v>
      </c>
      <c r="N88" t="s">
        <v>26</v>
      </c>
      <c r="O88" t="s">
        <v>26</v>
      </c>
      <c r="P88" t="s">
        <v>26</v>
      </c>
      <c r="R88" t="s">
        <v>359</v>
      </c>
      <c r="S88" s="2">
        <v>16157780</v>
      </c>
      <c r="V88" s="2">
        <v>246</v>
      </c>
      <c r="W88" t="s">
        <v>26</v>
      </c>
      <c r="X88" s="2">
        <v>24786</v>
      </c>
      <c r="Y88" s="2">
        <v>0</v>
      </c>
    </row>
    <row r="89" spans="1:25">
      <c r="A89" s="2">
        <v>24786</v>
      </c>
      <c r="B89" s="2">
        <v>6764900</v>
      </c>
      <c r="C89" s="2">
        <v>222840</v>
      </c>
      <c r="D89" t="s">
        <v>360</v>
      </c>
      <c r="E89" s="2">
        <v>0</v>
      </c>
      <c r="F89" s="2">
        <f>VLOOKUP(C:C,'[1]查询保管帐库存（TABC）'!$C:$H,6,0)</f>
        <v>23</v>
      </c>
      <c r="G89" s="2">
        <f>E89-F89</f>
        <v>-23</v>
      </c>
      <c r="H89" t="s">
        <v>361</v>
      </c>
      <c r="I89" t="s">
        <v>58</v>
      </c>
      <c r="J89" t="s">
        <v>362</v>
      </c>
      <c r="K89" t="s">
        <v>26</v>
      </c>
      <c r="L89" t="s">
        <v>75</v>
      </c>
      <c r="N89" t="s">
        <v>26</v>
      </c>
      <c r="O89" t="s">
        <v>26</v>
      </c>
      <c r="P89" t="s">
        <v>26</v>
      </c>
      <c r="R89" t="s">
        <v>363</v>
      </c>
      <c r="S89" s="2">
        <v>16158100</v>
      </c>
      <c r="V89" s="2">
        <v>246</v>
      </c>
      <c r="W89" t="s">
        <v>26</v>
      </c>
      <c r="X89" s="2">
        <v>24786</v>
      </c>
      <c r="Y89" s="2">
        <v>0</v>
      </c>
    </row>
    <row r="90" hidden="1" spans="1:25">
      <c r="A90" s="2">
        <v>24786</v>
      </c>
      <c r="B90" s="2">
        <v>6761340</v>
      </c>
      <c r="C90" s="2">
        <v>4454</v>
      </c>
      <c r="D90" t="s">
        <v>364</v>
      </c>
      <c r="E90" s="2">
        <v>3</v>
      </c>
      <c r="F90" s="2">
        <f>VLOOKUP(C:C,'[1]查询保管帐库存（TABC）'!$C:$H,6,0)</f>
        <v>3</v>
      </c>
      <c r="G90" s="2">
        <f t="shared" si="1"/>
        <v>0</v>
      </c>
      <c r="H90" t="s">
        <v>249</v>
      </c>
      <c r="I90" t="s">
        <v>36</v>
      </c>
      <c r="J90" t="s">
        <v>365</v>
      </c>
      <c r="K90" t="s">
        <v>26</v>
      </c>
      <c r="L90" t="s">
        <v>32</v>
      </c>
      <c r="N90" t="s">
        <v>26</v>
      </c>
      <c r="O90" t="s">
        <v>26</v>
      </c>
      <c r="P90" t="s">
        <v>26</v>
      </c>
      <c r="R90" t="s">
        <v>366</v>
      </c>
      <c r="S90" s="2">
        <v>16158470</v>
      </c>
      <c r="V90" s="2">
        <v>22705</v>
      </c>
      <c r="W90" t="s">
        <v>26</v>
      </c>
      <c r="X90" s="2">
        <v>24786</v>
      </c>
      <c r="Y90" s="2">
        <v>3</v>
      </c>
    </row>
    <row r="91" hidden="1" spans="1:25">
      <c r="A91" s="2">
        <v>24786</v>
      </c>
      <c r="B91" s="2">
        <v>6764613</v>
      </c>
      <c r="C91" s="2">
        <v>4646</v>
      </c>
      <c r="D91" t="s">
        <v>367</v>
      </c>
      <c r="E91" s="2">
        <v>6</v>
      </c>
      <c r="F91" s="2">
        <f>VLOOKUP(C:C,'[1]查询保管帐库存（TABC）'!$C:$H,6,0)</f>
        <v>6</v>
      </c>
      <c r="G91" s="2">
        <f t="shared" si="1"/>
        <v>0</v>
      </c>
      <c r="H91" t="s">
        <v>368</v>
      </c>
      <c r="I91" t="s">
        <v>24</v>
      </c>
      <c r="J91" t="s">
        <v>369</v>
      </c>
      <c r="K91" t="s">
        <v>26</v>
      </c>
      <c r="L91" t="s">
        <v>32</v>
      </c>
      <c r="N91" t="s">
        <v>26</v>
      </c>
      <c r="O91" t="s">
        <v>26</v>
      </c>
      <c r="P91" t="s">
        <v>26</v>
      </c>
      <c r="R91" t="s">
        <v>370</v>
      </c>
      <c r="S91" s="2">
        <v>16158930</v>
      </c>
      <c r="V91" s="2">
        <v>22705</v>
      </c>
      <c r="W91" t="s">
        <v>26</v>
      </c>
      <c r="X91" s="2">
        <v>24786</v>
      </c>
      <c r="Y91" s="2">
        <v>6</v>
      </c>
    </row>
    <row r="92" hidden="1" spans="1:25">
      <c r="A92" s="2">
        <v>24786</v>
      </c>
      <c r="B92" s="2">
        <v>6762534</v>
      </c>
      <c r="C92" s="2">
        <v>4738</v>
      </c>
      <c r="D92" t="s">
        <v>371</v>
      </c>
      <c r="E92" s="2">
        <v>3</v>
      </c>
      <c r="F92" s="2">
        <f>VLOOKUP(C:C,'[1]查询保管帐库存（TABC）'!$C:$H,6,0)</f>
        <v>3</v>
      </c>
      <c r="G92" s="2">
        <f t="shared" si="1"/>
        <v>0</v>
      </c>
      <c r="H92" t="s">
        <v>372</v>
      </c>
      <c r="I92" t="s">
        <v>24</v>
      </c>
      <c r="J92" t="s">
        <v>373</v>
      </c>
      <c r="K92" t="s">
        <v>26</v>
      </c>
      <c r="L92" t="s">
        <v>32</v>
      </c>
      <c r="N92" t="s">
        <v>26</v>
      </c>
      <c r="O92" t="s">
        <v>26</v>
      </c>
      <c r="P92" t="s">
        <v>26</v>
      </c>
      <c r="R92" t="s">
        <v>374</v>
      </c>
      <c r="S92" s="2">
        <v>16156019</v>
      </c>
      <c r="V92" s="2">
        <v>22705</v>
      </c>
      <c r="W92" t="s">
        <v>26</v>
      </c>
      <c r="X92" s="2">
        <v>24786</v>
      </c>
      <c r="Y92" s="2">
        <v>3</v>
      </c>
    </row>
    <row r="93" spans="1:25">
      <c r="A93" s="2">
        <v>24786</v>
      </c>
      <c r="B93" s="2">
        <v>6764932</v>
      </c>
      <c r="C93" s="2">
        <v>151352</v>
      </c>
      <c r="D93" t="s">
        <v>375</v>
      </c>
      <c r="E93" s="2">
        <v>0</v>
      </c>
      <c r="F93" s="2">
        <f>VLOOKUP(C:C,'[1]查询保管帐库存（TABC）'!$C:$H,6,0)</f>
        <v>22</v>
      </c>
      <c r="G93" s="2">
        <f>E93-F93</f>
        <v>-22</v>
      </c>
      <c r="H93" t="s">
        <v>376</v>
      </c>
      <c r="I93" t="s">
        <v>24</v>
      </c>
      <c r="J93" t="s">
        <v>377</v>
      </c>
      <c r="K93" t="s">
        <v>26</v>
      </c>
      <c r="L93" t="s">
        <v>378</v>
      </c>
      <c r="N93" t="s">
        <v>26</v>
      </c>
      <c r="O93" t="s">
        <v>26</v>
      </c>
      <c r="P93" t="s">
        <v>26</v>
      </c>
      <c r="R93" t="s">
        <v>379</v>
      </c>
      <c r="S93" s="2">
        <v>16158654</v>
      </c>
      <c r="V93" s="2">
        <v>22604</v>
      </c>
      <c r="W93" t="s">
        <v>26</v>
      </c>
      <c r="X93" s="2">
        <v>24786</v>
      </c>
      <c r="Y93" s="2">
        <v>0</v>
      </c>
    </row>
    <row r="94" hidden="1" spans="1:25">
      <c r="A94" s="2">
        <v>24786</v>
      </c>
      <c r="B94" s="2">
        <v>6764277</v>
      </c>
      <c r="C94" s="2">
        <v>2754</v>
      </c>
      <c r="D94" t="s">
        <v>380</v>
      </c>
      <c r="E94" s="2">
        <v>5</v>
      </c>
      <c r="F94" s="2">
        <f>VLOOKUP(C:C,'[1]查询保管帐库存（TABC）'!$C:$H,6,0)</f>
        <v>5</v>
      </c>
      <c r="G94" s="2">
        <f t="shared" si="1"/>
        <v>0</v>
      </c>
      <c r="H94" t="s">
        <v>381</v>
      </c>
      <c r="I94" t="s">
        <v>24</v>
      </c>
      <c r="J94" t="s">
        <v>382</v>
      </c>
      <c r="K94" t="s">
        <v>26</v>
      </c>
      <c r="L94" t="s">
        <v>32</v>
      </c>
      <c r="N94" t="s">
        <v>26</v>
      </c>
      <c r="O94" t="s">
        <v>26</v>
      </c>
      <c r="P94" t="s">
        <v>26</v>
      </c>
      <c r="R94" t="s">
        <v>383</v>
      </c>
      <c r="S94" s="2">
        <v>16158477</v>
      </c>
      <c r="V94" s="2">
        <v>22705</v>
      </c>
      <c r="W94" t="s">
        <v>26</v>
      </c>
      <c r="X94" s="2">
        <v>24786</v>
      </c>
      <c r="Y94" s="2">
        <v>5</v>
      </c>
    </row>
    <row r="95" hidden="1" spans="1:25">
      <c r="A95" s="2">
        <v>24786</v>
      </c>
      <c r="B95" s="2">
        <v>6763725</v>
      </c>
      <c r="C95" s="2">
        <v>2755</v>
      </c>
      <c r="D95" t="s">
        <v>384</v>
      </c>
      <c r="E95" s="2">
        <v>2</v>
      </c>
      <c r="F95" s="2">
        <f>VLOOKUP(C:C,'[1]查询保管帐库存（TABC）'!$C:$H,6,0)</f>
        <v>2</v>
      </c>
      <c r="G95" s="2">
        <f t="shared" si="1"/>
        <v>0</v>
      </c>
      <c r="H95" t="s">
        <v>385</v>
      </c>
      <c r="I95" t="s">
        <v>244</v>
      </c>
      <c r="J95" t="s">
        <v>386</v>
      </c>
      <c r="K95" t="s">
        <v>26</v>
      </c>
      <c r="L95" t="s">
        <v>246</v>
      </c>
      <c r="N95" t="s">
        <v>26</v>
      </c>
      <c r="O95" t="s">
        <v>26</v>
      </c>
      <c r="P95" t="s">
        <v>26</v>
      </c>
      <c r="R95" t="s">
        <v>387</v>
      </c>
      <c r="S95" s="2">
        <v>16159271</v>
      </c>
      <c r="V95" s="2">
        <v>22501</v>
      </c>
      <c r="W95" t="s">
        <v>26</v>
      </c>
      <c r="X95" s="2">
        <v>24786</v>
      </c>
      <c r="Y95" s="2">
        <v>2</v>
      </c>
    </row>
    <row r="96" spans="1:25">
      <c r="A96" s="2">
        <v>24786</v>
      </c>
      <c r="B96" s="2">
        <v>6764921</v>
      </c>
      <c r="C96" s="2">
        <v>46642</v>
      </c>
      <c r="D96" t="s">
        <v>388</v>
      </c>
      <c r="E96" s="2">
        <v>0</v>
      </c>
      <c r="F96" s="2">
        <f>VLOOKUP(C:C,'[1]查询保管帐库存（TABC）'!$C:$H,6,0)</f>
        <v>19</v>
      </c>
      <c r="G96" s="2">
        <f>E96-F96</f>
        <v>-19</v>
      </c>
      <c r="H96" t="s">
        <v>389</v>
      </c>
      <c r="I96" t="s">
        <v>36</v>
      </c>
      <c r="J96" t="s">
        <v>390</v>
      </c>
      <c r="K96" t="s">
        <v>26</v>
      </c>
      <c r="L96" t="s">
        <v>75</v>
      </c>
      <c r="N96" t="s">
        <v>26</v>
      </c>
      <c r="O96" t="s">
        <v>26</v>
      </c>
      <c r="P96" t="s">
        <v>26</v>
      </c>
      <c r="R96" t="s">
        <v>391</v>
      </c>
      <c r="S96" s="2">
        <v>16157937</v>
      </c>
      <c r="V96" s="2">
        <v>246</v>
      </c>
      <c r="W96" t="s">
        <v>26</v>
      </c>
      <c r="X96" s="2">
        <v>24786</v>
      </c>
      <c r="Y96" s="2">
        <v>0</v>
      </c>
    </row>
    <row r="97" hidden="1" spans="1:25">
      <c r="A97" s="2">
        <v>24786</v>
      </c>
      <c r="B97" s="2">
        <v>6762605</v>
      </c>
      <c r="C97" s="2">
        <v>2875</v>
      </c>
      <c r="D97" t="s">
        <v>392</v>
      </c>
      <c r="E97" s="2">
        <v>1</v>
      </c>
      <c r="F97" s="2">
        <f>VLOOKUP(C:C,'[1]查询保管帐库存（TABC）'!$C:$H,6,0)</f>
        <v>1</v>
      </c>
      <c r="G97" s="2">
        <f t="shared" si="1"/>
        <v>0</v>
      </c>
      <c r="H97" t="s">
        <v>393</v>
      </c>
      <c r="I97" t="s">
        <v>36</v>
      </c>
      <c r="J97" t="s">
        <v>394</v>
      </c>
      <c r="K97" t="s">
        <v>26</v>
      </c>
      <c r="L97" t="s">
        <v>32</v>
      </c>
      <c r="N97" t="s">
        <v>26</v>
      </c>
      <c r="O97" t="s">
        <v>26</v>
      </c>
      <c r="P97" t="s">
        <v>26</v>
      </c>
      <c r="R97" t="s">
        <v>395</v>
      </c>
      <c r="S97" s="2">
        <v>16158191</v>
      </c>
      <c r="V97" s="2">
        <v>22705</v>
      </c>
      <c r="W97" t="s">
        <v>26</v>
      </c>
      <c r="X97" s="2">
        <v>24786</v>
      </c>
      <c r="Y97" s="2">
        <v>1</v>
      </c>
    </row>
    <row r="98" spans="1:25">
      <c r="A98" s="2">
        <v>24786</v>
      </c>
      <c r="B98" s="2">
        <v>6764843</v>
      </c>
      <c r="C98" s="2">
        <v>162660</v>
      </c>
      <c r="D98" t="s">
        <v>396</v>
      </c>
      <c r="E98" s="2">
        <v>0</v>
      </c>
      <c r="F98" s="2">
        <f>VLOOKUP(C:C,'[1]查询保管帐库存（TABC）'!$C:$H,6,0)</f>
        <v>16</v>
      </c>
      <c r="G98" s="2">
        <f>E98-F98</f>
        <v>-16</v>
      </c>
      <c r="H98" t="s">
        <v>397</v>
      </c>
      <c r="I98" t="s">
        <v>24</v>
      </c>
      <c r="J98" t="s">
        <v>398</v>
      </c>
      <c r="K98" t="s">
        <v>26</v>
      </c>
      <c r="L98" t="s">
        <v>75</v>
      </c>
      <c r="N98" t="s">
        <v>26</v>
      </c>
      <c r="O98" t="s">
        <v>26</v>
      </c>
      <c r="P98" t="s">
        <v>26</v>
      </c>
      <c r="R98" t="s">
        <v>399</v>
      </c>
      <c r="S98" s="2">
        <v>16157339</v>
      </c>
      <c r="V98" s="2">
        <v>246</v>
      </c>
      <c r="W98" t="s">
        <v>26</v>
      </c>
      <c r="X98" s="2">
        <v>24786</v>
      </c>
      <c r="Y98" s="2">
        <v>0</v>
      </c>
    </row>
    <row r="99" hidden="1" spans="1:25">
      <c r="A99" s="2">
        <v>24786</v>
      </c>
      <c r="B99" s="2">
        <v>6761173</v>
      </c>
      <c r="C99" s="2">
        <v>17405</v>
      </c>
      <c r="D99" t="s">
        <v>400</v>
      </c>
      <c r="E99" s="2">
        <v>5</v>
      </c>
      <c r="F99" s="2">
        <f>VLOOKUP(C:C,'[1]查询保管帐库存（TABC）'!$C:$H,6,0)</f>
        <v>5</v>
      </c>
      <c r="G99" s="2">
        <f t="shared" si="1"/>
        <v>0</v>
      </c>
      <c r="H99" t="s">
        <v>239</v>
      </c>
      <c r="I99" t="s">
        <v>244</v>
      </c>
      <c r="J99" t="s">
        <v>401</v>
      </c>
      <c r="K99" t="s">
        <v>26</v>
      </c>
      <c r="L99" t="s">
        <v>246</v>
      </c>
      <c r="N99" t="s">
        <v>26</v>
      </c>
      <c r="O99" t="s">
        <v>26</v>
      </c>
      <c r="P99" t="s">
        <v>26</v>
      </c>
      <c r="R99" t="s">
        <v>402</v>
      </c>
      <c r="S99" s="2">
        <v>16155830</v>
      </c>
      <c r="V99" s="2">
        <v>22501</v>
      </c>
      <c r="W99" t="s">
        <v>26</v>
      </c>
      <c r="X99" s="2">
        <v>24786</v>
      </c>
      <c r="Y99" s="2">
        <v>5</v>
      </c>
    </row>
    <row r="100" hidden="1" spans="1:25">
      <c r="A100" s="2">
        <v>24786</v>
      </c>
      <c r="B100" s="2">
        <v>6763157</v>
      </c>
      <c r="C100" s="2">
        <v>18017</v>
      </c>
      <c r="D100" t="s">
        <v>403</v>
      </c>
      <c r="E100" s="2">
        <v>2</v>
      </c>
      <c r="F100" s="2">
        <f>VLOOKUP(C:C,'[1]查询保管帐库存（TABC）'!$C:$H,6,0)</f>
        <v>2</v>
      </c>
      <c r="G100" s="2">
        <f t="shared" si="1"/>
        <v>0</v>
      </c>
      <c r="H100" t="s">
        <v>404</v>
      </c>
      <c r="I100" t="s">
        <v>24</v>
      </c>
      <c r="J100" t="s">
        <v>405</v>
      </c>
      <c r="K100" t="s">
        <v>26</v>
      </c>
      <c r="L100" t="s">
        <v>75</v>
      </c>
      <c r="N100" t="s">
        <v>26</v>
      </c>
      <c r="O100" t="s">
        <v>26</v>
      </c>
      <c r="P100" t="s">
        <v>26</v>
      </c>
      <c r="R100" t="s">
        <v>406</v>
      </c>
      <c r="S100" s="2">
        <v>16159036</v>
      </c>
      <c r="V100" s="2">
        <v>246</v>
      </c>
      <c r="W100" t="s">
        <v>26</v>
      </c>
      <c r="X100" s="2">
        <v>24786</v>
      </c>
      <c r="Y100" s="2">
        <v>2</v>
      </c>
    </row>
    <row r="101" hidden="1" spans="1:25">
      <c r="A101" s="2">
        <v>24786</v>
      </c>
      <c r="B101" s="2">
        <v>6763514</v>
      </c>
      <c r="C101" s="2">
        <v>18018</v>
      </c>
      <c r="D101" t="s">
        <v>407</v>
      </c>
      <c r="E101" s="2">
        <v>3</v>
      </c>
      <c r="F101" s="2">
        <f>VLOOKUP(C:C,'[1]查询保管帐库存（TABC）'!$C:$H,6,0)</f>
        <v>3</v>
      </c>
      <c r="G101" s="2">
        <f t="shared" si="1"/>
        <v>0</v>
      </c>
      <c r="H101" t="s">
        <v>408</v>
      </c>
      <c r="I101" t="s">
        <v>24</v>
      </c>
      <c r="J101" t="s">
        <v>405</v>
      </c>
      <c r="K101" t="s">
        <v>26</v>
      </c>
      <c r="L101" t="s">
        <v>75</v>
      </c>
      <c r="N101" t="s">
        <v>26</v>
      </c>
      <c r="O101" t="s">
        <v>26</v>
      </c>
      <c r="P101" t="s">
        <v>26</v>
      </c>
      <c r="R101" t="s">
        <v>409</v>
      </c>
      <c r="S101" s="2">
        <v>16155885</v>
      </c>
      <c r="V101" s="2">
        <v>246</v>
      </c>
      <c r="W101" t="s">
        <v>26</v>
      </c>
      <c r="X101" s="2">
        <v>24786</v>
      </c>
      <c r="Y101" s="2">
        <v>3</v>
      </c>
    </row>
    <row r="102" hidden="1" spans="1:25">
      <c r="A102" s="2">
        <v>24786</v>
      </c>
      <c r="B102" s="2">
        <v>6762629</v>
      </c>
      <c r="C102" s="2">
        <v>18021</v>
      </c>
      <c r="D102" t="s">
        <v>403</v>
      </c>
      <c r="E102" s="2">
        <v>2</v>
      </c>
      <c r="F102" s="2">
        <f>VLOOKUP(C:C,'[1]查询保管帐库存（TABC）'!$C:$H,6,0)</f>
        <v>2</v>
      </c>
      <c r="G102" s="2">
        <f t="shared" si="1"/>
        <v>0</v>
      </c>
      <c r="H102" t="s">
        <v>410</v>
      </c>
      <c r="I102" t="s">
        <v>24</v>
      </c>
      <c r="J102" t="s">
        <v>405</v>
      </c>
      <c r="K102" t="s">
        <v>26</v>
      </c>
      <c r="L102" t="s">
        <v>75</v>
      </c>
      <c r="N102" t="s">
        <v>26</v>
      </c>
      <c r="O102" t="s">
        <v>26</v>
      </c>
      <c r="P102" t="s">
        <v>26</v>
      </c>
      <c r="R102" t="s">
        <v>411</v>
      </c>
      <c r="S102" s="2">
        <v>16156105</v>
      </c>
      <c r="V102" s="2">
        <v>246</v>
      </c>
      <c r="W102" t="s">
        <v>26</v>
      </c>
      <c r="X102" s="2">
        <v>24786</v>
      </c>
      <c r="Y102" s="2">
        <v>2</v>
      </c>
    </row>
    <row r="103" spans="1:25">
      <c r="A103" s="2">
        <v>24786</v>
      </c>
      <c r="B103" s="2">
        <v>6764623</v>
      </c>
      <c r="C103" s="2">
        <v>115435</v>
      </c>
      <c r="D103" t="s">
        <v>412</v>
      </c>
      <c r="E103" s="2">
        <v>2</v>
      </c>
      <c r="F103" s="2">
        <f>VLOOKUP(C:C,'[1]查询保管帐库存（TABC）'!$C:$H,6,0)</f>
        <v>17</v>
      </c>
      <c r="G103" s="2">
        <f>E103-F103</f>
        <v>-15</v>
      </c>
      <c r="H103" t="s">
        <v>413</v>
      </c>
      <c r="I103" t="s">
        <v>36</v>
      </c>
      <c r="J103" t="s">
        <v>414</v>
      </c>
      <c r="K103" t="s">
        <v>26</v>
      </c>
      <c r="L103" t="s">
        <v>75</v>
      </c>
      <c r="N103" t="s">
        <v>26</v>
      </c>
      <c r="O103" t="s">
        <v>26</v>
      </c>
      <c r="P103" t="s">
        <v>26</v>
      </c>
      <c r="R103" t="s">
        <v>415</v>
      </c>
      <c r="S103" s="2">
        <v>16159146</v>
      </c>
      <c r="V103" s="2">
        <v>246</v>
      </c>
      <c r="W103" t="s">
        <v>26</v>
      </c>
      <c r="X103" s="2">
        <v>24786</v>
      </c>
      <c r="Y103" s="2">
        <v>2</v>
      </c>
    </row>
    <row r="104" hidden="1" spans="1:25">
      <c r="A104" s="2">
        <v>24786</v>
      </c>
      <c r="B104" s="2">
        <v>6764689</v>
      </c>
      <c r="C104" s="2">
        <v>18202</v>
      </c>
      <c r="D104" t="s">
        <v>416</v>
      </c>
      <c r="E104" s="2">
        <v>7</v>
      </c>
      <c r="F104" s="2">
        <f>VLOOKUP(C:C,'[1]查询保管帐库存（TABC）'!$C:$H,6,0)</f>
        <v>7</v>
      </c>
      <c r="G104" s="2">
        <f t="shared" si="1"/>
        <v>0</v>
      </c>
      <c r="H104" t="s">
        <v>417</v>
      </c>
      <c r="I104" t="s">
        <v>36</v>
      </c>
      <c r="J104" t="s">
        <v>153</v>
      </c>
      <c r="K104" t="s">
        <v>26</v>
      </c>
      <c r="L104" t="s">
        <v>75</v>
      </c>
      <c r="N104" t="s">
        <v>26</v>
      </c>
      <c r="O104" t="s">
        <v>26</v>
      </c>
      <c r="P104" t="s">
        <v>26</v>
      </c>
      <c r="R104" t="s">
        <v>418</v>
      </c>
      <c r="S104" s="2">
        <v>16156497</v>
      </c>
      <c r="V104" s="2">
        <v>246</v>
      </c>
      <c r="W104" t="s">
        <v>26</v>
      </c>
      <c r="X104" s="2">
        <v>24786</v>
      </c>
      <c r="Y104" s="2">
        <v>7</v>
      </c>
    </row>
    <row r="105" hidden="1" spans="1:25">
      <c r="A105" s="2">
        <v>24786</v>
      </c>
      <c r="B105" s="2">
        <v>6761770</v>
      </c>
      <c r="C105" s="2">
        <v>18226</v>
      </c>
      <c r="D105" t="s">
        <v>419</v>
      </c>
      <c r="E105" s="2">
        <v>5</v>
      </c>
      <c r="F105" s="2">
        <f>VLOOKUP(C:C,'[1]查询保管帐库存（TABC）'!$C:$H,6,0)</f>
        <v>5</v>
      </c>
      <c r="G105" s="2">
        <f t="shared" si="1"/>
        <v>0</v>
      </c>
      <c r="H105" t="s">
        <v>420</v>
      </c>
      <c r="I105" t="s">
        <v>24</v>
      </c>
      <c r="J105" t="s">
        <v>421</v>
      </c>
      <c r="K105" t="s">
        <v>26</v>
      </c>
      <c r="L105" t="s">
        <v>75</v>
      </c>
      <c r="N105" t="s">
        <v>26</v>
      </c>
      <c r="O105" t="s">
        <v>26</v>
      </c>
      <c r="P105" t="s">
        <v>26</v>
      </c>
      <c r="R105" t="s">
        <v>422</v>
      </c>
      <c r="S105" s="2">
        <v>16158651</v>
      </c>
      <c r="V105" s="2">
        <v>246</v>
      </c>
      <c r="W105" t="s">
        <v>26</v>
      </c>
      <c r="X105" s="2">
        <v>24786</v>
      </c>
      <c r="Y105" s="2">
        <v>5</v>
      </c>
    </row>
    <row r="106" hidden="1" spans="1:25">
      <c r="A106" s="2">
        <v>24786</v>
      </c>
      <c r="B106" s="2">
        <v>6761192</v>
      </c>
      <c r="C106" s="2">
        <v>4753</v>
      </c>
      <c r="D106" t="s">
        <v>423</v>
      </c>
      <c r="E106" s="2">
        <v>3</v>
      </c>
      <c r="F106" s="2">
        <f>VLOOKUP(C:C,'[1]查询保管帐库存（TABC）'!$C:$H,6,0)</f>
        <v>3</v>
      </c>
      <c r="G106" s="2">
        <f t="shared" si="1"/>
        <v>0</v>
      </c>
      <c r="H106" t="s">
        <v>424</v>
      </c>
      <c r="I106" t="s">
        <v>24</v>
      </c>
      <c r="J106" t="s">
        <v>425</v>
      </c>
      <c r="K106" t="s">
        <v>26</v>
      </c>
      <c r="L106" t="s">
        <v>32</v>
      </c>
      <c r="N106" t="s">
        <v>26</v>
      </c>
      <c r="O106" t="s">
        <v>26</v>
      </c>
      <c r="P106" t="s">
        <v>26</v>
      </c>
      <c r="R106" t="s">
        <v>426</v>
      </c>
      <c r="S106" s="2">
        <v>16156224</v>
      </c>
      <c r="V106" s="2">
        <v>22705</v>
      </c>
      <c r="W106" t="s">
        <v>26</v>
      </c>
      <c r="X106" s="2">
        <v>24786</v>
      </c>
      <c r="Y106" s="2">
        <v>3</v>
      </c>
    </row>
    <row r="107" hidden="1" spans="1:25">
      <c r="A107" s="2">
        <v>24786</v>
      </c>
      <c r="B107" s="2">
        <v>6762969</v>
      </c>
      <c r="C107" s="2">
        <v>4760</v>
      </c>
      <c r="D107" t="s">
        <v>427</v>
      </c>
      <c r="E107" s="2">
        <v>3</v>
      </c>
      <c r="F107" s="2">
        <f>VLOOKUP(C:C,'[1]查询保管帐库存（TABC）'!$C:$H,6,0)</f>
        <v>3</v>
      </c>
      <c r="G107" s="2">
        <f t="shared" si="1"/>
        <v>0</v>
      </c>
      <c r="H107" t="s">
        <v>428</v>
      </c>
      <c r="I107" t="s">
        <v>24</v>
      </c>
      <c r="J107" t="s">
        <v>429</v>
      </c>
      <c r="K107" t="s">
        <v>26</v>
      </c>
      <c r="L107" t="s">
        <v>32</v>
      </c>
      <c r="N107" t="s">
        <v>26</v>
      </c>
      <c r="O107" t="s">
        <v>26</v>
      </c>
      <c r="P107" t="s">
        <v>26</v>
      </c>
      <c r="R107" t="s">
        <v>430</v>
      </c>
      <c r="S107" s="2">
        <v>16158481</v>
      </c>
      <c r="V107" s="2">
        <v>22705</v>
      </c>
      <c r="W107" t="s">
        <v>26</v>
      </c>
      <c r="X107" s="2">
        <v>24786</v>
      </c>
      <c r="Y107" s="2">
        <v>3</v>
      </c>
    </row>
    <row r="108" hidden="1" spans="1:25">
      <c r="A108" s="2">
        <v>24786</v>
      </c>
      <c r="B108" s="2">
        <v>6764543</v>
      </c>
      <c r="C108" s="2">
        <v>4809</v>
      </c>
      <c r="D108" t="s">
        <v>431</v>
      </c>
      <c r="E108" s="2">
        <v>4</v>
      </c>
      <c r="F108" s="2">
        <f>VLOOKUP(C:C,'[1]查询保管帐库存（TABC）'!$C:$H,6,0)</f>
        <v>4</v>
      </c>
      <c r="G108" s="2">
        <f t="shared" si="1"/>
        <v>0</v>
      </c>
      <c r="H108" t="s">
        <v>432</v>
      </c>
      <c r="I108" t="s">
        <v>24</v>
      </c>
      <c r="J108" t="s">
        <v>433</v>
      </c>
      <c r="K108" t="s">
        <v>26</v>
      </c>
      <c r="L108" t="s">
        <v>32</v>
      </c>
      <c r="N108" t="s">
        <v>26</v>
      </c>
      <c r="O108" t="s">
        <v>26</v>
      </c>
      <c r="P108" t="s">
        <v>26</v>
      </c>
      <c r="R108" t="s">
        <v>434</v>
      </c>
      <c r="S108" s="2">
        <v>16156879</v>
      </c>
      <c r="V108" s="2">
        <v>22705</v>
      </c>
      <c r="W108" t="s">
        <v>26</v>
      </c>
      <c r="X108" s="2">
        <v>24786</v>
      </c>
      <c r="Y108" s="2">
        <v>4</v>
      </c>
    </row>
    <row r="109" hidden="1" spans="1:25">
      <c r="A109" s="2">
        <v>24786</v>
      </c>
      <c r="B109" s="2">
        <v>6762944</v>
      </c>
      <c r="C109" s="2">
        <v>4897</v>
      </c>
      <c r="D109" t="s">
        <v>435</v>
      </c>
      <c r="E109" s="2">
        <v>5</v>
      </c>
      <c r="F109" s="2">
        <f>VLOOKUP(C:C,'[1]查询保管帐库存（TABC）'!$C:$H,6,0)</f>
        <v>5</v>
      </c>
      <c r="G109" s="2">
        <f t="shared" si="1"/>
        <v>0</v>
      </c>
      <c r="H109" t="s">
        <v>436</v>
      </c>
      <c r="I109" t="s">
        <v>244</v>
      </c>
      <c r="J109" t="s">
        <v>437</v>
      </c>
      <c r="K109" t="s">
        <v>26</v>
      </c>
      <c r="L109" t="s">
        <v>246</v>
      </c>
      <c r="N109" t="s">
        <v>26</v>
      </c>
      <c r="O109" t="s">
        <v>26</v>
      </c>
      <c r="P109" t="s">
        <v>26</v>
      </c>
      <c r="R109" t="s">
        <v>438</v>
      </c>
      <c r="S109" s="2">
        <v>16157861</v>
      </c>
      <c r="V109" s="2">
        <v>22501</v>
      </c>
      <c r="W109" t="s">
        <v>26</v>
      </c>
      <c r="X109" s="2">
        <v>24786</v>
      </c>
      <c r="Y109" s="2">
        <v>5</v>
      </c>
    </row>
    <row r="110" hidden="1" spans="1:25">
      <c r="A110" s="2">
        <v>24786</v>
      </c>
      <c r="B110" s="2">
        <v>6761249</v>
      </c>
      <c r="C110" s="2">
        <v>17381</v>
      </c>
      <c r="D110" t="s">
        <v>439</v>
      </c>
      <c r="E110" s="2">
        <v>3</v>
      </c>
      <c r="F110" s="2">
        <f>VLOOKUP(C:C,'[1]查询保管帐库存（TABC）'!$C:$H,6,0)</f>
        <v>3</v>
      </c>
      <c r="G110" s="2">
        <f t="shared" si="1"/>
        <v>0</v>
      </c>
      <c r="H110" t="s">
        <v>440</v>
      </c>
      <c r="I110" t="s">
        <v>24</v>
      </c>
      <c r="J110" t="s">
        <v>441</v>
      </c>
      <c r="K110" t="s">
        <v>26</v>
      </c>
      <c r="L110" t="s">
        <v>75</v>
      </c>
      <c r="N110" t="s">
        <v>26</v>
      </c>
      <c r="O110" t="s">
        <v>26</v>
      </c>
      <c r="P110" t="s">
        <v>26</v>
      </c>
      <c r="R110" t="s">
        <v>442</v>
      </c>
      <c r="S110" s="2">
        <v>16157668</v>
      </c>
      <c r="V110" s="2">
        <v>246</v>
      </c>
      <c r="W110" t="s">
        <v>26</v>
      </c>
      <c r="X110" s="2">
        <v>24786</v>
      </c>
      <c r="Y110" s="2">
        <v>3</v>
      </c>
    </row>
    <row r="111" spans="1:25">
      <c r="A111" s="2">
        <v>24786</v>
      </c>
      <c r="B111" s="2">
        <v>6764910</v>
      </c>
      <c r="C111" s="2">
        <v>172547</v>
      </c>
      <c r="D111" t="s">
        <v>443</v>
      </c>
      <c r="E111" s="2">
        <v>0</v>
      </c>
      <c r="F111" s="2">
        <f>VLOOKUP(C:C,'[1]查询保管帐库存（TABC）'!$C:$H,6,0)</f>
        <v>15</v>
      </c>
      <c r="G111" s="2">
        <f>E111-F111</f>
        <v>-15</v>
      </c>
      <c r="H111" t="s">
        <v>444</v>
      </c>
      <c r="I111" t="s">
        <v>36</v>
      </c>
      <c r="J111" t="s">
        <v>445</v>
      </c>
      <c r="K111" t="s">
        <v>26</v>
      </c>
      <c r="L111" t="s">
        <v>446</v>
      </c>
      <c r="N111" t="s">
        <v>26</v>
      </c>
      <c r="O111" t="s">
        <v>26</v>
      </c>
      <c r="P111" t="s">
        <v>26</v>
      </c>
      <c r="R111" t="s">
        <v>447</v>
      </c>
      <c r="S111" s="2">
        <v>16156498</v>
      </c>
      <c r="V111" s="2">
        <v>22682</v>
      </c>
      <c r="W111" t="s">
        <v>26</v>
      </c>
      <c r="X111" s="2">
        <v>24786</v>
      </c>
      <c r="Y111" s="2">
        <v>0</v>
      </c>
    </row>
    <row r="112" hidden="1" spans="1:25">
      <c r="A112" s="2">
        <v>24786</v>
      </c>
      <c r="B112" s="2">
        <v>6763364</v>
      </c>
      <c r="C112" s="2">
        <v>17401</v>
      </c>
      <c r="D112" t="s">
        <v>448</v>
      </c>
      <c r="E112" s="2">
        <v>6</v>
      </c>
      <c r="F112" s="2">
        <f>VLOOKUP(C:C,'[1]查询保管帐库存（TABC）'!$C:$H,6,0)</f>
        <v>6</v>
      </c>
      <c r="G112" s="2">
        <f t="shared" si="1"/>
        <v>0</v>
      </c>
      <c r="H112" t="s">
        <v>66</v>
      </c>
      <c r="I112" t="s">
        <v>36</v>
      </c>
      <c r="J112" t="s">
        <v>449</v>
      </c>
      <c r="K112" t="s">
        <v>26</v>
      </c>
      <c r="L112" t="s">
        <v>75</v>
      </c>
      <c r="N112" t="s">
        <v>26</v>
      </c>
      <c r="O112" t="s">
        <v>26</v>
      </c>
      <c r="P112" t="s">
        <v>26</v>
      </c>
      <c r="R112" t="s">
        <v>450</v>
      </c>
      <c r="S112" s="2">
        <v>16158385</v>
      </c>
      <c r="V112" s="2">
        <v>246</v>
      </c>
      <c r="W112" t="s">
        <v>26</v>
      </c>
      <c r="X112" s="2">
        <v>24786</v>
      </c>
      <c r="Y112" s="2">
        <v>6</v>
      </c>
    </row>
    <row r="113" hidden="1" spans="1:25">
      <c r="A113" s="2">
        <v>24786</v>
      </c>
      <c r="B113" s="2">
        <v>6761685</v>
      </c>
      <c r="C113" s="2">
        <v>18358</v>
      </c>
      <c r="D113" t="s">
        <v>451</v>
      </c>
      <c r="E113" s="2">
        <v>2</v>
      </c>
      <c r="F113" s="2">
        <f>VLOOKUP(C:C,'[1]查询保管帐库存（TABC）'!$C:$H,6,0)</f>
        <v>2</v>
      </c>
      <c r="G113" s="2">
        <f t="shared" si="1"/>
        <v>0</v>
      </c>
      <c r="H113" t="s">
        <v>452</v>
      </c>
      <c r="I113" t="s">
        <v>24</v>
      </c>
      <c r="J113" t="s">
        <v>453</v>
      </c>
      <c r="K113" t="s">
        <v>26</v>
      </c>
      <c r="L113" t="s">
        <v>75</v>
      </c>
      <c r="N113" t="s">
        <v>26</v>
      </c>
      <c r="O113" t="s">
        <v>26</v>
      </c>
      <c r="P113" t="s">
        <v>26</v>
      </c>
      <c r="R113" t="s">
        <v>454</v>
      </c>
      <c r="S113" s="2">
        <v>16157905</v>
      </c>
      <c r="V113" s="2">
        <v>246</v>
      </c>
      <c r="W113" t="s">
        <v>26</v>
      </c>
      <c r="X113" s="2">
        <v>24786</v>
      </c>
      <c r="Y113" s="2">
        <v>2</v>
      </c>
    </row>
    <row r="114" hidden="1" spans="1:25">
      <c r="A114" s="2">
        <v>24786</v>
      </c>
      <c r="B114" s="2">
        <v>6761138</v>
      </c>
      <c r="C114" s="2">
        <v>18469</v>
      </c>
      <c r="D114" t="s">
        <v>455</v>
      </c>
      <c r="E114" s="2">
        <v>3</v>
      </c>
      <c r="F114" s="2">
        <f>VLOOKUP(C:C,'[1]查询保管帐库存（TABC）'!$C:$H,6,0)</f>
        <v>3</v>
      </c>
      <c r="G114" s="2">
        <f t="shared" si="1"/>
        <v>0</v>
      </c>
      <c r="H114" t="s">
        <v>49</v>
      </c>
      <c r="I114" t="s">
        <v>36</v>
      </c>
      <c r="J114" t="s">
        <v>456</v>
      </c>
      <c r="K114" t="s">
        <v>26</v>
      </c>
      <c r="L114" t="s">
        <v>205</v>
      </c>
      <c r="N114" t="s">
        <v>26</v>
      </c>
      <c r="O114" t="s">
        <v>26</v>
      </c>
      <c r="P114" t="s">
        <v>26</v>
      </c>
      <c r="R114" t="s">
        <v>457</v>
      </c>
      <c r="S114" s="2">
        <v>16158671</v>
      </c>
      <c r="V114" s="2">
        <v>19300</v>
      </c>
      <c r="W114" t="s">
        <v>26</v>
      </c>
      <c r="X114" s="2">
        <v>24786</v>
      </c>
      <c r="Y114" s="2">
        <v>3</v>
      </c>
    </row>
    <row r="115" hidden="1" spans="1:25">
      <c r="A115" s="2">
        <v>24786</v>
      </c>
      <c r="B115" s="2">
        <v>6762877</v>
      </c>
      <c r="C115" s="2">
        <v>18480</v>
      </c>
      <c r="D115" t="s">
        <v>458</v>
      </c>
      <c r="E115" s="2">
        <v>6</v>
      </c>
      <c r="F115" s="2">
        <f>VLOOKUP(C:C,'[1]查询保管帐库存（TABC）'!$C:$H,6,0)</f>
        <v>6</v>
      </c>
      <c r="G115" s="2">
        <f t="shared" si="1"/>
        <v>0</v>
      </c>
      <c r="H115" t="s">
        <v>459</v>
      </c>
      <c r="I115" t="s">
        <v>24</v>
      </c>
      <c r="J115" t="s">
        <v>460</v>
      </c>
      <c r="K115" t="s">
        <v>26</v>
      </c>
      <c r="L115" t="s">
        <v>205</v>
      </c>
      <c r="N115" t="s">
        <v>26</v>
      </c>
      <c r="O115" t="s">
        <v>26</v>
      </c>
      <c r="P115" t="s">
        <v>26</v>
      </c>
      <c r="R115" t="s">
        <v>461</v>
      </c>
      <c r="S115" s="2">
        <v>16159487</v>
      </c>
      <c r="V115" s="2">
        <v>19300</v>
      </c>
      <c r="W115" t="s">
        <v>26</v>
      </c>
      <c r="X115" s="2">
        <v>24786</v>
      </c>
      <c r="Y115" s="2">
        <v>6</v>
      </c>
    </row>
    <row r="116" hidden="1" spans="1:25">
      <c r="A116" s="2">
        <v>24786</v>
      </c>
      <c r="B116" s="2">
        <v>6764225</v>
      </c>
      <c r="C116" s="2">
        <v>18483</v>
      </c>
      <c r="D116" t="s">
        <v>462</v>
      </c>
      <c r="E116" s="2">
        <v>5</v>
      </c>
      <c r="F116" s="2">
        <f>VLOOKUP(C:C,'[1]查询保管帐库存（TABC）'!$C:$H,6,0)</f>
        <v>5</v>
      </c>
      <c r="G116" s="2">
        <f t="shared" si="1"/>
        <v>0</v>
      </c>
      <c r="H116" t="s">
        <v>345</v>
      </c>
      <c r="I116" t="s">
        <v>24</v>
      </c>
      <c r="J116" t="s">
        <v>463</v>
      </c>
      <c r="K116" t="s">
        <v>26</v>
      </c>
      <c r="L116" t="s">
        <v>205</v>
      </c>
      <c r="N116" t="s">
        <v>26</v>
      </c>
      <c r="O116" t="s">
        <v>26</v>
      </c>
      <c r="P116" t="s">
        <v>26</v>
      </c>
      <c r="R116" t="s">
        <v>464</v>
      </c>
      <c r="S116" s="2">
        <v>16156908</v>
      </c>
      <c r="V116" s="2">
        <v>19300</v>
      </c>
      <c r="W116" t="s">
        <v>26</v>
      </c>
      <c r="X116" s="2">
        <v>24786</v>
      </c>
      <c r="Y116" s="2">
        <v>5</v>
      </c>
    </row>
    <row r="117" spans="1:25">
      <c r="A117" s="2">
        <v>24786</v>
      </c>
      <c r="B117" s="2">
        <v>6763457</v>
      </c>
      <c r="C117" s="2">
        <v>172547</v>
      </c>
      <c r="D117" t="s">
        <v>443</v>
      </c>
      <c r="E117" s="2">
        <v>1</v>
      </c>
      <c r="F117" s="2">
        <f>VLOOKUP(C:C,'[1]查询保管帐库存（TABC）'!$C:$H,6,0)</f>
        <v>15</v>
      </c>
      <c r="G117" s="2">
        <f>E117-F117</f>
        <v>-14</v>
      </c>
      <c r="H117" t="s">
        <v>444</v>
      </c>
      <c r="I117" t="s">
        <v>36</v>
      </c>
      <c r="J117" t="s">
        <v>445</v>
      </c>
      <c r="K117" t="s">
        <v>26</v>
      </c>
      <c r="L117" t="s">
        <v>75</v>
      </c>
      <c r="N117" t="s">
        <v>26</v>
      </c>
      <c r="O117" t="s">
        <v>26</v>
      </c>
      <c r="P117" t="s">
        <v>26</v>
      </c>
      <c r="R117" t="s">
        <v>447</v>
      </c>
      <c r="S117" s="2">
        <v>16157028</v>
      </c>
      <c r="V117" s="2">
        <v>246</v>
      </c>
      <c r="W117" t="s">
        <v>26</v>
      </c>
      <c r="X117" s="2">
        <v>24786</v>
      </c>
      <c r="Y117" s="2">
        <v>1</v>
      </c>
    </row>
    <row r="118" hidden="1" spans="1:25">
      <c r="A118" s="2">
        <v>24786</v>
      </c>
      <c r="B118" s="2">
        <v>6761648</v>
      </c>
      <c r="C118" s="2">
        <v>2999</v>
      </c>
      <c r="D118" t="s">
        <v>465</v>
      </c>
      <c r="E118" s="2">
        <v>11</v>
      </c>
      <c r="F118" s="2">
        <f>VLOOKUP(C:C,'[1]查询保管帐库存（TABC）'!$C:$H,6,0)</f>
        <v>11</v>
      </c>
      <c r="G118" s="2">
        <f t="shared" si="1"/>
        <v>0</v>
      </c>
      <c r="H118" t="s">
        <v>66</v>
      </c>
      <c r="I118" t="s">
        <v>24</v>
      </c>
      <c r="J118" t="s">
        <v>466</v>
      </c>
      <c r="K118" t="s">
        <v>26</v>
      </c>
      <c r="L118" t="s">
        <v>32</v>
      </c>
      <c r="N118" t="s">
        <v>26</v>
      </c>
      <c r="O118" t="s">
        <v>26</v>
      </c>
      <c r="P118" t="s">
        <v>26</v>
      </c>
      <c r="R118" t="s">
        <v>467</v>
      </c>
      <c r="S118" s="2">
        <v>16156816</v>
      </c>
      <c r="V118" s="2">
        <v>22705</v>
      </c>
      <c r="W118" t="s">
        <v>26</v>
      </c>
      <c r="X118" s="2">
        <v>24786</v>
      </c>
      <c r="Y118" s="2">
        <v>11</v>
      </c>
    </row>
    <row r="119" spans="1:25">
      <c r="A119" s="2">
        <v>24786</v>
      </c>
      <c r="B119" s="2">
        <v>6762252</v>
      </c>
      <c r="C119" s="2">
        <v>216116</v>
      </c>
      <c r="D119" t="s">
        <v>468</v>
      </c>
      <c r="E119" s="2">
        <v>2</v>
      </c>
      <c r="F119" s="2">
        <f>VLOOKUP(C:C,'[1]查询保管帐库存（TABC）'!$C:$H,6,0)</f>
        <v>16</v>
      </c>
      <c r="G119" s="2">
        <f>E119-F119</f>
        <v>-14</v>
      </c>
      <c r="H119" t="s">
        <v>469</v>
      </c>
      <c r="I119" t="s">
        <v>24</v>
      </c>
      <c r="J119" t="s">
        <v>470</v>
      </c>
      <c r="K119" t="s">
        <v>26</v>
      </c>
      <c r="L119" t="s">
        <v>75</v>
      </c>
      <c r="N119" t="s">
        <v>26</v>
      </c>
      <c r="O119" t="s">
        <v>26</v>
      </c>
      <c r="P119" t="s">
        <v>26</v>
      </c>
      <c r="R119" t="s">
        <v>471</v>
      </c>
      <c r="S119" s="2">
        <v>16155838</v>
      </c>
      <c r="V119" s="2">
        <v>246</v>
      </c>
      <c r="W119" t="s">
        <v>26</v>
      </c>
      <c r="X119" s="2">
        <v>24786</v>
      </c>
      <c r="Y119" s="2">
        <v>2</v>
      </c>
    </row>
    <row r="120" spans="1:25">
      <c r="A120" s="2">
        <v>24786</v>
      </c>
      <c r="B120" s="2">
        <v>6763387</v>
      </c>
      <c r="C120" s="2">
        <v>58880</v>
      </c>
      <c r="D120" t="s">
        <v>472</v>
      </c>
      <c r="E120" s="2">
        <v>21</v>
      </c>
      <c r="F120" s="2">
        <f>VLOOKUP(C:C,'[1]查询保管帐库存（TABC）'!$C:$H,6,0)</f>
        <v>34</v>
      </c>
      <c r="G120" s="2">
        <f>E120-F120</f>
        <v>-13</v>
      </c>
      <c r="H120" t="s">
        <v>473</v>
      </c>
      <c r="I120" t="s">
        <v>58</v>
      </c>
      <c r="J120" t="s">
        <v>169</v>
      </c>
      <c r="K120" t="s">
        <v>26</v>
      </c>
      <c r="L120" t="s">
        <v>75</v>
      </c>
      <c r="N120" t="s">
        <v>26</v>
      </c>
      <c r="O120" t="s">
        <v>26</v>
      </c>
      <c r="P120" t="s">
        <v>26</v>
      </c>
      <c r="R120" t="s">
        <v>474</v>
      </c>
      <c r="S120" s="2">
        <v>16159118</v>
      </c>
      <c r="V120" s="2">
        <v>246</v>
      </c>
      <c r="W120" t="s">
        <v>26</v>
      </c>
      <c r="X120" s="2">
        <v>24786</v>
      </c>
      <c r="Y120" s="2">
        <v>21</v>
      </c>
    </row>
    <row r="121" hidden="1" spans="1:25">
      <c r="A121" s="2">
        <v>24786</v>
      </c>
      <c r="B121" s="2">
        <v>6763266</v>
      </c>
      <c r="C121" s="2">
        <v>3075</v>
      </c>
      <c r="D121" t="s">
        <v>475</v>
      </c>
      <c r="E121" s="2">
        <v>5</v>
      </c>
      <c r="F121" s="2">
        <f>VLOOKUP(C:C,'[1]查询保管帐库存（TABC）'!$C:$H,6,0)</f>
        <v>5</v>
      </c>
      <c r="G121" s="2">
        <f t="shared" si="1"/>
        <v>0</v>
      </c>
      <c r="H121" t="s">
        <v>476</v>
      </c>
      <c r="I121" t="s">
        <v>244</v>
      </c>
      <c r="J121" t="s">
        <v>245</v>
      </c>
      <c r="K121" t="s">
        <v>26</v>
      </c>
      <c r="L121" t="s">
        <v>246</v>
      </c>
      <c r="N121" t="s">
        <v>26</v>
      </c>
      <c r="O121" t="s">
        <v>26</v>
      </c>
      <c r="P121" t="s">
        <v>26</v>
      </c>
      <c r="R121" t="s">
        <v>477</v>
      </c>
      <c r="S121" s="2">
        <v>16158872</v>
      </c>
      <c r="V121" s="2">
        <v>22501</v>
      </c>
      <c r="W121" t="s">
        <v>26</v>
      </c>
      <c r="X121" s="2">
        <v>24786</v>
      </c>
      <c r="Y121" s="2">
        <v>5</v>
      </c>
    </row>
    <row r="122" hidden="1" spans="1:25">
      <c r="A122" s="2">
        <v>24786</v>
      </c>
      <c r="B122" s="2">
        <v>6762170</v>
      </c>
      <c r="C122" s="2">
        <v>23217</v>
      </c>
      <c r="D122" t="s">
        <v>478</v>
      </c>
      <c r="E122" s="2">
        <v>4</v>
      </c>
      <c r="F122" s="2">
        <f>VLOOKUP(C:C,'[1]查询保管帐库存（TABC）'!$C:$H,6,0)</f>
        <v>4</v>
      </c>
      <c r="G122" s="2">
        <f t="shared" si="1"/>
        <v>0</v>
      </c>
      <c r="H122" t="s">
        <v>479</v>
      </c>
      <c r="I122" t="s">
        <v>24</v>
      </c>
      <c r="J122" t="s">
        <v>480</v>
      </c>
      <c r="K122" t="s">
        <v>26</v>
      </c>
      <c r="L122" t="s">
        <v>205</v>
      </c>
      <c r="N122" t="s">
        <v>26</v>
      </c>
      <c r="O122" t="s">
        <v>26</v>
      </c>
      <c r="P122" t="s">
        <v>26</v>
      </c>
      <c r="R122" t="s">
        <v>481</v>
      </c>
      <c r="S122" s="2">
        <v>16157097</v>
      </c>
      <c r="V122" s="2">
        <v>19300</v>
      </c>
      <c r="W122" t="s">
        <v>26</v>
      </c>
      <c r="X122" s="2">
        <v>24786</v>
      </c>
      <c r="Y122" s="2">
        <v>4</v>
      </c>
    </row>
    <row r="123" spans="1:25">
      <c r="A123" s="2">
        <v>24786</v>
      </c>
      <c r="B123" s="2">
        <v>6764776</v>
      </c>
      <c r="C123" s="2">
        <v>232969</v>
      </c>
      <c r="D123" t="s">
        <v>482</v>
      </c>
      <c r="E123" s="2">
        <v>0</v>
      </c>
      <c r="F123" s="2">
        <f>VLOOKUP(C:C,'[1]查询保管帐库存（TABC）'!$C:$H,6,0)</f>
        <v>13</v>
      </c>
      <c r="G123" s="2">
        <f>E123-F123</f>
        <v>-13</v>
      </c>
      <c r="H123" t="s">
        <v>483</v>
      </c>
      <c r="I123" t="s">
        <v>134</v>
      </c>
      <c r="J123" t="s">
        <v>484</v>
      </c>
      <c r="K123" t="s">
        <v>26</v>
      </c>
      <c r="L123" t="s">
        <v>75</v>
      </c>
      <c r="N123" t="s">
        <v>26</v>
      </c>
      <c r="O123" t="s">
        <v>26</v>
      </c>
      <c r="P123" t="s">
        <v>26</v>
      </c>
      <c r="R123" t="s">
        <v>485</v>
      </c>
      <c r="S123" s="2">
        <v>16157027</v>
      </c>
      <c r="V123" s="2">
        <v>246</v>
      </c>
      <c r="W123" t="s">
        <v>26</v>
      </c>
      <c r="X123" s="2">
        <v>24786</v>
      </c>
      <c r="Y123" s="2">
        <v>0</v>
      </c>
    </row>
    <row r="124" hidden="1" spans="1:25">
      <c r="A124" s="2">
        <v>24786</v>
      </c>
      <c r="B124" s="2">
        <v>6764189</v>
      </c>
      <c r="C124" s="2">
        <v>18703</v>
      </c>
      <c r="D124" t="s">
        <v>486</v>
      </c>
      <c r="E124" s="2">
        <v>9</v>
      </c>
      <c r="F124" s="2">
        <f>VLOOKUP(C:C,'[1]查询保管帐库存（TABC）'!$C:$H,6,0)</f>
        <v>9</v>
      </c>
      <c r="G124" s="2">
        <f t="shared" si="1"/>
        <v>0</v>
      </c>
      <c r="H124" t="s">
        <v>487</v>
      </c>
      <c r="I124" t="s">
        <v>24</v>
      </c>
      <c r="J124" t="s">
        <v>488</v>
      </c>
      <c r="K124" t="s">
        <v>26</v>
      </c>
      <c r="L124" t="s">
        <v>75</v>
      </c>
      <c r="N124" t="s">
        <v>26</v>
      </c>
      <c r="O124" t="s">
        <v>26</v>
      </c>
      <c r="P124" t="s">
        <v>26</v>
      </c>
      <c r="R124" t="s">
        <v>489</v>
      </c>
      <c r="S124" s="2">
        <v>16155819</v>
      </c>
      <c r="V124" s="2">
        <v>246</v>
      </c>
      <c r="W124" t="s">
        <v>26</v>
      </c>
      <c r="X124" s="2">
        <v>24786</v>
      </c>
      <c r="Y124" s="2">
        <v>9</v>
      </c>
    </row>
    <row r="125" hidden="1" spans="1:25">
      <c r="A125" s="2">
        <v>24786</v>
      </c>
      <c r="B125" s="2">
        <v>6761160</v>
      </c>
      <c r="C125" s="2">
        <v>18745</v>
      </c>
      <c r="D125" t="s">
        <v>490</v>
      </c>
      <c r="E125" s="2">
        <v>123</v>
      </c>
      <c r="F125" s="2">
        <f>VLOOKUP(C:C,'[1]查询保管帐库存（TABC）'!$C:$H,6,0)</f>
        <v>123</v>
      </c>
      <c r="G125" s="2">
        <f t="shared" si="1"/>
        <v>0</v>
      </c>
      <c r="H125" t="s">
        <v>491</v>
      </c>
      <c r="I125" t="s">
        <v>244</v>
      </c>
      <c r="J125" t="s">
        <v>492</v>
      </c>
      <c r="K125" t="s">
        <v>26</v>
      </c>
      <c r="L125" t="s">
        <v>60</v>
      </c>
      <c r="N125" t="s">
        <v>26</v>
      </c>
      <c r="O125" t="s">
        <v>26</v>
      </c>
      <c r="P125" t="s">
        <v>26</v>
      </c>
      <c r="R125" t="s">
        <v>493</v>
      </c>
      <c r="S125" s="2">
        <v>16159303</v>
      </c>
      <c r="V125" s="2">
        <v>16609</v>
      </c>
      <c r="W125" t="s">
        <v>26</v>
      </c>
      <c r="X125" s="2">
        <v>24786</v>
      </c>
      <c r="Y125" s="2">
        <v>123</v>
      </c>
    </row>
    <row r="126" hidden="1" spans="1:25">
      <c r="A126" s="2">
        <v>24786</v>
      </c>
      <c r="B126" s="2">
        <v>6764480</v>
      </c>
      <c r="C126" s="2">
        <v>19086</v>
      </c>
      <c r="D126" t="s">
        <v>494</v>
      </c>
      <c r="E126" s="2">
        <v>7</v>
      </c>
      <c r="F126" s="2">
        <f>VLOOKUP(C:C,'[1]查询保管帐库存（TABC）'!$C:$H,6,0)</f>
        <v>7</v>
      </c>
      <c r="G126" s="2">
        <f t="shared" si="1"/>
        <v>0</v>
      </c>
      <c r="H126" t="s">
        <v>495</v>
      </c>
      <c r="I126" t="s">
        <v>24</v>
      </c>
      <c r="J126" t="s">
        <v>496</v>
      </c>
      <c r="K126" t="s">
        <v>26</v>
      </c>
      <c r="L126" t="s">
        <v>75</v>
      </c>
      <c r="N126" t="s">
        <v>26</v>
      </c>
      <c r="O126" t="s">
        <v>26</v>
      </c>
      <c r="P126" t="s">
        <v>26</v>
      </c>
      <c r="R126" t="s">
        <v>497</v>
      </c>
      <c r="S126" s="2">
        <v>16158676</v>
      </c>
      <c r="V126" s="2">
        <v>246</v>
      </c>
      <c r="W126" t="s">
        <v>26</v>
      </c>
      <c r="X126" s="2">
        <v>24786</v>
      </c>
      <c r="Y126" s="2">
        <v>7</v>
      </c>
    </row>
    <row r="127" hidden="1" spans="1:25">
      <c r="A127" s="2">
        <v>24786</v>
      </c>
      <c r="B127" s="2">
        <v>6761659</v>
      </c>
      <c r="C127" s="2">
        <v>3086</v>
      </c>
      <c r="D127" t="s">
        <v>498</v>
      </c>
      <c r="E127" s="2">
        <v>3</v>
      </c>
      <c r="F127" s="2">
        <f>VLOOKUP(C:C,'[1]查询保管帐库存（TABC）'!$C:$H,6,0)</f>
        <v>3</v>
      </c>
      <c r="G127" s="2">
        <f t="shared" si="1"/>
        <v>0</v>
      </c>
      <c r="H127" t="s">
        <v>499</v>
      </c>
      <c r="I127" t="s">
        <v>36</v>
      </c>
      <c r="J127" t="s">
        <v>500</v>
      </c>
      <c r="K127" t="s">
        <v>26</v>
      </c>
      <c r="L127" t="s">
        <v>205</v>
      </c>
      <c r="N127" t="s">
        <v>26</v>
      </c>
      <c r="O127" t="s">
        <v>26</v>
      </c>
      <c r="P127" t="s">
        <v>26</v>
      </c>
      <c r="R127" t="s">
        <v>501</v>
      </c>
      <c r="S127" s="2">
        <v>16157259</v>
      </c>
      <c r="V127" s="2">
        <v>19300</v>
      </c>
      <c r="W127" t="s">
        <v>26</v>
      </c>
      <c r="X127" s="2">
        <v>24786</v>
      </c>
      <c r="Y127" s="2">
        <v>3</v>
      </c>
    </row>
    <row r="128" hidden="1" spans="1:25">
      <c r="A128" s="2">
        <v>24786</v>
      </c>
      <c r="B128" s="2">
        <v>6763764</v>
      </c>
      <c r="C128" s="2">
        <v>3100</v>
      </c>
      <c r="D128" t="s">
        <v>502</v>
      </c>
      <c r="E128" s="2">
        <v>4</v>
      </c>
      <c r="F128" s="2">
        <f>VLOOKUP(C:C,'[1]查询保管帐库存（TABC）'!$C:$H,6,0)</f>
        <v>4</v>
      </c>
      <c r="G128" s="2">
        <f t="shared" si="1"/>
        <v>0</v>
      </c>
      <c r="H128" t="s">
        <v>239</v>
      </c>
      <c r="I128" t="s">
        <v>244</v>
      </c>
      <c r="J128" t="s">
        <v>503</v>
      </c>
      <c r="K128" t="s">
        <v>26</v>
      </c>
      <c r="L128" t="s">
        <v>246</v>
      </c>
      <c r="N128" t="s">
        <v>26</v>
      </c>
      <c r="O128" t="s">
        <v>26</v>
      </c>
      <c r="P128" t="s">
        <v>26</v>
      </c>
      <c r="R128" t="s">
        <v>504</v>
      </c>
      <c r="S128" s="2">
        <v>16156761</v>
      </c>
      <c r="V128" s="2">
        <v>22501</v>
      </c>
      <c r="W128" t="s">
        <v>26</v>
      </c>
      <c r="X128" s="2">
        <v>24786</v>
      </c>
      <c r="Y128" s="2">
        <v>4</v>
      </c>
    </row>
    <row r="129" spans="1:25">
      <c r="A129" s="2">
        <v>24786</v>
      </c>
      <c r="B129" s="2">
        <v>6762012</v>
      </c>
      <c r="C129" s="2">
        <v>255749</v>
      </c>
      <c r="D129" t="s">
        <v>505</v>
      </c>
      <c r="E129" s="2">
        <v>1</v>
      </c>
      <c r="F129" s="2">
        <f>VLOOKUP(C:C,'[1]查询保管帐库存（TABC）'!$C:$H,6,0)</f>
        <v>14</v>
      </c>
      <c r="G129" s="2">
        <f>E129-F129</f>
        <v>-13</v>
      </c>
      <c r="H129" t="s">
        <v>506</v>
      </c>
      <c r="I129" t="s">
        <v>507</v>
      </c>
      <c r="J129" t="s">
        <v>508</v>
      </c>
      <c r="K129" t="s">
        <v>26</v>
      </c>
      <c r="L129" t="s">
        <v>75</v>
      </c>
      <c r="N129" t="s">
        <v>26</v>
      </c>
      <c r="O129" t="s">
        <v>26</v>
      </c>
      <c r="P129" t="s">
        <v>26</v>
      </c>
      <c r="R129" t="s">
        <v>509</v>
      </c>
      <c r="S129" s="2">
        <v>16158791</v>
      </c>
      <c r="V129" s="2">
        <v>246</v>
      </c>
      <c r="W129" t="s">
        <v>26</v>
      </c>
      <c r="X129" s="2">
        <v>24786</v>
      </c>
      <c r="Y129" s="2">
        <v>1</v>
      </c>
    </row>
    <row r="130" hidden="1" spans="1:25">
      <c r="A130" s="2">
        <v>24786</v>
      </c>
      <c r="B130" s="2">
        <v>6762349</v>
      </c>
      <c r="C130" s="2">
        <v>3126</v>
      </c>
      <c r="D130" t="s">
        <v>510</v>
      </c>
      <c r="E130" s="2">
        <v>8</v>
      </c>
      <c r="F130" s="2">
        <f>VLOOKUP(C:C,'[1]查询保管帐库存（TABC）'!$C:$H,6,0)</f>
        <v>8</v>
      </c>
      <c r="G130" s="2">
        <f t="shared" ref="G130:G193" si="2">F130-E130</f>
        <v>0</v>
      </c>
      <c r="H130" t="s">
        <v>511</v>
      </c>
      <c r="I130" t="s">
        <v>36</v>
      </c>
      <c r="J130" t="s">
        <v>512</v>
      </c>
      <c r="K130" t="s">
        <v>26</v>
      </c>
      <c r="L130" t="s">
        <v>32</v>
      </c>
      <c r="N130" t="s">
        <v>26</v>
      </c>
      <c r="O130" t="s">
        <v>26</v>
      </c>
      <c r="P130" t="s">
        <v>26</v>
      </c>
      <c r="R130" t="s">
        <v>513</v>
      </c>
      <c r="S130" s="2">
        <v>16158641</v>
      </c>
      <c r="V130" s="2">
        <v>22705</v>
      </c>
      <c r="W130" t="s">
        <v>26</v>
      </c>
      <c r="X130" s="2">
        <v>24786</v>
      </c>
      <c r="Y130" s="2">
        <v>8</v>
      </c>
    </row>
    <row r="131" hidden="1" spans="1:25">
      <c r="A131" s="2">
        <v>24786</v>
      </c>
      <c r="B131" s="2">
        <v>6763483</v>
      </c>
      <c r="C131" s="2">
        <v>3133</v>
      </c>
      <c r="D131" t="s">
        <v>514</v>
      </c>
      <c r="E131" s="2">
        <v>2</v>
      </c>
      <c r="F131" s="2">
        <f>VLOOKUP(C:C,'[1]查询保管帐库存（TABC）'!$C:$H,6,0)</f>
        <v>2</v>
      </c>
      <c r="G131" s="2">
        <f t="shared" si="2"/>
        <v>0</v>
      </c>
      <c r="H131" t="s">
        <v>515</v>
      </c>
      <c r="I131" t="s">
        <v>24</v>
      </c>
      <c r="J131" t="s">
        <v>516</v>
      </c>
      <c r="K131" t="s">
        <v>26</v>
      </c>
      <c r="L131" t="s">
        <v>205</v>
      </c>
      <c r="N131" t="s">
        <v>26</v>
      </c>
      <c r="O131" t="s">
        <v>26</v>
      </c>
      <c r="P131" t="s">
        <v>26</v>
      </c>
      <c r="R131" t="s">
        <v>517</v>
      </c>
      <c r="S131" s="2">
        <v>16157701</v>
      </c>
      <c r="V131" s="2">
        <v>19300</v>
      </c>
      <c r="W131" t="s">
        <v>26</v>
      </c>
      <c r="X131" s="2">
        <v>24786</v>
      </c>
      <c r="Y131" s="2">
        <v>2</v>
      </c>
    </row>
    <row r="132" hidden="1" spans="1:25">
      <c r="A132" s="2">
        <v>24786</v>
      </c>
      <c r="B132" s="2">
        <v>6764447</v>
      </c>
      <c r="C132" s="2">
        <v>3165</v>
      </c>
      <c r="D132" t="s">
        <v>518</v>
      </c>
      <c r="E132" s="2">
        <v>7</v>
      </c>
      <c r="F132" s="2">
        <f>VLOOKUP(C:C,'[1]查询保管帐库存（TABC）'!$C:$H,6,0)</f>
        <v>7</v>
      </c>
      <c r="G132" s="2">
        <f t="shared" si="2"/>
        <v>0</v>
      </c>
      <c r="H132" t="s">
        <v>249</v>
      </c>
      <c r="I132" t="s">
        <v>36</v>
      </c>
      <c r="J132" t="s">
        <v>519</v>
      </c>
      <c r="K132" t="s">
        <v>26</v>
      </c>
      <c r="L132" t="s">
        <v>205</v>
      </c>
      <c r="N132" t="s">
        <v>26</v>
      </c>
      <c r="O132" t="s">
        <v>26</v>
      </c>
      <c r="P132" t="s">
        <v>26</v>
      </c>
      <c r="R132" t="s">
        <v>520</v>
      </c>
      <c r="S132" s="2">
        <v>16157382</v>
      </c>
      <c r="V132" s="2">
        <v>19300</v>
      </c>
      <c r="W132" t="s">
        <v>26</v>
      </c>
      <c r="X132" s="2">
        <v>24786</v>
      </c>
      <c r="Y132" s="2">
        <v>7</v>
      </c>
    </row>
    <row r="133" spans="1:25">
      <c r="A133" s="2">
        <v>24786</v>
      </c>
      <c r="B133" s="2">
        <v>6764794</v>
      </c>
      <c r="C133" s="2">
        <v>58375</v>
      </c>
      <c r="D133" t="s">
        <v>521</v>
      </c>
      <c r="E133" s="2">
        <v>0</v>
      </c>
      <c r="F133" s="2">
        <f>VLOOKUP(C:C,'[1]查询保管帐库存（TABC）'!$C:$H,6,0)</f>
        <v>12</v>
      </c>
      <c r="G133" s="2">
        <f>E133-F133</f>
        <v>-12</v>
      </c>
      <c r="H133" t="s">
        <v>522</v>
      </c>
      <c r="I133" t="s">
        <v>24</v>
      </c>
      <c r="J133" t="s">
        <v>149</v>
      </c>
      <c r="K133" t="s">
        <v>26</v>
      </c>
      <c r="L133" t="s">
        <v>75</v>
      </c>
      <c r="N133" t="s">
        <v>26</v>
      </c>
      <c r="O133" t="s">
        <v>26</v>
      </c>
      <c r="P133" t="s">
        <v>26</v>
      </c>
      <c r="R133" t="s">
        <v>523</v>
      </c>
      <c r="S133" s="2">
        <v>16155977</v>
      </c>
      <c r="V133" s="2">
        <v>246</v>
      </c>
      <c r="W133" t="s">
        <v>26</v>
      </c>
      <c r="X133" s="2">
        <v>24786</v>
      </c>
      <c r="Y133" s="2">
        <v>0</v>
      </c>
    </row>
    <row r="134" hidden="1" spans="1:25">
      <c r="A134" s="2">
        <v>24786</v>
      </c>
      <c r="B134" s="2">
        <v>6762388</v>
      </c>
      <c r="C134" s="2">
        <v>3200</v>
      </c>
      <c r="D134" t="s">
        <v>524</v>
      </c>
      <c r="E134" s="2">
        <v>5</v>
      </c>
      <c r="F134" s="2">
        <f>VLOOKUP(C:C,'[1]查询保管帐库存（TABC）'!$C:$H,6,0)</f>
        <v>5</v>
      </c>
      <c r="G134" s="2">
        <f t="shared" si="2"/>
        <v>0</v>
      </c>
      <c r="H134" t="s">
        <v>525</v>
      </c>
      <c r="I134" t="s">
        <v>24</v>
      </c>
      <c r="J134" t="s">
        <v>526</v>
      </c>
      <c r="K134" t="s">
        <v>26</v>
      </c>
      <c r="L134" t="s">
        <v>32</v>
      </c>
      <c r="N134" t="s">
        <v>26</v>
      </c>
      <c r="O134" t="s">
        <v>26</v>
      </c>
      <c r="P134" t="s">
        <v>26</v>
      </c>
      <c r="R134" t="s">
        <v>527</v>
      </c>
      <c r="S134" s="2">
        <v>16159471</v>
      </c>
      <c r="V134" s="2">
        <v>22705</v>
      </c>
      <c r="W134" t="s">
        <v>26</v>
      </c>
      <c r="X134" s="2">
        <v>24786</v>
      </c>
      <c r="Y134" s="2">
        <v>5</v>
      </c>
    </row>
    <row r="135" spans="1:25">
      <c r="A135" s="2">
        <v>24786</v>
      </c>
      <c r="B135" s="2">
        <v>6764890</v>
      </c>
      <c r="C135" s="2">
        <v>153689</v>
      </c>
      <c r="D135" t="s">
        <v>528</v>
      </c>
      <c r="E135" s="2">
        <v>0</v>
      </c>
      <c r="F135" s="2">
        <f>VLOOKUP(C:C,'[1]查询保管帐库存（TABC）'!$C:$H,6,0)</f>
        <v>11</v>
      </c>
      <c r="G135" s="2">
        <f>E135-F135</f>
        <v>-11</v>
      </c>
      <c r="H135" t="s">
        <v>63</v>
      </c>
      <c r="I135" t="s">
        <v>24</v>
      </c>
      <c r="J135" t="s">
        <v>529</v>
      </c>
      <c r="K135" t="s">
        <v>26</v>
      </c>
      <c r="L135" t="s">
        <v>75</v>
      </c>
      <c r="N135" t="s">
        <v>26</v>
      </c>
      <c r="O135" t="s">
        <v>26</v>
      </c>
      <c r="P135" t="s">
        <v>26</v>
      </c>
      <c r="R135" t="s">
        <v>530</v>
      </c>
      <c r="S135" s="2">
        <v>16159475</v>
      </c>
      <c r="V135" s="2">
        <v>246</v>
      </c>
      <c r="W135" t="s">
        <v>26</v>
      </c>
      <c r="X135" s="2">
        <v>24786</v>
      </c>
      <c r="Y135" s="2">
        <v>0</v>
      </c>
    </row>
    <row r="136" hidden="1" spans="1:25">
      <c r="A136" s="2">
        <v>24786</v>
      </c>
      <c r="B136" s="2">
        <v>6761149</v>
      </c>
      <c r="C136" s="2">
        <v>114117</v>
      </c>
      <c r="D136" t="s">
        <v>531</v>
      </c>
      <c r="E136" s="2">
        <v>5</v>
      </c>
      <c r="F136" s="2">
        <f>VLOOKUP(C:C,'[1]查询保管帐库存（TABC）'!$C:$H,6,0)</f>
        <v>5</v>
      </c>
      <c r="G136" s="2">
        <f t="shared" si="2"/>
        <v>0</v>
      </c>
      <c r="H136" t="s">
        <v>532</v>
      </c>
      <c r="I136" t="s">
        <v>244</v>
      </c>
      <c r="J136" t="s">
        <v>533</v>
      </c>
      <c r="K136" t="s">
        <v>26</v>
      </c>
      <c r="L136" t="s">
        <v>75</v>
      </c>
      <c r="N136" t="s">
        <v>26</v>
      </c>
      <c r="O136" t="s">
        <v>26</v>
      </c>
      <c r="P136" t="s">
        <v>26</v>
      </c>
      <c r="R136" t="s">
        <v>534</v>
      </c>
      <c r="S136" s="2">
        <v>16158975</v>
      </c>
      <c r="V136" s="2">
        <v>246</v>
      </c>
      <c r="W136" t="s">
        <v>26</v>
      </c>
      <c r="X136" s="2">
        <v>24786</v>
      </c>
      <c r="Y136" s="2">
        <v>5</v>
      </c>
    </row>
    <row r="137" hidden="1" spans="1:25">
      <c r="A137" s="2">
        <v>24786</v>
      </c>
      <c r="B137" s="2">
        <v>6762986</v>
      </c>
      <c r="C137" s="2">
        <v>23478</v>
      </c>
      <c r="D137" t="s">
        <v>535</v>
      </c>
      <c r="E137" s="2">
        <v>6</v>
      </c>
      <c r="F137" s="2">
        <f>VLOOKUP(C:C,'[1]查询保管帐库存（TABC）'!$C:$H,6,0)</f>
        <v>6</v>
      </c>
      <c r="G137" s="2">
        <f t="shared" si="2"/>
        <v>0</v>
      </c>
      <c r="H137" t="s">
        <v>536</v>
      </c>
      <c r="I137" t="s">
        <v>24</v>
      </c>
      <c r="J137" t="s">
        <v>537</v>
      </c>
      <c r="K137" t="s">
        <v>26</v>
      </c>
      <c r="L137" t="s">
        <v>75</v>
      </c>
      <c r="N137" t="s">
        <v>26</v>
      </c>
      <c r="O137" t="s">
        <v>26</v>
      </c>
      <c r="P137" t="s">
        <v>26</v>
      </c>
      <c r="R137" t="s">
        <v>538</v>
      </c>
      <c r="S137" s="2">
        <v>16158998</v>
      </c>
      <c r="V137" s="2">
        <v>246</v>
      </c>
      <c r="W137" t="s">
        <v>26</v>
      </c>
      <c r="X137" s="2">
        <v>24786</v>
      </c>
      <c r="Y137" s="2">
        <v>6</v>
      </c>
    </row>
    <row r="138" hidden="1" spans="1:25">
      <c r="A138" s="2">
        <v>24786</v>
      </c>
      <c r="B138" s="2">
        <v>6764733</v>
      </c>
      <c r="C138" s="2">
        <v>23622</v>
      </c>
      <c r="D138" t="s">
        <v>539</v>
      </c>
      <c r="E138" s="2">
        <v>2</v>
      </c>
      <c r="F138" s="2">
        <f>VLOOKUP(C:C,'[1]查询保管帐库存（TABC）'!$C:$H,6,0)</f>
        <v>2</v>
      </c>
      <c r="G138" s="2">
        <f t="shared" si="2"/>
        <v>0</v>
      </c>
      <c r="H138" t="s">
        <v>328</v>
      </c>
      <c r="I138" t="s">
        <v>36</v>
      </c>
      <c r="J138" t="s">
        <v>540</v>
      </c>
      <c r="K138" t="s">
        <v>26</v>
      </c>
      <c r="L138" t="s">
        <v>75</v>
      </c>
      <c r="N138" t="s">
        <v>26</v>
      </c>
      <c r="O138" t="s">
        <v>26</v>
      </c>
      <c r="P138" t="s">
        <v>26</v>
      </c>
      <c r="R138" t="s">
        <v>541</v>
      </c>
      <c r="S138" s="2">
        <v>16158106</v>
      </c>
      <c r="V138" s="2">
        <v>246</v>
      </c>
      <c r="W138" t="s">
        <v>26</v>
      </c>
      <c r="X138" s="2">
        <v>24786</v>
      </c>
      <c r="Y138" s="2">
        <v>2</v>
      </c>
    </row>
    <row r="139" hidden="1" spans="1:25">
      <c r="A139" s="2">
        <v>24786</v>
      </c>
      <c r="B139" s="2">
        <v>6764191</v>
      </c>
      <c r="C139" s="2">
        <v>19226</v>
      </c>
      <c r="D139" t="s">
        <v>542</v>
      </c>
      <c r="E139" s="2">
        <v>5</v>
      </c>
      <c r="F139" s="2">
        <f>VLOOKUP(C:C,'[1]查询保管帐库存（TABC）'!$C:$H,6,0)</f>
        <v>5</v>
      </c>
      <c r="G139" s="2">
        <f t="shared" si="2"/>
        <v>0</v>
      </c>
      <c r="H139" t="s">
        <v>543</v>
      </c>
      <c r="I139" t="s">
        <v>24</v>
      </c>
      <c r="J139" t="s">
        <v>544</v>
      </c>
      <c r="K139" t="s">
        <v>26</v>
      </c>
      <c r="L139" t="s">
        <v>75</v>
      </c>
      <c r="N139" t="s">
        <v>26</v>
      </c>
      <c r="O139" t="s">
        <v>26</v>
      </c>
      <c r="P139" t="s">
        <v>26</v>
      </c>
      <c r="R139" t="s">
        <v>545</v>
      </c>
      <c r="S139" s="2">
        <v>16155972</v>
      </c>
      <c r="V139" s="2">
        <v>246</v>
      </c>
      <c r="W139" t="s">
        <v>26</v>
      </c>
      <c r="X139" s="2">
        <v>24786</v>
      </c>
      <c r="Y139" s="2">
        <v>5</v>
      </c>
    </row>
    <row r="140" hidden="1" spans="1:25">
      <c r="A140" s="2">
        <v>24786</v>
      </c>
      <c r="B140" s="2">
        <v>6762947</v>
      </c>
      <c r="C140" s="2">
        <v>2383</v>
      </c>
      <c r="D140" t="s">
        <v>546</v>
      </c>
      <c r="E140" s="2">
        <v>2</v>
      </c>
      <c r="F140" s="2">
        <f>VLOOKUP(C:C,'[1]查询保管帐库存（TABC）'!$C:$H,6,0)</f>
        <v>2</v>
      </c>
      <c r="G140" s="2">
        <f t="shared" si="2"/>
        <v>0</v>
      </c>
      <c r="H140" t="s">
        <v>152</v>
      </c>
      <c r="I140" t="s">
        <v>24</v>
      </c>
      <c r="J140" t="s">
        <v>153</v>
      </c>
      <c r="K140" t="s">
        <v>26</v>
      </c>
      <c r="L140" t="s">
        <v>205</v>
      </c>
      <c r="N140" t="s">
        <v>26</v>
      </c>
      <c r="O140" t="s">
        <v>26</v>
      </c>
      <c r="P140" t="s">
        <v>26</v>
      </c>
      <c r="R140" t="s">
        <v>547</v>
      </c>
      <c r="S140" s="2">
        <v>16157975</v>
      </c>
      <c r="V140" s="2">
        <v>19300</v>
      </c>
      <c r="W140" t="s">
        <v>26</v>
      </c>
      <c r="X140" s="2">
        <v>24786</v>
      </c>
      <c r="Y140" s="2">
        <v>2</v>
      </c>
    </row>
    <row r="141" hidden="1" spans="1:25">
      <c r="A141" s="2">
        <v>24786</v>
      </c>
      <c r="B141" s="2">
        <v>6762578</v>
      </c>
      <c r="C141" s="2">
        <v>2384</v>
      </c>
      <c r="D141" t="s">
        <v>548</v>
      </c>
      <c r="E141" s="2">
        <v>3</v>
      </c>
      <c r="F141" s="2">
        <f>VLOOKUP(C:C,'[1]查询保管帐库存（TABC）'!$C:$H,6,0)</f>
        <v>3</v>
      </c>
      <c r="G141" s="2">
        <f t="shared" si="2"/>
        <v>0</v>
      </c>
      <c r="H141" t="s">
        <v>549</v>
      </c>
      <c r="I141" t="s">
        <v>24</v>
      </c>
      <c r="J141" t="s">
        <v>550</v>
      </c>
      <c r="K141" t="s">
        <v>26</v>
      </c>
      <c r="L141" t="s">
        <v>205</v>
      </c>
      <c r="N141" t="s">
        <v>26</v>
      </c>
      <c r="O141" t="s">
        <v>26</v>
      </c>
      <c r="P141" t="s">
        <v>26</v>
      </c>
      <c r="R141" t="s">
        <v>551</v>
      </c>
      <c r="S141" s="2">
        <v>16157383</v>
      </c>
      <c r="V141" s="2">
        <v>19300</v>
      </c>
      <c r="W141" t="s">
        <v>26</v>
      </c>
      <c r="X141" s="2">
        <v>24786</v>
      </c>
      <c r="Y141" s="2">
        <v>3</v>
      </c>
    </row>
    <row r="142" hidden="1" spans="1:25">
      <c r="A142" s="2">
        <v>24786</v>
      </c>
      <c r="B142" s="2">
        <v>6764700</v>
      </c>
      <c r="C142" s="2">
        <v>2405</v>
      </c>
      <c r="D142" t="s">
        <v>552</v>
      </c>
      <c r="E142" s="2">
        <v>2</v>
      </c>
      <c r="F142" s="2">
        <f>VLOOKUP(C:C,'[1]查询保管帐库存（TABC）'!$C:$H,6,0)</f>
        <v>2</v>
      </c>
      <c r="G142" s="2">
        <f t="shared" si="2"/>
        <v>0</v>
      </c>
      <c r="H142" t="s">
        <v>553</v>
      </c>
      <c r="I142" t="s">
        <v>24</v>
      </c>
      <c r="J142" t="s">
        <v>554</v>
      </c>
      <c r="K142" t="s">
        <v>26</v>
      </c>
      <c r="L142" t="s">
        <v>205</v>
      </c>
      <c r="N142" t="s">
        <v>26</v>
      </c>
      <c r="O142" t="s">
        <v>26</v>
      </c>
      <c r="P142" t="s">
        <v>26</v>
      </c>
      <c r="R142" t="s">
        <v>555</v>
      </c>
      <c r="S142" s="2">
        <v>16157023</v>
      </c>
      <c r="V142" s="2">
        <v>19300</v>
      </c>
      <c r="W142" t="s">
        <v>26</v>
      </c>
      <c r="X142" s="2">
        <v>24786</v>
      </c>
      <c r="Y142" s="2">
        <v>2</v>
      </c>
    </row>
    <row r="143" hidden="1" spans="1:25">
      <c r="A143" s="2">
        <v>24786</v>
      </c>
      <c r="B143" s="2">
        <v>6763328</v>
      </c>
      <c r="C143" s="2">
        <v>2427</v>
      </c>
      <c r="D143" t="s">
        <v>556</v>
      </c>
      <c r="E143" s="2">
        <v>1</v>
      </c>
      <c r="F143" s="2">
        <f>VLOOKUP(C:C,'[1]查询保管帐库存（TABC）'!$C:$H,6,0)</f>
        <v>1</v>
      </c>
      <c r="G143" s="2">
        <f t="shared" si="2"/>
        <v>0</v>
      </c>
      <c r="H143" t="s">
        <v>557</v>
      </c>
      <c r="I143" t="s">
        <v>24</v>
      </c>
      <c r="J143" t="s">
        <v>558</v>
      </c>
      <c r="K143" t="s">
        <v>26</v>
      </c>
      <c r="L143" t="s">
        <v>42</v>
      </c>
      <c r="N143" t="s">
        <v>26</v>
      </c>
      <c r="O143" t="s">
        <v>26</v>
      </c>
      <c r="P143" t="s">
        <v>26</v>
      </c>
      <c r="R143" t="s">
        <v>559</v>
      </c>
      <c r="S143" s="2">
        <v>16157324</v>
      </c>
      <c r="V143" s="2">
        <v>22503</v>
      </c>
      <c r="W143" t="s">
        <v>26</v>
      </c>
      <c r="X143" s="2">
        <v>24786</v>
      </c>
      <c r="Y143" s="2">
        <v>1</v>
      </c>
    </row>
    <row r="144" hidden="1" spans="1:25">
      <c r="A144" s="2">
        <v>24786</v>
      </c>
      <c r="B144" s="2">
        <v>6764388</v>
      </c>
      <c r="C144" s="2">
        <v>2434</v>
      </c>
      <c r="D144" t="s">
        <v>560</v>
      </c>
      <c r="E144" s="2">
        <v>9</v>
      </c>
      <c r="F144" s="2">
        <f>VLOOKUP(C:C,'[1]查询保管帐库存（TABC）'!$C:$H,6,0)</f>
        <v>9</v>
      </c>
      <c r="G144" s="2">
        <f t="shared" si="2"/>
        <v>0</v>
      </c>
      <c r="H144" t="s">
        <v>561</v>
      </c>
      <c r="I144" t="s">
        <v>24</v>
      </c>
      <c r="J144" t="s">
        <v>562</v>
      </c>
      <c r="K144" t="s">
        <v>26</v>
      </c>
      <c r="L144" t="s">
        <v>32</v>
      </c>
      <c r="N144" t="s">
        <v>26</v>
      </c>
      <c r="O144" t="s">
        <v>26</v>
      </c>
      <c r="P144" t="s">
        <v>26</v>
      </c>
      <c r="R144" t="s">
        <v>563</v>
      </c>
      <c r="S144" s="2">
        <v>16157857</v>
      </c>
      <c r="V144" s="2">
        <v>22705</v>
      </c>
      <c r="W144" t="s">
        <v>26</v>
      </c>
      <c r="X144" s="2">
        <v>24786</v>
      </c>
      <c r="Y144" s="2">
        <v>9</v>
      </c>
    </row>
    <row r="145" hidden="1" spans="1:25">
      <c r="A145" s="2">
        <v>24786</v>
      </c>
      <c r="B145" s="2">
        <v>6764053</v>
      </c>
      <c r="C145" s="2">
        <v>3211</v>
      </c>
      <c r="D145" t="s">
        <v>199</v>
      </c>
      <c r="E145" s="2">
        <v>8</v>
      </c>
      <c r="F145" s="2">
        <f>VLOOKUP(C:C,'[1]查询保管帐库存（TABC）'!$C:$H,6,0)</f>
        <v>8</v>
      </c>
      <c r="G145" s="2">
        <f t="shared" si="2"/>
        <v>0</v>
      </c>
      <c r="H145" t="s">
        <v>564</v>
      </c>
      <c r="I145" t="s">
        <v>36</v>
      </c>
      <c r="J145" t="s">
        <v>565</v>
      </c>
      <c r="K145" t="s">
        <v>26</v>
      </c>
      <c r="L145" t="s">
        <v>42</v>
      </c>
      <c r="N145" t="s">
        <v>26</v>
      </c>
      <c r="O145" t="s">
        <v>26</v>
      </c>
      <c r="P145" t="s">
        <v>26</v>
      </c>
      <c r="R145" t="s">
        <v>566</v>
      </c>
      <c r="S145" s="2">
        <v>16159127</v>
      </c>
      <c r="V145" s="2">
        <v>22503</v>
      </c>
      <c r="W145" t="s">
        <v>26</v>
      </c>
      <c r="X145" s="2">
        <v>24786</v>
      </c>
      <c r="Y145" s="2">
        <v>8</v>
      </c>
    </row>
    <row r="146" hidden="1" spans="1:25">
      <c r="A146" s="2">
        <v>24786</v>
      </c>
      <c r="B146" s="2">
        <v>6763499</v>
      </c>
      <c r="C146" s="2">
        <v>3292</v>
      </c>
      <c r="D146" t="s">
        <v>567</v>
      </c>
      <c r="E146" s="2">
        <v>2</v>
      </c>
      <c r="F146" s="2">
        <f>VLOOKUP(C:C,'[1]查询保管帐库存（TABC）'!$C:$H,6,0)</f>
        <v>2</v>
      </c>
      <c r="G146" s="2">
        <f t="shared" si="2"/>
        <v>0</v>
      </c>
      <c r="H146" t="s">
        <v>249</v>
      </c>
      <c r="I146" t="s">
        <v>36</v>
      </c>
      <c r="J146" t="s">
        <v>568</v>
      </c>
      <c r="K146" t="s">
        <v>26</v>
      </c>
      <c r="L146" t="s">
        <v>205</v>
      </c>
      <c r="N146" t="s">
        <v>26</v>
      </c>
      <c r="O146" t="s">
        <v>26</v>
      </c>
      <c r="P146" t="s">
        <v>26</v>
      </c>
      <c r="R146" t="s">
        <v>569</v>
      </c>
      <c r="S146" s="2">
        <v>16158246</v>
      </c>
      <c r="V146" s="2">
        <v>19300</v>
      </c>
      <c r="W146" t="s">
        <v>26</v>
      </c>
      <c r="X146" s="2">
        <v>24786</v>
      </c>
      <c r="Y146" s="2">
        <v>2</v>
      </c>
    </row>
    <row r="147" hidden="1" spans="1:25">
      <c r="A147" s="2">
        <v>24786</v>
      </c>
      <c r="B147" s="2">
        <v>6762255</v>
      </c>
      <c r="C147" s="2">
        <v>3327</v>
      </c>
      <c r="D147" t="s">
        <v>570</v>
      </c>
      <c r="E147" s="2">
        <v>2</v>
      </c>
      <c r="F147" s="2">
        <f>VLOOKUP(C:C,'[1]查询保管帐库存（TABC）'!$C:$H,6,0)</f>
        <v>2</v>
      </c>
      <c r="G147" s="2">
        <f t="shared" si="2"/>
        <v>0</v>
      </c>
      <c r="H147" t="s">
        <v>148</v>
      </c>
      <c r="I147" t="s">
        <v>36</v>
      </c>
      <c r="J147" t="s">
        <v>571</v>
      </c>
      <c r="K147" t="s">
        <v>26</v>
      </c>
      <c r="L147" t="s">
        <v>32</v>
      </c>
      <c r="N147" t="s">
        <v>26</v>
      </c>
      <c r="O147" t="s">
        <v>26</v>
      </c>
      <c r="P147" t="s">
        <v>26</v>
      </c>
      <c r="R147" t="s">
        <v>572</v>
      </c>
      <c r="S147" s="2">
        <v>16155930</v>
      </c>
      <c r="V147" s="2">
        <v>22705</v>
      </c>
      <c r="W147" t="s">
        <v>26</v>
      </c>
      <c r="X147" s="2">
        <v>24786</v>
      </c>
      <c r="Y147" s="2">
        <v>2</v>
      </c>
    </row>
    <row r="148" hidden="1" spans="1:25">
      <c r="A148" s="2">
        <v>24786</v>
      </c>
      <c r="B148" s="2">
        <v>6761795</v>
      </c>
      <c r="C148" s="2">
        <v>5086</v>
      </c>
      <c r="D148" t="s">
        <v>573</v>
      </c>
      <c r="E148" s="2">
        <v>3</v>
      </c>
      <c r="F148" s="2">
        <f>VLOOKUP(C:C,'[1]查询保管帐库存（TABC）'!$C:$H,6,0)</f>
        <v>3</v>
      </c>
      <c r="G148" s="2">
        <f t="shared" si="2"/>
        <v>0</v>
      </c>
      <c r="H148" t="s">
        <v>574</v>
      </c>
      <c r="I148" t="s">
        <v>24</v>
      </c>
      <c r="J148" t="s">
        <v>575</v>
      </c>
      <c r="K148" t="s">
        <v>26</v>
      </c>
      <c r="L148" t="s">
        <v>205</v>
      </c>
      <c r="N148" t="s">
        <v>26</v>
      </c>
      <c r="O148" t="s">
        <v>26</v>
      </c>
      <c r="P148" t="s">
        <v>26</v>
      </c>
      <c r="R148" t="s">
        <v>576</v>
      </c>
      <c r="S148" s="2">
        <v>16159210</v>
      </c>
      <c r="V148" s="2">
        <v>19300</v>
      </c>
      <c r="W148" t="s">
        <v>26</v>
      </c>
      <c r="X148" s="2">
        <v>24786</v>
      </c>
      <c r="Y148" s="2">
        <v>3</v>
      </c>
    </row>
    <row r="149" hidden="1" spans="1:25">
      <c r="A149" s="2">
        <v>24786</v>
      </c>
      <c r="B149" s="2">
        <v>6762675</v>
      </c>
      <c r="C149" s="2">
        <v>5207</v>
      </c>
      <c r="D149" t="s">
        <v>191</v>
      </c>
      <c r="E149" s="2">
        <v>7</v>
      </c>
      <c r="F149" s="2">
        <f>VLOOKUP(C:C,'[1]查询保管帐库存（TABC）'!$C:$H,6,0)</f>
        <v>7</v>
      </c>
      <c r="G149" s="2">
        <f t="shared" si="2"/>
        <v>0</v>
      </c>
      <c r="H149" t="s">
        <v>577</v>
      </c>
      <c r="I149" t="s">
        <v>36</v>
      </c>
      <c r="J149" t="s">
        <v>578</v>
      </c>
      <c r="K149" t="s">
        <v>26</v>
      </c>
      <c r="L149" t="s">
        <v>32</v>
      </c>
      <c r="N149" t="s">
        <v>26</v>
      </c>
      <c r="O149" t="s">
        <v>26</v>
      </c>
      <c r="P149" t="s">
        <v>26</v>
      </c>
      <c r="R149" t="s">
        <v>579</v>
      </c>
      <c r="S149" s="2">
        <v>16158198</v>
      </c>
      <c r="V149" s="2">
        <v>22705</v>
      </c>
      <c r="W149" t="s">
        <v>26</v>
      </c>
      <c r="X149" s="2">
        <v>24786</v>
      </c>
      <c r="Y149" s="2">
        <v>7</v>
      </c>
    </row>
    <row r="150" spans="1:25">
      <c r="A150" s="2">
        <v>24786</v>
      </c>
      <c r="B150" s="2">
        <v>6764097</v>
      </c>
      <c r="C150" s="2">
        <v>158827</v>
      </c>
      <c r="D150" t="s">
        <v>580</v>
      </c>
      <c r="E150" s="2">
        <v>15</v>
      </c>
      <c r="F150" s="2">
        <f>VLOOKUP(C:C,'[1]查询保管帐库存（TABC）'!$C:$H,6,0)</f>
        <v>26</v>
      </c>
      <c r="G150" s="2">
        <f>E150-F150</f>
        <v>-11</v>
      </c>
      <c r="H150" t="s">
        <v>581</v>
      </c>
      <c r="I150" t="s">
        <v>24</v>
      </c>
      <c r="J150" t="s">
        <v>582</v>
      </c>
      <c r="K150" t="s">
        <v>26</v>
      </c>
      <c r="L150" t="s">
        <v>60</v>
      </c>
      <c r="N150" t="s">
        <v>26</v>
      </c>
      <c r="O150" t="s">
        <v>26</v>
      </c>
      <c r="P150" t="s">
        <v>26</v>
      </c>
      <c r="R150" t="s">
        <v>583</v>
      </c>
      <c r="S150" s="2">
        <v>16156476</v>
      </c>
      <c r="V150" s="2">
        <v>16609</v>
      </c>
      <c r="W150" t="s">
        <v>26</v>
      </c>
      <c r="X150" s="2">
        <v>24786</v>
      </c>
      <c r="Y150" s="2">
        <v>15</v>
      </c>
    </row>
    <row r="151" hidden="1" spans="1:25">
      <c r="A151" s="2">
        <v>24786</v>
      </c>
      <c r="B151" s="2">
        <v>6764205</v>
      </c>
      <c r="C151" s="2">
        <v>5270</v>
      </c>
      <c r="D151" t="s">
        <v>584</v>
      </c>
      <c r="E151" s="2">
        <v>9</v>
      </c>
      <c r="F151" s="2">
        <f>VLOOKUP(C:C,'[1]查询保管帐库存（TABC）'!$C:$H,6,0)</f>
        <v>9</v>
      </c>
      <c r="G151" s="2">
        <f t="shared" si="2"/>
        <v>0</v>
      </c>
      <c r="H151" t="s">
        <v>585</v>
      </c>
      <c r="I151" t="s">
        <v>36</v>
      </c>
      <c r="J151" t="s">
        <v>586</v>
      </c>
      <c r="K151" t="s">
        <v>26</v>
      </c>
      <c r="L151" t="s">
        <v>32</v>
      </c>
      <c r="N151" t="s">
        <v>26</v>
      </c>
      <c r="O151" t="s">
        <v>26</v>
      </c>
      <c r="P151" t="s">
        <v>26</v>
      </c>
      <c r="R151" t="s">
        <v>587</v>
      </c>
      <c r="S151" s="2">
        <v>16156469</v>
      </c>
      <c r="V151" s="2">
        <v>22705</v>
      </c>
      <c r="W151" t="s">
        <v>26</v>
      </c>
      <c r="X151" s="2">
        <v>24786</v>
      </c>
      <c r="Y151" s="2">
        <v>9</v>
      </c>
    </row>
    <row r="152" hidden="1" spans="1:25">
      <c r="A152" s="2">
        <v>24786</v>
      </c>
      <c r="B152" s="2">
        <v>6761228</v>
      </c>
      <c r="C152" s="2">
        <v>5326</v>
      </c>
      <c r="D152" t="s">
        <v>588</v>
      </c>
      <c r="E152" s="2">
        <v>6</v>
      </c>
      <c r="F152" s="2">
        <f>VLOOKUP(C:C,'[1]查询保管帐库存（TABC）'!$C:$H,6,0)</f>
        <v>6</v>
      </c>
      <c r="G152" s="2">
        <f t="shared" si="2"/>
        <v>0</v>
      </c>
      <c r="H152" t="s">
        <v>368</v>
      </c>
      <c r="I152" t="s">
        <v>24</v>
      </c>
      <c r="J152" t="s">
        <v>169</v>
      </c>
      <c r="K152" t="s">
        <v>26</v>
      </c>
      <c r="L152" t="s">
        <v>32</v>
      </c>
      <c r="N152" t="s">
        <v>26</v>
      </c>
      <c r="O152" t="s">
        <v>26</v>
      </c>
      <c r="P152" t="s">
        <v>26</v>
      </c>
      <c r="R152" t="s">
        <v>589</v>
      </c>
      <c r="S152" s="2">
        <v>16157226</v>
      </c>
      <c r="V152" s="2">
        <v>22705</v>
      </c>
      <c r="W152" t="s">
        <v>26</v>
      </c>
      <c r="X152" s="2">
        <v>24786</v>
      </c>
      <c r="Y152" s="2">
        <v>6</v>
      </c>
    </row>
    <row r="153" hidden="1" spans="1:25">
      <c r="A153" s="2">
        <v>24786</v>
      </c>
      <c r="B153" s="2">
        <v>6763175</v>
      </c>
      <c r="C153" s="2">
        <v>2471</v>
      </c>
      <c r="D153" t="s">
        <v>327</v>
      </c>
      <c r="E153" s="2">
        <v>2</v>
      </c>
      <c r="F153" s="2">
        <f>VLOOKUP(C:C,'[1]查询保管帐库存（TABC）'!$C:$H,6,0)</f>
        <v>2</v>
      </c>
      <c r="G153" s="2">
        <f t="shared" si="2"/>
        <v>0</v>
      </c>
      <c r="H153" t="s">
        <v>590</v>
      </c>
      <c r="I153" t="s">
        <v>36</v>
      </c>
      <c r="J153" t="s">
        <v>591</v>
      </c>
      <c r="K153" t="s">
        <v>26</v>
      </c>
      <c r="L153" t="s">
        <v>32</v>
      </c>
      <c r="N153" t="s">
        <v>26</v>
      </c>
      <c r="O153" t="s">
        <v>26</v>
      </c>
      <c r="P153" t="s">
        <v>26</v>
      </c>
      <c r="R153" t="s">
        <v>592</v>
      </c>
      <c r="S153" s="2">
        <v>16159441</v>
      </c>
      <c r="V153" s="2">
        <v>22705</v>
      </c>
      <c r="W153" t="s">
        <v>26</v>
      </c>
      <c r="X153" s="2">
        <v>24786</v>
      </c>
      <c r="Y153" s="2">
        <v>2</v>
      </c>
    </row>
    <row r="154" hidden="1" spans="1:25">
      <c r="A154" s="2">
        <v>24786</v>
      </c>
      <c r="B154" s="2">
        <v>6762138</v>
      </c>
      <c r="C154" s="2">
        <v>2474</v>
      </c>
      <c r="D154" t="s">
        <v>593</v>
      </c>
      <c r="E154" s="2">
        <v>6</v>
      </c>
      <c r="F154" s="2">
        <f>VLOOKUP(C:C,'[1]查询保管帐库存（TABC）'!$C:$H,6,0)</f>
        <v>6</v>
      </c>
      <c r="G154" s="2">
        <f t="shared" si="2"/>
        <v>0</v>
      </c>
      <c r="H154" t="s">
        <v>594</v>
      </c>
      <c r="I154" t="s">
        <v>24</v>
      </c>
      <c r="J154" t="s">
        <v>595</v>
      </c>
      <c r="K154" t="s">
        <v>26</v>
      </c>
      <c r="L154" t="s">
        <v>205</v>
      </c>
      <c r="N154" t="s">
        <v>26</v>
      </c>
      <c r="O154" t="s">
        <v>26</v>
      </c>
      <c r="P154" t="s">
        <v>26</v>
      </c>
      <c r="R154" t="s">
        <v>596</v>
      </c>
      <c r="S154" s="2">
        <v>16158241</v>
      </c>
      <c r="V154" s="2">
        <v>19300</v>
      </c>
      <c r="W154" t="s">
        <v>26</v>
      </c>
      <c r="X154" s="2">
        <v>24786</v>
      </c>
      <c r="Y154" s="2">
        <v>6</v>
      </c>
    </row>
    <row r="155" hidden="1" spans="1:25">
      <c r="A155" s="2">
        <v>24786</v>
      </c>
      <c r="B155" s="2">
        <v>6764012</v>
      </c>
      <c r="C155" s="2">
        <v>2519</v>
      </c>
      <c r="D155" t="s">
        <v>597</v>
      </c>
      <c r="E155" s="2">
        <v>6</v>
      </c>
      <c r="F155" s="2">
        <f>VLOOKUP(C:C,'[1]查询保管帐库存（TABC）'!$C:$H,6,0)</f>
        <v>6</v>
      </c>
      <c r="G155" s="2">
        <f t="shared" si="2"/>
        <v>0</v>
      </c>
      <c r="H155" t="s">
        <v>89</v>
      </c>
      <c r="I155" t="s">
        <v>24</v>
      </c>
      <c r="J155" t="s">
        <v>598</v>
      </c>
      <c r="K155" t="s">
        <v>26</v>
      </c>
      <c r="L155" t="s">
        <v>32</v>
      </c>
      <c r="N155" t="s">
        <v>26</v>
      </c>
      <c r="O155" t="s">
        <v>26</v>
      </c>
      <c r="P155" t="s">
        <v>26</v>
      </c>
      <c r="R155" t="s">
        <v>599</v>
      </c>
      <c r="S155" s="2">
        <v>16157291</v>
      </c>
      <c r="V155" s="2">
        <v>22705</v>
      </c>
      <c r="W155" t="s">
        <v>26</v>
      </c>
      <c r="X155" s="2">
        <v>24786</v>
      </c>
      <c r="Y155" s="2">
        <v>6</v>
      </c>
    </row>
    <row r="156" hidden="1" spans="1:25">
      <c r="A156" s="2">
        <v>24786</v>
      </c>
      <c r="B156" s="2">
        <v>6764175</v>
      </c>
      <c r="C156" s="2">
        <v>2534</v>
      </c>
      <c r="D156" t="s">
        <v>600</v>
      </c>
      <c r="E156" s="2">
        <v>4</v>
      </c>
      <c r="F156" s="2">
        <f>VLOOKUP(C:C,'[1]查询保管帐库存（TABC）'!$C:$H,6,0)</f>
        <v>4</v>
      </c>
      <c r="G156" s="2">
        <f t="shared" si="2"/>
        <v>0</v>
      </c>
      <c r="H156" t="s">
        <v>601</v>
      </c>
      <c r="I156" t="s">
        <v>24</v>
      </c>
      <c r="J156" t="s">
        <v>139</v>
      </c>
      <c r="K156" t="s">
        <v>26</v>
      </c>
      <c r="L156" t="s">
        <v>205</v>
      </c>
      <c r="N156" t="s">
        <v>26</v>
      </c>
      <c r="O156" t="s">
        <v>26</v>
      </c>
      <c r="P156" t="s">
        <v>26</v>
      </c>
      <c r="R156" t="s">
        <v>602</v>
      </c>
      <c r="S156" s="2">
        <v>16159024</v>
      </c>
      <c r="V156" s="2">
        <v>19300</v>
      </c>
      <c r="W156" t="s">
        <v>26</v>
      </c>
      <c r="X156" s="2">
        <v>24786</v>
      </c>
      <c r="Y156" s="2">
        <v>4</v>
      </c>
    </row>
    <row r="157" hidden="1" spans="1:25">
      <c r="A157" s="2">
        <v>24786</v>
      </c>
      <c r="B157" s="2">
        <v>6762860</v>
      </c>
      <c r="C157" s="2">
        <v>2548</v>
      </c>
      <c r="D157" t="s">
        <v>603</v>
      </c>
      <c r="E157" s="2">
        <v>4</v>
      </c>
      <c r="F157" s="2">
        <f>VLOOKUP(C:C,'[1]查询保管帐库存（TABC）'!$C:$H,6,0)</f>
        <v>4</v>
      </c>
      <c r="G157" s="2">
        <f t="shared" si="2"/>
        <v>0</v>
      </c>
      <c r="H157" t="s">
        <v>604</v>
      </c>
      <c r="I157" t="s">
        <v>24</v>
      </c>
      <c r="J157" t="s">
        <v>605</v>
      </c>
      <c r="K157" t="s">
        <v>26</v>
      </c>
      <c r="L157" t="s">
        <v>32</v>
      </c>
      <c r="N157" t="s">
        <v>26</v>
      </c>
      <c r="O157" t="s">
        <v>26</v>
      </c>
      <c r="P157" t="s">
        <v>26</v>
      </c>
      <c r="R157" t="s">
        <v>606</v>
      </c>
      <c r="S157" s="2">
        <v>16159057</v>
      </c>
      <c r="V157" s="2">
        <v>22705</v>
      </c>
      <c r="W157" t="s">
        <v>26</v>
      </c>
      <c r="X157" s="2">
        <v>24786</v>
      </c>
      <c r="Y157" s="2">
        <v>4</v>
      </c>
    </row>
    <row r="158" spans="1:25">
      <c r="A158" s="2">
        <v>24786</v>
      </c>
      <c r="B158" s="2">
        <v>6763334</v>
      </c>
      <c r="C158" s="2">
        <v>1827</v>
      </c>
      <c r="D158" t="s">
        <v>607</v>
      </c>
      <c r="E158" s="2">
        <v>19</v>
      </c>
      <c r="F158" s="2">
        <f>VLOOKUP(C:C,'[1]查询保管帐库存（TABC）'!$C:$H,6,0)</f>
        <v>29</v>
      </c>
      <c r="G158" s="2">
        <f>E158-F158</f>
        <v>-10</v>
      </c>
      <c r="H158" t="s">
        <v>239</v>
      </c>
      <c r="I158" t="s">
        <v>244</v>
      </c>
      <c r="J158" t="s">
        <v>608</v>
      </c>
      <c r="K158" t="s">
        <v>26</v>
      </c>
      <c r="L158" t="s">
        <v>609</v>
      </c>
      <c r="N158" t="s">
        <v>26</v>
      </c>
      <c r="O158" t="s">
        <v>26</v>
      </c>
      <c r="P158" t="s">
        <v>26</v>
      </c>
      <c r="R158" t="s">
        <v>610</v>
      </c>
      <c r="S158" s="2">
        <v>16157601</v>
      </c>
      <c r="V158" s="2">
        <v>22583</v>
      </c>
      <c r="W158" t="s">
        <v>26</v>
      </c>
      <c r="X158" s="2">
        <v>24786</v>
      </c>
      <c r="Y158" s="2">
        <v>19</v>
      </c>
    </row>
    <row r="159" hidden="1" spans="1:25">
      <c r="A159" s="2">
        <v>24786</v>
      </c>
      <c r="B159" s="2">
        <v>6764174</v>
      </c>
      <c r="C159" s="2">
        <v>2580</v>
      </c>
      <c r="D159" t="s">
        <v>611</v>
      </c>
      <c r="E159" s="2">
        <v>2</v>
      </c>
      <c r="F159" s="2">
        <f>VLOOKUP(C:C,'[1]查询保管帐库存（TABC）'!$C:$H,6,0)</f>
        <v>2</v>
      </c>
      <c r="G159" s="2">
        <f t="shared" si="2"/>
        <v>0</v>
      </c>
      <c r="H159" t="s">
        <v>612</v>
      </c>
      <c r="I159" t="s">
        <v>24</v>
      </c>
      <c r="J159" t="s">
        <v>613</v>
      </c>
      <c r="K159" t="s">
        <v>26</v>
      </c>
      <c r="L159" t="s">
        <v>205</v>
      </c>
      <c r="N159" t="s">
        <v>26</v>
      </c>
      <c r="O159" t="s">
        <v>26</v>
      </c>
      <c r="P159" t="s">
        <v>26</v>
      </c>
      <c r="R159" t="s">
        <v>614</v>
      </c>
      <c r="S159" s="2">
        <v>16158999</v>
      </c>
      <c r="V159" s="2">
        <v>19300</v>
      </c>
      <c r="W159" t="s">
        <v>26</v>
      </c>
      <c r="X159" s="2">
        <v>24786</v>
      </c>
      <c r="Y159" s="2">
        <v>2</v>
      </c>
    </row>
    <row r="160" hidden="1" spans="1:25">
      <c r="A160" s="2">
        <v>24786</v>
      </c>
      <c r="B160" s="2">
        <v>6761574</v>
      </c>
      <c r="C160" s="2">
        <v>2581</v>
      </c>
      <c r="D160" t="s">
        <v>615</v>
      </c>
      <c r="E160" s="2">
        <v>11</v>
      </c>
      <c r="F160" s="2">
        <f>VLOOKUP(C:C,'[1]查询保管帐库存（TABC）'!$C:$H,6,0)</f>
        <v>11</v>
      </c>
      <c r="G160" s="2">
        <f t="shared" si="2"/>
        <v>0</v>
      </c>
      <c r="H160" t="s">
        <v>604</v>
      </c>
      <c r="I160" t="s">
        <v>24</v>
      </c>
      <c r="J160" t="s">
        <v>605</v>
      </c>
      <c r="K160" t="s">
        <v>26</v>
      </c>
      <c r="L160" t="s">
        <v>32</v>
      </c>
      <c r="N160" t="s">
        <v>26</v>
      </c>
      <c r="O160" t="s">
        <v>26</v>
      </c>
      <c r="P160" t="s">
        <v>26</v>
      </c>
      <c r="R160" t="s">
        <v>616</v>
      </c>
      <c r="S160" s="2">
        <v>16158271</v>
      </c>
      <c r="V160" s="2">
        <v>22705</v>
      </c>
      <c r="W160" t="s">
        <v>26</v>
      </c>
      <c r="X160" s="2">
        <v>24786</v>
      </c>
      <c r="Y160" s="2">
        <v>11</v>
      </c>
    </row>
    <row r="161" spans="1:25">
      <c r="A161" s="2">
        <v>24786</v>
      </c>
      <c r="B161" s="2">
        <v>6764382</v>
      </c>
      <c r="C161" s="2">
        <v>1966</v>
      </c>
      <c r="D161" t="s">
        <v>617</v>
      </c>
      <c r="E161" s="2">
        <v>16</v>
      </c>
      <c r="F161" s="2">
        <f>VLOOKUP(C:C,'[1]查询保管帐库存（TABC）'!$C:$H,6,0)</f>
        <v>26</v>
      </c>
      <c r="G161" s="2">
        <f>E161-F161</f>
        <v>-10</v>
      </c>
      <c r="H161" t="s">
        <v>618</v>
      </c>
      <c r="I161" t="s">
        <v>24</v>
      </c>
      <c r="J161" t="s">
        <v>619</v>
      </c>
      <c r="K161" t="s">
        <v>26</v>
      </c>
      <c r="L161" t="s">
        <v>205</v>
      </c>
      <c r="N161" t="s">
        <v>26</v>
      </c>
      <c r="O161" t="s">
        <v>26</v>
      </c>
      <c r="P161" t="s">
        <v>26</v>
      </c>
      <c r="R161" t="s">
        <v>620</v>
      </c>
      <c r="S161" s="2">
        <v>16157676</v>
      </c>
      <c r="V161" s="2">
        <v>19300</v>
      </c>
      <c r="W161" t="s">
        <v>26</v>
      </c>
      <c r="X161" s="2">
        <v>24786</v>
      </c>
      <c r="Y161" s="2">
        <v>16</v>
      </c>
    </row>
    <row r="162" hidden="1" spans="1:25">
      <c r="A162" s="2">
        <v>24786</v>
      </c>
      <c r="B162" s="2">
        <v>6763917</v>
      </c>
      <c r="C162" s="2">
        <v>3558</v>
      </c>
      <c r="D162" t="s">
        <v>621</v>
      </c>
      <c r="E162" s="2">
        <v>2</v>
      </c>
      <c r="F162" s="2">
        <f>VLOOKUP(C:C,'[1]查询保管帐库存（TABC）'!$C:$H,6,0)</f>
        <v>2</v>
      </c>
      <c r="G162" s="2">
        <f t="shared" si="2"/>
        <v>0</v>
      </c>
      <c r="H162" t="s">
        <v>622</v>
      </c>
      <c r="I162" t="s">
        <v>24</v>
      </c>
      <c r="J162" t="s">
        <v>623</v>
      </c>
      <c r="K162" t="s">
        <v>26</v>
      </c>
      <c r="L162" t="s">
        <v>32</v>
      </c>
      <c r="N162" t="s">
        <v>26</v>
      </c>
      <c r="O162" t="s">
        <v>26</v>
      </c>
      <c r="P162" t="s">
        <v>26</v>
      </c>
      <c r="R162" t="s">
        <v>624</v>
      </c>
      <c r="S162" s="2">
        <v>16156782</v>
      </c>
      <c r="V162" s="2">
        <v>22705</v>
      </c>
      <c r="W162" t="s">
        <v>26</v>
      </c>
      <c r="X162" s="2">
        <v>24786</v>
      </c>
      <c r="Y162" s="2">
        <v>2</v>
      </c>
    </row>
    <row r="163" hidden="1" spans="1:25">
      <c r="A163" s="2">
        <v>24786</v>
      </c>
      <c r="B163" s="2">
        <v>6762682</v>
      </c>
      <c r="C163" s="2">
        <v>3564</v>
      </c>
      <c r="D163" t="s">
        <v>625</v>
      </c>
      <c r="E163" s="2">
        <v>14</v>
      </c>
      <c r="F163" s="2">
        <f>VLOOKUP(C:C,'[1]查询保管帐库存（TABC）'!$C:$H,6,0)</f>
        <v>14</v>
      </c>
      <c r="G163" s="2">
        <f t="shared" si="2"/>
        <v>0</v>
      </c>
      <c r="H163" t="s">
        <v>626</v>
      </c>
      <c r="I163" t="s">
        <v>24</v>
      </c>
      <c r="J163" t="s">
        <v>346</v>
      </c>
      <c r="K163" t="s">
        <v>26</v>
      </c>
      <c r="L163" t="s">
        <v>205</v>
      </c>
      <c r="N163" t="s">
        <v>26</v>
      </c>
      <c r="O163" t="s">
        <v>26</v>
      </c>
      <c r="P163" t="s">
        <v>26</v>
      </c>
      <c r="R163" t="s">
        <v>627</v>
      </c>
      <c r="S163" s="2">
        <v>16158480</v>
      </c>
      <c r="V163" s="2">
        <v>19300</v>
      </c>
      <c r="W163" t="s">
        <v>26</v>
      </c>
      <c r="X163" s="2">
        <v>24786</v>
      </c>
      <c r="Y163" s="2">
        <v>14</v>
      </c>
    </row>
    <row r="164" hidden="1" spans="1:25">
      <c r="A164" s="2">
        <v>24786</v>
      </c>
      <c r="B164" s="2">
        <v>6761329</v>
      </c>
      <c r="C164" s="2">
        <v>3628</v>
      </c>
      <c r="D164" t="s">
        <v>628</v>
      </c>
      <c r="E164" s="2">
        <v>8</v>
      </c>
      <c r="F164" s="2">
        <f>VLOOKUP(C:C,'[1]查询保管帐库存（TABC）'!$C:$H,6,0)</f>
        <v>8</v>
      </c>
      <c r="G164" s="2">
        <f t="shared" si="2"/>
        <v>0</v>
      </c>
      <c r="H164" t="s">
        <v>629</v>
      </c>
      <c r="I164" t="s">
        <v>24</v>
      </c>
      <c r="J164" t="s">
        <v>630</v>
      </c>
      <c r="K164" t="s">
        <v>26</v>
      </c>
      <c r="L164" t="s">
        <v>205</v>
      </c>
      <c r="N164" t="s">
        <v>26</v>
      </c>
      <c r="O164" t="s">
        <v>26</v>
      </c>
      <c r="P164" t="s">
        <v>26</v>
      </c>
      <c r="R164" t="s">
        <v>631</v>
      </c>
      <c r="S164" s="2">
        <v>16157813</v>
      </c>
      <c r="V164" s="2">
        <v>19300</v>
      </c>
      <c r="W164" t="s">
        <v>26</v>
      </c>
      <c r="X164" s="2">
        <v>24786</v>
      </c>
      <c r="Y164" s="2">
        <v>8</v>
      </c>
    </row>
    <row r="165" hidden="1" spans="1:25">
      <c r="A165" s="2">
        <v>24786</v>
      </c>
      <c r="B165" s="2">
        <v>6763424</v>
      </c>
      <c r="C165" s="2">
        <v>3641</v>
      </c>
      <c r="D165" t="s">
        <v>632</v>
      </c>
      <c r="E165" s="2">
        <v>4</v>
      </c>
      <c r="F165" s="2">
        <f>VLOOKUP(C:C,'[1]查询保管帐库存（TABC）'!$C:$H,6,0)</f>
        <v>4</v>
      </c>
      <c r="G165" s="2">
        <f t="shared" si="2"/>
        <v>0</v>
      </c>
      <c r="H165" t="s">
        <v>633</v>
      </c>
      <c r="I165" t="s">
        <v>36</v>
      </c>
      <c r="J165" t="s">
        <v>634</v>
      </c>
      <c r="K165" t="s">
        <v>26</v>
      </c>
      <c r="L165" t="s">
        <v>32</v>
      </c>
      <c r="N165" t="s">
        <v>26</v>
      </c>
      <c r="O165" t="s">
        <v>26</v>
      </c>
      <c r="P165" t="s">
        <v>26</v>
      </c>
      <c r="R165" t="s">
        <v>635</v>
      </c>
      <c r="S165" s="2">
        <v>16156274</v>
      </c>
      <c r="V165" s="2">
        <v>22705</v>
      </c>
      <c r="W165" t="s">
        <v>26</v>
      </c>
      <c r="X165" s="2">
        <v>24786</v>
      </c>
      <c r="Y165" s="2">
        <v>4</v>
      </c>
    </row>
    <row r="166" hidden="1" spans="1:25">
      <c r="A166" s="2">
        <v>24786</v>
      </c>
      <c r="B166" s="2">
        <v>6764212</v>
      </c>
      <c r="C166" s="2">
        <v>3653</v>
      </c>
      <c r="D166" t="s">
        <v>636</v>
      </c>
      <c r="E166" s="2">
        <v>2</v>
      </c>
      <c r="F166" s="2">
        <f>VLOOKUP(C:C,'[1]查询保管帐库存（TABC）'!$C:$H,6,0)</f>
        <v>2</v>
      </c>
      <c r="G166" s="2">
        <f t="shared" si="2"/>
        <v>0</v>
      </c>
      <c r="H166" t="s">
        <v>637</v>
      </c>
      <c r="I166" t="s">
        <v>24</v>
      </c>
      <c r="J166" t="s">
        <v>638</v>
      </c>
      <c r="K166" t="s">
        <v>26</v>
      </c>
      <c r="L166" t="s">
        <v>75</v>
      </c>
      <c r="N166" t="s">
        <v>26</v>
      </c>
      <c r="O166" t="s">
        <v>26</v>
      </c>
      <c r="P166" t="s">
        <v>26</v>
      </c>
      <c r="R166" t="s">
        <v>639</v>
      </c>
      <c r="S166" s="2">
        <v>16156693</v>
      </c>
      <c r="V166" s="2">
        <v>246</v>
      </c>
      <c r="W166" t="s">
        <v>26</v>
      </c>
      <c r="X166" s="2">
        <v>24786</v>
      </c>
      <c r="Y166" s="2">
        <v>2</v>
      </c>
    </row>
    <row r="167" spans="1:25">
      <c r="A167" s="2">
        <v>24786</v>
      </c>
      <c r="B167" s="2">
        <v>6764916</v>
      </c>
      <c r="C167" s="2">
        <v>9208</v>
      </c>
      <c r="D167" t="s">
        <v>640</v>
      </c>
      <c r="E167" s="2">
        <v>0</v>
      </c>
      <c r="F167" s="2">
        <f>VLOOKUP(C:C,'[1]查询保管帐库存（TABC）'!$C:$H,6,0)</f>
        <v>10</v>
      </c>
      <c r="G167" s="2">
        <f>E167-F167</f>
        <v>-10</v>
      </c>
      <c r="H167" t="s">
        <v>641</v>
      </c>
      <c r="I167" t="s">
        <v>36</v>
      </c>
      <c r="J167" t="s">
        <v>642</v>
      </c>
      <c r="K167" t="s">
        <v>26</v>
      </c>
      <c r="L167" t="s">
        <v>205</v>
      </c>
      <c r="N167" t="s">
        <v>26</v>
      </c>
      <c r="O167" t="s">
        <v>26</v>
      </c>
      <c r="P167" t="s">
        <v>26</v>
      </c>
      <c r="R167" t="s">
        <v>643</v>
      </c>
      <c r="S167" s="2">
        <v>16157776</v>
      </c>
      <c r="V167" s="2">
        <v>19300</v>
      </c>
      <c r="W167" t="s">
        <v>26</v>
      </c>
      <c r="X167" s="2">
        <v>24786</v>
      </c>
      <c r="Y167" s="2">
        <v>0</v>
      </c>
    </row>
    <row r="168" spans="1:25">
      <c r="A168" s="2">
        <v>24786</v>
      </c>
      <c r="B168" s="2">
        <v>6764936</v>
      </c>
      <c r="C168" s="2">
        <v>10636</v>
      </c>
      <c r="D168" t="s">
        <v>644</v>
      </c>
      <c r="E168" s="2">
        <v>0</v>
      </c>
      <c r="F168" s="2">
        <f>VLOOKUP(C:C,'[1]查询保管帐库存（TABC）'!$C:$H,6,0)</f>
        <v>10</v>
      </c>
      <c r="G168" s="2">
        <f>E168-F168</f>
        <v>-10</v>
      </c>
      <c r="H168" t="s">
        <v>45</v>
      </c>
      <c r="I168" t="s">
        <v>24</v>
      </c>
      <c r="J168" t="s">
        <v>46</v>
      </c>
      <c r="K168" t="s">
        <v>26</v>
      </c>
      <c r="L168" t="s">
        <v>645</v>
      </c>
      <c r="N168" t="s">
        <v>26</v>
      </c>
      <c r="O168" t="s">
        <v>26</v>
      </c>
      <c r="P168" t="s">
        <v>26</v>
      </c>
      <c r="R168" t="s">
        <v>646</v>
      </c>
      <c r="S168" s="2">
        <v>16156307</v>
      </c>
      <c r="V168" s="2">
        <v>22605</v>
      </c>
      <c r="W168" t="s">
        <v>26</v>
      </c>
      <c r="X168" s="2">
        <v>24786</v>
      </c>
      <c r="Y168" s="2">
        <v>0</v>
      </c>
    </row>
    <row r="169" hidden="1" spans="1:25">
      <c r="A169" s="2">
        <v>24786</v>
      </c>
      <c r="B169" s="2">
        <v>6763903</v>
      </c>
      <c r="C169" s="2">
        <v>5392</v>
      </c>
      <c r="D169" t="s">
        <v>647</v>
      </c>
      <c r="E169" s="2">
        <v>9</v>
      </c>
      <c r="F169" s="2">
        <f>VLOOKUP(C:C,'[1]查询保管帐库存（TABC）'!$C:$H,6,0)</f>
        <v>9</v>
      </c>
      <c r="G169" s="2">
        <f t="shared" si="2"/>
        <v>0</v>
      </c>
      <c r="H169" t="s">
        <v>648</v>
      </c>
      <c r="I169" t="s">
        <v>24</v>
      </c>
      <c r="J169" t="s">
        <v>649</v>
      </c>
      <c r="K169" t="s">
        <v>26</v>
      </c>
      <c r="L169" t="s">
        <v>205</v>
      </c>
      <c r="N169" t="s">
        <v>26</v>
      </c>
      <c r="O169" t="s">
        <v>26</v>
      </c>
      <c r="P169" t="s">
        <v>26</v>
      </c>
      <c r="R169" t="s">
        <v>650</v>
      </c>
      <c r="S169" s="2">
        <v>16156444</v>
      </c>
      <c r="V169" s="2">
        <v>19300</v>
      </c>
      <c r="W169" t="s">
        <v>26</v>
      </c>
      <c r="X169" s="2">
        <v>24786</v>
      </c>
      <c r="Y169" s="2">
        <v>9</v>
      </c>
    </row>
    <row r="170" hidden="1" spans="1:25">
      <c r="A170" s="2">
        <v>24786</v>
      </c>
      <c r="B170" s="2">
        <v>6762116</v>
      </c>
      <c r="C170" s="2">
        <v>5625</v>
      </c>
      <c r="D170" t="s">
        <v>651</v>
      </c>
      <c r="E170" s="2">
        <v>2</v>
      </c>
      <c r="F170" s="2">
        <f>VLOOKUP(C:C,'[1]查询保管帐库存（TABC）'!$C:$H,6,0)</f>
        <v>2</v>
      </c>
      <c r="G170" s="2">
        <f t="shared" si="2"/>
        <v>0</v>
      </c>
      <c r="H170" t="s">
        <v>652</v>
      </c>
      <c r="I170" t="s">
        <v>24</v>
      </c>
      <c r="J170" t="s">
        <v>653</v>
      </c>
      <c r="K170" t="s">
        <v>26</v>
      </c>
      <c r="L170" t="s">
        <v>205</v>
      </c>
      <c r="N170" t="s">
        <v>26</v>
      </c>
      <c r="O170" t="s">
        <v>26</v>
      </c>
      <c r="P170" t="s">
        <v>26</v>
      </c>
      <c r="R170" t="s">
        <v>654</v>
      </c>
      <c r="S170" s="2">
        <v>16157661</v>
      </c>
      <c r="V170" s="2">
        <v>19300</v>
      </c>
      <c r="W170" t="s">
        <v>26</v>
      </c>
      <c r="X170" s="2">
        <v>24786</v>
      </c>
      <c r="Y170" s="2">
        <v>2</v>
      </c>
    </row>
    <row r="171" hidden="1" spans="1:25">
      <c r="A171" s="2">
        <v>24786</v>
      </c>
      <c r="B171" s="2">
        <v>6761371</v>
      </c>
      <c r="C171" s="2">
        <v>5626</v>
      </c>
      <c r="D171" t="s">
        <v>655</v>
      </c>
      <c r="E171" s="2">
        <v>4</v>
      </c>
      <c r="F171" s="2">
        <f>VLOOKUP(C:C,'[1]查询保管帐库存（TABC）'!$C:$H,6,0)</f>
        <v>4</v>
      </c>
      <c r="G171" s="2">
        <f t="shared" si="2"/>
        <v>0</v>
      </c>
      <c r="H171" t="s">
        <v>656</v>
      </c>
      <c r="I171" t="s">
        <v>24</v>
      </c>
      <c r="J171" t="s">
        <v>638</v>
      </c>
      <c r="K171" t="s">
        <v>26</v>
      </c>
      <c r="L171" t="s">
        <v>32</v>
      </c>
      <c r="N171" t="s">
        <v>26</v>
      </c>
      <c r="O171" t="s">
        <v>26</v>
      </c>
      <c r="P171" t="s">
        <v>26</v>
      </c>
      <c r="R171" t="s">
        <v>657</v>
      </c>
      <c r="S171" s="2">
        <v>16159200</v>
      </c>
      <c r="V171" s="2">
        <v>22705</v>
      </c>
      <c r="W171" t="s">
        <v>26</v>
      </c>
      <c r="X171" s="2">
        <v>24786</v>
      </c>
      <c r="Y171" s="2">
        <v>4</v>
      </c>
    </row>
    <row r="172" hidden="1" spans="1:25">
      <c r="A172" s="2">
        <v>24786</v>
      </c>
      <c r="B172" s="2">
        <v>6762757</v>
      </c>
      <c r="C172" s="2">
        <v>5627</v>
      </c>
      <c r="D172" t="s">
        <v>655</v>
      </c>
      <c r="E172" s="2">
        <v>3</v>
      </c>
      <c r="F172" s="2">
        <f>VLOOKUP(C:C,'[1]查询保管帐库存（TABC）'!$C:$H,6,0)</f>
        <v>3</v>
      </c>
      <c r="G172" s="2">
        <f t="shared" si="2"/>
        <v>0</v>
      </c>
      <c r="H172" t="s">
        <v>658</v>
      </c>
      <c r="I172" t="s">
        <v>24</v>
      </c>
      <c r="J172" t="s">
        <v>659</v>
      </c>
      <c r="K172" t="s">
        <v>26</v>
      </c>
      <c r="L172" t="s">
        <v>32</v>
      </c>
      <c r="N172" t="s">
        <v>26</v>
      </c>
      <c r="O172" t="s">
        <v>26</v>
      </c>
      <c r="P172" t="s">
        <v>26</v>
      </c>
      <c r="R172" t="s">
        <v>660</v>
      </c>
      <c r="S172" s="2">
        <v>16156731</v>
      </c>
      <c r="V172" s="2">
        <v>22705</v>
      </c>
      <c r="W172" t="s">
        <v>26</v>
      </c>
      <c r="X172" s="2">
        <v>24786</v>
      </c>
      <c r="Y172" s="2">
        <v>3</v>
      </c>
    </row>
    <row r="173" hidden="1" spans="1:25">
      <c r="A173" s="2">
        <v>24786</v>
      </c>
      <c r="B173" s="2">
        <v>6761944</v>
      </c>
      <c r="C173" s="2">
        <v>5628</v>
      </c>
      <c r="D173" t="s">
        <v>661</v>
      </c>
      <c r="E173" s="2">
        <v>2</v>
      </c>
      <c r="F173" s="2">
        <f>VLOOKUP(C:C,'[1]查询保管帐库存（TABC）'!$C:$H,6,0)</f>
        <v>2</v>
      </c>
      <c r="G173" s="2">
        <f t="shared" si="2"/>
        <v>0</v>
      </c>
      <c r="H173" t="s">
        <v>662</v>
      </c>
      <c r="I173" t="s">
        <v>24</v>
      </c>
      <c r="J173" t="s">
        <v>653</v>
      </c>
      <c r="K173" t="s">
        <v>26</v>
      </c>
      <c r="L173" t="s">
        <v>32</v>
      </c>
      <c r="N173" t="s">
        <v>26</v>
      </c>
      <c r="O173" t="s">
        <v>26</v>
      </c>
      <c r="P173" t="s">
        <v>26</v>
      </c>
      <c r="R173" t="s">
        <v>663</v>
      </c>
      <c r="S173" s="2">
        <v>16156518</v>
      </c>
      <c r="V173" s="2">
        <v>22705</v>
      </c>
      <c r="W173" t="s">
        <v>26</v>
      </c>
      <c r="X173" s="2">
        <v>24786</v>
      </c>
      <c r="Y173" s="2">
        <v>2</v>
      </c>
    </row>
    <row r="174" hidden="1" spans="1:25">
      <c r="A174" s="2">
        <v>24786</v>
      </c>
      <c r="B174" s="2">
        <v>6762418</v>
      </c>
      <c r="C174" s="2">
        <v>5688</v>
      </c>
      <c r="D174" t="s">
        <v>664</v>
      </c>
      <c r="E174" s="2">
        <v>3</v>
      </c>
      <c r="F174" s="2">
        <f>VLOOKUP(C:C,'[1]查询保管帐库存（TABC）'!$C:$H,6,0)</f>
        <v>3</v>
      </c>
      <c r="G174" s="2">
        <f t="shared" si="2"/>
        <v>0</v>
      </c>
      <c r="H174" t="s">
        <v>665</v>
      </c>
      <c r="I174" t="s">
        <v>244</v>
      </c>
      <c r="J174" t="s">
        <v>666</v>
      </c>
      <c r="K174" t="s">
        <v>26</v>
      </c>
      <c r="L174" t="s">
        <v>205</v>
      </c>
      <c r="N174" t="s">
        <v>26</v>
      </c>
      <c r="O174" t="s">
        <v>26</v>
      </c>
      <c r="P174" t="s">
        <v>26</v>
      </c>
      <c r="R174" t="s">
        <v>667</v>
      </c>
      <c r="S174" s="2">
        <v>16156669</v>
      </c>
      <c r="V174" s="2">
        <v>19300</v>
      </c>
      <c r="W174" t="s">
        <v>26</v>
      </c>
      <c r="X174" s="2">
        <v>24786</v>
      </c>
      <c r="Y174" s="2">
        <v>3</v>
      </c>
    </row>
    <row r="175" hidden="1" spans="1:25">
      <c r="A175" s="2">
        <v>24786</v>
      </c>
      <c r="B175" s="2">
        <v>6761971</v>
      </c>
      <c r="C175" s="2">
        <v>2585</v>
      </c>
      <c r="D175" t="s">
        <v>668</v>
      </c>
      <c r="E175" s="2">
        <v>2</v>
      </c>
      <c r="F175" s="2">
        <f>VLOOKUP(C:C,'[1]查询保管帐库存（TABC）'!$C:$H,6,0)</f>
        <v>2</v>
      </c>
      <c r="G175" s="2">
        <f t="shared" si="2"/>
        <v>0</v>
      </c>
      <c r="H175" t="s">
        <v>669</v>
      </c>
      <c r="I175" t="s">
        <v>36</v>
      </c>
      <c r="J175" t="s">
        <v>670</v>
      </c>
      <c r="K175" t="s">
        <v>26</v>
      </c>
      <c r="L175" t="s">
        <v>75</v>
      </c>
      <c r="N175" t="s">
        <v>26</v>
      </c>
      <c r="O175" t="s">
        <v>26</v>
      </c>
      <c r="P175" t="s">
        <v>26</v>
      </c>
      <c r="R175" t="s">
        <v>671</v>
      </c>
      <c r="S175" s="2">
        <v>16157566</v>
      </c>
      <c r="V175" s="2">
        <v>246</v>
      </c>
      <c r="W175" t="s">
        <v>26</v>
      </c>
      <c r="X175" s="2">
        <v>24786</v>
      </c>
      <c r="Y175" s="2">
        <v>2</v>
      </c>
    </row>
    <row r="176" hidden="1" spans="1:25">
      <c r="A176" s="2">
        <v>24786</v>
      </c>
      <c r="B176" s="2">
        <v>6762054</v>
      </c>
      <c r="C176" s="2">
        <v>2620</v>
      </c>
      <c r="D176" t="s">
        <v>672</v>
      </c>
      <c r="E176" s="2">
        <v>2</v>
      </c>
      <c r="F176" s="2">
        <f>VLOOKUP(C:C,'[1]查询保管帐库存（TABC）'!$C:$H,6,0)</f>
        <v>2</v>
      </c>
      <c r="G176" s="2">
        <f t="shared" si="2"/>
        <v>0</v>
      </c>
      <c r="H176" t="s">
        <v>673</v>
      </c>
      <c r="I176" t="s">
        <v>24</v>
      </c>
      <c r="J176" t="s">
        <v>674</v>
      </c>
      <c r="K176" t="s">
        <v>26</v>
      </c>
      <c r="L176" t="s">
        <v>205</v>
      </c>
      <c r="N176" t="s">
        <v>26</v>
      </c>
      <c r="O176" t="s">
        <v>26</v>
      </c>
      <c r="P176" t="s">
        <v>26</v>
      </c>
      <c r="R176" t="s">
        <v>675</v>
      </c>
      <c r="S176" s="2">
        <v>16156037</v>
      </c>
      <c r="V176" s="2">
        <v>19300</v>
      </c>
      <c r="W176" t="s">
        <v>26</v>
      </c>
      <c r="X176" s="2">
        <v>24786</v>
      </c>
      <c r="Y176" s="2">
        <v>2</v>
      </c>
    </row>
    <row r="177" hidden="1" spans="1:25">
      <c r="A177" s="2">
        <v>24786</v>
      </c>
      <c r="B177" s="2">
        <v>6761510</v>
      </c>
      <c r="C177" s="2">
        <v>2622</v>
      </c>
      <c r="D177" t="s">
        <v>676</v>
      </c>
      <c r="E177" s="2">
        <v>3</v>
      </c>
      <c r="F177" s="2">
        <f>VLOOKUP(C:C,'[1]查询保管帐库存（TABC）'!$C:$H,6,0)</f>
        <v>3</v>
      </c>
      <c r="G177" s="2">
        <f t="shared" si="2"/>
        <v>0</v>
      </c>
      <c r="H177" t="s">
        <v>239</v>
      </c>
      <c r="I177" t="s">
        <v>24</v>
      </c>
      <c r="J177" t="s">
        <v>677</v>
      </c>
      <c r="K177" t="s">
        <v>26</v>
      </c>
      <c r="L177" t="s">
        <v>32</v>
      </c>
      <c r="N177" t="s">
        <v>26</v>
      </c>
      <c r="O177" t="s">
        <v>26</v>
      </c>
      <c r="P177" t="s">
        <v>26</v>
      </c>
      <c r="R177" t="s">
        <v>678</v>
      </c>
      <c r="S177" s="2">
        <v>16156394</v>
      </c>
      <c r="V177" s="2">
        <v>22705</v>
      </c>
      <c r="W177" t="s">
        <v>26</v>
      </c>
      <c r="X177" s="2">
        <v>24786</v>
      </c>
      <c r="Y177" s="2">
        <v>3</v>
      </c>
    </row>
    <row r="178" hidden="1" spans="1:25">
      <c r="A178" s="2">
        <v>24786</v>
      </c>
      <c r="B178" s="2">
        <v>6762565</v>
      </c>
      <c r="C178" s="2">
        <v>2624</v>
      </c>
      <c r="D178" t="s">
        <v>423</v>
      </c>
      <c r="E178" s="2">
        <v>3</v>
      </c>
      <c r="F178" s="2">
        <f>VLOOKUP(C:C,'[1]查询保管帐库存（TABC）'!$C:$H,6,0)</f>
        <v>3</v>
      </c>
      <c r="G178" s="2">
        <f t="shared" si="2"/>
        <v>0</v>
      </c>
      <c r="H178" t="s">
        <v>679</v>
      </c>
      <c r="I178" t="s">
        <v>24</v>
      </c>
      <c r="J178" t="s">
        <v>425</v>
      </c>
      <c r="K178" t="s">
        <v>26</v>
      </c>
      <c r="L178" t="s">
        <v>32</v>
      </c>
      <c r="N178" t="s">
        <v>26</v>
      </c>
      <c r="O178" t="s">
        <v>26</v>
      </c>
      <c r="P178" t="s">
        <v>26</v>
      </c>
      <c r="R178" t="s">
        <v>680</v>
      </c>
      <c r="S178" s="2">
        <v>16156958</v>
      </c>
      <c r="V178" s="2">
        <v>22705</v>
      </c>
      <c r="W178" t="s">
        <v>26</v>
      </c>
      <c r="X178" s="2">
        <v>24786</v>
      </c>
      <c r="Y178" s="2">
        <v>3</v>
      </c>
    </row>
    <row r="179" hidden="1" spans="1:25">
      <c r="A179" s="2">
        <v>24786</v>
      </c>
      <c r="B179" s="2">
        <v>6764285</v>
      </c>
      <c r="C179" s="2">
        <v>2723</v>
      </c>
      <c r="D179" t="s">
        <v>681</v>
      </c>
      <c r="E179" s="2">
        <v>3</v>
      </c>
      <c r="F179" s="2">
        <f>VLOOKUP(C:C,'[1]查询保管帐库存（TABC）'!$C:$H,6,0)</f>
        <v>3</v>
      </c>
      <c r="G179" s="2">
        <f t="shared" si="2"/>
        <v>0</v>
      </c>
      <c r="H179" t="s">
        <v>682</v>
      </c>
      <c r="I179" t="s">
        <v>36</v>
      </c>
      <c r="J179" t="s">
        <v>683</v>
      </c>
      <c r="K179" t="s">
        <v>26</v>
      </c>
      <c r="L179" t="s">
        <v>32</v>
      </c>
      <c r="N179" t="s">
        <v>26</v>
      </c>
      <c r="O179" t="s">
        <v>26</v>
      </c>
      <c r="P179" t="s">
        <v>26</v>
      </c>
      <c r="R179" t="s">
        <v>684</v>
      </c>
      <c r="S179" s="2">
        <v>16158576</v>
      </c>
      <c r="V179" s="2">
        <v>22705</v>
      </c>
      <c r="W179" t="s">
        <v>26</v>
      </c>
      <c r="X179" s="2">
        <v>24786</v>
      </c>
      <c r="Y179" s="2">
        <v>3</v>
      </c>
    </row>
    <row r="180" hidden="1" spans="1:25">
      <c r="A180" s="2">
        <v>24786</v>
      </c>
      <c r="B180" s="2">
        <v>6764158</v>
      </c>
      <c r="C180" s="2">
        <v>3662</v>
      </c>
      <c r="D180" t="s">
        <v>685</v>
      </c>
      <c r="E180" s="2">
        <v>14</v>
      </c>
      <c r="F180" s="2">
        <f>VLOOKUP(C:C,'[1]查询保管帐库存（TABC）'!$C:$H,6,0)</f>
        <v>14</v>
      </c>
      <c r="G180" s="2">
        <f t="shared" si="2"/>
        <v>0</v>
      </c>
      <c r="H180" t="s">
        <v>686</v>
      </c>
      <c r="I180" t="s">
        <v>24</v>
      </c>
      <c r="J180" t="s">
        <v>687</v>
      </c>
      <c r="K180" t="s">
        <v>26</v>
      </c>
      <c r="L180" t="s">
        <v>205</v>
      </c>
      <c r="N180" t="s">
        <v>26</v>
      </c>
      <c r="O180" t="s">
        <v>26</v>
      </c>
      <c r="P180" t="s">
        <v>26</v>
      </c>
      <c r="R180" t="s">
        <v>688</v>
      </c>
      <c r="S180" s="2">
        <v>16159022</v>
      </c>
      <c r="V180" s="2">
        <v>19300</v>
      </c>
      <c r="W180" t="s">
        <v>26</v>
      </c>
      <c r="X180" s="2">
        <v>24786</v>
      </c>
      <c r="Y180" s="2">
        <v>14</v>
      </c>
    </row>
    <row r="181" hidden="1" spans="1:25">
      <c r="A181" s="2">
        <v>24786</v>
      </c>
      <c r="B181" s="2">
        <v>6764302</v>
      </c>
      <c r="C181" s="2">
        <v>23091</v>
      </c>
      <c r="D181" t="s">
        <v>689</v>
      </c>
      <c r="E181" s="2">
        <v>1</v>
      </c>
      <c r="F181" s="2">
        <f>VLOOKUP(C:C,'[1]查询保管帐库存（TABC）'!$C:$H,6,0)</f>
        <v>1</v>
      </c>
      <c r="G181" s="2">
        <f t="shared" si="2"/>
        <v>0</v>
      </c>
      <c r="H181" t="s">
        <v>690</v>
      </c>
      <c r="I181" t="s">
        <v>244</v>
      </c>
      <c r="J181" t="s">
        <v>691</v>
      </c>
      <c r="K181" t="s">
        <v>26</v>
      </c>
      <c r="L181" t="s">
        <v>246</v>
      </c>
      <c r="N181" t="s">
        <v>26</v>
      </c>
      <c r="O181" t="s">
        <v>26</v>
      </c>
      <c r="P181" t="s">
        <v>26</v>
      </c>
      <c r="R181" t="s">
        <v>692</v>
      </c>
      <c r="S181" s="2">
        <v>16159272</v>
      </c>
      <c r="V181" s="2">
        <v>22501</v>
      </c>
      <c r="W181" t="s">
        <v>26</v>
      </c>
      <c r="X181" s="2">
        <v>24786</v>
      </c>
      <c r="Y181" s="2">
        <v>1</v>
      </c>
    </row>
    <row r="182" hidden="1" spans="1:25">
      <c r="A182" s="2">
        <v>24786</v>
      </c>
      <c r="B182" s="2">
        <v>6764673</v>
      </c>
      <c r="C182" s="2">
        <v>23123</v>
      </c>
      <c r="D182" t="s">
        <v>693</v>
      </c>
      <c r="E182" s="2">
        <v>8</v>
      </c>
      <c r="F182" s="2">
        <f>VLOOKUP(C:C,'[1]查询保管帐库存（TABC）'!$C:$H,6,0)</f>
        <v>8</v>
      </c>
      <c r="G182" s="2">
        <f t="shared" si="2"/>
        <v>0</v>
      </c>
      <c r="H182" t="s">
        <v>694</v>
      </c>
      <c r="I182" t="s">
        <v>24</v>
      </c>
      <c r="J182" t="s">
        <v>149</v>
      </c>
      <c r="K182" t="s">
        <v>26</v>
      </c>
      <c r="L182" t="s">
        <v>205</v>
      </c>
      <c r="N182" t="s">
        <v>26</v>
      </c>
      <c r="O182" t="s">
        <v>26</v>
      </c>
      <c r="P182" t="s">
        <v>26</v>
      </c>
      <c r="R182" t="s">
        <v>695</v>
      </c>
      <c r="S182" s="2">
        <v>16156179</v>
      </c>
      <c r="V182" s="2">
        <v>19300</v>
      </c>
      <c r="W182" t="s">
        <v>26</v>
      </c>
      <c r="X182" s="2">
        <v>24786</v>
      </c>
      <c r="Y182" s="2">
        <v>8</v>
      </c>
    </row>
    <row r="183" hidden="1" spans="1:25">
      <c r="A183" s="2">
        <v>24786</v>
      </c>
      <c r="B183" s="2">
        <v>6763369</v>
      </c>
      <c r="C183" s="2">
        <v>23140</v>
      </c>
      <c r="D183" t="s">
        <v>696</v>
      </c>
      <c r="E183" s="2">
        <v>26</v>
      </c>
      <c r="F183" s="2">
        <f>VLOOKUP(C:C,'[1]查询保管帐库存（TABC）'!$C:$H,6,0)</f>
        <v>26</v>
      </c>
      <c r="G183" s="2">
        <f t="shared" si="2"/>
        <v>0</v>
      </c>
      <c r="H183" t="s">
        <v>697</v>
      </c>
      <c r="I183" t="s">
        <v>24</v>
      </c>
      <c r="J183" t="s">
        <v>687</v>
      </c>
      <c r="K183" t="s">
        <v>26</v>
      </c>
      <c r="L183" t="s">
        <v>205</v>
      </c>
      <c r="N183" t="s">
        <v>26</v>
      </c>
      <c r="O183" t="s">
        <v>26</v>
      </c>
      <c r="P183" t="s">
        <v>26</v>
      </c>
      <c r="R183" t="s">
        <v>698</v>
      </c>
      <c r="S183" s="2">
        <v>16158592</v>
      </c>
      <c r="V183" s="2">
        <v>19300</v>
      </c>
      <c r="W183" t="s">
        <v>26</v>
      </c>
      <c r="X183" s="2">
        <v>24786</v>
      </c>
      <c r="Y183" s="2">
        <v>26</v>
      </c>
    </row>
    <row r="184" hidden="1" spans="1:25">
      <c r="A184" s="2">
        <v>24786</v>
      </c>
      <c r="B184" s="2">
        <v>6762381</v>
      </c>
      <c r="C184" s="2">
        <v>74180</v>
      </c>
      <c r="D184" t="s">
        <v>699</v>
      </c>
      <c r="E184" s="2">
        <v>18</v>
      </c>
      <c r="F184" s="2">
        <f>VLOOKUP(C:C,'[1]查询保管帐库存（TABC）'!$C:$H,6,0)</f>
        <v>18</v>
      </c>
      <c r="G184" s="2">
        <f t="shared" si="2"/>
        <v>0</v>
      </c>
      <c r="H184" t="s">
        <v>700</v>
      </c>
      <c r="I184" t="s">
        <v>24</v>
      </c>
      <c r="J184" t="s">
        <v>701</v>
      </c>
      <c r="K184" t="s">
        <v>26</v>
      </c>
      <c r="L184" t="s">
        <v>75</v>
      </c>
      <c r="N184" t="s">
        <v>26</v>
      </c>
      <c r="O184" t="s">
        <v>26</v>
      </c>
      <c r="P184" t="s">
        <v>26</v>
      </c>
      <c r="R184" t="s">
        <v>702</v>
      </c>
      <c r="S184" s="2">
        <v>16159300</v>
      </c>
      <c r="V184" s="2">
        <v>246</v>
      </c>
      <c r="W184" t="s">
        <v>26</v>
      </c>
      <c r="X184" s="2">
        <v>24786</v>
      </c>
      <c r="Y184" s="2">
        <v>18</v>
      </c>
    </row>
    <row r="185" hidden="1" spans="1:25">
      <c r="A185" s="2">
        <v>24786</v>
      </c>
      <c r="B185" s="2">
        <v>6761663</v>
      </c>
      <c r="C185" s="2">
        <v>64952</v>
      </c>
      <c r="D185" t="s">
        <v>703</v>
      </c>
      <c r="E185" s="2">
        <v>5</v>
      </c>
      <c r="F185" s="2">
        <f>VLOOKUP(C:C,'[1]查询保管帐库存（TABC）'!$C:$H,6,0)</f>
        <v>5</v>
      </c>
      <c r="G185" s="2">
        <f t="shared" si="2"/>
        <v>0</v>
      </c>
      <c r="H185" t="s">
        <v>704</v>
      </c>
      <c r="I185" t="s">
        <v>24</v>
      </c>
      <c r="J185" t="s">
        <v>705</v>
      </c>
      <c r="K185" t="s">
        <v>26</v>
      </c>
      <c r="L185" t="s">
        <v>205</v>
      </c>
      <c r="N185" t="s">
        <v>26</v>
      </c>
      <c r="O185" t="s">
        <v>26</v>
      </c>
      <c r="P185" t="s">
        <v>26</v>
      </c>
      <c r="R185" t="s">
        <v>706</v>
      </c>
      <c r="S185" s="2">
        <v>16157352</v>
      </c>
      <c r="V185" s="2">
        <v>19300</v>
      </c>
      <c r="W185" t="s">
        <v>26</v>
      </c>
      <c r="X185" s="2">
        <v>24786</v>
      </c>
      <c r="Y185" s="2">
        <v>5</v>
      </c>
    </row>
    <row r="186" hidden="1" spans="1:25">
      <c r="A186" s="2">
        <v>24786</v>
      </c>
      <c r="B186" s="2">
        <v>6761353</v>
      </c>
      <c r="C186" s="2">
        <v>75239</v>
      </c>
      <c r="D186" t="s">
        <v>707</v>
      </c>
      <c r="E186" s="2">
        <v>55</v>
      </c>
      <c r="F186" s="2">
        <f>VLOOKUP(C:C,'[1]查询保管帐库存（TABC）'!$C:$H,6,0)</f>
        <v>55</v>
      </c>
      <c r="G186" s="2">
        <f t="shared" si="2"/>
        <v>0</v>
      </c>
      <c r="H186" t="s">
        <v>708</v>
      </c>
      <c r="I186" t="s">
        <v>24</v>
      </c>
      <c r="J186" t="s">
        <v>709</v>
      </c>
      <c r="K186" t="s">
        <v>26</v>
      </c>
      <c r="L186" t="s">
        <v>75</v>
      </c>
      <c r="N186" t="s">
        <v>26</v>
      </c>
      <c r="O186" t="s">
        <v>26</v>
      </c>
      <c r="P186" t="s">
        <v>26</v>
      </c>
      <c r="R186" t="s">
        <v>710</v>
      </c>
      <c r="S186" s="2">
        <v>16159148</v>
      </c>
      <c r="V186" s="2">
        <v>246</v>
      </c>
      <c r="W186" t="s">
        <v>26</v>
      </c>
      <c r="X186" s="2">
        <v>24786</v>
      </c>
      <c r="Y186" s="2">
        <v>55</v>
      </c>
    </row>
    <row r="187" hidden="1" spans="1:25">
      <c r="A187" s="2">
        <v>24786</v>
      </c>
      <c r="B187" s="2">
        <v>6761644</v>
      </c>
      <c r="C187" s="2">
        <v>1264</v>
      </c>
      <c r="D187" t="s">
        <v>711</v>
      </c>
      <c r="E187" s="2">
        <v>1</v>
      </c>
      <c r="F187" s="2">
        <f>VLOOKUP(C:C,'[1]查询保管帐库存（TABC）'!$C:$H,6,0)</f>
        <v>1</v>
      </c>
      <c r="G187" s="2">
        <f t="shared" si="2"/>
        <v>0</v>
      </c>
      <c r="H187" t="s">
        <v>172</v>
      </c>
      <c r="I187" t="s">
        <v>36</v>
      </c>
      <c r="J187" t="s">
        <v>712</v>
      </c>
      <c r="K187" t="s">
        <v>26</v>
      </c>
      <c r="L187" t="s">
        <v>205</v>
      </c>
      <c r="N187" t="s">
        <v>26</v>
      </c>
      <c r="O187" t="s">
        <v>26</v>
      </c>
      <c r="P187" t="s">
        <v>26</v>
      </c>
      <c r="R187" t="s">
        <v>713</v>
      </c>
      <c r="S187" s="2">
        <v>16156728</v>
      </c>
      <c r="V187" s="2">
        <v>19300</v>
      </c>
      <c r="W187" t="s">
        <v>26</v>
      </c>
      <c r="X187" s="2">
        <v>24786</v>
      </c>
      <c r="Y187" s="2">
        <v>1</v>
      </c>
    </row>
    <row r="188" hidden="1" spans="1:25">
      <c r="A188" s="2">
        <v>24786</v>
      </c>
      <c r="B188" s="2">
        <v>6761483</v>
      </c>
      <c r="C188" s="2">
        <v>1265</v>
      </c>
      <c r="D188" t="s">
        <v>714</v>
      </c>
      <c r="E188" s="2">
        <v>2</v>
      </c>
      <c r="F188" s="2">
        <f>VLOOKUP(C:C,'[1]查询保管帐库存（TABC）'!$C:$H,6,0)</f>
        <v>2</v>
      </c>
      <c r="G188" s="2">
        <f t="shared" si="2"/>
        <v>0</v>
      </c>
      <c r="H188" t="s">
        <v>715</v>
      </c>
      <c r="I188" t="s">
        <v>24</v>
      </c>
      <c r="J188" t="s">
        <v>716</v>
      </c>
      <c r="K188" t="s">
        <v>26</v>
      </c>
      <c r="L188" t="s">
        <v>42</v>
      </c>
      <c r="N188" t="s">
        <v>26</v>
      </c>
      <c r="O188" t="s">
        <v>26</v>
      </c>
      <c r="P188" t="s">
        <v>26</v>
      </c>
      <c r="R188" t="s">
        <v>717</v>
      </c>
      <c r="S188" s="2">
        <v>16159236</v>
      </c>
      <c r="V188" s="2">
        <v>22503</v>
      </c>
      <c r="W188" t="s">
        <v>26</v>
      </c>
      <c r="X188" s="2">
        <v>24786</v>
      </c>
      <c r="Y188" s="2">
        <v>2</v>
      </c>
    </row>
    <row r="189" hidden="1" spans="1:25">
      <c r="A189" s="2">
        <v>24786</v>
      </c>
      <c r="B189" s="2">
        <v>6761922</v>
      </c>
      <c r="C189" s="2">
        <v>1267</v>
      </c>
      <c r="D189" t="s">
        <v>718</v>
      </c>
      <c r="E189" s="2">
        <v>4</v>
      </c>
      <c r="F189" s="2">
        <f>VLOOKUP(C:C,'[1]查询保管帐库存（TABC）'!$C:$H,6,0)</f>
        <v>4</v>
      </c>
      <c r="G189" s="2">
        <f t="shared" si="2"/>
        <v>0</v>
      </c>
      <c r="H189" t="s">
        <v>719</v>
      </c>
      <c r="I189" t="s">
        <v>24</v>
      </c>
      <c r="J189" t="s">
        <v>720</v>
      </c>
      <c r="K189" t="s">
        <v>26</v>
      </c>
      <c r="L189" t="s">
        <v>32</v>
      </c>
      <c r="N189" t="s">
        <v>26</v>
      </c>
      <c r="O189" t="s">
        <v>26</v>
      </c>
      <c r="P189" t="s">
        <v>26</v>
      </c>
      <c r="R189" t="s">
        <v>721</v>
      </c>
      <c r="S189" s="2">
        <v>16155846</v>
      </c>
      <c r="V189" s="2">
        <v>22705</v>
      </c>
      <c r="W189" t="s">
        <v>26</v>
      </c>
      <c r="X189" s="2">
        <v>24786</v>
      </c>
      <c r="Y189" s="2">
        <v>4</v>
      </c>
    </row>
    <row r="190" hidden="1" spans="1:25">
      <c r="A190" s="2">
        <v>24786</v>
      </c>
      <c r="B190" s="2">
        <v>6762529</v>
      </c>
      <c r="C190" s="2">
        <v>1271</v>
      </c>
      <c r="D190" t="s">
        <v>722</v>
      </c>
      <c r="E190" s="2">
        <v>6</v>
      </c>
      <c r="F190" s="2">
        <f>VLOOKUP(C:C,'[1]查询保管帐库存（TABC）'!$C:$H,6,0)</f>
        <v>6</v>
      </c>
      <c r="G190" s="2">
        <f t="shared" si="2"/>
        <v>0</v>
      </c>
      <c r="H190" t="s">
        <v>723</v>
      </c>
      <c r="I190" t="s">
        <v>24</v>
      </c>
      <c r="J190" t="s">
        <v>421</v>
      </c>
      <c r="K190" t="s">
        <v>26</v>
      </c>
      <c r="L190" t="s">
        <v>32</v>
      </c>
      <c r="N190" t="s">
        <v>26</v>
      </c>
      <c r="O190" t="s">
        <v>26</v>
      </c>
      <c r="P190" t="s">
        <v>26</v>
      </c>
      <c r="R190" t="s">
        <v>724</v>
      </c>
      <c r="S190" s="2">
        <v>16155881</v>
      </c>
      <c r="V190" s="2">
        <v>22705</v>
      </c>
      <c r="W190" t="s">
        <v>26</v>
      </c>
      <c r="X190" s="2">
        <v>24786</v>
      </c>
      <c r="Y190" s="2">
        <v>6</v>
      </c>
    </row>
    <row r="191" hidden="1" spans="1:25">
      <c r="A191" s="2">
        <v>24786</v>
      </c>
      <c r="B191" s="2">
        <v>6761527</v>
      </c>
      <c r="C191" s="2">
        <v>1273</v>
      </c>
      <c r="D191" t="s">
        <v>725</v>
      </c>
      <c r="E191" s="2">
        <v>5</v>
      </c>
      <c r="F191" s="2">
        <f>VLOOKUP(C:C,'[1]查询保管帐库存（TABC）'!$C:$H,6,0)</f>
        <v>5</v>
      </c>
      <c r="G191" s="2">
        <f t="shared" si="2"/>
        <v>0</v>
      </c>
      <c r="H191" t="s">
        <v>726</v>
      </c>
      <c r="I191" t="s">
        <v>24</v>
      </c>
      <c r="J191" t="s">
        <v>162</v>
      </c>
      <c r="K191" t="s">
        <v>26</v>
      </c>
      <c r="L191" t="s">
        <v>32</v>
      </c>
      <c r="N191" t="s">
        <v>26</v>
      </c>
      <c r="O191" t="s">
        <v>26</v>
      </c>
      <c r="P191" t="s">
        <v>26</v>
      </c>
      <c r="R191" t="s">
        <v>727</v>
      </c>
      <c r="S191" s="2">
        <v>16156787</v>
      </c>
      <c r="V191" s="2">
        <v>22705</v>
      </c>
      <c r="W191" t="s">
        <v>26</v>
      </c>
      <c r="X191" s="2">
        <v>24786</v>
      </c>
      <c r="Y191" s="2">
        <v>5</v>
      </c>
    </row>
    <row r="192" hidden="1" spans="1:25">
      <c r="A192" s="2">
        <v>24786</v>
      </c>
      <c r="B192" s="2">
        <v>6762570</v>
      </c>
      <c r="C192" s="2">
        <v>1284</v>
      </c>
      <c r="D192" t="s">
        <v>728</v>
      </c>
      <c r="E192" s="2">
        <v>2</v>
      </c>
      <c r="F192" s="2">
        <f>VLOOKUP(C:C,'[1]查询保管帐库存（TABC）'!$C:$H,6,0)</f>
        <v>2</v>
      </c>
      <c r="G192" s="2">
        <f t="shared" si="2"/>
        <v>0</v>
      </c>
      <c r="H192" t="s">
        <v>729</v>
      </c>
      <c r="I192" t="s">
        <v>24</v>
      </c>
      <c r="J192" t="s">
        <v>730</v>
      </c>
      <c r="K192" t="s">
        <v>26</v>
      </c>
      <c r="L192" t="s">
        <v>330</v>
      </c>
      <c r="N192" t="s">
        <v>26</v>
      </c>
      <c r="O192" t="s">
        <v>26</v>
      </c>
      <c r="P192" t="s">
        <v>26</v>
      </c>
      <c r="R192" t="s">
        <v>731</v>
      </c>
      <c r="S192" s="2">
        <v>16157150</v>
      </c>
      <c r="V192" s="2">
        <v>248</v>
      </c>
      <c r="W192" t="s">
        <v>26</v>
      </c>
      <c r="X192" s="2">
        <v>24786</v>
      </c>
      <c r="Y192" s="2">
        <v>2</v>
      </c>
    </row>
    <row r="193" hidden="1" spans="1:25">
      <c r="A193" s="2">
        <v>24786</v>
      </c>
      <c r="B193" s="2">
        <v>6764222</v>
      </c>
      <c r="C193" s="2">
        <v>1287</v>
      </c>
      <c r="D193" t="s">
        <v>732</v>
      </c>
      <c r="E193" s="2">
        <v>2</v>
      </c>
      <c r="F193" s="2">
        <f>VLOOKUP(C:C,'[1]查询保管帐库存（TABC）'!$C:$H,6,0)</f>
        <v>2</v>
      </c>
      <c r="G193" s="2">
        <f t="shared" si="2"/>
        <v>0</v>
      </c>
      <c r="H193" t="s">
        <v>733</v>
      </c>
      <c r="I193" t="s">
        <v>36</v>
      </c>
      <c r="J193" t="s">
        <v>565</v>
      </c>
      <c r="K193" t="s">
        <v>26</v>
      </c>
      <c r="L193" t="s">
        <v>32</v>
      </c>
      <c r="N193" t="s">
        <v>26</v>
      </c>
      <c r="O193" t="s">
        <v>26</v>
      </c>
      <c r="P193" t="s">
        <v>26</v>
      </c>
      <c r="R193" t="s">
        <v>734</v>
      </c>
      <c r="S193" s="2">
        <v>16156891</v>
      </c>
      <c r="V193" s="2">
        <v>22705</v>
      </c>
      <c r="W193" t="s">
        <v>26</v>
      </c>
      <c r="X193" s="2">
        <v>24786</v>
      </c>
      <c r="Y193" s="2">
        <v>2</v>
      </c>
    </row>
    <row r="194" spans="1:25">
      <c r="A194" s="2">
        <v>24786</v>
      </c>
      <c r="B194" s="2">
        <v>6761335</v>
      </c>
      <c r="C194" s="2">
        <v>84174</v>
      </c>
      <c r="D194" t="s">
        <v>191</v>
      </c>
      <c r="E194" s="2">
        <v>14</v>
      </c>
      <c r="F194" s="2">
        <f>VLOOKUP(C:C,'[1]查询保管帐库存（TABC）'!$C:$H,6,0)</f>
        <v>24</v>
      </c>
      <c r="G194" s="2">
        <f>E194-F194</f>
        <v>-10</v>
      </c>
      <c r="H194" t="s">
        <v>735</v>
      </c>
      <c r="I194" t="s">
        <v>24</v>
      </c>
      <c r="J194" t="s">
        <v>488</v>
      </c>
      <c r="K194" t="s">
        <v>26</v>
      </c>
      <c r="L194" t="s">
        <v>75</v>
      </c>
      <c r="N194" t="s">
        <v>26</v>
      </c>
      <c r="O194" t="s">
        <v>26</v>
      </c>
      <c r="P194" t="s">
        <v>26</v>
      </c>
      <c r="R194" t="s">
        <v>736</v>
      </c>
      <c r="S194" s="2">
        <v>16158286</v>
      </c>
      <c r="V194" s="2">
        <v>246</v>
      </c>
      <c r="W194" t="s">
        <v>26</v>
      </c>
      <c r="X194" s="2">
        <v>24786</v>
      </c>
      <c r="Y194" s="2">
        <v>14</v>
      </c>
    </row>
    <row r="195" hidden="1" spans="1:25">
      <c r="A195" s="2">
        <v>24786</v>
      </c>
      <c r="B195" s="2">
        <v>6761347</v>
      </c>
      <c r="C195" s="2">
        <v>1299</v>
      </c>
      <c r="D195" t="s">
        <v>737</v>
      </c>
      <c r="E195" s="2">
        <v>22</v>
      </c>
      <c r="F195" s="2">
        <f>VLOOKUP(C:C,'[1]查询保管帐库存（TABC）'!$C:$H,6,0)</f>
        <v>22</v>
      </c>
      <c r="G195" s="2">
        <f t="shared" ref="G194:G257" si="3">F195-E195</f>
        <v>0</v>
      </c>
      <c r="H195" t="s">
        <v>45</v>
      </c>
      <c r="I195" t="s">
        <v>24</v>
      </c>
      <c r="J195" t="s">
        <v>46</v>
      </c>
      <c r="K195" t="s">
        <v>26</v>
      </c>
      <c r="L195" t="s">
        <v>205</v>
      </c>
      <c r="N195" t="s">
        <v>26</v>
      </c>
      <c r="O195" t="s">
        <v>26</v>
      </c>
      <c r="P195" t="s">
        <v>26</v>
      </c>
      <c r="R195" t="s">
        <v>738</v>
      </c>
      <c r="S195" s="2">
        <v>16158862</v>
      </c>
      <c r="V195" s="2">
        <v>19300</v>
      </c>
      <c r="W195" t="s">
        <v>26</v>
      </c>
      <c r="X195" s="2">
        <v>24786</v>
      </c>
      <c r="Y195" s="2">
        <v>22</v>
      </c>
    </row>
    <row r="196" hidden="1" spans="1:25">
      <c r="A196" s="2">
        <v>24786</v>
      </c>
      <c r="B196" s="2">
        <v>6761981</v>
      </c>
      <c r="C196" s="2">
        <v>1300</v>
      </c>
      <c r="D196" t="s">
        <v>739</v>
      </c>
      <c r="E196" s="2">
        <v>3</v>
      </c>
      <c r="F196" s="2">
        <f>VLOOKUP(C:C,'[1]查询保管帐库存（TABC）'!$C:$H,6,0)</f>
        <v>3</v>
      </c>
      <c r="G196" s="2">
        <f t="shared" si="3"/>
        <v>0</v>
      </c>
      <c r="H196" t="s">
        <v>45</v>
      </c>
      <c r="I196" t="s">
        <v>24</v>
      </c>
      <c r="J196" t="s">
        <v>46</v>
      </c>
      <c r="K196" t="s">
        <v>26</v>
      </c>
      <c r="L196" t="s">
        <v>32</v>
      </c>
      <c r="N196" t="s">
        <v>26</v>
      </c>
      <c r="O196" t="s">
        <v>26</v>
      </c>
      <c r="P196" t="s">
        <v>26</v>
      </c>
      <c r="R196" t="s">
        <v>740</v>
      </c>
      <c r="S196" s="2">
        <v>16157794</v>
      </c>
      <c r="V196" s="2">
        <v>22705</v>
      </c>
      <c r="W196" t="s">
        <v>26</v>
      </c>
      <c r="X196" s="2">
        <v>24786</v>
      </c>
      <c r="Y196" s="2">
        <v>3</v>
      </c>
    </row>
    <row r="197" hidden="1" spans="1:25">
      <c r="A197" s="2">
        <v>24786</v>
      </c>
      <c r="B197" s="2">
        <v>6764455</v>
      </c>
      <c r="C197" s="2">
        <v>1302</v>
      </c>
      <c r="D197" t="s">
        <v>741</v>
      </c>
      <c r="E197" s="2">
        <v>5</v>
      </c>
      <c r="F197" s="2">
        <f>VLOOKUP(C:C,'[1]查询保管帐库存（TABC）'!$C:$H,6,0)</f>
        <v>5</v>
      </c>
      <c r="G197" s="2">
        <f t="shared" si="3"/>
        <v>0</v>
      </c>
      <c r="H197" t="s">
        <v>45</v>
      </c>
      <c r="I197" t="s">
        <v>24</v>
      </c>
      <c r="J197" t="s">
        <v>46</v>
      </c>
      <c r="K197" t="s">
        <v>26</v>
      </c>
      <c r="L197" t="s">
        <v>205</v>
      </c>
      <c r="N197" t="s">
        <v>26</v>
      </c>
      <c r="O197" t="s">
        <v>26</v>
      </c>
      <c r="P197" t="s">
        <v>26</v>
      </c>
      <c r="R197" t="s">
        <v>742</v>
      </c>
      <c r="S197" s="2">
        <v>16157765</v>
      </c>
      <c r="V197" s="2">
        <v>19300</v>
      </c>
      <c r="W197" t="s">
        <v>26</v>
      </c>
      <c r="X197" s="2">
        <v>24786</v>
      </c>
      <c r="Y197" s="2">
        <v>5</v>
      </c>
    </row>
    <row r="198" hidden="1" spans="1:25">
      <c r="A198" s="2">
        <v>24786</v>
      </c>
      <c r="B198" s="2">
        <v>6761306</v>
      </c>
      <c r="C198" s="2">
        <v>1312</v>
      </c>
      <c r="D198" t="s">
        <v>743</v>
      </c>
      <c r="E198" s="2">
        <v>2</v>
      </c>
      <c r="F198" s="2">
        <f>VLOOKUP(C:C,'[1]查询保管帐库存（TABC）'!$C:$H,6,0)</f>
        <v>2</v>
      </c>
      <c r="G198" s="2">
        <f t="shared" si="3"/>
        <v>0</v>
      </c>
      <c r="H198" t="s">
        <v>148</v>
      </c>
      <c r="I198" t="s">
        <v>36</v>
      </c>
      <c r="J198" t="s">
        <v>169</v>
      </c>
      <c r="K198" t="s">
        <v>26</v>
      </c>
      <c r="L198" t="s">
        <v>205</v>
      </c>
      <c r="N198" t="s">
        <v>26</v>
      </c>
      <c r="O198" t="s">
        <v>26</v>
      </c>
      <c r="P198" t="s">
        <v>26</v>
      </c>
      <c r="R198" t="s">
        <v>744</v>
      </c>
      <c r="S198" s="2">
        <v>16156803</v>
      </c>
      <c r="V198" s="2">
        <v>19300</v>
      </c>
      <c r="W198" t="s">
        <v>26</v>
      </c>
      <c r="X198" s="2">
        <v>24786</v>
      </c>
      <c r="Y198" s="2">
        <v>2</v>
      </c>
    </row>
    <row r="199" hidden="1" spans="1:25">
      <c r="A199" s="2">
        <v>24786</v>
      </c>
      <c r="B199" s="2">
        <v>6761755</v>
      </c>
      <c r="C199" s="2">
        <v>1314</v>
      </c>
      <c r="D199" t="s">
        <v>737</v>
      </c>
      <c r="E199" s="2">
        <v>2</v>
      </c>
      <c r="F199" s="2">
        <f>VLOOKUP(C:C,'[1]查询保管帐库存（TABC）'!$C:$H,6,0)</f>
        <v>2</v>
      </c>
      <c r="G199" s="2">
        <f t="shared" si="3"/>
        <v>0</v>
      </c>
      <c r="H199" t="s">
        <v>45</v>
      </c>
      <c r="I199" t="s">
        <v>36</v>
      </c>
      <c r="J199" t="s">
        <v>488</v>
      </c>
      <c r="K199" t="s">
        <v>26</v>
      </c>
      <c r="L199" t="s">
        <v>32</v>
      </c>
      <c r="N199" t="s">
        <v>26</v>
      </c>
      <c r="O199" t="s">
        <v>26</v>
      </c>
      <c r="P199" t="s">
        <v>26</v>
      </c>
      <c r="R199" t="s">
        <v>745</v>
      </c>
      <c r="S199" s="2">
        <v>16158063</v>
      </c>
      <c r="V199" s="2">
        <v>22705</v>
      </c>
      <c r="W199" t="s">
        <v>26</v>
      </c>
      <c r="X199" s="2">
        <v>24786</v>
      </c>
      <c r="Y199" s="2">
        <v>2</v>
      </c>
    </row>
    <row r="200" spans="1:25">
      <c r="A200" s="2">
        <v>24786</v>
      </c>
      <c r="B200" s="2">
        <v>6764761</v>
      </c>
      <c r="C200" s="2">
        <v>69804</v>
      </c>
      <c r="D200" t="s">
        <v>746</v>
      </c>
      <c r="E200" s="2">
        <v>0</v>
      </c>
      <c r="F200" s="2">
        <f>VLOOKUP(C:C,'[1]查询保管帐库存（TABC）'!$C:$H,6,0)</f>
        <v>10</v>
      </c>
      <c r="G200" s="2">
        <f>E200-F200</f>
        <v>-10</v>
      </c>
      <c r="H200" t="s">
        <v>747</v>
      </c>
      <c r="I200" t="s">
        <v>244</v>
      </c>
      <c r="J200" t="s">
        <v>748</v>
      </c>
      <c r="K200" t="s">
        <v>26</v>
      </c>
      <c r="L200" t="s">
        <v>246</v>
      </c>
      <c r="N200" t="s">
        <v>26</v>
      </c>
      <c r="O200" t="s">
        <v>26</v>
      </c>
      <c r="P200" t="s">
        <v>26</v>
      </c>
      <c r="R200" t="s">
        <v>749</v>
      </c>
      <c r="S200" s="2">
        <v>16157065</v>
      </c>
      <c r="V200" s="2">
        <v>22501</v>
      </c>
      <c r="W200" t="s">
        <v>26</v>
      </c>
      <c r="X200" s="2">
        <v>24786</v>
      </c>
      <c r="Y200" s="2">
        <v>0</v>
      </c>
    </row>
    <row r="201" spans="1:25">
      <c r="A201" s="2">
        <v>24786</v>
      </c>
      <c r="B201" s="2">
        <v>6761902</v>
      </c>
      <c r="C201" s="2">
        <v>69810</v>
      </c>
      <c r="D201" t="s">
        <v>750</v>
      </c>
      <c r="E201" s="2">
        <v>20</v>
      </c>
      <c r="F201" s="2">
        <f>VLOOKUP(C:C,'[1]查询保管帐库存（TABC）'!$C:$H,6,0)</f>
        <v>30</v>
      </c>
      <c r="G201" s="2">
        <f>E201-F201</f>
        <v>-10</v>
      </c>
      <c r="H201" t="s">
        <v>751</v>
      </c>
      <c r="I201" t="s">
        <v>244</v>
      </c>
      <c r="J201" t="s">
        <v>608</v>
      </c>
      <c r="K201" t="s">
        <v>26</v>
      </c>
      <c r="L201" t="s">
        <v>609</v>
      </c>
      <c r="N201" t="s">
        <v>26</v>
      </c>
      <c r="O201" t="s">
        <v>26</v>
      </c>
      <c r="P201" t="s">
        <v>26</v>
      </c>
      <c r="R201" t="s">
        <v>752</v>
      </c>
      <c r="S201" s="2">
        <v>16158962</v>
      </c>
      <c r="V201" s="2">
        <v>22583</v>
      </c>
      <c r="W201" t="s">
        <v>26</v>
      </c>
      <c r="X201" s="2">
        <v>24786</v>
      </c>
      <c r="Y201" s="2">
        <v>20</v>
      </c>
    </row>
    <row r="202" hidden="1" spans="1:25">
      <c r="A202" s="2">
        <v>24786</v>
      </c>
      <c r="B202" s="2">
        <v>6763098</v>
      </c>
      <c r="C202" s="2">
        <v>1965</v>
      </c>
      <c r="D202" t="s">
        <v>753</v>
      </c>
      <c r="E202" s="2">
        <v>1</v>
      </c>
      <c r="F202" s="2">
        <f>VLOOKUP(C:C,'[1]查询保管帐库存（TABC）'!$C:$H,6,0)</f>
        <v>1</v>
      </c>
      <c r="G202" s="2">
        <f t="shared" si="3"/>
        <v>0</v>
      </c>
      <c r="H202" t="s">
        <v>754</v>
      </c>
      <c r="I202" t="s">
        <v>24</v>
      </c>
      <c r="J202" t="s">
        <v>755</v>
      </c>
      <c r="K202" t="s">
        <v>26</v>
      </c>
      <c r="L202" t="s">
        <v>42</v>
      </c>
      <c r="N202" t="s">
        <v>26</v>
      </c>
      <c r="O202" t="s">
        <v>26</v>
      </c>
      <c r="P202" t="s">
        <v>26</v>
      </c>
      <c r="R202" t="s">
        <v>756</v>
      </c>
      <c r="S202" s="2">
        <v>16155781</v>
      </c>
      <c r="V202" s="2">
        <v>22503</v>
      </c>
      <c r="W202" t="s">
        <v>26</v>
      </c>
      <c r="X202" s="2">
        <v>24786</v>
      </c>
      <c r="Y202" s="2">
        <v>1</v>
      </c>
    </row>
    <row r="203" spans="1:25">
      <c r="A203" s="2">
        <v>24786</v>
      </c>
      <c r="B203" s="2">
        <v>6764686</v>
      </c>
      <c r="C203" s="2">
        <v>105457</v>
      </c>
      <c r="D203" t="s">
        <v>757</v>
      </c>
      <c r="E203" s="2">
        <v>12</v>
      </c>
      <c r="F203" s="2">
        <f>VLOOKUP(C:C,'[1]查询保管帐库存（TABC）'!$C:$H,6,0)</f>
        <v>22</v>
      </c>
      <c r="G203" s="2">
        <f>E203-F203</f>
        <v>-10</v>
      </c>
      <c r="H203" t="s">
        <v>758</v>
      </c>
      <c r="I203" t="s">
        <v>24</v>
      </c>
      <c r="J203" t="s">
        <v>759</v>
      </c>
      <c r="K203" t="s">
        <v>26</v>
      </c>
      <c r="L203" t="s">
        <v>75</v>
      </c>
      <c r="N203" t="s">
        <v>26</v>
      </c>
      <c r="O203" t="s">
        <v>26</v>
      </c>
      <c r="P203" t="s">
        <v>26</v>
      </c>
      <c r="R203" t="s">
        <v>760</v>
      </c>
      <c r="S203" s="2">
        <v>16156438</v>
      </c>
      <c r="V203" s="2">
        <v>246</v>
      </c>
      <c r="W203" t="s">
        <v>26</v>
      </c>
      <c r="X203" s="2">
        <v>24786</v>
      </c>
      <c r="Y203" s="2">
        <v>12</v>
      </c>
    </row>
    <row r="204" hidden="1" spans="1:25">
      <c r="A204" s="2">
        <v>24786</v>
      </c>
      <c r="B204" s="2">
        <v>6764279</v>
      </c>
      <c r="C204" s="2">
        <v>1967</v>
      </c>
      <c r="D204" t="s">
        <v>761</v>
      </c>
      <c r="E204" s="2">
        <v>2</v>
      </c>
      <c r="F204" s="2">
        <f>VLOOKUP(C:C,'[1]查询保管帐库存（TABC）'!$C:$H,6,0)</f>
        <v>2</v>
      </c>
      <c r="G204" s="2">
        <f t="shared" si="3"/>
        <v>0</v>
      </c>
      <c r="H204" t="s">
        <v>762</v>
      </c>
      <c r="I204" t="s">
        <v>24</v>
      </c>
      <c r="J204" t="s">
        <v>763</v>
      </c>
      <c r="K204" t="s">
        <v>26</v>
      </c>
      <c r="L204" t="s">
        <v>32</v>
      </c>
      <c r="N204" t="s">
        <v>26</v>
      </c>
      <c r="O204" t="s">
        <v>26</v>
      </c>
      <c r="P204" t="s">
        <v>26</v>
      </c>
      <c r="R204" t="s">
        <v>764</v>
      </c>
      <c r="S204" s="2">
        <v>16158504</v>
      </c>
      <c r="V204" s="2">
        <v>22705</v>
      </c>
      <c r="W204" t="s">
        <v>26</v>
      </c>
      <c r="X204" s="2">
        <v>24786</v>
      </c>
      <c r="Y204" s="2">
        <v>2</v>
      </c>
    </row>
    <row r="205" hidden="1" spans="1:25">
      <c r="A205" s="2">
        <v>24786</v>
      </c>
      <c r="B205" s="2">
        <v>6764177</v>
      </c>
      <c r="C205" s="2">
        <v>1971</v>
      </c>
      <c r="D205" t="s">
        <v>765</v>
      </c>
      <c r="E205" s="2">
        <v>10</v>
      </c>
      <c r="F205" s="2">
        <f>VLOOKUP(C:C,'[1]查询保管帐库存（TABC）'!$C:$H,6,0)</f>
        <v>10</v>
      </c>
      <c r="G205" s="2">
        <f t="shared" si="3"/>
        <v>0</v>
      </c>
      <c r="H205" t="s">
        <v>766</v>
      </c>
      <c r="I205" t="s">
        <v>24</v>
      </c>
      <c r="J205" t="s">
        <v>767</v>
      </c>
      <c r="K205" t="s">
        <v>26</v>
      </c>
      <c r="L205" t="s">
        <v>42</v>
      </c>
      <c r="N205" t="s">
        <v>26</v>
      </c>
      <c r="O205" t="s">
        <v>26</v>
      </c>
      <c r="P205" t="s">
        <v>26</v>
      </c>
      <c r="R205" t="s">
        <v>768</v>
      </c>
      <c r="S205" s="2">
        <v>16159126</v>
      </c>
      <c r="V205" s="2">
        <v>22503</v>
      </c>
      <c r="W205" t="s">
        <v>26</v>
      </c>
      <c r="X205" s="2">
        <v>24786</v>
      </c>
      <c r="Y205" s="2">
        <v>10</v>
      </c>
    </row>
    <row r="206" hidden="1" spans="1:25">
      <c r="A206" s="2">
        <v>24786</v>
      </c>
      <c r="B206" s="2">
        <v>6763794</v>
      </c>
      <c r="C206" s="2">
        <v>10185</v>
      </c>
      <c r="D206" t="s">
        <v>769</v>
      </c>
      <c r="E206" s="2">
        <v>4</v>
      </c>
      <c r="F206" s="2">
        <f>VLOOKUP(C:C,'[1]查询保管帐库存（TABC）'!$C:$H,6,0)</f>
        <v>4</v>
      </c>
      <c r="G206" s="2">
        <f t="shared" si="3"/>
        <v>0</v>
      </c>
      <c r="H206" t="s">
        <v>770</v>
      </c>
      <c r="I206" t="s">
        <v>24</v>
      </c>
      <c r="J206" t="s">
        <v>771</v>
      </c>
      <c r="K206" t="s">
        <v>26</v>
      </c>
      <c r="L206" t="s">
        <v>205</v>
      </c>
      <c r="N206" t="s">
        <v>26</v>
      </c>
      <c r="O206" t="s">
        <v>26</v>
      </c>
      <c r="P206" t="s">
        <v>26</v>
      </c>
      <c r="R206" t="s">
        <v>772</v>
      </c>
      <c r="S206" s="2">
        <v>16157721</v>
      </c>
      <c r="V206" s="2">
        <v>19300</v>
      </c>
      <c r="W206" t="s">
        <v>26</v>
      </c>
      <c r="X206" s="2">
        <v>24786</v>
      </c>
      <c r="Y206" s="2">
        <v>4</v>
      </c>
    </row>
    <row r="207" hidden="1" spans="1:25">
      <c r="A207" s="2">
        <v>24786</v>
      </c>
      <c r="B207" s="2">
        <v>6763789</v>
      </c>
      <c r="C207" s="2">
        <v>10229</v>
      </c>
      <c r="D207" t="s">
        <v>773</v>
      </c>
      <c r="E207" s="2">
        <v>8</v>
      </c>
      <c r="F207" s="2">
        <f>VLOOKUP(C:C,'[1]查询保管帐库存（TABC）'!$C:$H,6,0)</f>
        <v>8</v>
      </c>
      <c r="G207" s="2">
        <f t="shared" si="3"/>
        <v>0</v>
      </c>
      <c r="H207" t="s">
        <v>774</v>
      </c>
      <c r="I207" t="s">
        <v>24</v>
      </c>
      <c r="J207" t="s">
        <v>775</v>
      </c>
      <c r="K207" t="s">
        <v>26</v>
      </c>
      <c r="L207" t="s">
        <v>75</v>
      </c>
      <c r="N207" t="s">
        <v>26</v>
      </c>
      <c r="O207" t="s">
        <v>26</v>
      </c>
      <c r="P207" t="s">
        <v>26</v>
      </c>
      <c r="R207" t="s">
        <v>776</v>
      </c>
      <c r="S207" s="2">
        <v>16157575</v>
      </c>
      <c r="V207" s="2">
        <v>246</v>
      </c>
      <c r="W207" t="s">
        <v>26</v>
      </c>
      <c r="X207" s="2">
        <v>24786</v>
      </c>
      <c r="Y207" s="2">
        <v>8</v>
      </c>
    </row>
    <row r="208" hidden="1" spans="1:25">
      <c r="A208" s="2">
        <v>24786</v>
      </c>
      <c r="B208" s="2">
        <v>6764670</v>
      </c>
      <c r="C208" s="2">
        <v>10340</v>
      </c>
      <c r="D208" t="s">
        <v>777</v>
      </c>
      <c r="E208" s="2">
        <v>92</v>
      </c>
      <c r="F208" s="2">
        <f>VLOOKUP(C:C,'[1]查询保管帐库存（TABC）'!$C:$H,6,0)</f>
        <v>92</v>
      </c>
      <c r="G208" s="2">
        <f t="shared" si="3"/>
        <v>0</v>
      </c>
      <c r="H208" t="s">
        <v>778</v>
      </c>
      <c r="I208" t="s">
        <v>24</v>
      </c>
      <c r="J208" t="s">
        <v>779</v>
      </c>
      <c r="K208" t="s">
        <v>26</v>
      </c>
      <c r="L208" t="s">
        <v>645</v>
      </c>
      <c r="N208" t="s">
        <v>26</v>
      </c>
      <c r="O208" t="s">
        <v>26</v>
      </c>
      <c r="P208" t="s">
        <v>26</v>
      </c>
      <c r="R208" t="s">
        <v>780</v>
      </c>
      <c r="S208" s="2">
        <v>16156033</v>
      </c>
      <c r="V208" s="2">
        <v>22605</v>
      </c>
      <c r="W208" t="s">
        <v>26</v>
      </c>
      <c r="X208" s="2">
        <v>24786</v>
      </c>
      <c r="Y208" s="2">
        <v>92</v>
      </c>
    </row>
    <row r="209" hidden="1" spans="1:25">
      <c r="A209" s="2">
        <v>24786</v>
      </c>
      <c r="B209" s="2">
        <v>6761183</v>
      </c>
      <c r="C209" s="2">
        <v>10341</v>
      </c>
      <c r="D209" t="s">
        <v>781</v>
      </c>
      <c r="E209" s="2">
        <v>10</v>
      </c>
      <c r="F209" s="2">
        <f>VLOOKUP(C:C,'[1]查询保管帐库存（TABC）'!$C:$H,6,0)</f>
        <v>10</v>
      </c>
      <c r="G209" s="2">
        <f t="shared" si="3"/>
        <v>0</v>
      </c>
      <c r="H209" t="s">
        <v>782</v>
      </c>
      <c r="I209" t="s">
        <v>24</v>
      </c>
      <c r="J209" t="s">
        <v>783</v>
      </c>
      <c r="K209" t="s">
        <v>26</v>
      </c>
      <c r="L209" t="s">
        <v>42</v>
      </c>
      <c r="N209" t="s">
        <v>26</v>
      </c>
      <c r="O209" t="s">
        <v>26</v>
      </c>
      <c r="P209" t="s">
        <v>26</v>
      </c>
      <c r="R209" t="s">
        <v>784</v>
      </c>
      <c r="S209" s="2">
        <v>16156043</v>
      </c>
      <c r="V209" s="2">
        <v>22503</v>
      </c>
      <c r="W209" t="s">
        <v>26</v>
      </c>
      <c r="X209" s="2">
        <v>24786</v>
      </c>
      <c r="Y209" s="2">
        <v>10</v>
      </c>
    </row>
    <row r="210" hidden="1" spans="1:25">
      <c r="A210" s="2">
        <v>24786</v>
      </c>
      <c r="B210" s="2">
        <v>6763598</v>
      </c>
      <c r="C210" s="2">
        <v>1319</v>
      </c>
      <c r="D210" t="s">
        <v>743</v>
      </c>
      <c r="E210" s="2">
        <v>4</v>
      </c>
      <c r="F210" s="2">
        <f>VLOOKUP(C:C,'[1]查询保管帐库存（TABC）'!$C:$H,6,0)</f>
        <v>4</v>
      </c>
      <c r="G210" s="2">
        <f t="shared" si="3"/>
        <v>0</v>
      </c>
      <c r="H210" t="s">
        <v>45</v>
      </c>
      <c r="I210" t="s">
        <v>36</v>
      </c>
      <c r="J210" t="s">
        <v>46</v>
      </c>
      <c r="K210" t="s">
        <v>26</v>
      </c>
      <c r="L210" t="s">
        <v>205</v>
      </c>
      <c r="N210" t="s">
        <v>26</v>
      </c>
      <c r="O210" t="s">
        <v>26</v>
      </c>
      <c r="P210" t="s">
        <v>26</v>
      </c>
      <c r="R210" t="s">
        <v>785</v>
      </c>
      <c r="S210" s="2">
        <v>16159191</v>
      </c>
      <c r="V210" s="2">
        <v>19300</v>
      </c>
      <c r="W210" t="s">
        <v>26</v>
      </c>
      <c r="X210" s="2">
        <v>24786</v>
      </c>
      <c r="Y210" s="2">
        <v>4</v>
      </c>
    </row>
    <row r="211" hidden="1" spans="1:25">
      <c r="A211" s="2">
        <v>24786</v>
      </c>
      <c r="B211" s="2">
        <v>6763957</v>
      </c>
      <c r="C211" s="2">
        <v>1330</v>
      </c>
      <c r="D211" t="s">
        <v>786</v>
      </c>
      <c r="E211" s="2">
        <v>2</v>
      </c>
      <c r="F211" s="2">
        <f>VLOOKUP(C:C,'[1]查询保管帐库存（TABC）'!$C:$H,6,0)</f>
        <v>2</v>
      </c>
      <c r="G211" s="2">
        <f t="shared" si="3"/>
        <v>0</v>
      </c>
      <c r="H211" t="s">
        <v>787</v>
      </c>
      <c r="I211" t="s">
        <v>24</v>
      </c>
      <c r="J211" t="s">
        <v>149</v>
      </c>
      <c r="K211" t="s">
        <v>26</v>
      </c>
      <c r="L211" t="s">
        <v>32</v>
      </c>
      <c r="N211" t="s">
        <v>26</v>
      </c>
      <c r="O211" t="s">
        <v>26</v>
      </c>
      <c r="P211" t="s">
        <v>26</v>
      </c>
      <c r="R211" t="s">
        <v>788</v>
      </c>
      <c r="S211" s="2">
        <v>16157990</v>
      </c>
      <c r="V211" s="2">
        <v>22705</v>
      </c>
      <c r="W211" t="s">
        <v>26</v>
      </c>
      <c r="X211" s="2">
        <v>24786</v>
      </c>
      <c r="Y211" s="2">
        <v>2</v>
      </c>
    </row>
    <row r="212" hidden="1" spans="1:25">
      <c r="A212" s="2">
        <v>24786</v>
      </c>
      <c r="B212" s="2">
        <v>6763743</v>
      </c>
      <c r="C212" s="2">
        <v>1331</v>
      </c>
      <c r="D212" t="s">
        <v>789</v>
      </c>
      <c r="E212" s="2">
        <v>3</v>
      </c>
      <c r="F212" s="2">
        <f>VLOOKUP(C:C,'[1]查询保管帐库存（TABC）'!$C:$H,6,0)</f>
        <v>3</v>
      </c>
      <c r="G212" s="2">
        <f t="shared" si="3"/>
        <v>0</v>
      </c>
      <c r="H212" t="s">
        <v>45</v>
      </c>
      <c r="I212" t="s">
        <v>24</v>
      </c>
      <c r="J212" t="s">
        <v>790</v>
      </c>
      <c r="K212" t="s">
        <v>26</v>
      </c>
      <c r="L212" t="s">
        <v>32</v>
      </c>
      <c r="N212" t="s">
        <v>26</v>
      </c>
      <c r="O212" t="s">
        <v>26</v>
      </c>
      <c r="P212" t="s">
        <v>26</v>
      </c>
      <c r="R212" t="s">
        <v>791</v>
      </c>
      <c r="S212" s="2">
        <v>16156381</v>
      </c>
      <c r="V212" s="2">
        <v>22705</v>
      </c>
      <c r="W212" t="s">
        <v>26</v>
      </c>
      <c r="X212" s="2">
        <v>24786</v>
      </c>
      <c r="Y212" s="2">
        <v>3</v>
      </c>
    </row>
    <row r="213" hidden="1" spans="1:25">
      <c r="A213" s="2">
        <v>24786</v>
      </c>
      <c r="B213" s="2">
        <v>6763356</v>
      </c>
      <c r="C213" s="2">
        <v>1334</v>
      </c>
      <c r="D213" t="s">
        <v>792</v>
      </c>
      <c r="E213" s="2">
        <v>2</v>
      </c>
      <c r="F213" s="2">
        <f>VLOOKUP(C:C,'[1]查询保管帐库存（TABC）'!$C:$H,6,0)</f>
        <v>2</v>
      </c>
      <c r="G213" s="2">
        <f t="shared" si="3"/>
        <v>0</v>
      </c>
      <c r="H213" t="s">
        <v>793</v>
      </c>
      <c r="I213" t="s">
        <v>36</v>
      </c>
      <c r="J213" t="s">
        <v>794</v>
      </c>
      <c r="K213" t="s">
        <v>26</v>
      </c>
      <c r="L213" t="s">
        <v>205</v>
      </c>
      <c r="N213" t="s">
        <v>26</v>
      </c>
      <c r="O213" t="s">
        <v>26</v>
      </c>
      <c r="P213" t="s">
        <v>26</v>
      </c>
      <c r="R213" t="s">
        <v>795</v>
      </c>
      <c r="S213" s="2">
        <v>16158177</v>
      </c>
      <c r="V213" s="2">
        <v>19300</v>
      </c>
      <c r="W213" t="s">
        <v>26</v>
      </c>
      <c r="X213" s="2">
        <v>24786</v>
      </c>
      <c r="Y213" s="2">
        <v>2</v>
      </c>
    </row>
    <row r="214" hidden="1" spans="1:25">
      <c r="A214" s="2">
        <v>24786</v>
      </c>
      <c r="B214" s="2">
        <v>6763872</v>
      </c>
      <c r="C214" s="2">
        <v>1362</v>
      </c>
      <c r="D214" t="s">
        <v>796</v>
      </c>
      <c r="E214" s="2">
        <v>4</v>
      </c>
      <c r="F214" s="2">
        <f>VLOOKUP(C:C,'[1]查询保管帐库存（TABC）'!$C:$H,6,0)</f>
        <v>4</v>
      </c>
      <c r="G214" s="2">
        <f t="shared" si="3"/>
        <v>0</v>
      </c>
      <c r="H214" t="s">
        <v>585</v>
      </c>
      <c r="I214" t="s">
        <v>36</v>
      </c>
      <c r="J214" t="s">
        <v>25</v>
      </c>
      <c r="K214" t="s">
        <v>26</v>
      </c>
      <c r="L214" t="s">
        <v>205</v>
      </c>
      <c r="N214" t="s">
        <v>26</v>
      </c>
      <c r="O214" t="s">
        <v>26</v>
      </c>
      <c r="P214" t="s">
        <v>26</v>
      </c>
      <c r="R214" t="s">
        <v>797</v>
      </c>
      <c r="S214" s="2">
        <v>16155771</v>
      </c>
      <c r="V214" s="2">
        <v>19300</v>
      </c>
      <c r="W214" t="s">
        <v>26</v>
      </c>
      <c r="X214" s="2">
        <v>24786</v>
      </c>
      <c r="Y214" s="2">
        <v>4</v>
      </c>
    </row>
    <row r="215" hidden="1" spans="1:25">
      <c r="A215" s="2">
        <v>24786</v>
      </c>
      <c r="B215" s="2">
        <v>6763138</v>
      </c>
      <c r="C215" s="2">
        <v>1367</v>
      </c>
      <c r="D215" t="s">
        <v>191</v>
      </c>
      <c r="E215" s="2">
        <v>5</v>
      </c>
      <c r="F215" s="2">
        <f>VLOOKUP(C:C,'[1]查询保管帐库存（TABC）'!$C:$H,6,0)</f>
        <v>5</v>
      </c>
      <c r="G215" s="2">
        <f t="shared" si="3"/>
        <v>0</v>
      </c>
      <c r="H215" t="s">
        <v>45</v>
      </c>
      <c r="I215" t="s">
        <v>36</v>
      </c>
      <c r="J215" t="s">
        <v>798</v>
      </c>
      <c r="K215" t="s">
        <v>26</v>
      </c>
      <c r="L215" t="s">
        <v>32</v>
      </c>
      <c r="N215" t="s">
        <v>26</v>
      </c>
      <c r="O215" t="s">
        <v>26</v>
      </c>
      <c r="P215" t="s">
        <v>26</v>
      </c>
      <c r="R215" t="s">
        <v>799</v>
      </c>
      <c r="S215" s="2">
        <v>16158197</v>
      </c>
      <c r="V215" s="2">
        <v>22705</v>
      </c>
      <c r="W215" t="s">
        <v>26</v>
      </c>
      <c r="X215" s="2">
        <v>24786</v>
      </c>
      <c r="Y215" s="2">
        <v>5</v>
      </c>
    </row>
    <row r="216" spans="1:25">
      <c r="A216" s="2">
        <v>24786</v>
      </c>
      <c r="B216" s="2">
        <v>6762872</v>
      </c>
      <c r="C216" s="2">
        <v>134300</v>
      </c>
      <c r="D216" t="s">
        <v>800</v>
      </c>
      <c r="E216" s="2">
        <v>1</v>
      </c>
      <c r="F216" s="2">
        <f>VLOOKUP(C:C,'[1]查询保管帐库存（TABC）'!$C:$H,6,0)</f>
        <v>11</v>
      </c>
      <c r="G216" s="2">
        <f>E216-F216</f>
        <v>-10</v>
      </c>
      <c r="H216" t="s">
        <v>801</v>
      </c>
      <c r="I216" t="s">
        <v>24</v>
      </c>
      <c r="J216" t="s">
        <v>802</v>
      </c>
      <c r="K216" t="s">
        <v>26</v>
      </c>
      <c r="L216" t="s">
        <v>75</v>
      </c>
      <c r="N216" t="s">
        <v>26</v>
      </c>
      <c r="O216" t="s">
        <v>26</v>
      </c>
      <c r="P216" t="s">
        <v>26</v>
      </c>
      <c r="R216" t="s">
        <v>803</v>
      </c>
      <c r="S216" s="2">
        <v>16159372</v>
      </c>
      <c r="V216" s="2">
        <v>246</v>
      </c>
      <c r="W216" t="s">
        <v>26</v>
      </c>
      <c r="X216" s="2">
        <v>24786</v>
      </c>
      <c r="Y216" s="2">
        <v>1</v>
      </c>
    </row>
    <row r="217" hidden="1" spans="1:25">
      <c r="A217" s="2">
        <v>24786</v>
      </c>
      <c r="B217" s="2">
        <v>6762685</v>
      </c>
      <c r="C217" s="2">
        <v>1387</v>
      </c>
      <c r="D217" t="s">
        <v>804</v>
      </c>
      <c r="E217" s="2">
        <v>4</v>
      </c>
      <c r="F217" s="2">
        <f>VLOOKUP(C:C,'[1]查询保管帐库存（TABC）'!$C:$H,6,0)</f>
        <v>4</v>
      </c>
      <c r="G217" s="2">
        <f t="shared" si="3"/>
        <v>0</v>
      </c>
      <c r="H217" t="s">
        <v>45</v>
      </c>
      <c r="I217" t="s">
        <v>24</v>
      </c>
      <c r="J217" t="s">
        <v>805</v>
      </c>
      <c r="K217" t="s">
        <v>26</v>
      </c>
      <c r="L217" t="s">
        <v>32</v>
      </c>
      <c r="N217" t="s">
        <v>26</v>
      </c>
      <c r="O217" t="s">
        <v>26</v>
      </c>
      <c r="P217" t="s">
        <v>26</v>
      </c>
      <c r="R217" t="s">
        <v>806</v>
      </c>
      <c r="S217" s="2">
        <v>16158562</v>
      </c>
      <c r="V217" s="2">
        <v>22705</v>
      </c>
      <c r="W217" t="s">
        <v>26</v>
      </c>
      <c r="X217" s="2">
        <v>24786</v>
      </c>
      <c r="Y217" s="2">
        <v>4</v>
      </c>
    </row>
    <row r="218" hidden="1" spans="1:25">
      <c r="A218" s="2">
        <v>24786</v>
      </c>
      <c r="B218" s="2">
        <v>6762209</v>
      </c>
      <c r="C218" s="2">
        <v>1391</v>
      </c>
      <c r="D218" t="s">
        <v>145</v>
      </c>
      <c r="E218" s="2">
        <v>3</v>
      </c>
      <c r="F218" s="2">
        <f>VLOOKUP(C:C,'[1]查询保管帐库存（TABC）'!$C:$H,6,0)</f>
        <v>3</v>
      </c>
      <c r="G218" s="2">
        <f t="shared" si="3"/>
        <v>0</v>
      </c>
      <c r="H218" t="s">
        <v>148</v>
      </c>
      <c r="I218" t="s">
        <v>36</v>
      </c>
      <c r="J218" t="s">
        <v>169</v>
      </c>
      <c r="K218" t="s">
        <v>26</v>
      </c>
      <c r="L218" t="s">
        <v>32</v>
      </c>
      <c r="N218" t="s">
        <v>26</v>
      </c>
      <c r="O218" t="s">
        <v>26</v>
      </c>
      <c r="P218" t="s">
        <v>26</v>
      </c>
      <c r="R218" t="s">
        <v>807</v>
      </c>
      <c r="S218" s="2">
        <v>16158706</v>
      </c>
      <c r="V218" s="2">
        <v>22705</v>
      </c>
      <c r="W218" t="s">
        <v>26</v>
      </c>
      <c r="X218" s="2">
        <v>24786</v>
      </c>
      <c r="Y218" s="2">
        <v>3</v>
      </c>
    </row>
    <row r="219" hidden="1" spans="1:25">
      <c r="A219" s="2">
        <v>24786</v>
      </c>
      <c r="B219" s="2">
        <v>6764639</v>
      </c>
      <c r="C219" s="2">
        <v>1407</v>
      </c>
      <c r="D219" t="s">
        <v>808</v>
      </c>
      <c r="E219" s="2">
        <v>4</v>
      </c>
      <c r="F219" s="2">
        <f>VLOOKUP(C:C,'[1]查询保管帐库存（TABC）'!$C:$H,6,0)</f>
        <v>4</v>
      </c>
      <c r="G219" s="2">
        <f t="shared" si="3"/>
        <v>0</v>
      </c>
      <c r="H219" t="s">
        <v>45</v>
      </c>
      <c r="I219" t="s">
        <v>36</v>
      </c>
      <c r="J219" t="s">
        <v>790</v>
      </c>
      <c r="K219" t="s">
        <v>26</v>
      </c>
      <c r="L219" t="s">
        <v>205</v>
      </c>
      <c r="N219" t="s">
        <v>26</v>
      </c>
      <c r="O219" t="s">
        <v>26</v>
      </c>
      <c r="P219" t="s">
        <v>26</v>
      </c>
      <c r="R219" t="s">
        <v>809</v>
      </c>
      <c r="S219" s="2">
        <v>16158954</v>
      </c>
      <c r="V219" s="2">
        <v>19300</v>
      </c>
      <c r="W219" t="s">
        <v>26</v>
      </c>
      <c r="X219" s="2">
        <v>24786</v>
      </c>
      <c r="Y219" s="2">
        <v>4</v>
      </c>
    </row>
    <row r="220" hidden="1" spans="1:25">
      <c r="A220" s="2">
        <v>24786</v>
      </c>
      <c r="B220" s="2">
        <v>6764746</v>
      </c>
      <c r="C220" s="2">
        <v>1984</v>
      </c>
      <c r="D220" t="s">
        <v>810</v>
      </c>
      <c r="E220" s="2">
        <v>2</v>
      </c>
      <c r="F220" s="2">
        <f>VLOOKUP(C:C,'[1]查询保管帐库存（TABC）'!$C:$H,6,0)</f>
        <v>2</v>
      </c>
      <c r="G220" s="2">
        <f t="shared" si="3"/>
        <v>0</v>
      </c>
      <c r="H220" t="s">
        <v>766</v>
      </c>
      <c r="I220" t="s">
        <v>24</v>
      </c>
      <c r="J220" t="s">
        <v>811</v>
      </c>
      <c r="K220" t="s">
        <v>26</v>
      </c>
      <c r="L220" t="s">
        <v>205</v>
      </c>
      <c r="N220" t="s">
        <v>26</v>
      </c>
      <c r="O220" t="s">
        <v>26</v>
      </c>
      <c r="P220" t="s">
        <v>26</v>
      </c>
      <c r="R220" t="s">
        <v>812</v>
      </c>
      <c r="S220" s="2">
        <v>16158435</v>
      </c>
      <c r="V220" s="2">
        <v>19300</v>
      </c>
      <c r="W220" t="s">
        <v>26</v>
      </c>
      <c r="X220" s="2">
        <v>24786</v>
      </c>
      <c r="Y220" s="2">
        <v>2</v>
      </c>
    </row>
    <row r="221" spans="1:25">
      <c r="A221" s="2">
        <v>24786</v>
      </c>
      <c r="B221" s="2">
        <v>6764878</v>
      </c>
      <c r="C221" s="2">
        <v>207962</v>
      </c>
      <c r="D221" t="s">
        <v>813</v>
      </c>
      <c r="E221" s="2">
        <v>0</v>
      </c>
      <c r="F221" s="2">
        <f>VLOOKUP(C:C,'[1]查询保管帐库存（TABC）'!$C:$H,6,0)</f>
        <v>10</v>
      </c>
      <c r="G221" s="2">
        <f>E221-F221</f>
        <v>-10</v>
      </c>
      <c r="H221" t="s">
        <v>814</v>
      </c>
      <c r="I221" t="s">
        <v>24</v>
      </c>
      <c r="J221" t="s">
        <v>815</v>
      </c>
      <c r="K221" t="s">
        <v>26</v>
      </c>
      <c r="L221" t="s">
        <v>75</v>
      </c>
      <c r="N221" t="s">
        <v>26</v>
      </c>
      <c r="O221" t="s">
        <v>26</v>
      </c>
      <c r="P221" t="s">
        <v>26</v>
      </c>
      <c r="R221" t="s">
        <v>816</v>
      </c>
      <c r="S221" s="2">
        <v>16157489</v>
      </c>
      <c r="V221" s="2">
        <v>246</v>
      </c>
      <c r="W221" t="s">
        <v>26</v>
      </c>
      <c r="X221" s="2">
        <v>24786</v>
      </c>
      <c r="Y221" s="2">
        <v>0</v>
      </c>
    </row>
    <row r="222" hidden="1" spans="1:25">
      <c r="A222" s="2">
        <v>24786</v>
      </c>
      <c r="B222" s="2">
        <v>6761216</v>
      </c>
      <c r="C222" s="2">
        <v>2018</v>
      </c>
      <c r="D222" t="s">
        <v>817</v>
      </c>
      <c r="E222" s="2">
        <v>11</v>
      </c>
      <c r="F222" s="2">
        <f>VLOOKUP(C:C,'[1]查询保管帐库存（TABC）'!$C:$H,6,0)</f>
        <v>11</v>
      </c>
      <c r="G222" s="2">
        <f t="shared" si="3"/>
        <v>0</v>
      </c>
      <c r="H222" t="s">
        <v>818</v>
      </c>
      <c r="I222" t="s">
        <v>36</v>
      </c>
      <c r="J222" t="s">
        <v>819</v>
      </c>
      <c r="K222" t="s">
        <v>26</v>
      </c>
      <c r="L222" t="s">
        <v>32</v>
      </c>
      <c r="N222" t="s">
        <v>26</v>
      </c>
      <c r="O222" t="s">
        <v>26</v>
      </c>
      <c r="P222" t="s">
        <v>26</v>
      </c>
      <c r="R222" t="s">
        <v>820</v>
      </c>
      <c r="S222" s="2">
        <v>16156954</v>
      </c>
      <c r="V222" s="2">
        <v>22705</v>
      </c>
      <c r="W222" t="s">
        <v>26</v>
      </c>
      <c r="X222" s="2">
        <v>24786</v>
      </c>
      <c r="Y222" s="2">
        <v>11</v>
      </c>
    </row>
    <row r="223" spans="1:25">
      <c r="A223" s="2">
        <v>24786</v>
      </c>
      <c r="B223" s="2">
        <v>6761137</v>
      </c>
      <c r="C223" s="2">
        <v>255593</v>
      </c>
      <c r="D223" t="s">
        <v>821</v>
      </c>
      <c r="E223" s="2">
        <v>54</v>
      </c>
      <c r="F223" s="2">
        <f>VLOOKUP(C:C,'[1]查询保管帐库存（TABC）'!$C:$H,6,0)</f>
        <v>64</v>
      </c>
      <c r="G223" s="2">
        <f>E223-F223</f>
        <v>-10</v>
      </c>
      <c r="H223" t="s">
        <v>30</v>
      </c>
      <c r="I223" t="s">
        <v>24</v>
      </c>
      <c r="J223" t="s">
        <v>254</v>
      </c>
      <c r="K223" t="s">
        <v>26</v>
      </c>
      <c r="L223" t="s">
        <v>75</v>
      </c>
      <c r="N223" t="s">
        <v>26</v>
      </c>
      <c r="O223" t="s">
        <v>26</v>
      </c>
      <c r="P223" t="s">
        <v>26</v>
      </c>
      <c r="R223" t="s">
        <v>822</v>
      </c>
      <c r="S223" s="2">
        <v>16158655</v>
      </c>
      <c r="V223" s="2">
        <v>246</v>
      </c>
      <c r="W223" t="s">
        <v>26</v>
      </c>
      <c r="X223" s="2">
        <v>24786</v>
      </c>
      <c r="Y223" s="2">
        <v>54</v>
      </c>
    </row>
    <row r="224" hidden="1" spans="1:25">
      <c r="A224" s="2">
        <v>24786</v>
      </c>
      <c r="B224" s="2">
        <v>6762232</v>
      </c>
      <c r="C224" s="2">
        <v>2025</v>
      </c>
      <c r="D224" t="s">
        <v>625</v>
      </c>
      <c r="E224" s="2">
        <v>4</v>
      </c>
      <c r="F224" s="2">
        <f>VLOOKUP(C:C,'[1]查询保管帐库存（TABC）'!$C:$H,6,0)</f>
        <v>4</v>
      </c>
      <c r="G224" s="2">
        <f t="shared" si="3"/>
        <v>0</v>
      </c>
      <c r="H224" t="s">
        <v>321</v>
      </c>
      <c r="I224" t="s">
        <v>24</v>
      </c>
      <c r="J224" t="s">
        <v>346</v>
      </c>
      <c r="K224" t="s">
        <v>26</v>
      </c>
      <c r="L224" t="s">
        <v>205</v>
      </c>
      <c r="N224" t="s">
        <v>26</v>
      </c>
      <c r="O224" t="s">
        <v>26</v>
      </c>
      <c r="P224" t="s">
        <v>26</v>
      </c>
      <c r="R224" t="s">
        <v>823</v>
      </c>
      <c r="S224" s="2">
        <v>16159564</v>
      </c>
      <c r="V224" s="2">
        <v>19300</v>
      </c>
      <c r="W224" t="s">
        <v>26</v>
      </c>
      <c r="X224" s="2">
        <v>24786</v>
      </c>
      <c r="Y224" s="2">
        <v>4</v>
      </c>
    </row>
    <row r="225" hidden="1" spans="1:25">
      <c r="A225" s="2">
        <v>24786</v>
      </c>
      <c r="B225" s="2">
        <v>6763121</v>
      </c>
      <c r="C225" s="2">
        <v>2029</v>
      </c>
      <c r="D225" t="s">
        <v>824</v>
      </c>
      <c r="E225" s="2">
        <v>9</v>
      </c>
      <c r="F225" s="2">
        <f>VLOOKUP(C:C,'[1]查询保管帐库存（TABC）'!$C:$H,6,0)</f>
        <v>9</v>
      </c>
      <c r="G225" s="2">
        <f t="shared" si="3"/>
        <v>0</v>
      </c>
      <c r="H225" t="s">
        <v>825</v>
      </c>
      <c r="I225" t="s">
        <v>36</v>
      </c>
      <c r="J225" t="s">
        <v>550</v>
      </c>
      <c r="K225" t="s">
        <v>26</v>
      </c>
      <c r="L225" t="s">
        <v>75</v>
      </c>
      <c r="N225" t="s">
        <v>26</v>
      </c>
      <c r="O225" t="s">
        <v>26</v>
      </c>
      <c r="P225" t="s">
        <v>26</v>
      </c>
      <c r="R225" t="s">
        <v>826</v>
      </c>
      <c r="S225" s="2">
        <v>16157004</v>
      </c>
      <c r="V225" s="2">
        <v>246</v>
      </c>
      <c r="W225" t="s">
        <v>26</v>
      </c>
      <c r="X225" s="2">
        <v>24786</v>
      </c>
      <c r="Y225" s="2">
        <v>9</v>
      </c>
    </row>
    <row r="226" hidden="1" spans="1:25">
      <c r="A226" s="2">
        <v>24786</v>
      </c>
      <c r="B226" s="2">
        <v>6762450</v>
      </c>
      <c r="C226" s="2">
        <v>10344</v>
      </c>
      <c r="D226" t="s">
        <v>827</v>
      </c>
      <c r="E226" s="2">
        <v>10</v>
      </c>
      <c r="F226" s="2">
        <f>VLOOKUP(C:C,'[1]查询保管帐库存（TABC）'!$C:$H,6,0)</f>
        <v>10</v>
      </c>
      <c r="G226" s="2">
        <f t="shared" si="3"/>
        <v>0</v>
      </c>
      <c r="H226" t="s">
        <v>828</v>
      </c>
      <c r="I226" t="s">
        <v>24</v>
      </c>
      <c r="J226" t="s">
        <v>829</v>
      </c>
      <c r="K226" t="s">
        <v>26</v>
      </c>
      <c r="L226" t="s">
        <v>645</v>
      </c>
      <c r="N226" t="s">
        <v>26</v>
      </c>
      <c r="O226" t="s">
        <v>26</v>
      </c>
      <c r="P226" t="s">
        <v>26</v>
      </c>
      <c r="R226" t="s">
        <v>830</v>
      </c>
      <c r="S226" s="2">
        <v>16157369</v>
      </c>
      <c r="V226" s="2">
        <v>22605</v>
      </c>
      <c r="W226" t="s">
        <v>26</v>
      </c>
      <c r="X226" s="2">
        <v>24786</v>
      </c>
      <c r="Y226" s="2">
        <v>10</v>
      </c>
    </row>
    <row r="227" hidden="1" spans="1:25">
      <c r="A227" s="2">
        <v>24786</v>
      </c>
      <c r="B227" s="2">
        <v>6764068</v>
      </c>
      <c r="C227" s="2">
        <v>5</v>
      </c>
      <c r="D227" t="s">
        <v>831</v>
      </c>
      <c r="E227" s="2">
        <v>1</v>
      </c>
      <c r="F227" s="2">
        <f>VLOOKUP(C:C,'[1]查询保管帐库存（TABC）'!$C:$H,6,0)</f>
        <v>1</v>
      </c>
      <c r="G227" s="2">
        <f t="shared" si="3"/>
        <v>0</v>
      </c>
      <c r="H227" t="s">
        <v>148</v>
      </c>
      <c r="I227" t="s">
        <v>24</v>
      </c>
      <c r="J227" t="s">
        <v>832</v>
      </c>
      <c r="K227" t="s">
        <v>26</v>
      </c>
      <c r="L227" t="s">
        <v>32</v>
      </c>
      <c r="N227" t="s">
        <v>26</v>
      </c>
      <c r="O227" t="s">
        <v>26</v>
      </c>
      <c r="P227" t="s">
        <v>26</v>
      </c>
      <c r="R227" t="s">
        <v>833</v>
      </c>
      <c r="S227" s="2">
        <v>16159187</v>
      </c>
      <c r="V227" s="2">
        <v>22705</v>
      </c>
      <c r="W227" t="s">
        <v>26</v>
      </c>
      <c r="X227" s="2">
        <v>24786</v>
      </c>
      <c r="Y227" s="2">
        <v>1</v>
      </c>
    </row>
    <row r="228" spans="1:25">
      <c r="A228" s="2">
        <v>24786</v>
      </c>
      <c r="B228" s="2">
        <v>6761521</v>
      </c>
      <c r="C228" s="2">
        <v>2012</v>
      </c>
      <c r="D228" t="s">
        <v>834</v>
      </c>
      <c r="E228" s="2">
        <v>47</v>
      </c>
      <c r="F228" s="2">
        <f>VLOOKUP(C:C,'[1]查询保管帐库存（TABC）'!$C:$H,6,0)</f>
        <v>56</v>
      </c>
      <c r="G228" s="2">
        <f>E228-F228</f>
        <v>-9</v>
      </c>
      <c r="H228" t="s">
        <v>835</v>
      </c>
      <c r="I228" t="s">
        <v>24</v>
      </c>
      <c r="J228" t="s">
        <v>314</v>
      </c>
      <c r="K228" t="s">
        <v>26</v>
      </c>
      <c r="L228" t="s">
        <v>205</v>
      </c>
      <c r="N228" t="s">
        <v>26</v>
      </c>
      <c r="O228" t="s">
        <v>26</v>
      </c>
      <c r="P228" t="s">
        <v>26</v>
      </c>
      <c r="R228" t="s">
        <v>836</v>
      </c>
      <c r="S228" s="2">
        <v>16156655</v>
      </c>
      <c r="V228" s="2">
        <v>19300</v>
      </c>
      <c r="W228" t="s">
        <v>26</v>
      </c>
      <c r="X228" s="2">
        <v>24786</v>
      </c>
      <c r="Y228" s="2">
        <v>47</v>
      </c>
    </row>
    <row r="229" hidden="1" spans="1:25">
      <c r="A229" s="2">
        <v>24786</v>
      </c>
      <c r="B229" s="2">
        <v>6762296</v>
      </c>
      <c r="C229" s="2">
        <v>25</v>
      </c>
      <c r="D229" t="s">
        <v>837</v>
      </c>
      <c r="E229" s="2">
        <v>1</v>
      </c>
      <c r="F229" s="2">
        <f>VLOOKUP(C:C,'[1]查询保管帐库存（TABC）'!$C:$H,6,0)</f>
        <v>1</v>
      </c>
      <c r="G229" s="2">
        <f t="shared" si="3"/>
        <v>0</v>
      </c>
      <c r="H229" t="s">
        <v>838</v>
      </c>
      <c r="I229" t="s">
        <v>24</v>
      </c>
      <c r="J229" t="s">
        <v>839</v>
      </c>
      <c r="K229" t="s">
        <v>26</v>
      </c>
      <c r="L229" t="s">
        <v>205</v>
      </c>
      <c r="N229" t="s">
        <v>26</v>
      </c>
      <c r="O229" t="s">
        <v>26</v>
      </c>
      <c r="P229" t="s">
        <v>26</v>
      </c>
      <c r="R229" t="s">
        <v>840</v>
      </c>
      <c r="S229" s="2">
        <v>16157608</v>
      </c>
      <c r="V229" s="2">
        <v>19300</v>
      </c>
      <c r="W229" t="s">
        <v>26</v>
      </c>
      <c r="X229" s="2">
        <v>24786</v>
      </c>
      <c r="Y229" s="2">
        <v>1</v>
      </c>
    </row>
    <row r="230" hidden="1" spans="1:25">
      <c r="A230" s="2">
        <v>24786</v>
      </c>
      <c r="B230" s="2">
        <v>6762095</v>
      </c>
      <c r="C230" s="2">
        <v>32</v>
      </c>
      <c r="D230" t="s">
        <v>841</v>
      </c>
      <c r="E230" s="2">
        <v>4.548</v>
      </c>
      <c r="F230" s="2">
        <f>VLOOKUP(C:C,'[1]查询保管帐库存（TABC）'!$C:$H,6,0)</f>
        <v>4.548</v>
      </c>
      <c r="G230" s="2">
        <f t="shared" si="3"/>
        <v>0</v>
      </c>
      <c r="H230" t="s">
        <v>842</v>
      </c>
      <c r="I230" t="s">
        <v>24</v>
      </c>
      <c r="J230" t="s">
        <v>843</v>
      </c>
      <c r="K230" t="s">
        <v>26</v>
      </c>
      <c r="L230" t="s">
        <v>32</v>
      </c>
      <c r="N230" t="s">
        <v>26</v>
      </c>
      <c r="O230" t="s">
        <v>26</v>
      </c>
      <c r="P230" t="s">
        <v>26</v>
      </c>
      <c r="R230" t="s">
        <v>844</v>
      </c>
      <c r="S230" s="2">
        <v>16157245</v>
      </c>
      <c r="V230" s="2">
        <v>22705</v>
      </c>
      <c r="W230" t="s">
        <v>26</v>
      </c>
      <c r="X230" s="2">
        <v>24786</v>
      </c>
      <c r="Y230" s="2">
        <v>4.548</v>
      </c>
    </row>
    <row r="231" hidden="1" spans="1:25">
      <c r="A231" s="2">
        <v>24786</v>
      </c>
      <c r="B231" s="2">
        <v>6762770</v>
      </c>
      <c r="C231" s="2">
        <v>57</v>
      </c>
      <c r="D231" t="s">
        <v>845</v>
      </c>
      <c r="E231" s="2">
        <v>7</v>
      </c>
      <c r="F231" s="2">
        <f>VLOOKUP(C:C,'[1]查询保管帐库存（TABC）'!$C:$H,6,0)</f>
        <v>7</v>
      </c>
      <c r="G231" s="2">
        <f t="shared" si="3"/>
        <v>0</v>
      </c>
      <c r="H231" t="s">
        <v>846</v>
      </c>
      <c r="I231" t="s">
        <v>36</v>
      </c>
      <c r="J231" t="s">
        <v>847</v>
      </c>
      <c r="K231" t="s">
        <v>26</v>
      </c>
      <c r="L231" t="s">
        <v>205</v>
      </c>
      <c r="N231" t="s">
        <v>26</v>
      </c>
      <c r="O231" t="s">
        <v>26</v>
      </c>
      <c r="P231" t="s">
        <v>26</v>
      </c>
      <c r="R231" t="s">
        <v>848</v>
      </c>
      <c r="S231" s="2">
        <v>16157095</v>
      </c>
      <c r="V231" s="2">
        <v>19300</v>
      </c>
      <c r="W231" t="s">
        <v>26</v>
      </c>
      <c r="X231" s="2">
        <v>24786</v>
      </c>
      <c r="Y231" s="2">
        <v>7</v>
      </c>
    </row>
    <row r="232" hidden="1" spans="1:25">
      <c r="A232" s="2">
        <v>24786</v>
      </c>
      <c r="B232" s="2">
        <v>6763401</v>
      </c>
      <c r="C232" s="2">
        <v>60</v>
      </c>
      <c r="D232" t="s">
        <v>849</v>
      </c>
      <c r="E232" s="2">
        <v>11</v>
      </c>
      <c r="F232" s="2">
        <f>VLOOKUP(C:C,'[1]查询保管帐库存（TABC）'!$C:$H,6,0)</f>
        <v>11</v>
      </c>
      <c r="G232" s="2">
        <f t="shared" si="3"/>
        <v>0</v>
      </c>
      <c r="H232" t="s">
        <v>850</v>
      </c>
      <c r="I232" t="s">
        <v>36</v>
      </c>
      <c r="J232" t="s">
        <v>516</v>
      </c>
      <c r="K232" t="s">
        <v>26</v>
      </c>
      <c r="L232" t="s">
        <v>205</v>
      </c>
      <c r="N232" t="s">
        <v>26</v>
      </c>
      <c r="O232" t="s">
        <v>26</v>
      </c>
      <c r="P232" t="s">
        <v>26</v>
      </c>
      <c r="R232" t="s">
        <v>851</v>
      </c>
      <c r="S232" s="2">
        <v>16155780</v>
      </c>
      <c r="V232" s="2">
        <v>19300</v>
      </c>
      <c r="W232" t="s">
        <v>26</v>
      </c>
      <c r="X232" s="2">
        <v>24786</v>
      </c>
      <c r="Y232" s="2">
        <v>11</v>
      </c>
    </row>
    <row r="233" hidden="1" spans="1:25">
      <c r="A233" s="2">
        <v>24786</v>
      </c>
      <c r="B233" s="2">
        <v>6761208</v>
      </c>
      <c r="C233" s="2">
        <v>63</v>
      </c>
      <c r="D233" t="s">
        <v>849</v>
      </c>
      <c r="E233" s="2">
        <v>5</v>
      </c>
      <c r="F233" s="2">
        <f>VLOOKUP(C:C,'[1]查询保管帐库存（TABC）'!$C:$H,6,0)</f>
        <v>5</v>
      </c>
      <c r="G233" s="2">
        <f t="shared" si="3"/>
        <v>0</v>
      </c>
      <c r="H233" t="s">
        <v>852</v>
      </c>
      <c r="I233" t="s">
        <v>36</v>
      </c>
      <c r="J233" t="s">
        <v>516</v>
      </c>
      <c r="K233" t="s">
        <v>26</v>
      </c>
      <c r="L233" t="s">
        <v>205</v>
      </c>
      <c r="N233" t="s">
        <v>26</v>
      </c>
      <c r="O233" t="s">
        <v>26</v>
      </c>
      <c r="P233" t="s">
        <v>26</v>
      </c>
      <c r="R233" t="s">
        <v>853</v>
      </c>
      <c r="S233" s="2">
        <v>16156676</v>
      </c>
      <c r="V233" s="2">
        <v>19300</v>
      </c>
      <c r="W233" t="s">
        <v>26</v>
      </c>
      <c r="X233" s="2">
        <v>24786</v>
      </c>
      <c r="Y233" s="2">
        <v>5</v>
      </c>
    </row>
    <row r="234" hidden="1" spans="1:25">
      <c r="A234" s="2">
        <v>24786</v>
      </c>
      <c r="B234" s="2">
        <v>6761202</v>
      </c>
      <c r="C234" s="2">
        <v>65</v>
      </c>
      <c r="D234" t="s">
        <v>854</v>
      </c>
      <c r="E234" s="2">
        <v>4</v>
      </c>
      <c r="F234" s="2">
        <f>VLOOKUP(C:C,'[1]查询保管帐库存（TABC）'!$C:$H,6,0)</f>
        <v>4</v>
      </c>
      <c r="G234" s="2">
        <f t="shared" si="3"/>
        <v>0</v>
      </c>
      <c r="H234" t="s">
        <v>855</v>
      </c>
      <c r="I234" t="s">
        <v>36</v>
      </c>
      <c r="J234" t="s">
        <v>856</v>
      </c>
      <c r="K234" t="s">
        <v>26</v>
      </c>
      <c r="L234" t="s">
        <v>205</v>
      </c>
      <c r="N234" t="s">
        <v>26</v>
      </c>
      <c r="O234" t="s">
        <v>26</v>
      </c>
      <c r="P234" t="s">
        <v>26</v>
      </c>
      <c r="R234" t="s">
        <v>857</v>
      </c>
      <c r="S234" s="2">
        <v>16156446</v>
      </c>
      <c r="V234" s="2">
        <v>19300</v>
      </c>
      <c r="W234" t="s">
        <v>26</v>
      </c>
      <c r="X234" s="2">
        <v>24786</v>
      </c>
      <c r="Y234" s="2">
        <v>4</v>
      </c>
    </row>
    <row r="235" hidden="1" spans="1:25">
      <c r="A235" s="2">
        <v>24786</v>
      </c>
      <c r="B235" s="2">
        <v>6764537</v>
      </c>
      <c r="C235" s="2">
        <v>67470</v>
      </c>
      <c r="D235" t="s">
        <v>858</v>
      </c>
      <c r="E235" s="2">
        <v>2</v>
      </c>
      <c r="F235" s="2">
        <f>VLOOKUP(C:C,'[1]查询保管帐库存（TABC）'!$C:$H,6,0)</f>
        <v>2</v>
      </c>
      <c r="G235" s="2">
        <f t="shared" si="3"/>
        <v>0</v>
      </c>
      <c r="H235" t="s">
        <v>859</v>
      </c>
      <c r="I235" t="s">
        <v>24</v>
      </c>
      <c r="J235" t="s">
        <v>860</v>
      </c>
      <c r="K235" t="s">
        <v>26</v>
      </c>
      <c r="L235" t="s">
        <v>75</v>
      </c>
      <c r="N235" t="s">
        <v>26</v>
      </c>
      <c r="O235" t="s">
        <v>26</v>
      </c>
      <c r="P235" t="s">
        <v>26</v>
      </c>
      <c r="R235" t="s">
        <v>861</v>
      </c>
      <c r="S235" s="2">
        <v>16156664</v>
      </c>
      <c r="V235" s="2">
        <v>246</v>
      </c>
      <c r="W235" t="s">
        <v>26</v>
      </c>
      <c r="X235" s="2">
        <v>24786</v>
      </c>
      <c r="Y235" s="2">
        <v>2</v>
      </c>
    </row>
    <row r="236" hidden="1" spans="1:25">
      <c r="A236" s="2">
        <v>24786</v>
      </c>
      <c r="B236" s="2">
        <v>6762037</v>
      </c>
      <c r="C236" s="2">
        <v>1416</v>
      </c>
      <c r="D236" t="s">
        <v>862</v>
      </c>
      <c r="E236" s="2">
        <v>3</v>
      </c>
      <c r="F236" s="2">
        <f>VLOOKUP(C:C,'[1]查询保管帐库存（TABC）'!$C:$H,6,0)</f>
        <v>3</v>
      </c>
      <c r="G236" s="2">
        <f t="shared" si="3"/>
        <v>0</v>
      </c>
      <c r="H236" t="s">
        <v>863</v>
      </c>
      <c r="I236" t="s">
        <v>24</v>
      </c>
      <c r="J236" t="s">
        <v>864</v>
      </c>
      <c r="K236" t="s">
        <v>26</v>
      </c>
      <c r="L236" t="s">
        <v>32</v>
      </c>
      <c r="N236" t="s">
        <v>26</v>
      </c>
      <c r="O236" t="s">
        <v>26</v>
      </c>
      <c r="P236" t="s">
        <v>26</v>
      </c>
      <c r="R236" t="s">
        <v>865</v>
      </c>
      <c r="S236" s="2">
        <v>16159383</v>
      </c>
      <c r="V236" s="2">
        <v>22705</v>
      </c>
      <c r="W236" t="s">
        <v>26</v>
      </c>
      <c r="X236" s="2">
        <v>24786</v>
      </c>
      <c r="Y236" s="2">
        <v>3</v>
      </c>
    </row>
    <row r="237" hidden="1" spans="1:25">
      <c r="A237" s="2">
        <v>24786</v>
      </c>
      <c r="B237" s="2">
        <v>6764172</v>
      </c>
      <c r="C237" s="2">
        <v>1418</v>
      </c>
      <c r="D237" t="s">
        <v>866</v>
      </c>
      <c r="E237" s="2">
        <v>2</v>
      </c>
      <c r="F237" s="2">
        <f>VLOOKUP(C:C,'[1]查询保管帐库存（TABC）'!$C:$H,6,0)</f>
        <v>2</v>
      </c>
      <c r="G237" s="2">
        <f t="shared" si="3"/>
        <v>0</v>
      </c>
      <c r="H237" t="s">
        <v>867</v>
      </c>
      <c r="I237" t="s">
        <v>24</v>
      </c>
      <c r="J237" t="s">
        <v>868</v>
      </c>
      <c r="K237" t="s">
        <v>26</v>
      </c>
      <c r="L237" t="s">
        <v>205</v>
      </c>
      <c r="N237" t="s">
        <v>26</v>
      </c>
      <c r="O237" t="s">
        <v>26</v>
      </c>
      <c r="P237" t="s">
        <v>26</v>
      </c>
      <c r="R237" t="s">
        <v>869</v>
      </c>
      <c r="S237" s="2">
        <v>16158903</v>
      </c>
      <c r="V237" s="2">
        <v>19300</v>
      </c>
      <c r="W237" t="s">
        <v>26</v>
      </c>
      <c r="X237" s="2">
        <v>24786</v>
      </c>
      <c r="Y237" s="2">
        <v>2</v>
      </c>
    </row>
    <row r="238" hidden="1" spans="1:25">
      <c r="A238" s="2">
        <v>24786</v>
      </c>
      <c r="B238" s="2">
        <v>6762919</v>
      </c>
      <c r="C238" s="2">
        <v>1440</v>
      </c>
      <c r="D238" t="s">
        <v>870</v>
      </c>
      <c r="E238" s="2">
        <v>5</v>
      </c>
      <c r="F238" s="2">
        <f>VLOOKUP(C:C,'[1]查询保管帐库存（TABC）'!$C:$H,6,0)</f>
        <v>5</v>
      </c>
      <c r="G238" s="2">
        <f t="shared" si="3"/>
        <v>0</v>
      </c>
      <c r="H238" t="s">
        <v>45</v>
      </c>
      <c r="I238" t="s">
        <v>36</v>
      </c>
      <c r="J238" t="s">
        <v>790</v>
      </c>
      <c r="K238" t="s">
        <v>26</v>
      </c>
      <c r="L238" t="s">
        <v>32</v>
      </c>
      <c r="N238" t="s">
        <v>26</v>
      </c>
      <c r="O238" t="s">
        <v>26</v>
      </c>
      <c r="P238" t="s">
        <v>26</v>
      </c>
      <c r="R238" t="s">
        <v>871</v>
      </c>
      <c r="S238" s="2">
        <v>16156878</v>
      </c>
      <c r="V238" s="2">
        <v>22705</v>
      </c>
      <c r="W238" t="s">
        <v>26</v>
      </c>
      <c r="X238" s="2">
        <v>24786</v>
      </c>
      <c r="Y238" s="2">
        <v>5</v>
      </c>
    </row>
    <row r="239" hidden="1" spans="1:25">
      <c r="A239" s="2">
        <v>24786</v>
      </c>
      <c r="B239" s="2">
        <v>6761472</v>
      </c>
      <c r="C239" s="2">
        <v>1454</v>
      </c>
      <c r="D239" t="s">
        <v>872</v>
      </c>
      <c r="E239" s="2">
        <v>11</v>
      </c>
      <c r="F239" s="2">
        <f>VLOOKUP(C:C,'[1]查询保管帐库存（TABC）'!$C:$H,6,0)</f>
        <v>11</v>
      </c>
      <c r="G239" s="2">
        <f t="shared" si="3"/>
        <v>0</v>
      </c>
      <c r="H239" t="s">
        <v>873</v>
      </c>
      <c r="I239" t="s">
        <v>24</v>
      </c>
      <c r="J239" t="s">
        <v>874</v>
      </c>
      <c r="K239" t="s">
        <v>26</v>
      </c>
      <c r="L239" t="s">
        <v>32</v>
      </c>
      <c r="N239" t="s">
        <v>26</v>
      </c>
      <c r="O239" t="s">
        <v>26</v>
      </c>
      <c r="P239" t="s">
        <v>26</v>
      </c>
      <c r="R239" t="s">
        <v>875</v>
      </c>
      <c r="S239" s="2">
        <v>16158704</v>
      </c>
      <c r="V239" s="2">
        <v>22705</v>
      </c>
      <c r="W239" t="s">
        <v>26</v>
      </c>
      <c r="X239" s="2">
        <v>24786</v>
      </c>
      <c r="Y239" s="2">
        <v>11</v>
      </c>
    </row>
    <row r="240" hidden="1" spans="1:25">
      <c r="A240" s="2">
        <v>24786</v>
      </c>
      <c r="B240" s="2">
        <v>6761591</v>
      </c>
      <c r="C240" s="2">
        <v>1466</v>
      </c>
      <c r="D240" t="s">
        <v>876</v>
      </c>
      <c r="E240" s="2">
        <v>50</v>
      </c>
      <c r="F240" s="2">
        <f>VLOOKUP(C:C,'[1]查询保管帐库存（TABC）'!$C:$H,6,0)</f>
        <v>50</v>
      </c>
      <c r="G240" s="2">
        <f t="shared" si="3"/>
        <v>0</v>
      </c>
      <c r="H240" t="s">
        <v>877</v>
      </c>
      <c r="I240" t="s">
        <v>24</v>
      </c>
      <c r="J240" t="s">
        <v>149</v>
      </c>
      <c r="K240" t="s">
        <v>26</v>
      </c>
      <c r="L240" t="s">
        <v>32</v>
      </c>
      <c r="N240" t="s">
        <v>26</v>
      </c>
      <c r="O240" t="s">
        <v>26</v>
      </c>
      <c r="P240" t="s">
        <v>26</v>
      </c>
      <c r="R240" t="s">
        <v>878</v>
      </c>
      <c r="S240" s="2">
        <v>16158873</v>
      </c>
      <c r="V240" s="2">
        <v>22705</v>
      </c>
      <c r="W240" t="s">
        <v>26</v>
      </c>
      <c r="X240" s="2">
        <v>24786</v>
      </c>
      <c r="Y240" s="2">
        <v>50</v>
      </c>
    </row>
    <row r="241" hidden="1" spans="1:25">
      <c r="A241" s="2">
        <v>24786</v>
      </c>
      <c r="B241" s="2">
        <v>6761605</v>
      </c>
      <c r="C241" s="2">
        <v>1471</v>
      </c>
      <c r="D241" t="s">
        <v>879</v>
      </c>
      <c r="E241" s="2">
        <v>8</v>
      </c>
      <c r="F241" s="2">
        <f>VLOOKUP(C:C,'[1]查询保管帐库存（TABC）'!$C:$H,6,0)</f>
        <v>8</v>
      </c>
      <c r="G241" s="2">
        <f t="shared" si="3"/>
        <v>0</v>
      </c>
      <c r="H241" t="s">
        <v>880</v>
      </c>
      <c r="I241" t="s">
        <v>36</v>
      </c>
      <c r="J241" t="s">
        <v>881</v>
      </c>
      <c r="K241" t="s">
        <v>26</v>
      </c>
      <c r="L241" t="s">
        <v>32</v>
      </c>
      <c r="N241" t="s">
        <v>26</v>
      </c>
      <c r="O241" t="s">
        <v>26</v>
      </c>
      <c r="P241" t="s">
        <v>26</v>
      </c>
      <c r="R241" t="s">
        <v>882</v>
      </c>
      <c r="S241" s="2">
        <v>16155783</v>
      </c>
      <c r="V241" s="2">
        <v>22705</v>
      </c>
      <c r="W241" t="s">
        <v>26</v>
      </c>
      <c r="X241" s="2">
        <v>24786</v>
      </c>
      <c r="Y241" s="2">
        <v>8</v>
      </c>
    </row>
    <row r="242" hidden="1" spans="1:25">
      <c r="A242" s="2">
        <v>24786</v>
      </c>
      <c r="B242" s="2">
        <v>6762286</v>
      </c>
      <c r="C242" s="2">
        <v>1474</v>
      </c>
      <c r="D242" t="s">
        <v>883</v>
      </c>
      <c r="E242" s="2">
        <v>2</v>
      </c>
      <c r="F242" s="2">
        <f>VLOOKUP(C:C,'[1]查询保管帐库存（TABC）'!$C:$H,6,0)</f>
        <v>2</v>
      </c>
      <c r="G242" s="2">
        <f t="shared" si="3"/>
        <v>0</v>
      </c>
      <c r="H242" t="s">
        <v>249</v>
      </c>
      <c r="I242" t="s">
        <v>36</v>
      </c>
      <c r="J242" t="s">
        <v>519</v>
      </c>
      <c r="K242" t="s">
        <v>26</v>
      </c>
      <c r="L242" t="s">
        <v>32</v>
      </c>
      <c r="N242" t="s">
        <v>26</v>
      </c>
      <c r="O242" t="s">
        <v>26</v>
      </c>
      <c r="P242" t="s">
        <v>26</v>
      </c>
      <c r="R242" t="s">
        <v>884</v>
      </c>
      <c r="S242" s="2">
        <v>16157001</v>
      </c>
      <c r="V242" s="2">
        <v>22705</v>
      </c>
      <c r="W242" t="s">
        <v>26</v>
      </c>
      <c r="X242" s="2">
        <v>24786</v>
      </c>
      <c r="Y242" s="2">
        <v>2</v>
      </c>
    </row>
    <row r="243" hidden="1" spans="1:25">
      <c r="A243" s="2">
        <v>24786</v>
      </c>
      <c r="B243" s="2">
        <v>6761379</v>
      </c>
      <c r="C243" s="2">
        <v>2070</v>
      </c>
      <c r="D243" t="s">
        <v>885</v>
      </c>
      <c r="E243" s="2">
        <v>4</v>
      </c>
      <c r="F243" s="2">
        <f>VLOOKUP(C:C,'[1]查询保管帐库存（TABC）'!$C:$H,6,0)</f>
        <v>4</v>
      </c>
      <c r="G243" s="2">
        <f t="shared" si="3"/>
        <v>0</v>
      </c>
      <c r="H243" t="s">
        <v>249</v>
      </c>
      <c r="I243" t="s">
        <v>36</v>
      </c>
      <c r="J243" t="s">
        <v>519</v>
      </c>
      <c r="K243" t="s">
        <v>26</v>
      </c>
      <c r="L243" t="s">
        <v>32</v>
      </c>
      <c r="N243" t="s">
        <v>26</v>
      </c>
      <c r="O243" t="s">
        <v>26</v>
      </c>
      <c r="P243" t="s">
        <v>26</v>
      </c>
      <c r="R243" t="s">
        <v>886</v>
      </c>
      <c r="S243" s="2">
        <v>16155872</v>
      </c>
      <c r="V243" s="2">
        <v>22705</v>
      </c>
      <c r="W243" t="s">
        <v>26</v>
      </c>
      <c r="X243" s="2">
        <v>24786</v>
      </c>
      <c r="Y243" s="2">
        <v>4</v>
      </c>
    </row>
    <row r="244" hidden="1" spans="1:25">
      <c r="A244" s="2">
        <v>24786</v>
      </c>
      <c r="B244" s="2">
        <v>6763010</v>
      </c>
      <c r="C244" s="2">
        <v>2100</v>
      </c>
      <c r="D244" t="s">
        <v>887</v>
      </c>
      <c r="E244" s="2">
        <v>5</v>
      </c>
      <c r="F244" s="2">
        <f>VLOOKUP(C:C,'[1]查询保管帐库存（TABC）'!$C:$H,6,0)</f>
        <v>5</v>
      </c>
      <c r="G244" s="2">
        <f t="shared" si="3"/>
        <v>0</v>
      </c>
      <c r="H244" t="s">
        <v>888</v>
      </c>
      <c r="I244" t="s">
        <v>24</v>
      </c>
      <c r="J244" t="s">
        <v>433</v>
      </c>
      <c r="K244" t="s">
        <v>26</v>
      </c>
      <c r="L244" t="s">
        <v>32</v>
      </c>
      <c r="N244" t="s">
        <v>26</v>
      </c>
      <c r="O244" t="s">
        <v>26</v>
      </c>
      <c r="P244" t="s">
        <v>26</v>
      </c>
      <c r="R244" t="s">
        <v>889</v>
      </c>
      <c r="S244" s="2">
        <v>16159462</v>
      </c>
      <c r="V244" s="2">
        <v>22705</v>
      </c>
      <c r="W244" t="s">
        <v>26</v>
      </c>
      <c r="X244" s="2">
        <v>24786</v>
      </c>
      <c r="Y244" s="2">
        <v>5</v>
      </c>
    </row>
    <row r="245" hidden="1" spans="1:25">
      <c r="A245" s="2">
        <v>24786</v>
      </c>
      <c r="B245" s="2">
        <v>6761508</v>
      </c>
      <c r="C245" s="2">
        <v>2134</v>
      </c>
      <c r="D245" t="s">
        <v>890</v>
      </c>
      <c r="E245" s="2">
        <v>7</v>
      </c>
      <c r="F245" s="2">
        <f>VLOOKUP(C:C,'[1]查询保管帐库存（TABC）'!$C:$H,6,0)</f>
        <v>7</v>
      </c>
      <c r="G245" s="2">
        <f t="shared" si="3"/>
        <v>0</v>
      </c>
      <c r="H245" t="s">
        <v>891</v>
      </c>
      <c r="I245" t="s">
        <v>36</v>
      </c>
      <c r="J245" t="s">
        <v>169</v>
      </c>
      <c r="K245" t="s">
        <v>26</v>
      </c>
      <c r="L245" t="s">
        <v>205</v>
      </c>
      <c r="N245" t="s">
        <v>26</v>
      </c>
      <c r="O245" t="s">
        <v>26</v>
      </c>
      <c r="P245" t="s">
        <v>26</v>
      </c>
      <c r="R245" t="s">
        <v>892</v>
      </c>
      <c r="S245" s="2">
        <v>16156372</v>
      </c>
      <c r="V245" s="2">
        <v>19300</v>
      </c>
      <c r="W245" t="s">
        <v>26</v>
      </c>
      <c r="X245" s="2">
        <v>24786</v>
      </c>
      <c r="Y245" s="2">
        <v>7</v>
      </c>
    </row>
    <row r="246" hidden="1" spans="1:25">
      <c r="A246" s="2">
        <v>24786</v>
      </c>
      <c r="B246" s="2">
        <v>6763520</v>
      </c>
      <c r="C246" s="2">
        <v>2141</v>
      </c>
      <c r="D246" t="s">
        <v>893</v>
      </c>
      <c r="E246" s="2">
        <v>2</v>
      </c>
      <c r="F246" s="2">
        <f>VLOOKUP(C:C,'[1]查询保管帐库存（TABC）'!$C:$H,6,0)</f>
        <v>2</v>
      </c>
      <c r="G246" s="2">
        <f t="shared" si="3"/>
        <v>0</v>
      </c>
      <c r="H246" t="s">
        <v>297</v>
      </c>
      <c r="I246" t="s">
        <v>36</v>
      </c>
      <c r="J246" t="s">
        <v>894</v>
      </c>
      <c r="K246" t="s">
        <v>26</v>
      </c>
      <c r="L246" t="s">
        <v>32</v>
      </c>
      <c r="N246" t="s">
        <v>26</v>
      </c>
      <c r="O246" t="s">
        <v>26</v>
      </c>
      <c r="P246" t="s">
        <v>26</v>
      </c>
      <c r="R246" t="s">
        <v>895</v>
      </c>
      <c r="S246" s="2">
        <v>16156017</v>
      </c>
      <c r="V246" s="2">
        <v>22705</v>
      </c>
      <c r="W246" t="s">
        <v>26</v>
      </c>
      <c r="X246" s="2">
        <v>24786</v>
      </c>
      <c r="Y246" s="2">
        <v>2</v>
      </c>
    </row>
    <row r="247" hidden="1" spans="1:25">
      <c r="A247" s="2">
        <v>24786</v>
      </c>
      <c r="B247" s="2">
        <v>6761932</v>
      </c>
      <c r="C247" s="2">
        <v>73</v>
      </c>
      <c r="D247" t="s">
        <v>896</v>
      </c>
      <c r="E247" s="2">
        <v>7</v>
      </c>
      <c r="F247" s="2">
        <f>VLOOKUP(C:C,'[1]查询保管帐库存（TABC）'!$C:$H,6,0)</f>
        <v>7</v>
      </c>
      <c r="G247" s="2">
        <f t="shared" si="3"/>
        <v>0</v>
      </c>
      <c r="H247" t="s">
        <v>897</v>
      </c>
      <c r="I247" t="s">
        <v>24</v>
      </c>
      <c r="J247" t="s">
        <v>898</v>
      </c>
      <c r="K247" t="s">
        <v>26</v>
      </c>
      <c r="L247" t="s">
        <v>205</v>
      </c>
      <c r="N247" t="s">
        <v>26</v>
      </c>
      <c r="O247" t="s">
        <v>26</v>
      </c>
      <c r="P247" t="s">
        <v>26</v>
      </c>
      <c r="R247" t="s">
        <v>899</v>
      </c>
      <c r="S247" s="2">
        <v>16156084</v>
      </c>
      <c r="V247" s="2">
        <v>19300</v>
      </c>
      <c r="W247" t="s">
        <v>26</v>
      </c>
      <c r="X247" s="2">
        <v>24786</v>
      </c>
      <c r="Y247" s="2">
        <v>7</v>
      </c>
    </row>
    <row r="248" hidden="1" spans="1:25">
      <c r="A248" s="2">
        <v>24786</v>
      </c>
      <c r="B248" s="2">
        <v>6761564</v>
      </c>
      <c r="C248" s="2">
        <v>75</v>
      </c>
      <c r="D248" t="s">
        <v>900</v>
      </c>
      <c r="E248" s="2">
        <v>9</v>
      </c>
      <c r="F248" s="2">
        <f>VLOOKUP(C:C,'[1]查询保管帐库存（TABC）'!$C:$H,6,0)</f>
        <v>9</v>
      </c>
      <c r="G248" s="2">
        <f t="shared" si="3"/>
        <v>0</v>
      </c>
      <c r="H248" t="s">
        <v>901</v>
      </c>
      <c r="I248" t="s">
        <v>24</v>
      </c>
      <c r="J248" t="s">
        <v>902</v>
      </c>
      <c r="K248" t="s">
        <v>26</v>
      </c>
      <c r="L248" t="s">
        <v>32</v>
      </c>
      <c r="N248" t="s">
        <v>26</v>
      </c>
      <c r="O248" t="s">
        <v>26</v>
      </c>
      <c r="P248" t="s">
        <v>26</v>
      </c>
      <c r="R248" t="s">
        <v>903</v>
      </c>
      <c r="S248" s="2">
        <v>16157972</v>
      </c>
      <c r="V248" s="2">
        <v>22705</v>
      </c>
      <c r="W248" t="s">
        <v>26</v>
      </c>
      <c r="X248" s="2">
        <v>24786</v>
      </c>
      <c r="Y248" s="2">
        <v>9</v>
      </c>
    </row>
    <row r="249" hidden="1" spans="1:25">
      <c r="A249" s="2">
        <v>24786</v>
      </c>
      <c r="B249" s="2">
        <v>6763885</v>
      </c>
      <c r="C249" s="2">
        <v>77</v>
      </c>
      <c r="D249" t="s">
        <v>22</v>
      </c>
      <c r="E249" s="2">
        <v>27</v>
      </c>
      <c r="F249" s="2">
        <f>VLOOKUP(C:C,'[1]查询保管帐库存（TABC）'!$C:$H,6,0)</f>
        <v>27</v>
      </c>
      <c r="G249" s="2">
        <f t="shared" si="3"/>
        <v>0</v>
      </c>
      <c r="H249" t="s">
        <v>904</v>
      </c>
      <c r="I249" t="s">
        <v>24</v>
      </c>
      <c r="J249" t="s">
        <v>130</v>
      </c>
      <c r="K249" t="s">
        <v>26</v>
      </c>
      <c r="L249" t="s">
        <v>32</v>
      </c>
      <c r="N249" t="s">
        <v>26</v>
      </c>
      <c r="O249" t="s">
        <v>26</v>
      </c>
      <c r="P249" t="s">
        <v>26</v>
      </c>
      <c r="R249" t="s">
        <v>905</v>
      </c>
      <c r="S249" s="2">
        <v>16156088</v>
      </c>
      <c r="V249" s="2">
        <v>22705</v>
      </c>
      <c r="W249" t="s">
        <v>26</v>
      </c>
      <c r="X249" s="2">
        <v>24786</v>
      </c>
      <c r="Y249" s="2">
        <v>27</v>
      </c>
    </row>
    <row r="250" spans="1:25">
      <c r="A250" s="2">
        <v>24786</v>
      </c>
      <c r="B250" s="2">
        <v>6764778</v>
      </c>
      <c r="C250" s="2">
        <v>14608</v>
      </c>
      <c r="D250" t="s">
        <v>906</v>
      </c>
      <c r="E250" s="2">
        <v>0</v>
      </c>
      <c r="F250" s="2">
        <f>VLOOKUP(C:C,'[1]查询保管帐库存（TABC）'!$C:$H,6,0)</f>
        <v>9</v>
      </c>
      <c r="G250" s="2">
        <f>E250-F250</f>
        <v>-9</v>
      </c>
      <c r="H250" t="s">
        <v>907</v>
      </c>
      <c r="I250" t="s">
        <v>24</v>
      </c>
      <c r="J250" t="s">
        <v>908</v>
      </c>
      <c r="K250" t="s">
        <v>26</v>
      </c>
      <c r="L250" t="s">
        <v>909</v>
      </c>
      <c r="N250" t="s">
        <v>26</v>
      </c>
      <c r="O250" t="s">
        <v>26</v>
      </c>
      <c r="P250" t="s">
        <v>26</v>
      </c>
      <c r="R250" t="s">
        <v>910</v>
      </c>
      <c r="S250" s="2">
        <v>16157114</v>
      </c>
      <c r="V250" s="2">
        <v>22601</v>
      </c>
      <c r="W250" t="s">
        <v>26</v>
      </c>
      <c r="X250" s="2">
        <v>24786</v>
      </c>
      <c r="Y250" s="2">
        <v>0</v>
      </c>
    </row>
    <row r="251" hidden="1" spans="1:25">
      <c r="A251" s="2">
        <v>24786</v>
      </c>
      <c r="B251" s="2">
        <v>6764042</v>
      </c>
      <c r="C251" s="2">
        <v>82</v>
      </c>
      <c r="D251" t="s">
        <v>911</v>
      </c>
      <c r="E251" s="2">
        <v>2</v>
      </c>
      <c r="F251" s="2">
        <f>VLOOKUP(C:C,'[1]查询保管帐库存（TABC）'!$C:$H,6,0)</f>
        <v>2</v>
      </c>
      <c r="G251" s="2">
        <f t="shared" si="3"/>
        <v>0</v>
      </c>
      <c r="H251" t="s">
        <v>912</v>
      </c>
      <c r="I251" t="s">
        <v>36</v>
      </c>
      <c r="J251" t="s">
        <v>254</v>
      </c>
      <c r="K251" t="s">
        <v>26</v>
      </c>
      <c r="L251" t="s">
        <v>32</v>
      </c>
      <c r="N251" t="s">
        <v>26</v>
      </c>
      <c r="O251" t="s">
        <v>26</v>
      </c>
      <c r="P251" t="s">
        <v>26</v>
      </c>
      <c r="R251" t="s">
        <v>913</v>
      </c>
      <c r="S251" s="2">
        <v>16158600</v>
      </c>
      <c r="V251" s="2">
        <v>22705</v>
      </c>
      <c r="W251" t="s">
        <v>26</v>
      </c>
      <c r="X251" s="2">
        <v>24786</v>
      </c>
      <c r="Y251" s="2">
        <v>2</v>
      </c>
    </row>
    <row r="252" hidden="1" spans="1:25">
      <c r="A252" s="2">
        <v>24786</v>
      </c>
      <c r="B252" s="2">
        <v>6764092</v>
      </c>
      <c r="C252" s="2">
        <v>94</v>
      </c>
      <c r="D252" t="s">
        <v>914</v>
      </c>
      <c r="E252" s="2">
        <v>3</v>
      </c>
      <c r="F252" s="2">
        <f>VLOOKUP(C:C,'[1]查询保管帐库存（TABC）'!$C:$H,6,0)</f>
        <v>3</v>
      </c>
      <c r="G252" s="2">
        <f t="shared" si="3"/>
        <v>0</v>
      </c>
      <c r="H252" t="s">
        <v>915</v>
      </c>
      <c r="I252" t="s">
        <v>24</v>
      </c>
      <c r="J252" t="s">
        <v>759</v>
      </c>
      <c r="K252" t="s">
        <v>26</v>
      </c>
      <c r="L252" t="s">
        <v>205</v>
      </c>
      <c r="N252" t="s">
        <v>26</v>
      </c>
      <c r="O252" t="s">
        <v>26</v>
      </c>
      <c r="P252" t="s">
        <v>26</v>
      </c>
      <c r="R252" t="s">
        <v>916</v>
      </c>
      <c r="S252" s="2">
        <v>16156321</v>
      </c>
      <c r="V252" s="2">
        <v>19300</v>
      </c>
      <c r="W252" t="s">
        <v>26</v>
      </c>
      <c r="X252" s="2">
        <v>24786</v>
      </c>
      <c r="Y252" s="2">
        <v>3</v>
      </c>
    </row>
    <row r="253" hidden="1" spans="1:25">
      <c r="A253" s="2">
        <v>24786</v>
      </c>
      <c r="B253" s="2">
        <v>6763379</v>
      </c>
      <c r="C253" s="2">
        <v>102</v>
      </c>
      <c r="D253" t="s">
        <v>22</v>
      </c>
      <c r="E253" s="2">
        <v>2</v>
      </c>
      <c r="F253" s="2">
        <f>VLOOKUP(C:C,'[1]查询保管帐库存（TABC）'!$C:$H,6,0)</f>
        <v>2</v>
      </c>
      <c r="G253" s="2">
        <f t="shared" si="3"/>
        <v>0</v>
      </c>
      <c r="H253" t="s">
        <v>23</v>
      </c>
      <c r="I253" t="s">
        <v>24</v>
      </c>
      <c r="J253" t="s">
        <v>917</v>
      </c>
      <c r="K253" t="s">
        <v>26</v>
      </c>
      <c r="L253" t="s">
        <v>75</v>
      </c>
      <c r="N253" t="s">
        <v>26</v>
      </c>
      <c r="O253" t="s">
        <v>26</v>
      </c>
      <c r="P253" t="s">
        <v>26</v>
      </c>
      <c r="R253" t="s">
        <v>918</v>
      </c>
      <c r="S253" s="2">
        <v>16158833</v>
      </c>
      <c r="V253" s="2">
        <v>246</v>
      </c>
      <c r="W253" t="s">
        <v>26</v>
      </c>
      <c r="X253" s="2">
        <v>24786</v>
      </c>
      <c r="Y253" s="2">
        <v>2</v>
      </c>
    </row>
    <row r="254" hidden="1" spans="1:25">
      <c r="A254" s="2">
        <v>24786</v>
      </c>
      <c r="B254" s="2">
        <v>6762928</v>
      </c>
      <c r="C254" s="2">
        <v>116</v>
      </c>
      <c r="D254" t="s">
        <v>919</v>
      </c>
      <c r="E254" s="2">
        <v>5</v>
      </c>
      <c r="F254" s="2">
        <f>VLOOKUP(C:C,'[1]查询保管帐库存（TABC）'!$C:$H,6,0)</f>
        <v>5</v>
      </c>
      <c r="G254" s="2">
        <f t="shared" si="3"/>
        <v>0</v>
      </c>
      <c r="H254" t="s">
        <v>920</v>
      </c>
      <c r="I254" t="s">
        <v>24</v>
      </c>
      <c r="J254" t="s">
        <v>463</v>
      </c>
      <c r="K254" t="s">
        <v>26</v>
      </c>
      <c r="L254" t="s">
        <v>205</v>
      </c>
      <c r="N254" t="s">
        <v>26</v>
      </c>
      <c r="O254" t="s">
        <v>26</v>
      </c>
      <c r="P254" t="s">
        <v>26</v>
      </c>
      <c r="R254" t="s">
        <v>921</v>
      </c>
      <c r="S254" s="2">
        <v>16157442</v>
      </c>
      <c r="V254" s="2">
        <v>19300</v>
      </c>
      <c r="W254" t="s">
        <v>26</v>
      </c>
      <c r="X254" s="2">
        <v>24786</v>
      </c>
      <c r="Y254" s="2">
        <v>5</v>
      </c>
    </row>
    <row r="255" hidden="1" spans="1:25">
      <c r="A255" s="2">
        <v>24786</v>
      </c>
      <c r="B255" s="2">
        <v>6762887</v>
      </c>
      <c r="C255" s="2">
        <v>1490</v>
      </c>
      <c r="D255" t="s">
        <v>922</v>
      </c>
      <c r="E255" s="2">
        <v>7</v>
      </c>
      <c r="F255" s="2">
        <f>VLOOKUP(C:C,'[1]查询保管帐库存（TABC）'!$C:$H,6,0)</f>
        <v>7</v>
      </c>
      <c r="G255" s="2">
        <f t="shared" si="3"/>
        <v>0</v>
      </c>
      <c r="H255" t="s">
        <v>923</v>
      </c>
      <c r="I255" t="s">
        <v>36</v>
      </c>
      <c r="J255" t="s">
        <v>924</v>
      </c>
      <c r="K255" t="s">
        <v>26</v>
      </c>
      <c r="L255" t="s">
        <v>32</v>
      </c>
      <c r="N255" t="s">
        <v>26</v>
      </c>
      <c r="O255" t="s">
        <v>26</v>
      </c>
      <c r="P255" t="s">
        <v>26</v>
      </c>
      <c r="R255" t="s">
        <v>925</v>
      </c>
      <c r="S255" s="2">
        <v>16155825</v>
      </c>
      <c r="V255" s="2">
        <v>22705</v>
      </c>
      <c r="W255" t="s">
        <v>26</v>
      </c>
      <c r="X255" s="2">
        <v>24786</v>
      </c>
      <c r="Y255" s="2">
        <v>7</v>
      </c>
    </row>
    <row r="256" hidden="1" spans="1:25">
      <c r="A256" s="2">
        <v>24786</v>
      </c>
      <c r="B256" s="2">
        <v>6763471</v>
      </c>
      <c r="C256" s="2">
        <v>1504</v>
      </c>
      <c r="D256" t="s">
        <v>926</v>
      </c>
      <c r="E256" s="2">
        <v>4</v>
      </c>
      <c r="F256" s="2">
        <f>VLOOKUP(C:C,'[1]查询保管帐库存（TABC）'!$C:$H,6,0)</f>
        <v>4</v>
      </c>
      <c r="G256" s="2">
        <f t="shared" si="3"/>
        <v>0</v>
      </c>
      <c r="H256" t="s">
        <v>927</v>
      </c>
      <c r="I256" t="s">
        <v>24</v>
      </c>
      <c r="J256" t="s">
        <v>928</v>
      </c>
      <c r="K256" t="s">
        <v>26</v>
      </c>
      <c r="L256" t="s">
        <v>205</v>
      </c>
      <c r="N256" t="s">
        <v>26</v>
      </c>
      <c r="O256" t="s">
        <v>26</v>
      </c>
      <c r="P256" t="s">
        <v>26</v>
      </c>
      <c r="R256" t="s">
        <v>929</v>
      </c>
      <c r="S256" s="2">
        <v>16157374</v>
      </c>
      <c r="V256" s="2">
        <v>19300</v>
      </c>
      <c r="W256" t="s">
        <v>26</v>
      </c>
      <c r="X256" s="2">
        <v>24786</v>
      </c>
      <c r="Y256" s="2">
        <v>4</v>
      </c>
    </row>
    <row r="257" hidden="1" spans="1:25">
      <c r="A257" s="2">
        <v>24786</v>
      </c>
      <c r="B257" s="2">
        <v>6762536</v>
      </c>
      <c r="C257" s="2">
        <v>1510</v>
      </c>
      <c r="D257" t="s">
        <v>930</v>
      </c>
      <c r="E257" s="2">
        <v>1</v>
      </c>
      <c r="F257" s="2">
        <f>VLOOKUP(C:C,'[1]查询保管帐库存（TABC）'!$C:$H,6,0)</f>
        <v>1</v>
      </c>
      <c r="G257" s="2">
        <f t="shared" si="3"/>
        <v>0</v>
      </c>
      <c r="H257" t="s">
        <v>931</v>
      </c>
      <c r="I257" t="s">
        <v>24</v>
      </c>
      <c r="J257" t="s">
        <v>209</v>
      </c>
      <c r="K257" t="s">
        <v>26</v>
      </c>
      <c r="L257" t="s">
        <v>32</v>
      </c>
      <c r="N257" t="s">
        <v>26</v>
      </c>
      <c r="O257" t="s">
        <v>26</v>
      </c>
      <c r="P257" t="s">
        <v>26</v>
      </c>
      <c r="R257" t="s">
        <v>932</v>
      </c>
      <c r="S257" s="2">
        <v>16156131</v>
      </c>
      <c r="V257" s="2">
        <v>22705</v>
      </c>
      <c r="W257" t="s">
        <v>26</v>
      </c>
      <c r="X257" s="2">
        <v>24786</v>
      </c>
      <c r="Y257" s="2">
        <v>1</v>
      </c>
    </row>
    <row r="258" hidden="1" spans="1:25">
      <c r="A258" s="2">
        <v>24786</v>
      </c>
      <c r="B258" s="2">
        <v>6761215</v>
      </c>
      <c r="C258" s="2">
        <v>1514</v>
      </c>
      <c r="D258" t="s">
        <v>933</v>
      </c>
      <c r="E258" s="2">
        <v>6</v>
      </c>
      <c r="F258" s="2">
        <f>VLOOKUP(C:C,'[1]查询保管帐库存（TABC）'!$C:$H,6,0)</f>
        <v>6</v>
      </c>
      <c r="G258" s="2">
        <f t="shared" ref="G258:G321" si="4">F258-E258</f>
        <v>0</v>
      </c>
      <c r="H258" t="s">
        <v>934</v>
      </c>
      <c r="I258" t="s">
        <v>24</v>
      </c>
      <c r="J258" t="s">
        <v>935</v>
      </c>
      <c r="K258" t="s">
        <v>26</v>
      </c>
      <c r="L258" t="s">
        <v>32</v>
      </c>
      <c r="N258" t="s">
        <v>26</v>
      </c>
      <c r="O258" t="s">
        <v>26</v>
      </c>
      <c r="P258" t="s">
        <v>26</v>
      </c>
      <c r="R258" t="s">
        <v>936</v>
      </c>
      <c r="S258" s="2">
        <v>16156936</v>
      </c>
      <c r="V258" s="2">
        <v>22705</v>
      </c>
      <c r="W258" t="s">
        <v>26</v>
      </c>
      <c r="X258" s="2">
        <v>24786</v>
      </c>
      <c r="Y258" s="2">
        <v>6</v>
      </c>
    </row>
    <row r="259" hidden="1" spans="1:25">
      <c r="A259" s="2">
        <v>24786</v>
      </c>
      <c r="B259" s="2">
        <v>6762457</v>
      </c>
      <c r="C259" s="2">
        <v>1516</v>
      </c>
      <c r="D259" t="s">
        <v>937</v>
      </c>
      <c r="E259" s="2">
        <v>3</v>
      </c>
      <c r="F259" s="2">
        <f>VLOOKUP(C:C,'[1]查询保管帐库存（TABC）'!$C:$H,6,0)</f>
        <v>3</v>
      </c>
      <c r="G259" s="2">
        <f t="shared" si="4"/>
        <v>0</v>
      </c>
      <c r="H259" t="s">
        <v>938</v>
      </c>
      <c r="I259" t="s">
        <v>36</v>
      </c>
      <c r="J259" t="s">
        <v>939</v>
      </c>
      <c r="K259" t="s">
        <v>26</v>
      </c>
      <c r="L259" t="s">
        <v>205</v>
      </c>
      <c r="N259" t="s">
        <v>26</v>
      </c>
      <c r="O259" t="s">
        <v>26</v>
      </c>
      <c r="P259" t="s">
        <v>26</v>
      </c>
      <c r="R259" t="s">
        <v>940</v>
      </c>
      <c r="S259" s="2">
        <v>16157543</v>
      </c>
      <c r="V259" s="2">
        <v>19300</v>
      </c>
      <c r="W259" t="s">
        <v>26</v>
      </c>
      <c r="X259" s="2">
        <v>24786</v>
      </c>
      <c r="Y259" s="2">
        <v>3</v>
      </c>
    </row>
    <row r="260" hidden="1" spans="1:25">
      <c r="A260" s="2">
        <v>24786</v>
      </c>
      <c r="B260" s="2">
        <v>6763746</v>
      </c>
      <c r="C260" s="2">
        <v>1520</v>
      </c>
      <c r="D260" t="s">
        <v>941</v>
      </c>
      <c r="E260" s="2">
        <v>2</v>
      </c>
      <c r="F260" s="2">
        <f>VLOOKUP(C:C,'[1]查询保管帐库存（TABC）'!$C:$H,6,0)</f>
        <v>2</v>
      </c>
      <c r="G260" s="2">
        <f t="shared" si="4"/>
        <v>0</v>
      </c>
      <c r="H260" t="s">
        <v>942</v>
      </c>
      <c r="I260" t="s">
        <v>36</v>
      </c>
      <c r="J260" t="s">
        <v>943</v>
      </c>
      <c r="K260" t="s">
        <v>26</v>
      </c>
      <c r="L260" t="s">
        <v>205</v>
      </c>
      <c r="N260" t="s">
        <v>26</v>
      </c>
      <c r="O260" t="s">
        <v>26</v>
      </c>
      <c r="P260" t="s">
        <v>26</v>
      </c>
      <c r="R260" t="s">
        <v>944</v>
      </c>
      <c r="S260" s="2">
        <v>16156500</v>
      </c>
      <c r="V260" s="2">
        <v>19300</v>
      </c>
      <c r="W260" t="s">
        <v>26</v>
      </c>
      <c r="X260" s="2">
        <v>24786</v>
      </c>
      <c r="Y260" s="2">
        <v>2</v>
      </c>
    </row>
    <row r="261" hidden="1" spans="1:25">
      <c r="A261" s="2">
        <v>24786</v>
      </c>
      <c r="B261" s="2">
        <v>6762369</v>
      </c>
      <c r="C261" s="2">
        <v>1521</v>
      </c>
      <c r="D261" t="s">
        <v>945</v>
      </c>
      <c r="E261" s="2">
        <v>2</v>
      </c>
      <c r="F261" s="2">
        <f>VLOOKUP(C:C,'[1]查询保管帐库存（TABC）'!$C:$H,6,0)</f>
        <v>2</v>
      </c>
      <c r="G261" s="2">
        <f t="shared" si="4"/>
        <v>0</v>
      </c>
      <c r="H261" t="s">
        <v>891</v>
      </c>
      <c r="I261" t="s">
        <v>36</v>
      </c>
      <c r="J261" t="s">
        <v>169</v>
      </c>
      <c r="K261" t="s">
        <v>26</v>
      </c>
      <c r="L261" t="s">
        <v>42</v>
      </c>
      <c r="N261" t="s">
        <v>26</v>
      </c>
      <c r="O261" t="s">
        <v>26</v>
      </c>
      <c r="P261" t="s">
        <v>26</v>
      </c>
      <c r="R261" t="s">
        <v>946</v>
      </c>
      <c r="S261" s="2">
        <v>16159056</v>
      </c>
      <c r="V261" s="2">
        <v>22503</v>
      </c>
      <c r="W261" t="s">
        <v>26</v>
      </c>
      <c r="X261" s="2">
        <v>24786</v>
      </c>
      <c r="Y261" s="2">
        <v>2</v>
      </c>
    </row>
    <row r="262" hidden="1" spans="1:25">
      <c r="A262" s="2">
        <v>24786</v>
      </c>
      <c r="B262" s="2">
        <v>6763001</v>
      </c>
      <c r="C262" s="2">
        <v>1531</v>
      </c>
      <c r="D262" t="s">
        <v>947</v>
      </c>
      <c r="E262" s="2">
        <v>3</v>
      </c>
      <c r="F262" s="2">
        <f>VLOOKUP(C:C,'[1]查询保管帐库存（TABC）'!$C:$H,6,0)</f>
        <v>3</v>
      </c>
      <c r="G262" s="2">
        <f t="shared" si="4"/>
        <v>0</v>
      </c>
      <c r="H262" t="s">
        <v>948</v>
      </c>
      <c r="I262" t="s">
        <v>36</v>
      </c>
      <c r="J262" t="s">
        <v>149</v>
      </c>
      <c r="K262" t="s">
        <v>26</v>
      </c>
      <c r="L262" t="s">
        <v>32</v>
      </c>
      <c r="N262" t="s">
        <v>26</v>
      </c>
      <c r="O262" t="s">
        <v>26</v>
      </c>
      <c r="P262" t="s">
        <v>26</v>
      </c>
      <c r="R262" t="s">
        <v>949</v>
      </c>
      <c r="S262" s="2">
        <v>16159291</v>
      </c>
      <c r="V262" s="2">
        <v>22705</v>
      </c>
      <c r="W262" t="s">
        <v>26</v>
      </c>
      <c r="X262" s="2">
        <v>24786</v>
      </c>
      <c r="Y262" s="2">
        <v>3</v>
      </c>
    </row>
    <row r="263" hidden="1" spans="1:25">
      <c r="A263" s="2">
        <v>24786</v>
      </c>
      <c r="B263" s="2">
        <v>6761578</v>
      </c>
      <c r="C263" s="2">
        <v>1544</v>
      </c>
      <c r="D263" t="s">
        <v>950</v>
      </c>
      <c r="E263" s="2">
        <v>3</v>
      </c>
      <c r="F263" s="2">
        <f>VLOOKUP(C:C,'[1]查询保管帐库存（TABC）'!$C:$H,6,0)</f>
        <v>3</v>
      </c>
      <c r="G263" s="2">
        <f t="shared" si="4"/>
        <v>0</v>
      </c>
      <c r="H263" t="s">
        <v>951</v>
      </c>
      <c r="I263" t="s">
        <v>24</v>
      </c>
      <c r="J263" t="s">
        <v>433</v>
      </c>
      <c r="K263" t="s">
        <v>26</v>
      </c>
      <c r="L263" t="s">
        <v>32</v>
      </c>
      <c r="N263" t="s">
        <v>26</v>
      </c>
      <c r="O263" t="s">
        <v>26</v>
      </c>
      <c r="P263" t="s">
        <v>26</v>
      </c>
      <c r="R263" t="s">
        <v>952</v>
      </c>
      <c r="S263" s="2">
        <v>16158447</v>
      </c>
      <c r="V263" s="2">
        <v>22705</v>
      </c>
      <c r="W263" t="s">
        <v>26</v>
      </c>
      <c r="X263" s="2">
        <v>24786</v>
      </c>
      <c r="Y263" s="2">
        <v>3</v>
      </c>
    </row>
    <row r="264" hidden="1" spans="1:25">
      <c r="A264" s="2">
        <v>24786</v>
      </c>
      <c r="B264" s="2">
        <v>6764218</v>
      </c>
      <c r="C264" s="2">
        <v>1555</v>
      </c>
      <c r="D264" t="s">
        <v>953</v>
      </c>
      <c r="E264" s="2">
        <v>5</v>
      </c>
      <c r="F264" s="2">
        <f>VLOOKUP(C:C,'[1]查询保管帐库存（TABC）'!$C:$H,6,0)</f>
        <v>5</v>
      </c>
      <c r="G264" s="2">
        <f t="shared" si="4"/>
        <v>0</v>
      </c>
      <c r="H264" t="s">
        <v>954</v>
      </c>
      <c r="I264" t="s">
        <v>24</v>
      </c>
      <c r="J264" t="s">
        <v>779</v>
      </c>
      <c r="K264" t="s">
        <v>26</v>
      </c>
      <c r="L264" t="s">
        <v>32</v>
      </c>
      <c r="N264" t="s">
        <v>26</v>
      </c>
      <c r="O264" t="s">
        <v>26</v>
      </c>
      <c r="P264" t="s">
        <v>26</v>
      </c>
      <c r="R264" t="s">
        <v>955</v>
      </c>
      <c r="S264" s="2">
        <v>16156788</v>
      </c>
      <c r="V264" s="2">
        <v>22705</v>
      </c>
      <c r="W264" t="s">
        <v>26</v>
      </c>
      <c r="X264" s="2">
        <v>24786</v>
      </c>
      <c r="Y264" s="2">
        <v>5</v>
      </c>
    </row>
    <row r="265" hidden="1" spans="1:25">
      <c r="A265" s="2">
        <v>24786</v>
      </c>
      <c r="B265" s="2">
        <v>6763360</v>
      </c>
      <c r="C265" s="2">
        <v>1556</v>
      </c>
      <c r="D265" t="s">
        <v>956</v>
      </c>
      <c r="E265" s="2">
        <v>2</v>
      </c>
      <c r="F265" s="2">
        <f>VLOOKUP(C:C,'[1]查询保管帐库存（TABC）'!$C:$H,6,0)</f>
        <v>2</v>
      </c>
      <c r="G265" s="2">
        <f t="shared" si="4"/>
        <v>0</v>
      </c>
      <c r="H265" t="s">
        <v>249</v>
      </c>
      <c r="I265" t="s">
        <v>36</v>
      </c>
      <c r="J265" t="s">
        <v>433</v>
      </c>
      <c r="K265" t="s">
        <v>26</v>
      </c>
      <c r="L265" t="s">
        <v>32</v>
      </c>
      <c r="N265" t="s">
        <v>26</v>
      </c>
      <c r="O265" t="s">
        <v>26</v>
      </c>
      <c r="P265" t="s">
        <v>26</v>
      </c>
      <c r="R265" t="s">
        <v>957</v>
      </c>
      <c r="S265" s="2">
        <v>16158331</v>
      </c>
      <c r="V265" s="2">
        <v>22705</v>
      </c>
      <c r="W265" t="s">
        <v>26</v>
      </c>
      <c r="X265" s="2">
        <v>24786</v>
      </c>
      <c r="Y265" s="2">
        <v>2</v>
      </c>
    </row>
    <row r="266" hidden="1" spans="1:25">
      <c r="A266" s="2">
        <v>24786</v>
      </c>
      <c r="B266" s="2">
        <v>6763013</v>
      </c>
      <c r="C266" s="2">
        <v>2143</v>
      </c>
      <c r="D266" t="s">
        <v>947</v>
      </c>
      <c r="E266" s="2">
        <v>3</v>
      </c>
      <c r="F266" s="2">
        <f>VLOOKUP(C:C,'[1]查询保管帐库存（TABC）'!$C:$H,6,0)</f>
        <v>3</v>
      </c>
      <c r="G266" s="2">
        <f t="shared" si="4"/>
        <v>0</v>
      </c>
      <c r="H266" t="s">
        <v>958</v>
      </c>
      <c r="I266" t="s">
        <v>36</v>
      </c>
      <c r="J266" t="s">
        <v>488</v>
      </c>
      <c r="K266" t="s">
        <v>26</v>
      </c>
      <c r="L266" t="s">
        <v>205</v>
      </c>
      <c r="N266" t="s">
        <v>26</v>
      </c>
      <c r="O266" t="s">
        <v>26</v>
      </c>
      <c r="P266" t="s">
        <v>26</v>
      </c>
      <c r="R266" t="s">
        <v>959</v>
      </c>
      <c r="S266" s="2">
        <v>16155866</v>
      </c>
      <c r="V266" s="2">
        <v>19300</v>
      </c>
      <c r="W266" t="s">
        <v>26</v>
      </c>
      <c r="X266" s="2">
        <v>24786</v>
      </c>
      <c r="Y266" s="2">
        <v>3</v>
      </c>
    </row>
    <row r="267" hidden="1" spans="1:25">
      <c r="A267" s="2">
        <v>24786</v>
      </c>
      <c r="B267" s="2">
        <v>6761481</v>
      </c>
      <c r="C267" s="2">
        <v>2153</v>
      </c>
      <c r="D267" t="s">
        <v>960</v>
      </c>
      <c r="E267" s="2">
        <v>2</v>
      </c>
      <c r="F267" s="2">
        <f>VLOOKUP(C:C,'[1]查询保管帐库存（TABC）'!$C:$H,6,0)</f>
        <v>2</v>
      </c>
      <c r="G267" s="2">
        <f t="shared" si="4"/>
        <v>0</v>
      </c>
      <c r="H267" t="s">
        <v>961</v>
      </c>
      <c r="I267" t="s">
        <v>24</v>
      </c>
      <c r="J267" t="s">
        <v>962</v>
      </c>
      <c r="K267" t="s">
        <v>26</v>
      </c>
      <c r="L267" t="s">
        <v>205</v>
      </c>
      <c r="N267" t="s">
        <v>26</v>
      </c>
      <c r="O267" t="s">
        <v>26</v>
      </c>
      <c r="P267" t="s">
        <v>26</v>
      </c>
      <c r="R267" t="s">
        <v>963</v>
      </c>
      <c r="S267" s="2">
        <v>16159139</v>
      </c>
      <c r="V267" s="2">
        <v>19300</v>
      </c>
      <c r="W267" t="s">
        <v>26</v>
      </c>
      <c r="X267" s="2">
        <v>24786</v>
      </c>
      <c r="Y267" s="2">
        <v>2</v>
      </c>
    </row>
    <row r="268" hidden="1" spans="1:25">
      <c r="A268" s="2">
        <v>24786</v>
      </c>
      <c r="B268" s="2">
        <v>6762994</v>
      </c>
      <c r="C268" s="2">
        <v>2155</v>
      </c>
      <c r="D268" t="s">
        <v>964</v>
      </c>
      <c r="E268" s="2">
        <v>2</v>
      </c>
      <c r="F268" s="2">
        <f>VLOOKUP(C:C,'[1]查询保管帐库存（TABC）'!$C:$H,6,0)</f>
        <v>2</v>
      </c>
      <c r="G268" s="2">
        <f t="shared" si="4"/>
        <v>0</v>
      </c>
      <c r="H268" t="s">
        <v>965</v>
      </c>
      <c r="I268" t="s">
        <v>24</v>
      </c>
      <c r="J268" t="s">
        <v>966</v>
      </c>
      <c r="K268" t="s">
        <v>26</v>
      </c>
      <c r="L268" t="s">
        <v>32</v>
      </c>
      <c r="N268" t="s">
        <v>26</v>
      </c>
      <c r="O268" t="s">
        <v>26</v>
      </c>
      <c r="P268" t="s">
        <v>26</v>
      </c>
      <c r="R268" t="s">
        <v>967</v>
      </c>
      <c r="S268" s="2">
        <v>16159161</v>
      </c>
      <c r="V268" s="2">
        <v>22705</v>
      </c>
      <c r="W268" t="s">
        <v>26</v>
      </c>
      <c r="X268" s="2">
        <v>24786</v>
      </c>
      <c r="Y268" s="2">
        <v>2</v>
      </c>
    </row>
    <row r="269" hidden="1" spans="1:25">
      <c r="A269" s="2">
        <v>24786</v>
      </c>
      <c r="B269" s="2">
        <v>6761899</v>
      </c>
      <c r="C269" s="2">
        <v>2182</v>
      </c>
      <c r="D269" t="s">
        <v>968</v>
      </c>
      <c r="E269" s="2">
        <v>3</v>
      </c>
      <c r="F269" s="2">
        <f>VLOOKUP(C:C,'[1]查询保管帐库存（TABC）'!$C:$H,6,0)</f>
        <v>3</v>
      </c>
      <c r="G269" s="2">
        <f t="shared" si="4"/>
        <v>0</v>
      </c>
      <c r="H269" t="s">
        <v>969</v>
      </c>
      <c r="I269" t="s">
        <v>36</v>
      </c>
      <c r="J269" t="s">
        <v>149</v>
      </c>
      <c r="K269" t="s">
        <v>26</v>
      </c>
      <c r="L269" t="s">
        <v>32</v>
      </c>
      <c r="N269" t="s">
        <v>26</v>
      </c>
      <c r="O269" t="s">
        <v>26</v>
      </c>
      <c r="P269" t="s">
        <v>26</v>
      </c>
      <c r="R269" t="s">
        <v>970</v>
      </c>
      <c r="S269" s="2">
        <v>16158936</v>
      </c>
      <c r="V269" s="2">
        <v>22705</v>
      </c>
      <c r="W269" t="s">
        <v>26</v>
      </c>
      <c r="X269" s="2">
        <v>24786</v>
      </c>
      <c r="Y269" s="2">
        <v>3</v>
      </c>
    </row>
    <row r="270" hidden="1" spans="1:25">
      <c r="A270" s="2">
        <v>24786</v>
      </c>
      <c r="B270" s="2">
        <v>6762937</v>
      </c>
      <c r="C270" s="2">
        <v>2212</v>
      </c>
      <c r="D270" t="s">
        <v>953</v>
      </c>
      <c r="E270" s="2">
        <v>4</v>
      </c>
      <c r="F270" s="2">
        <f>VLOOKUP(C:C,'[1]查询保管帐库存（TABC）'!$C:$H,6,0)</f>
        <v>4</v>
      </c>
      <c r="G270" s="2">
        <f t="shared" si="4"/>
        <v>0</v>
      </c>
      <c r="H270" t="s">
        <v>285</v>
      </c>
      <c r="I270" t="s">
        <v>36</v>
      </c>
      <c r="J270" t="s">
        <v>971</v>
      </c>
      <c r="K270" t="s">
        <v>26</v>
      </c>
      <c r="L270" t="s">
        <v>32</v>
      </c>
      <c r="N270" t="s">
        <v>26</v>
      </c>
      <c r="O270" t="s">
        <v>26</v>
      </c>
      <c r="P270" t="s">
        <v>26</v>
      </c>
      <c r="R270" t="s">
        <v>972</v>
      </c>
      <c r="S270" s="2">
        <v>16157700</v>
      </c>
      <c r="V270" s="2">
        <v>22705</v>
      </c>
      <c r="W270" t="s">
        <v>26</v>
      </c>
      <c r="X270" s="2">
        <v>24786</v>
      </c>
      <c r="Y270" s="2">
        <v>4</v>
      </c>
    </row>
    <row r="271" hidden="1" spans="1:25">
      <c r="A271" s="2">
        <v>24786</v>
      </c>
      <c r="B271" s="2">
        <v>6761580</v>
      </c>
      <c r="C271" s="2">
        <v>792</v>
      </c>
      <c r="D271" t="s">
        <v>973</v>
      </c>
      <c r="E271" s="2">
        <v>7</v>
      </c>
      <c r="F271" s="2">
        <f>VLOOKUP(C:C,'[1]查询保管帐库存（TABC）'!$C:$H,6,0)</f>
        <v>7</v>
      </c>
      <c r="G271" s="2">
        <f t="shared" si="4"/>
        <v>0</v>
      </c>
      <c r="H271" t="s">
        <v>974</v>
      </c>
      <c r="I271" t="s">
        <v>58</v>
      </c>
      <c r="J271" t="s">
        <v>975</v>
      </c>
      <c r="K271" t="s">
        <v>26</v>
      </c>
      <c r="L271" t="s">
        <v>32</v>
      </c>
      <c r="N271" t="s">
        <v>26</v>
      </c>
      <c r="O271" t="s">
        <v>26</v>
      </c>
      <c r="P271" t="s">
        <v>26</v>
      </c>
      <c r="R271" t="s">
        <v>976</v>
      </c>
      <c r="S271" s="2">
        <v>16158555</v>
      </c>
      <c r="V271" s="2">
        <v>22705</v>
      </c>
      <c r="W271" t="s">
        <v>26</v>
      </c>
      <c r="X271" s="2">
        <v>24786</v>
      </c>
      <c r="Y271" s="2">
        <v>7</v>
      </c>
    </row>
    <row r="272" hidden="1" spans="1:25">
      <c r="A272" s="2">
        <v>24786</v>
      </c>
      <c r="B272" s="2">
        <v>6761193</v>
      </c>
      <c r="C272" s="2">
        <v>120</v>
      </c>
      <c r="D272" t="s">
        <v>977</v>
      </c>
      <c r="E272" s="2">
        <v>8</v>
      </c>
      <c r="F272" s="2">
        <f>VLOOKUP(C:C,'[1]查询保管帐库存（TABC）'!$C:$H,6,0)</f>
        <v>8</v>
      </c>
      <c r="G272" s="2">
        <f t="shared" si="4"/>
        <v>0</v>
      </c>
      <c r="H272" t="s">
        <v>978</v>
      </c>
      <c r="I272" t="s">
        <v>24</v>
      </c>
      <c r="J272" t="s">
        <v>759</v>
      </c>
      <c r="K272" t="s">
        <v>26</v>
      </c>
      <c r="L272" t="s">
        <v>32</v>
      </c>
      <c r="N272" t="s">
        <v>26</v>
      </c>
      <c r="O272" t="s">
        <v>26</v>
      </c>
      <c r="P272" t="s">
        <v>26</v>
      </c>
      <c r="R272" t="s">
        <v>979</v>
      </c>
      <c r="S272" s="2">
        <v>16156238</v>
      </c>
      <c r="V272" s="2">
        <v>22705</v>
      </c>
      <c r="W272" t="s">
        <v>26</v>
      </c>
      <c r="X272" s="2">
        <v>24786</v>
      </c>
      <c r="Y272" s="2">
        <v>8</v>
      </c>
    </row>
    <row r="273" hidden="1" spans="1:25">
      <c r="A273" s="2">
        <v>24786</v>
      </c>
      <c r="B273" s="2">
        <v>6761964</v>
      </c>
      <c r="C273" s="2">
        <v>129</v>
      </c>
      <c r="D273" t="s">
        <v>980</v>
      </c>
      <c r="E273" s="2">
        <v>3</v>
      </c>
      <c r="F273" s="2">
        <f>VLOOKUP(C:C,'[1]查询保管帐库存（TABC）'!$C:$H,6,0)</f>
        <v>3</v>
      </c>
      <c r="G273" s="2">
        <f t="shared" si="4"/>
        <v>0</v>
      </c>
      <c r="H273" t="s">
        <v>981</v>
      </c>
      <c r="I273" t="s">
        <v>24</v>
      </c>
      <c r="J273" t="s">
        <v>982</v>
      </c>
      <c r="K273" t="s">
        <v>26</v>
      </c>
      <c r="L273" t="s">
        <v>32</v>
      </c>
      <c r="N273" t="s">
        <v>26</v>
      </c>
      <c r="O273" t="s">
        <v>26</v>
      </c>
      <c r="P273" t="s">
        <v>26</v>
      </c>
      <c r="R273" t="s">
        <v>983</v>
      </c>
      <c r="S273" s="2">
        <v>16157319</v>
      </c>
      <c r="V273" s="2">
        <v>22705</v>
      </c>
      <c r="W273" t="s">
        <v>26</v>
      </c>
      <c r="X273" s="2">
        <v>24786</v>
      </c>
      <c r="Y273" s="2">
        <v>3</v>
      </c>
    </row>
    <row r="274" hidden="1" spans="1:25">
      <c r="A274" s="2">
        <v>24786</v>
      </c>
      <c r="B274" s="2">
        <v>6764569</v>
      </c>
      <c r="C274" s="2">
        <v>171</v>
      </c>
      <c r="D274" t="s">
        <v>984</v>
      </c>
      <c r="E274" s="2">
        <v>2</v>
      </c>
      <c r="F274" s="2">
        <f>VLOOKUP(C:C,'[1]查询保管帐库存（TABC）'!$C:$H,6,0)</f>
        <v>2</v>
      </c>
      <c r="G274" s="2">
        <f t="shared" si="4"/>
        <v>0</v>
      </c>
      <c r="H274" t="s">
        <v>915</v>
      </c>
      <c r="I274" t="s">
        <v>24</v>
      </c>
      <c r="J274" t="s">
        <v>130</v>
      </c>
      <c r="K274" t="s">
        <v>26</v>
      </c>
      <c r="L274" t="s">
        <v>32</v>
      </c>
      <c r="N274" t="s">
        <v>26</v>
      </c>
      <c r="O274" t="s">
        <v>26</v>
      </c>
      <c r="P274" t="s">
        <v>26</v>
      </c>
      <c r="R274" t="s">
        <v>985</v>
      </c>
      <c r="S274" s="2">
        <v>16157699</v>
      </c>
      <c r="V274" s="2">
        <v>22705</v>
      </c>
      <c r="W274" t="s">
        <v>26</v>
      </c>
      <c r="X274" s="2">
        <v>24786</v>
      </c>
      <c r="Y274" s="2">
        <v>2</v>
      </c>
    </row>
    <row r="275" hidden="1" spans="1:25">
      <c r="A275" s="2">
        <v>24786</v>
      </c>
      <c r="B275" s="2">
        <v>6761646</v>
      </c>
      <c r="C275" s="2">
        <v>218</v>
      </c>
      <c r="D275" t="s">
        <v>986</v>
      </c>
      <c r="E275" s="2">
        <v>1</v>
      </c>
      <c r="F275" s="2">
        <f>VLOOKUP(C:C,'[1]查询保管帐库存（TABC）'!$C:$H,6,0)</f>
        <v>1</v>
      </c>
      <c r="G275" s="2">
        <f t="shared" si="4"/>
        <v>0</v>
      </c>
      <c r="H275" t="s">
        <v>987</v>
      </c>
      <c r="I275" t="s">
        <v>24</v>
      </c>
      <c r="J275" t="s">
        <v>130</v>
      </c>
      <c r="K275" t="s">
        <v>26</v>
      </c>
      <c r="L275" t="s">
        <v>205</v>
      </c>
      <c r="N275" t="s">
        <v>26</v>
      </c>
      <c r="O275" t="s">
        <v>26</v>
      </c>
      <c r="P275" t="s">
        <v>26</v>
      </c>
      <c r="R275" t="s">
        <v>988</v>
      </c>
      <c r="S275" s="2">
        <v>16156756</v>
      </c>
      <c r="V275" s="2">
        <v>19300</v>
      </c>
      <c r="W275" t="s">
        <v>26</v>
      </c>
      <c r="X275" s="2">
        <v>24786</v>
      </c>
      <c r="Y275" s="2">
        <v>1</v>
      </c>
    </row>
    <row r="276" spans="1:25">
      <c r="A276" s="2">
        <v>24786</v>
      </c>
      <c r="B276" s="2">
        <v>6764354</v>
      </c>
      <c r="C276" s="2">
        <v>35102</v>
      </c>
      <c r="D276" t="s">
        <v>472</v>
      </c>
      <c r="E276" s="2">
        <v>8</v>
      </c>
      <c r="F276" s="2">
        <f>VLOOKUP(C:C,'[1]查询保管帐库存（TABC）'!$C:$H,6,0)</f>
        <v>17</v>
      </c>
      <c r="G276" s="2">
        <f>E276-F276</f>
        <v>-9</v>
      </c>
      <c r="H276" t="s">
        <v>473</v>
      </c>
      <c r="I276" t="s">
        <v>58</v>
      </c>
      <c r="J276" t="s">
        <v>149</v>
      </c>
      <c r="K276" t="s">
        <v>26</v>
      </c>
      <c r="L276" t="s">
        <v>205</v>
      </c>
      <c r="N276" t="s">
        <v>26</v>
      </c>
      <c r="O276" t="s">
        <v>26</v>
      </c>
      <c r="P276" t="s">
        <v>26</v>
      </c>
      <c r="R276" t="s">
        <v>989</v>
      </c>
      <c r="S276" s="2">
        <v>16156979</v>
      </c>
      <c r="V276" s="2">
        <v>19300</v>
      </c>
      <c r="W276" t="s">
        <v>26</v>
      </c>
      <c r="X276" s="2">
        <v>24786</v>
      </c>
      <c r="Y276" s="2">
        <v>8</v>
      </c>
    </row>
    <row r="277" hidden="1" spans="1:25">
      <c r="A277" s="2">
        <v>24786</v>
      </c>
      <c r="B277" s="2">
        <v>6762738</v>
      </c>
      <c r="C277" s="2">
        <v>2242</v>
      </c>
      <c r="D277" t="s">
        <v>990</v>
      </c>
      <c r="E277" s="2">
        <v>5</v>
      </c>
      <c r="F277" s="2">
        <f>VLOOKUP(C:C,'[1]查询保管帐库存（TABC）'!$C:$H,6,0)</f>
        <v>5</v>
      </c>
      <c r="G277" s="2">
        <f t="shared" si="4"/>
        <v>0</v>
      </c>
      <c r="H277" t="s">
        <v>991</v>
      </c>
      <c r="I277" t="s">
        <v>36</v>
      </c>
      <c r="J277" t="s">
        <v>992</v>
      </c>
      <c r="K277" t="s">
        <v>26</v>
      </c>
      <c r="L277" t="s">
        <v>32</v>
      </c>
      <c r="N277" t="s">
        <v>26</v>
      </c>
      <c r="O277" t="s">
        <v>26</v>
      </c>
      <c r="P277" t="s">
        <v>26</v>
      </c>
      <c r="R277" t="s">
        <v>993</v>
      </c>
      <c r="S277" s="2">
        <v>16156094</v>
      </c>
      <c r="V277" s="2">
        <v>22705</v>
      </c>
      <c r="W277" t="s">
        <v>26</v>
      </c>
      <c r="X277" s="2">
        <v>24786</v>
      </c>
      <c r="Y277" s="2">
        <v>5</v>
      </c>
    </row>
    <row r="278" hidden="1" spans="1:25">
      <c r="A278" s="2">
        <v>24786</v>
      </c>
      <c r="B278" s="2">
        <v>6764252</v>
      </c>
      <c r="C278" s="2">
        <v>2279</v>
      </c>
      <c r="D278" t="s">
        <v>994</v>
      </c>
      <c r="E278" s="2">
        <v>5</v>
      </c>
      <c r="F278" s="2">
        <f>VLOOKUP(C:C,'[1]查询保管帐库存（TABC）'!$C:$H,6,0)</f>
        <v>5</v>
      </c>
      <c r="G278" s="2">
        <f t="shared" si="4"/>
        <v>0</v>
      </c>
      <c r="H278" t="s">
        <v>995</v>
      </c>
      <c r="I278" t="s">
        <v>24</v>
      </c>
      <c r="J278" t="s">
        <v>290</v>
      </c>
      <c r="K278" t="s">
        <v>26</v>
      </c>
      <c r="L278" t="s">
        <v>32</v>
      </c>
      <c r="N278" t="s">
        <v>26</v>
      </c>
      <c r="O278" t="s">
        <v>26</v>
      </c>
      <c r="P278" t="s">
        <v>26</v>
      </c>
      <c r="R278" t="s">
        <v>996</v>
      </c>
      <c r="S278" s="2">
        <v>16157768</v>
      </c>
      <c r="V278" s="2">
        <v>22705</v>
      </c>
      <c r="W278" t="s">
        <v>26</v>
      </c>
      <c r="X278" s="2">
        <v>24786</v>
      </c>
      <c r="Y278" s="2">
        <v>5</v>
      </c>
    </row>
    <row r="279" hidden="1" spans="1:25">
      <c r="A279" s="2">
        <v>24786</v>
      </c>
      <c r="B279" s="2">
        <v>6764266</v>
      </c>
      <c r="C279" s="2">
        <v>1626</v>
      </c>
      <c r="D279" t="s">
        <v>997</v>
      </c>
      <c r="E279" s="2">
        <v>3.833334</v>
      </c>
      <c r="F279" s="2">
        <f>VLOOKUP(C:C,'[1]查询保管帐库存（TABC）'!$C:$H,6,0)</f>
        <v>3.833334</v>
      </c>
      <c r="G279" s="2">
        <f t="shared" si="4"/>
        <v>0</v>
      </c>
      <c r="H279" t="s">
        <v>998</v>
      </c>
      <c r="I279" t="s">
        <v>24</v>
      </c>
      <c r="J279" t="s">
        <v>71</v>
      </c>
      <c r="K279" t="s">
        <v>26</v>
      </c>
      <c r="L279" t="s">
        <v>205</v>
      </c>
      <c r="N279" t="s">
        <v>26</v>
      </c>
      <c r="O279" t="s">
        <v>26</v>
      </c>
      <c r="P279" t="s">
        <v>26</v>
      </c>
      <c r="R279" t="s">
        <v>999</v>
      </c>
      <c r="S279" s="2">
        <v>16158142</v>
      </c>
      <c r="V279" s="2">
        <v>19300</v>
      </c>
      <c r="W279" t="s">
        <v>26</v>
      </c>
      <c r="X279" s="2">
        <v>24786</v>
      </c>
      <c r="Y279" s="2">
        <v>3.833334</v>
      </c>
    </row>
    <row r="280" hidden="1" spans="1:25">
      <c r="A280" s="2">
        <v>24786</v>
      </c>
      <c r="B280" s="2">
        <v>6763295</v>
      </c>
      <c r="C280" s="2">
        <v>1633</v>
      </c>
      <c r="D280" t="s">
        <v>1000</v>
      </c>
      <c r="E280" s="2">
        <v>2</v>
      </c>
      <c r="F280" s="2">
        <f>VLOOKUP(C:C,'[1]查询保管帐库存（TABC）'!$C:$H,6,0)</f>
        <v>2</v>
      </c>
      <c r="G280" s="2">
        <f t="shared" si="4"/>
        <v>0</v>
      </c>
      <c r="H280" t="s">
        <v>1001</v>
      </c>
      <c r="I280" t="s">
        <v>24</v>
      </c>
      <c r="J280" t="s">
        <v>1002</v>
      </c>
      <c r="K280" t="s">
        <v>26</v>
      </c>
      <c r="L280" t="s">
        <v>205</v>
      </c>
      <c r="N280" t="s">
        <v>26</v>
      </c>
      <c r="O280" t="s">
        <v>26</v>
      </c>
      <c r="P280" t="s">
        <v>26</v>
      </c>
      <c r="R280" t="s">
        <v>1003</v>
      </c>
      <c r="S280" s="2">
        <v>16156103</v>
      </c>
      <c r="V280" s="2">
        <v>19300</v>
      </c>
      <c r="W280" t="s">
        <v>26</v>
      </c>
      <c r="X280" s="2">
        <v>24786</v>
      </c>
      <c r="Y280" s="2">
        <v>2</v>
      </c>
    </row>
    <row r="281" hidden="1" spans="1:25">
      <c r="A281" s="2">
        <v>24786</v>
      </c>
      <c r="B281" s="2">
        <v>6761530</v>
      </c>
      <c r="C281" s="2">
        <v>1634</v>
      </c>
      <c r="D281" t="s">
        <v>1004</v>
      </c>
      <c r="E281" s="2">
        <v>3</v>
      </c>
      <c r="F281" s="2">
        <f>VLOOKUP(C:C,'[1]查询保管帐库存（TABC）'!$C:$H,6,0)</f>
        <v>3</v>
      </c>
      <c r="G281" s="2">
        <f t="shared" si="4"/>
        <v>0</v>
      </c>
      <c r="H281" t="s">
        <v>604</v>
      </c>
      <c r="I281" t="s">
        <v>24</v>
      </c>
      <c r="J281" t="s">
        <v>1005</v>
      </c>
      <c r="K281" t="s">
        <v>26</v>
      </c>
      <c r="L281" t="s">
        <v>32</v>
      </c>
      <c r="N281" t="s">
        <v>26</v>
      </c>
      <c r="O281" t="s">
        <v>26</v>
      </c>
      <c r="P281" t="s">
        <v>26</v>
      </c>
      <c r="R281" t="s">
        <v>1006</v>
      </c>
      <c r="S281" s="2">
        <v>16156858</v>
      </c>
      <c r="V281" s="2">
        <v>22705</v>
      </c>
      <c r="W281" t="s">
        <v>26</v>
      </c>
      <c r="X281" s="2">
        <v>24786</v>
      </c>
      <c r="Y281" s="2">
        <v>3</v>
      </c>
    </row>
    <row r="282" hidden="1" spans="1:25">
      <c r="A282" s="2">
        <v>24786</v>
      </c>
      <c r="B282" s="2">
        <v>6762107</v>
      </c>
      <c r="C282" s="2">
        <v>1636</v>
      </c>
      <c r="D282" t="s">
        <v>1007</v>
      </c>
      <c r="E282" s="2">
        <v>10</v>
      </c>
      <c r="F282" s="2">
        <f>VLOOKUP(C:C,'[1]查询保管帐库存（TABC）'!$C:$H,6,0)</f>
        <v>10</v>
      </c>
      <c r="G282" s="2">
        <f t="shared" si="4"/>
        <v>0</v>
      </c>
      <c r="H282" t="s">
        <v>57</v>
      </c>
      <c r="I282" t="s">
        <v>24</v>
      </c>
      <c r="J282" t="s">
        <v>186</v>
      </c>
      <c r="K282" t="s">
        <v>26</v>
      </c>
      <c r="L282" t="s">
        <v>205</v>
      </c>
      <c r="N282" t="s">
        <v>26</v>
      </c>
      <c r="O282" t="s">
        <v>26</v>
      </c>
      <c r="P282" t="s">
        <v>26</v>
      </c>
      <c r="R282" t="s">
        <v>1008</v>
      </c>
      <c r="S282" s="2">
        <v>16157502</v>
      </c>
      <c r="V282" s="2">
        <v>19300</v>
      </c>
      <c r="W282" t="s">
        <v>26</v>
      </c>
      <c r="X282" s="2">
        <v>24786</v>
      </c>
      <c r="Y282" s="2">
        <v>10</v>
      </c>
    </row>
    <row r="283" spans="1:25">
      <c r="A283" s="2">
        <v>24786</v>
      </c>
      <c r="B283" s="2">
        <v>6762984</v>
      </c>
      <c r="C283" s="2">
        <v>68437</v>
      </c>
      <c r="D283" t="s">
        <v>1009</v>
      </c>
      <c r="E283" s="2">
        <v>1</v>
      </c>
      <c r="F283" s="2">
        <f>VLOOKUP(C:C,'[1]查询保管帐库存（TABC）'!$C:$H,6,0)</f>
        <v>10</v>
      </c>
      <c r="G283" s="2">
        <f>E283-F283</f>
        <v>-9</v>
      </c>
      <c r="H283" t="s">
        <v>182</v>
      </c>
      <c r="I283" t="s">
        <v>244</v>
      </c>
      <c r="J283" t="s">
        <v>1010</v>
      </c>
      <c r="K283" t="s">
        <v>26</v>
      </c>
      <c r="L283" t="s">
        <v>609</v>
      </c>
      <c r="N283" t="s">
        <v>26</v>
      </c>
      <c r="O283" t="s">
        <v>26</v>
      </c>
      <c r="P283" t="s">
        <v>26</v>
      </c>
      <c r="R283" t="s">
        <v>1011</v>
      </c>
      <c r="S283" s="2">
        <v>16158955</v>
      </c>
      <c r="V283" s="2">
        <v>22583</v>
      </c>
      <c r="W283" t="s">
        <v>26</v>
      </c>
      <c r="X283" s="2">
        <v>24786</v>
      </c>
      <c r="Y283" s="2">
        <v>1</v>
      </c>
    </row>
    <row r="284" hidden="1" spans="1:25">
      <c r="A284" s="2">
        <v>24786</v>
      </c>
      <c r="B284" s="2">
        <v>6764635</v>
      </c>
      <c r="C284" s="2">
        <v>1638</v>
      </c>
      <c r="D284" t="s">
        <v>1012</v>
      </c>
      <c r="E284" s="2">
        <v>9</v>
      </c>
      <c r="F284" s="2">
        <f>VLOOKUP(C:C,'[1]查询保管帐库存（TABC）'!$C:$H,6,0)</f>
        <v>9</v>
      </c>
      <c r="G284" s="2">
        <f t="shared" si="4"/>
        <v>0</v>
      </c>
      <c r="H284" t="s">
        <v>1013</v>
      </c>
      <c r="I284" t="s">
        <v>24</v>
      </c>
      <c r="J284" t="s">
        <v>162</v>
      </c>
      <c r="K284" t="s">
        <v>26</v>
      </c>
      <c r="L284" t="s">
        <v>205</v>
      </c>
      <c r="N284" t="s">
        <v>26</v>
      </c>
      <c r="O284" t="s">
        <v>26</v>
      </c>
      <c r="P284" t="s">
        <v>26</v>
      </c>
      <c r="R284" t="s">
        <v>1014</v>
      </c>
      <c r="S284" s="2">
        <v>16158874</v>
      </c>
      <c r="V284" s="2">
        <v>19300</v>
      </c>
      <c r="W284" t="s">
        <v>26</v>
      </c>
      <c r="X284" s="2">
        <v>24786</v>
      </c>
      <c r="Y284" s="2">
        <v>9</v>
      </c>
    </row>
    <row r="285" hidden="1" spans="1:25">
      <c r="A285" s="2">
        <v>24786</v>
      </c>
      <c r="B285" s="2">
        <v>6764196</v>
      </c>
      <c r="C285" s="2">
        <v>1643</v>
      </c>
      <c r="D285" t="s">
        <v>1015</v>
      </c>
      <c r="E285" s="2">
        <v>3</v>
      </c>
      <c r="F285" s="2">
        <f>VLOOKUP(C:C,'[1]查询保管帐库存（TABC）'!$C:$H,6,0)</f>
        <v>3</v>
      </c>
      <c r="G285" s="2">
        <f t="shared" si="4"/>
        <v>0</v>
      </c>
      <c r="H285" t="s">
        <v>1016</v>
      </c>
      <c r="I285" t="s">
        <v>24</v>
      </c>
      <c r="J285" t="s">
        <v>1017</v>
      </c>
      <c r="K285" t="s">
        <v>26</v>
      </c>
      <c r="L285" t="s">
        <v>32</v>
      </c>
      <c r="N285" t="s">
        <v>26</v>
      </c>
      <c r="O285" t="s">
        <v>26</v>
      </c>
      <c r="P285" t="s">
        <v>26</v>
      </c>
      <c r="R285" t="s">
        <v>1018</v>
      </c>
      <c r="S285" s="2">
        <v>16156098</v>
      </c>
      <c r="V285" s="2">
        <v>22705</v>
      </c>
      <c r="W285" t="s">
        <v>26</v>
      </c>
      <c r="X285" s="2">
        <v>24786</v>
      </c>
      <c r="Y285" s="2">
        <v>3</v>
      </c>
    </row>
    <row r="286" spans="1:25">
      <c r="A286" s="2">
        <v>24786</v>
      </c>
      <c r="B286" s="2">
        <v>6764796</v>
      </c>
      <c r="C286" s="2">
        <v>114983</v>
      </c>
      <c r="D286" t="s">
        <v>1019</v>
      </c>
      <c r="E286" s="2">
        <v>0</v>
      </c>
      <c r="F286" s="2">
        <f>VLOOKUP(C:C,'[1]查询保管帐库存（TABC）'!$C:$H,6,0)</f>
        <v>9</v>
      </c>
      <c r="G286" s="2">
        <f>E286-F286</f>
        <v>-9</v>
      </c>
      <c r="H286" t="s">
        <v>1020</v>
      </c>
      <c r="I286" t="s">
        <v>24</v>
      </c>
      <c r="J286" t="s">
        <v>25</v>
      </c>
      <c r="K286" t="s">
        <v>26</v>
      </c>
      <c r="L286" t="s">
        <v>75</v>
      </c>
      <c r="N286" t="s">
        <v>26</v>
      </c>
      <c r="O286" t="s">
        <v>26</v>
      </c>
      <c r="P286" t="s">
        <v>26</v>
      </c>
      <c r="R286" t="s">
        <v>1021</v>
      </c>
      <c r="S286" s="2">
        <v>16156185</v>
      </c>
      <c r="V286" s="2">
        <v>246</v>
      </c>
      <c r="W286" t="s">
        <v>26</v>
      </c>
      <c r="X286" s="2">
        <v>24786</v>
      </c>
      <c r="Y286" s="2">
        <v>0</v>
      </c>
    </row>
    <row r="287" hidden="1" spans="1:25">
      <c r="A287" s="2">
        <v>24786</v>
      </c>
      <c r="B287" s="2">
        <v>6763491</v>
      </c>
      <c r="C287" s="2">
        <v>827</v>
      </c>
      <c r="D287" t="s">
        <v>1022</v>
      </c>
      <c r="E287" s="2">
        <v>6</v>
      </c>
      <c r="F287" s="2">
        <f>VLOOKUP(C:C,'[1]查询保管帐库存（TABC）'!$C:$H,6,0)</f>
        <v>6</v>
      </c>
      <c r="G287" s="2">
        <f t="shared" si="4"/>
        <v>0</v>
      </c>
      <c r="H287" t="s">
        <v>1023</v>
      </c>
      <c r="I287" t="s">
        <v>36</v>
      </c>
      <c r="J287" t="s">
        <v>82</v>
      </c>
      <c r="K287" t="s">
        <v>26</v>
      </c>
      <c r="L287" t="s">
        <v>205</v>
      </c>
      <c r="N287" t="s">
        <v>26</v>
      </c>
      <c r="O287" t="s">
        <v>26</v>
      </c>
      <c r="P287" t="s">
        <v>26</v>
      </c>
      <c r="R287" t="s">
        <v>1024</v>
      </c>
      <c r="S287" s="2">
        <v>16158013</v>
      </c>
      <c r="V287" s="2">
        <v>19300</v>
      </c>
      <c r="W287" t="s">
        <v>26</v>
      </c>
      <c r="X287" s="2">
        <v>24786</v>
      </c>
      <c r="Y287" s="2">
        <v>6</v>
      </c>
    </row>
    <row r="288" spans="1:25">
      <c r="A288" s="2">
        <v>24786</v>
      </c>
      <c r="B288" s="2">
        <v>6764914</v>
      </c>
      <c r="C288" s="2">
        <v>164202</v>
      </c>
      <c r="D288" t="s">
        <v>1025</v>
      </c>
      <c r="E288" s="2">
        <v>0</v>
      </c>
      <c r="F288" s="2">
        <f>VLOOKUP(C:C,'[1]查询保管帐库存（TABC）'!$C:$H,6,0)</f>
        <v>9</v>
      </c>
      <c r="G288" s="2">
        <f>E288-F288</f>
        <v>-9</v>
      </c>
      <c r="H288" t="s">
        <v>1026</v>
      </c>
      <c r="I288" t="s">
        <v>24</v>
      </c>
      <c r="J288" t="s">
        <v>1027</v>
      </c>
      <c r="K288" t="s">
        <v>26</v>
      </c>
      <c r="L288" t="s">
        <v>75</v>
      </c>
      <c r="N288" t="s">
        <v>26</v>
      </c>
      <c r="O288" t="s">
        <v>26</v>
      </c>
      <c r="P288" t="s">
        <v>26</v>
      </c>
      <c r="R288" t="s">
        <v>1028</v>
      </c>
      <c r="S288" s="2">
        <v>16156308</v>
      </c>
      <c r="V288" s="2">
        <v>246</v>
      </c>
      <c r="W288" t="s">
        <v>26</v>
      </c>
      <c r="X288" s="2">
        <v>24786</v>
      </c>
      <c r="Y288" s="2">
        <v>0</v>
      </c>
    </row>
    <row r="289" hidden="1" spans="1:25">
      <c r="A289" s="2">
        <v>24786</v>
      </c>
      <c r="B289" s="2">
        <v>6763402</v>
      </c>
      <c r="C289" s="2">
        <v>838</v>
      </c>
      <c r="D289" t="s">
        <v>1029</v>
      </c>
      <c r="E289" s="2">
        <v>6</v>
      </c>
      <c r="F289" s="2">
        <f>VLOOKUP(C:C,'[1]查询保管帐库存（TABC）'!$C:$H,6,0)</f>
        <v>6</v>
      </c>
      <c r="G289" s="2">
        <f t="shared" si="4"/>
        <v>0</v>
      </c>
      <c r="H289" t="s">
        <v>1030</v>
      </c>
      <c r="I289" t="s">
        <v>244</v>
      </c>
      <c r="J289" t="s">
        <v>130</v>
      </c>
      <c r="K289" t="s">
        <v>26</v>
      </c>
      <c r="L289" t="s">
        <v>246</v>
      </c>
      <c r="N289" t="s">
        <v>26</v>
      </c>
      <c r="O289" t="s">
        <v>26</v>
      </c>
      <c r="P289" t="s">
        <v>26</v>
      </c>
      <c r="R289" t="s">
        <v>1031</v>
      </c>
      <c r="S289" s="2">
        <v>16155786</v>
      </c>
      <c r="V289" s="2">
        <v>22501</v>
      </c>
      <c r="W289" t="s">
        <v>26</v>
      </c>
      <c r="X289" s="2">
        <v>24786</v>
      </c>
      <c r="Y289" s="2">
        <v>6</v>
      </c>
    </row>
    <row r="290" spans="1:25">
      <c r="A290" s="2">
        <v>24786</v>
      </c>
      <c r="B290" s="2">
        <v>6764815</v>
      </c>
      <c r="C290" s="2">
        <v>128692</v>
      </c>
      <c r="D290" t="s">
        <v>1032</v>
      </c>
      <c r="E290" s="2">
        <v>0</v>
      </c>
      <c r="F290" s="2">
        <f>VLOOKUP(C:C,'[1]查询保管帐库存（TABC）'!$C:$H,6,0)</f>
        <v>9</v>
      </c>
      <c r="G290" s="2">
        <f>E290-F290</f>
        <v>-9</v>
      </c>
      <c r="H290" t="s">
        <v>1033</v>
      </c>
      <c r="I290" t="s">
        <v>24</v>
      </c>
      <c r="J290" t="s">
        <v>1034</v>
      </c>
      <c r="K290" t="s">
        <v>26</v>
      </c>
      <c r="L290" t="s">
        <v>75</v>
      </c>
      <c r="N290" t="s">
        <v>26</v>
      </c>
      <c r="O290" t="s">
        <v>26</v>
      </c>
      <c r="P290" t="s">
        <v>26</v>
      </c>
      <c r="R290" t="s">
        <v>1035</v>
      </c>
      <c r="S290" s="2">
        <v>16156546</v>
      </c>
      <c r="V290" s="2">
        <v>246</v>
      </c>
      <c r="W290" t="s">
        <v>26</v>
      </c>
      <c r="X290" s="2">
        <v>24786</v>
      </c>
      <c r="Y290" s="2">
        <v>0</v>
      </c>
    </row>
    <row r="291" hidden="1" spans="1:25">
      <c r="A291" s="2">
        <v>24786</v>
      </c>
      <c r="B291" s="2">
        <v>6764380</v>
      </c>
      <c r="C291" s="2">
        <v>856</v>
      </c>
      <c r="D291" t="s">
        <v>1036</v>
      </c>
      <c r="E291" s="2">
        <v>4</v>
      </c>
      <c r="F291" s="2">
        <f>VLOOKUP(C:C,'[1]查询保管帐库存（TABC）'!$C:$H,6,0)</f>
        <v>4</v>
      </c>
      <c r="G291" s="2">
        <f t="shared" si="4"/>
        <v>0</v>
      </c>
      <c r="H291" t="s">
        <v>239</v>
      </c>
      <c r="I291" t="s">
        <v>244</v>
      </c>
      <c r="J291" t="s">
        <v>1037</v>
      </c>
      <c r="K291" t="s">
        <v>26</v>
      </c>
      <c r="L291" t="s">
        <v>246</v>
      </c>
      <c r="N291" t="s">
        <v>26</v>
      </c>
      <c r="O291" t="s">
        <v>26</v>
      </c>
      <c r="P291" t="s">
        <v>26</v>
      </c>
      <c r="R291" t="s">
        <v>1038</v>
      </c>
      <c r="S291" s="2">
        <v>16157614</v>
      </c>
      <c r="V291" s="2">
        <v>22501</v>
      </c>
      <c r="W291" t="s">
        <v>26</v>
      </c>
      <c r="X291" s="2">
        <v>24786</v>
      </c>
      <c r="Y291" s="2">
        <v>4</v>
      </c>
    </row>
    <row r="292" hidden="1" spans="1:25">
      <c r="A292" s="2">
        <v>24786</v>
      </c>
      <c r="B292" s="2">
        <v>6762423</v>
      </c>
      <c r="C292" s="2">
        <v>862</v>
      </c>
      <c r="D292" t="s">
        <v>1039</v>
      </c>
      <c r="E292" s="2">
        <v>6</v>
      </c>
      <c r="F292" s="2">
        <f>VLOOKUP(C:C,'[1]查询保管帐库存（TABC）'!$C:$H,6,0)</f>
        <v>6</v>
      </c>
      <c r="G292" s="2">
        <f t="shared" si="4"/>
        <v>0</v>
      </c>
      <c r="H292" t="s">
        <v>1040</v>
      </c>
      <c r="I292" t="s">
        <v>36</v>
      </c>
      <c r="J292" t="s">
        <v>1041</v>
      </c>
      <c r="K292" t="s">
        <v>26</v>
      </c>
      <c r="L292" t="s">
        <v>205</v>
      </c>
      <c r="N292" t="s">
        <v>26</v>
      </c>
      <c r="O292" t="s">
        <v>26</v>
      </c>
      <c r="P292" t="s">
        <v>26</v>
      </c>
      <c r="R292" t="s">
        <v>1042</v>
      </c>
      <c r="S292" s="2">
        <v>16156809</v>
      </c>
      <c r="V292" s="2">
        <v>19300</v>
      </c>
      <c r="W292" t="s">
        <v>26</v>
      </c>
      <c r="X292" s="2">
        <v>24786</v>
      </c>
      <c r="Y292" s="2">
        <v>6</v>
      </c>
    </row>
    <row r="293" hidden="1" spans="1:25">
      <c r="A293" s="2">
        <v>24786</v>
      </c>
      <c r="B293" s="2">
        <v>6763910</v>
      </c>
      <c r="C293" s="2">
        <v>865</v>
      </c>
      <c r="D293" t="s">
        <v>1043</v>
      </c>
      <c r="E293" s="2">
        <v>2</v>
      </c>
      <c r="F293" s="2">
        <f>VLOOKUP(C:C,'[1]查询保管帐库存（TABC）'!$C:$H,6,0)</f>
        <v>2</v>
      </c>
      <c r="G293" s="2">
        <f t="shared" si="4"/>
        <v>0</v>
      </c>
      <c r="H293" t="s">
        <v>63</v>
      </c>
      <c r="I293" t="s">
        <v>36</v>
      </c>
      <c r="J293" t="s">
        <v>516</v>
      </c>
      <c r="K293" t="s">
        <v>26</v>
      </c>
      <c r="L293" t="s">
        <v>32</v>
      </c>
      <c r="N293" t="s">
        <v>26</v>
      </c>
      <c r="O293" t="s">
        <v>26</v>
      </c>
      <c r="P293" t="s">
        <v>26</v>
      </c>
      <c r="R293" t="s">
        <v>1044</v>
      </c>
      <c r="S293" s="2">
        <v>16156559</v>
      </c>
      <c r="V293" s="2">
        <v>22705</v>
      </c>
      <c r="W293" t="s">
        <v>26</v>
      </c>
      <c r="X293" s="2">
        <v>24786</v>
      </c>
      <c r="Y293" s="2">
        <v>2</v>
      </c>
    </row>
    <row r="294" hidden="1" spans="1:25">
      <c r="A294" s="2">
        <v>24786</v>
      </c>
      <c r="B294" s="2">
        <v>6762841</v>
      </c>
      <c r="C294" s="2">
        <v>869</v>
      </c>
      <c r="D294" t="s">
        <v>1045</v>
      </c>
      <c r="E294" s="2">
        <v>4</v>
      </c>
      <c r="F294" s="2">
        <f>VLOOKUP(C:C,'[1]查询保管帐库存（TABC）'!$C:$H,6,0)</f>
        <v>4</v>
      </c>
      <c r="G294" s="2">
        <f t="shared" si="4"/>
        <v>0</v>
      </c>
      <c r="H294" t="s">
        <v>1046</v>
      </c>
      <c r="I294" t="s">
        <v>36</v>
      </c>
      <c r="J294" t="s">
        <v>1047</v>
      </c>
      <c r="K294" t="s">
        <v>26</v>
      </c>
      <c r="L294" t="s">
        <v>32</v>
      </c>
      <c r="N294" t="s">
        <v>26</v>
      </c>
      <c r="O294" t="s">
        <v>26</v>
      </c>
      <c r="P294" t="s">
        <v>26</v>
      </c>
      <c r="R294" t="s">
        <v>1048</v>
      </c>
      <c r="S294" s="2">
        <v>16158607</v>
      </c>
      <c r="V294" s="2">
        <v>22705</v>
      </c>
      <c r="W294" t="s">
        <v>26</v>
      </c>
      <c r="X294" s="2">
        <v>24786</v>
      </c>
      <c r="Y294" s="2">
        <v>4</v>
      </c>
    </row>
    <row r="295" hidden="1" spans="1:25">
      <c r="A295" s="2">
        <v>24786</v>
      </c>
      <c r="B295" s="2">
        <v>6762387</v>
      </c>
      <c r="C295" s="2">
        <v>873</v>
      </c>
      <c r="D295" t="s">
        <v>1049</v>
      </c>
      <c r="E295" s="2">
        <v>17</v>
      </c>
      <c r="F295" s="2">
        <f>VLOOKUP(C:C,'[1]查询保管帐库存（TABC）'!$C:$H,6,0)</f>
        <v>17</v>
      </c>
      <c r="G295" s="2">
        <f t="shared" si="4"/>
        <v>0</v>
      </c>
      <c r="H295" t="s">
        <v>1050</v>
      </c>
      <c r="I295" t="s">
        <v>244</v>
      </c>
      <c r="J295" t="s">
        <v>759</v>
      </c>
      <c r="K295" t="s">
        <v>26</v>
      </c>
      <c r="L295" t="s">
        <v>246</v>
      </c>
      <c r="N295" t="s">
        <v>26</v>
      </c>
      <c r="O295" t="s">
        <v>26</v>
      </c>
      <c r="P295" t="s">
        <v>26</v>
      </c>
      <c r="R295" t="s">
        <v>1051</v>
      </c>
      <c r="S295" s="2">
        <v>16159403</v>
      </c>
      <c r="V295" s="2">
        <v>22501</v>
      </c>
      <c r="W295" t="s">
        <v>26</v>
      </c>
      <c r="X295" s="2">
        <v>24786</v>
      </c>
      <c r="Y295" s="2">
        <v>17</v>
      </c>
    </row>
    <row r="296" spans="1:25">
      <c r="A296" s="2">
        <v>24786</v>
      </c>
      <c r="B296" s="2">
        <v>6764930</v>
      </c>
      <c r="C296" s="2">
        <v>3710</v>
      </c>
      <c r="D296" t="s">
        <v>1052</v>
      </c>
      <c r="E296" s="2">
        <v>0</v>
      </c>
      <c r="F296" s="2">
        <f>VLOOKUP(C:C,'[1]查询保管帐库存（TABC）'!$C:$H,6,0)</f>
        <v>8</v>
      </c>
      <c r="G296" s="2">
        <f>E296-F296</f>
        <v>-8</v>
      </c>
      <c r="H296" t="s">
        <v>1053</v>
      </c>
      <c r="I296" t="s">
        <v>244</v>
      </c>
      <c r="J296" t="s">
        <v>1054</v>
      </c>
      <c r="K296" t="s">
        <v>26</v>
      </c>
      <c r="L296" t="s">
        <v>75</v>
      </c>
      <c r="N296" t="s">
        <v>26</v>
      </c>
      <c r="O296" t="s">
        <v>26</v>
      </c>
      <c r="P296" t="s">
        <v>26</v>
      </c>
      <c r="R296" t="s">
        <v>1055</v>
      </c>
      <c r="S296" s="2">
        <v>16157920</v>
      </c>
      <c r="V296" s="2">
        <v>246</v>
      </c>
      <c r="W296" t="s">
        <v>26</v>
      </c>
      <c r="X296" s="2">
        <v>24786</v>
      </c>
      <c r="Y296" s="2">
        <v>0</v>
      </c>
    </row>
    <row r="297" hidden="1" spans="1:25">
      <c r="A297" s="2">
        <v>24786</v>
      </c>
      <c r="B297" s="2">
        <v>6761872</v>
      </c>
      <c r="C297" s="2">
        <v>232</v>
      </c>
      <c r="D297" t="s">
        <v>312</v>
      </c>
      <c r="E297" s="2">
        <v>4</v>
      </c>
      <c r="F297" s="2">
        <f>VLOOKUP(C:C,'[1]查询保管帐库存（TABC）'!$C:$H,6,0)</f>
        <v>4</v>
      </c>
      <c r="G297" s="2">
        <f t="shared" si="4"/>
        <v>0</v>
      </c>
      <c r="H297" t="s">
        <v>285</v>
      </c>
      <c r="I297" t="s">
        <v>36</v>
      </c>
      <c r="J297" t="s">
        <v>37</v>
      </c>
      <c r="K297" t="s">
        <v>26</v>
      </c>
      <c r="L297" t="s">
        <v>32</v>
      </c>
      <c r="N297" t="s">
        <v>26</v>
      </c>
      <c r="O297" t="s">
        <v>26</v>
      </c>
      <c r="P297" t="s">
        <v>26</v>
      </c>
      <c r="R297" t="s">
        <v>1056</v>
      </c>
      <c r="S297" s="2">
        <v>16158203</v>
      </c>
      <c r="V297" s="2">
        <v>22705</v>
      </c>
      <c r="W297" t="s">
        <v>26</v>
      </c>
      <c r="X297" s="2">
        <v>24786</v>
      </c>
      <c r="Y297" s="2">
        <v>4</v>
      </c>
    </row>
    <row r="298" spans="1:25">
      <c r="A298" s="2">
        <v>24786</v>
      </c>
      <c r="B298" s="2">
        <v>6764813</v>
      </c>
      <c r="C298" s="2">
        <v>11203</v>
      </c>
      <c r="D298" t="s">
        <v>1057</v>
      </c>
      <c r="E298" s="2">
        <v>0</v>
      </c>
      <c r="F298" s="2">
        <f>VLOOKUP(C:C,'[1]查询保管帐库存（TABC）'!$C:$H,6,0)</f>
        <v>8</v>
      </c>
      <c r="G298" s="2">
        <f>E298-F298</f>
        <v>-8</v>
      </c>
      <c r="H298" t="s">
        <v>1058</v>
      </c>
      <c r="I298" t="s">
        <v>36</v>
      </c>
      <c r="J298" t="s">
        <v>1059</v>
      </c>
      <c r="K298" t="s">
        <v>26</v>
      </c>
      <c r="L298" t="s">
        <v>205</v>
      </c>
      <c r="N298" t="s">
        <v>26</v>
      </c>
      <c r="O298" t="s">
        <v>26</v>
      </c>
      <c r="P298" t="s">
        <v>26</v>
      </c>
      <c r="R298" t="s">
        <v>1060</v>
      </c>
      <c r="S298" s="2">
        <v>16156322</v>
      </c>
      <c r="V298" s="2">
        <v>19300</v>
      </c>
      <c r="W298" t="s">
        <v>26</v>
      </c>
      <c r="X298" s="2">
        <v>24786</v>
      </c>
      <c r="Y298" s="2">
        <v>0</v>
      </c>
    </row>
    <row r="299" spans="1:25">
      <c r="A299" s="2">
        <v>24786</v>
      </c>
      <c r="B299" s="2">
        <v>6764805</v>
      </c>
      <c r="C299" s="2">
        <v>10367</v>
      </c>
      <c r="D299" t="s">
        <v>1061</v>
      </c>
      <c r="E299" s="2">
        <v>0</v>
      </c>
      <c r="F299" s="2">
        <f>VLOOKUP(C:C,'[1]查询保管帐库存（TABC）'!$C:$H,6,0)</f>
        <v>8</v>
      </c>
      <c r="G299" s="2">
        <f>E299-F299</f>
        <v>-8</v>
      </c>
      <c r="H299" t="s">
        <v>1062</v>
      </c>
      <c r="I299" t="s">
        <v>24</v>
      </c>
      <c r="J299" t="s">
        <v>1063</v>
      </c>
      <c r="K299" t="s">
        <v>26</v>
      </c>
      <c r="L299" t="s">
        <v>645</v>
      </c>
      <c r="N299" t="s">
        <v>26</v>
      </c>
      <c r="O299" t="s">
        <v>26</v>
      </c>
      <c r="P299" t="s">
        <v>26</v>
      </c>
      <c r="R299" t="s">
        <v>1064</v>
      </c>
      <c r="S299" s="2">
        <v>16156717</v>
      </c>
      <c r="V299" s="2">
        <v>22605</v>
      </c>
      <c r="W299" t="s">
        <v>26</v>
      </c>
      <c r="X299" s="2">
        <v>24786</v>
      </c>
      <c r="Y299" s="2">
        <v>0</v>
      </c>
    </row>
    <row r="300" hidden="1" spans="1:25">
      <c r="A300" s="2">
        <v>24786</v>
      </c>
      <c r="B300" s="2">
        <v>6761673</v>
      </c>
      <c r="C300" s="2">
        <v>243</v>
      </c>
      <c r="D300" t="s">
        <v>1065</v>
      </c>
      <c r="E300" s="2">
        <v>11</v>
      </c>
      <c r="F300" s="2">
        <f>VLOOKUP(C:C,'[1]查询保管帐库存（TABC）'!$C:$H,6,0)</f>
        <v>11</v>
      </c>
      <c r="G300" s="2">
        <f t="shared" si="4"/>
        <v>0</v>
      </c>
      <c r="H300" t="s">
        <v>1066</v>
      </c>
      <c r="I300" t="s">
        <v>1067</v>
      </c>
      <c r="J300" t="s">
        <v>130</v>
      </c>
      <c r="K300" t="s">
        <v>26</v>
      </c>
      <c r="L300" t="s">
        <v>32</v>
      </c>
      <c r="N300" t="s">
        <v>26</v>
      </c>
      <c r="O300" t="s">
        <v>26</v>
      </c>
      <c r="P300" t="s">
        <v>26</v>
      </c>
      <c r="R300" t="s">
        <v>1068</v>
      </c>
      <c r="S300" s="2">
        <v>16157583</v>
      </c>
      <c r="V300" s="2">
        <v>22705</v>
      </c>
      <c r="W300" t="s">
        <v>26</v>
      </c>
      <c r="X300" s="2">
        <v>24786</v>
      </c>
      <c r="Y300" s="2">
        <v>11</v>
      </c>
    </row>
    <row r="301" hidden="1" spans="1:25">
      <c r="A301" s="2">
        <v>24786</v>
      </c>
      <c r="B301" s="2">
        <v>6763848</v>
      </c>
      <c r="C301" s="2">
        <v>248</v>
      </c>
      <c r="D301" t="s">
        <v>1069</v>
      </c>
      <c r="E301" s="2">
        <v>26</v>
      </c>
      <c r="F301" s="2">
        <f>VLOOKUP(C:C,'[1]查询保管帐库存（TABC）'!$C:$H,6,0)</f>
        <v>26</v>
      </c>
      <c r="G301" s="2">
        <f t="shared" si="4"/>
        <v>0</v>
      </c>
      <c r="H301" t="s">
        <v>302</v>
      </c>
      <c r="I301" t="s">
        <v>36</v>
      </c>
      <c r="J301" t="s">
        <v>250</v>
      </c>
      <c r="K301" t="s">
        <v>26</v>
      </c>
      <c r="L301" t="s">
        <v>205</v>
      </c>
      <c r="N301" t="s">
        <v>26</v>
      </c>
      <c r="O301" t="s">
        <v>26</v>
      </c>
      <c r="P301" t="s">
        <v>26</v>
      </c>
      <c r="R301" t="s">
        <v>1070</v>
      </c>
      <c r="S301" s="2">
        <v>16159034</v>
      </c>
      <c r="V301" s="2">
        <v>19300</v>
      </c>
      <c r="W301" t="s">
        <v>26</v>
      </c>
      <c r="X301" s="2">
        <v>24786</v>
      </c>
      <c r="Y301" s="2">
        <v>26</v>
      </c>
    </row>
    <row r="302" hidden="1" spans="1:25">
      <c r="A302" s="2">
        <v>24786</v>
      </c>
      <c r="B302" s="2">
        <v>6764479</v>
      </c>
      <c r="C302" s="2">
        <v>253</v>
      </c>
      <c r="D302" t="s">
        <v>364</v>
      </c>
      <c r="E302" s="2">
        <v>11</v>
      </c>
      <c r="F302" s="2">
        <f>VLOOKUP(C:C,'[1]查询保管帐库存（TABC）'!$C:$H,6,0)</f>
        <v>11</v>
      </c>
      <c r="G302" s="2">
        <f t="shared" si="4"/>
        <v>0</v>
      </c>
      <c r="H302" t="s">
        <v>249</v>
      </c>
      <c r="I302" t="s">
        <v>36</v>
      </c>
      <c r="J302" t="s">
        <v>779</v>
      </c>
      <c r="K302" t="s">
        <v>26</v>
      </c>
      <c r="L302" t="s">
        <v>205</v>
      </c>
      <c r="N302" t="s">
        <v>26</v>
      </c>
      <c r="O302" t="s">
        <v>26</v>
      </c>
      <c r="P302" t="s">
        <v>26</v>
      </c>
      <c r="R302" t="s">
        <v>1071</v>
      </c>
      <c r="S302" s="2">
        <v>16158619</v>
      </c>
      <c r="V302" s="2">
        <v>19300</v>
      </c>
      <c r="W302" t="s">
        <v>26</v>
      </c>
      <c r="X302" s="2">
        <v>24786</v>
      </c>
      <c r="Y302" s="2">
        <v>11</v>
      </c>
    </row>
    <row r="303" hidden="1" spans="1:25">
      <c r="A303" s="2">
        <v>24786</v>
      </c>
      <c r="B303" s="2">
        <v>6761645</v>
      </c>
      <c r="C303" s="2">
        <v>254</v>
      </c>
      <c r="D303" t="s">
        <v>1072</v>
      </c>
      <c r="E303" s="2">
        <v>2</v>
      </c>
      <c r="F303" s="2">
        <f>VLOOKUP(C:C,'[1]查询保管帐库存（TABC）'!$C:$H,6,0)</f>
        <v>2</v>
      </c>
      <c r="G303" s="2">
        <f t="shared" si="4"/>
        <v>0</v>
      </c>
      <c r="H303" t="s">
        <v>1073</v>
      </c>
      <c r="I303" t="s">
        <v>24</v>
      </c>
      <c r="J303" t="s">
        <v>130</v>
      </c>
      <c r="K303" t="s">
        <v>26</v>
      </c>
      <c r="L303" t="s">
        <v>205</v>
      </c>
      <c r="N303" t="s">
        <v>26</v>
      </c>
      <c r="O303" t="s">
        <v>26</v>
      </c>
      <c r="P303" t="s">
        <v>26</v>
      </c>
      <c r="R303" t="s">
        <v>1074</v>
      </c>
      <c r="S303" s="2">
        <v>16156747</v>
      </c>
      <c r="V303" s="2">
        <v>19300</v>
      </c>
      <c r="W303" t="s">
        <v>26</v>
      </c>
      <c r="X303" s="2">
        <v>24786</v>
      </c>
      <c r="Y303" s="2">
        <v>2</v>
      </c>
    </row>
    <row r="304" spans="1:25">
      <c r="A304" s="2">
        <v>24786</v>
      </c>
      <c r="B304" s="2">
        <v>6764874</v>
      </c>
      <c r="C304" s="2">
        <v>30352</v>
      </c>
      <c r="D304" t="s">
        <v>423</v>
      </c>
      <c r="E304" s="2">
        <v>0</v>
      </c>
      <c r="F304" s="2">
        <f>VLOOKUP(C:C,'[1]查询保管帐库存（TABC）'!$C:$H,6,0)</f>
        <v>8</v>
      </c>
      <c r="G304" s="2">
        <f>E304-F304</f>
        <v>-8</v>
      </c>
      <c r="H304" t="s">
        <v>1075</v>
      </c>
      <c r="I304" t="s">
        <v>24</v>
      </c>
      <c r="J304" t="s">
        <v>619</v>
      </c>
      <c r="K304" t="s">
        <v>26</v>
      </c>
      <c r="L304" t="s">
        <v>75</v>
      </c>
      <c r="N304" t="s">
        <v>26</v>
      </c>
      <c r="O304" t="s">
        <v>26</v>
      </c>
      <c r="P304" t="s">
        <v>26</v>
      </c>
      <c r="R304" t="s">
        <v>1076</v>
      </c>
      <c r="S304" s="2">
        <v>16159424</v>
      </c>
      <c r="V304" s="2">
        <v>246</v>
      </c>
      <c r="W304" t="s">
        <v>26</v>
      </c>
      <c r="X304" s="2">
        <v>24786</v>
      </c>
      <c r="Y304" s="2">
        <v>0</v>
      </c>
    </row>
    <row r="305" spans="1:25">
      <c r="A305" s="2">
        <v>24786</v>
      </c>
      <c r="B305" s="2">
        <v>6762294</v>
      </c>
      <c r="C305" s="2">
        <v>105426</v>
      </c>
      <c r="D305" t="s">
        <v>1077</v>
      </c>
      <c r="E305" s="2">
        <v>5</v>
      </c>
      <c r="F305" s="2">
        <f>VLOOKUP(C:C,'[1]查询保管帐库存（TABC）'!$C:$H,6,0)</f>
        <v>13</v>
      </c>
      <c r="G305" s="2">
        <f>E305-F305</f>
        <v>-8</v>
      </c>
      <c r="H305" t="s">
        <v>1078</v>
      </c>
      <c r="I305" t="s">
        <v>58</v>
      </c>
      <c r="J305" t="s">
        <v>1079</v>
      </c>
      <c r="K305" t="s">
        <v>26</v>
      </c>
      <c r="L305" t="s">
        <v>75</v>
      </c>
      <c r="N305" t="s">
        <v>26</v>
      </c>
      <c r="O305" t="s">
        <v>26</v>
      </c>
      <c r="P305" t="s">
        <v>26</v>
      </c>
      <c r="R305" t="s">
        <v>1080</v>
      </c>
      <c r="S305" s="2">
        <v>16157444</v>
      </c>
      <c r="V305" s="2">
        <v>246</v>
      </c>
      <c r="W305" t="s">
        <v>26</v>
      </c>
      <c r="X305" s="2">
        <v>24786</v>
      </c>
      <c r="Y305" s="2">
        <v>5</v>
      </c>
    </row>
    <row r="306" hidden="1" spans="1:25">
      <c r="A306" s="2">
        <v>24786</v>
      </c>
      <c r="B306" s="2">
        <v>6764201</v>
      </c>
      <c r="C306" s="2">
        <v>265</v>
      </c>
      <c r="D306" t="s">
        <v>1081</v>
      </c>
      <c r="E306" s="2">
        <v>2</v>
      </c>
      <c r="F306" s="2">
        <f>VLOOKUP(C:C,'[1]查询保管帐库存（TABC）'!$C:$H,6,0)</f>
        <v>2</v>
      </c>
      <c r="G306" s="2">
        <f t="shared" si="4"/>
        <v>0</v>
      </c>
      <c r="H306" t="s">
        <v>991</v>
      </c>
      <c r="I306" t="s">
        <v>24</v>
      </c>
      <c r="J306" t="s">
        <v>759</v>
      </c>
      <c r="K306" t="s">
        <v>26</v>
      </c>
      <c r="L306" t="s">
        <v>205</v>
      </c>
      <c r="N306" t="s">
        <v>26</v>
      </c>
      <c r="O306" t="s">
        <v>26</v>
      </c>
      <c r="P306" t="s">
        <v>26</v>
      </c>
      <c r="R306" t="s">
        <v>1082</v>
      </c>
      <c r="S306" s="2">
        <v>16156343</v>
      </c>
      <c r="V306" s="2">
        <v>19300</v>
      </c>
      <c r="W306" t="s">
        <v>26</v>
      </c>
      <c r="X306" s="2">
        <v>24786</v>
      </c>
      <c r="Y306" s="2">
        <v>2</v>
      </c>
    </row>
    <row r="307" hidden="1" spans="1:25">
      <c r="A307" s="2">
        <v>24786</v>
      </c>
      <c r="B307" s="2">
        <v>6762143</v>
      </c>
      <c r="C307" s="2">
        <v>266</v>
      </c>
      <c r="D307" t="s">
        <v>1083</v>
      </c>
      <c r="E307" s="2">
        <v>6</v>
      </c>
      <c r="F307" s="2">
        <f>VLOOKUP(C:C,'[1]查询保管帐库存（TABC）'!$C:$H,6,0)</f>
        <v>6</v>
      </c>
      <c r="G307" s="2">
        <f t="shared" si="4"/>
        <v>0</v>
      </c>
      <c r="H307" t="s">
        <v>1084</v>
      </c>
      <c r="I307" t="s">
        <v>24</v>
      </c>
      <c r="J307" t="s">
        <v>992</v>
      </c>
      <c r="K307" t="s">
        <v>26</v>
      </c>
      <c r="L307" t="s">
        <v>32</v>
      </c>
      <c r="N307" t="s">
        <v>26</v>
      </c>
      <c r="O307" t="s">
        <v>26</v>
      </c>
      <c r="P307" t="s">
        <v>26</v>
      </c>
      <c r="R307" t="s">
        <v>1085</v>
      </c>
      <c r="S307" s="2">
        <v>16158325</v>
      </c>
      <c r="V307" s="2">
        <v>22705</v>
      </c>
      <c r="W307" t="s">
        <v>26</v>
      </c>
      <c r="X307" s="2">
        <v>24786</v>
      </c>
      <c r="Y307" s="2">
        <v>6</v>
      </c>
    </row>
    <row r="308" hidden="1" spans="1:25">
      <c r="A308" s="2">
        <v>24786</v>
      </c>
      <c r="B308" s="2">
        <v>6762126</v>
      </c>
      <c r="C308" s="2">
        <v>270</v>
      </c>
      <c r="D308" t="s">
        <v>1086</v>
      </c>
      <c r="E308" s="2">
        <v>2</v>
      </c>
      <c r="F308" s="2">
        <f>VLOOKUP(C:C,'[1]查询保管帐库存（TABC）'!$C:$H,6,0)</f>
        <v>2</v>
      </c>
      <c r="G308" s="2">
        <f t="shared" si="4"/>
        <v>0</v>
      </c>
      <c r="H308" t="s">
        <v>1087</v>
      </c>
      <c r="I308" t="s">
        <v>24</v>
      </c>
      <c r="J308" t="s">
        <v>275</v>
      </c>
      <c r="K308" t="s">
        <v>26</v>
      </c>
      <c r="L308" t="s">
        <v>205</v>
      </c>
      <c r="N308" t="s">
        <v>26</v>
      </c>
      <c r="O308" t="s">
        <v>26</v>
      </c>
      <c r="P308" t="s">
        <v>26</v>
      </c>
      <c r="R308" t="s">
        <v>1088</v>
      </c>
      <c r="S308" s="2">
        <v>16157895</v>
      </c>
      <c r="V308" s="2">
        <v>19300</v>
      </c>
      <c r="W308" t="s">
        <v>26</v>
      </c>
      <c r="X308" s="2">
        <v>24786</v>
      </c>
      <c r="Y308" s="2">
        <v>2</v>
      </c>
    </row>
    <row r="309" hidden="1" spans="1:25">
      <c r="A309" s="2">
        <v>24786</v>
      </c>
      <c r="B309" s="2">
        <v>6762444</v>
      </c>
      <c r="C309" s="2">
        <v>272</v>
      </c>
      <c r="D309" t="s">
        <v>1089</v>
      </c>
      <c r="E309" s="2">
        <v>1</v>
      </c>
      <c r="F309" s="2">
        <f>VLOOKUP(C:C,'[1]查询保管帐库存（TABC）'!$C:$H,6,0)</f>
        <v>1</v>
      </c>
      <c r="G309" s="2">
        <f t="shared" si="4"/>
        <v>0</v>
      </c>
      <c r="H309" t="s">
        <v>1090</v>
      </c>
      <c r="I309" t="s">
        <v>24</v>
      </c>
      <c r="J309" t="s">
        <v>1091</v>
      </c>
      <c r="K309" t="s">
        <v>26</v>
      </c>
      <c r="L309" t="s">
        <v>205</v>
      </c>
      <c r="N309" t="s">
        <v>26</v>
      </c>
      <c r="O309" t="s">
        <v>26</v>
      </c>
      <c r="P309" t="s">
        <v>26</v>
      </c>
      <c r="R309" t="s">
        <v>1092</v>
      </c>
      <c r="S309" s="2">
        <v>16157227</v>
      </c>
      <c r="V309" s="2">
        <v>19300</v>
      </c>
      <c r="W309" t="s">
        <v>26</v>
      </c>
      <c r="X309" s="2">
        <v>24786</v>
      </c>
      <c r="Y309" s="2">
        <v>1</v>
      </c>
    </row>
    <row r="310" hidden="1" spans="1:25">
      <c r="A310" s="2">
        <v>24786</v>
      </c>
      <c r="B310" s="2">
        <v>6763307</v>
      </c>
      <c r="C310" s="2">
        <v>273</v>
      </c>
      <c r="D310" t="s">
        <v>1093</v>
      </c>
      <c r="E310" s="2">
        <v>3</v>
      </c>
      <c r="F310" s="2">
        <f>VLOOKUP(C:C,'[1]查询保管帐库存（TABC）'!$C:$H,6,0)</f>
        <v>3</v>
      </c>
      <c r="G310" s="2">
        <f t="shared" si="4"/>
        <v>0</v>
      </c>
      <c r="H310" t="s">
        <v>958</v>
      </c>
      <c r="I310" t="s">
        <v>24</v>
      </c>
      <c r="J310" t="s">
        <v>1094</v>
      </c>
      <c r="K310" t="s">
        <v>26</v>
      </c>
      <c r="L310" t="s">
        <v>205</v>
      </c>
      <c r="N310" t="s">
        <v>26</v>
      </c>
      <c r="O310" t="s">
        <v>26</v>
      </c>
      <c r="P310" t="s">
        <v>26</v>
      </c>
      <c r="R310" t="s">
        <v>1095</v>
      </c>
      <c r="S310" s="2">
        <v>16156509</v>
      </c>
      <c r="V310" s="2">
        <v>19300</v>
      </c>
      <c r="W310" t="s">
        <v>26</v>
      </c>
      <c r="X310" s="2">
        <v>24786</v>
      </c>
      <c r="Y310" s="2">
        <v>3</v>
      </c>
    </row>
    <row r="311" spans="1:25">
      <c r="A311" s="2">
        <v>24786</v>
      </c>
      <c r="B311" s="2">
        <v>6762803</v>
      </c>
      <c r="C311" s="2">
        <v>151352</v>
      </c>
      <c r="D311" t="s">
        <v>375</v>
      </c>
      <c r="E311" s="2">
        <v>14</v>
      </c>
      <c r="F311" s="2">
        <f>VLOOKUP(C:C,'[1]查询保管帐库存（TABC）'!$C:$H,6,0)</f>
        <v>22</v>
      </c>
      <c r="G311" s="2">
        <f>E311-F311</f>
        <v>-8</v>
      </c>
      <c r="H311" t="s">
        <v>376</v>
      </c>
      <c r="I311" t="s">
        <v>24</v>
      </c>
      <c r="J311" t="s">
        <v>377</v>
      </c>
      <c r="K311" t="s">
        <v>26</v>
      </c>
      <c r="L311" t="s">
        <v>75</v>
      </c>
      <c r="N311" t="s">
        <v>26</v>
      </c>
      <c r="O311" t="s">
        <v>26</v>
      </c>
      <c r="P311" t="s">
        <v>26</v>
      </c>
      <c r="R311" t="s">
        <v>379</v>
      </c>
      <c r="S311" s="2">
        <v>16158402</v>
      </c>
      <c r="V311" s="2">
        <v>246</v>
      </c>
      <c r="W311" t="s">
        <v>26</v>
      </c>
      <c r="X311" s="2">
        <v>24786</v>
      </c>
      <c r="Y311" s="2">
        <v>14</v>
      </c>
    </row>
    <row r="312" hidden="1" spans="1:25">
      <c r="A312" s="2">
        <v>24786</v>
      </c>
      <c r="B312" s="2">
        <v>6763816</v>
      </c>
      <c r="C312" s="2">
        <v>286</v>
      </c>
      <c r="D312" t="s">
        <v>1096</v>
      </c>
      <c r="E312" s="2">
        <v>1</v>
      </c>
      <c r="F312" s="2">
        <f>VLOOKUP(C:C,'[1]查询保管帐库存（TABC）'!$C:$H,6,0)</f>
        <v>1</v>
      </c>
      <c r="G312" s="2">
        <f t="shared" si="4"/>
        <v>0</v>
      </c>
      <c r="H312" t="s">
        <v>1097</v>
      </c>
      <c r="I312" t="s">
        <v>24</v>
      </c>
      <c r="J312" t="s">
        <v>1098</v>
      </c>
      <c r="K312" t="s">
        <v>26</v>
      </c>
      <c r="L312" t="s">
        <v>205</v>
      </c>
      <c r="N312" t="s">
        <v>26</v>
      </c>
      <c r="O312" t="s">
        <v>26</v>
      </c>
      <c r="P312" t="s">
        <v>26</v>
      </c>
      <c r="R312" t="s">
        <v>1099</v>
      </c>
      <c r="S312" s="2">
        <v>16158192</v>
      </c>
      <c r="V312" s="2">
        <v>19300</v>
      </c>
      <c r="W312" t="s">
        <v>26</v>
      </c>
      <c r="X312" s="2">
        <v>24786</v>
      </c>
      <c r="Y312" s="2">
        <v>1</v>
      </c>
    </row>
    <row r="313" hidden="1" spans="1:25">
      <c r="A313" s="2">
        <v>24786</v>
      </c>
      <c r="B313" s="2">
        <v>6764180</v>
      </c>
      <c r="C313" s="2">
        <v>289</v>
      </c>
      <c r="D313" t="s">
        <v>1100</v>
      </c>
      <c r="E313" s="2">
        <v>4</v>
      </c>
      <c r="F313" s="2">
        <f>VLOOKUP(C:C,'[1]查询保管帐库存（TABC）'!$C:$H,6,0)</f>
        <v>4</v>
      </c>
      <c r="G313" s="2">
        <f t="shared" si="4"/>
        <v>0</v>
      </c>
      <c r="H313" t="s">
        <v>285</v>
      </c>
      <c r="I313" t="s">
        <v>36</v>
      </c>
      <c r="J313" t="s">
        <v>130</v>
      </c>
      <c r="K313" t="s">
        <v>26</v>
      </c>
      <c r="L313" t="s">
        <v>32</v>
      </c>
      <c r="N313" t="s">
        <v>26</v>
      </c>
      <c r="O313" t="s">
        <v>26</v>
      </c>
      <c r="P313" t="s">
        <v>26</v>
      </c>
      <c r="R313" t="s">
        <v>1101</v>
      </c>
      <c r="S313" s="2">
        <v>16159235</v>
      </c>
      <c r="V313" s="2">
        <v>22705</v>
      </c>
      <c r="W313" t="s">
        <v>26</v>
      </c>
      <c r="X313" s="2">
        <v>24786</v>
      </c>
      <c r="Y313" s="2">
        <v>4</v>
      </c>
    </row>
    <row r="314" hidden="1" spans="1:25">
      <c r="A314" s="2">
        <v>24786</v>
      </c>
      <c r="B314" s="2">
        <v>6762058</v>
      </c>
      <c r="C314" s="2">
        <v>75542</v>
      </c>
      <c r="D314" t="s">
        <v>1102</v>
      </c>
      <c r="E314" s="2">
        <v>2</v>
      </c>
      <c r="F314" s="2">
        <f>VLOOKUP(C:C,'[1]查询保管帐库存（TABC）'!$C:$H,6,0)</f>
        <v>2</v>
      </c>
      <c r="G314" s="2">
        <f t="shared" si="4"/>
        <v>0</v>
      </c>
      <c r="H314" t="s">
        <v>1103</v>
      </c>
      <c r="I314" t="s">
        <v>24</v>
      </c>
      <c r="J314" t="s">
        <v>1104</v>
      </c>
      <c r="K314" t="s">
        <v>26</v>
      </c>
      <c r="L314" t="s">
        <v>75</v>
      </c>
      <c r="N314" t="s">
        <v>26</v>
      </c>
      <c r="O314" t="s">
        <v>26</v>
      </c>
      <c r="P314" t="s">
        <v>26</v>
      </c>
      <c r="R314" t="s">
        <v>1105</v>
      </c>
      <c r="S314" s="2">
        <v>16156158</v>
      </c>
      <c r="V314" s="2">
        <v>246</v>
      </c>
      <c r="W314" t="s">
        <v>26</v>
      </c>
      <c r="X314" s="2">
        <v>24786</v>
      </c>
      <c r="Y314" s="2">
        <v>2</v>
      </c>
    </row>
    <row r="315" hidden="1" spans="1:25">
      <c r="A315" s="2">
        <v>24786</v>
      </c>
      <c r="B315" s="2">
        <v>6762831</v>
      </c>
      <c r="C315" s="2">
        <v>75471</v>
      </c>
      <c r="D315" t="s">
        <v>1106</v>
      </c>
      <c r="E315" s="2">
        <v>3</v>
      </c>
      <c r="F315" s="2">
        <f>VLOOKUP(C:C,'[1]查询保管帐库存（TABC）'!$C:$H,6,0)</f>
        <v>3</v>
      </c>
      <c r="G315" s="2">
        <f t="shared" si="4"/>
        <v>0</v>
      </c>
      <c r="H315" t="s">
        <v>1107</v>
      </c>
      <c r="I315" t="s">
        <v>24</v>
      </c>
      <c r="J315" t="s">
        <v>1108</v>
      </c>
      <c r="K315" t="s">
        <v>26</v>
      </c>
      <c r="L315" t="s">
        <v>75</v>
      </c>
      <c r="N315" t="s">
        <v>26</v>
      </c>
      <c r="O315" t="s">
        <v>26</v>
      </c>
      <c r="P315" t="s">
        <v>26</v>
      </c>
      <c r="R315" t="s">
        <v>1109</v>
      </c>
      <c r="S315" s="2">
        <v>16158992</v>
      </c>
      <c r="V315" s="2">
        <v>246</v>
      </c>
      <c r="W315" t="s">
        <v>26</v>
      </c>
      <c r="X315" s="2">
        <v>24786</v>
      </c>
      <c r="Y315" s="2">
        <v>3</v>
      </c>
    </row>
    <row r="316" hidden="1" spans="1:25">
      <c r="A316" s="2">
        <v>24786</v>
      </c>
      <c r="B316" s="2">
        <v>6763569</v>
      </c>
      <c r="C316" s="2">
        <v>95475</v>
      </c>
      <c r="D316" t="s">
        <v>1110</v>
      </c>
      <c r="E316" s="2">
        <v>3</v>
      </c>
      <c r="F316" s="2">
        <f>VLOOKUP(C:C,'[1]查询保管帐库存（TABC）'!$C:$H,6,0)</f>
        <v>3</v>
      </c>
      <c r="G316" s="2">
        <f t="shared" si="4"/>
        <v>0</v>
      </c>
      <c r="H316" t="s">
        <v>1111</v>
      </c>
      <c r="I316" t="s">
        <v>244</v>
      </c>
      <c r="J316" t="s">
        <v>1112</v>
      </c>
      <c r="K316" t="s">
        <v>26</v>
      </c>
      <c r="L316" t="s">
        <v>205</v>
      </c>
      <c r="N316" t="s">
        <v>26</v>
      </c>
      <c r="O316" t="s">
        <v>26</v>
      </c>
      <c r="P316" t="s">
        <v>26</v>
      </c>
      <c r="R316" t="s">
        <v>1113</v>
      </c>
      <c r="S316" s="2">
        <v>16158096</v>
      </c>
      <c r="V316" s="2">
        <v>19300</v>
      </c>
      <c r="W316" t="s">
        <v>26</v>
      </c>
      <c r="X316" s="2">
        <v>24786</v>
      </c>
      <c r="Y316" s="2">
        <v>3</v>
      </c>
    </row>
    <row r="317" hidden="1" spans="1:25">
      <c r="A317" s="2">
        <v>24786</v>
      </c>
      <c r="B317" s="2">
        <v>6762224</v>
      </c>
      <c r="C317" s="2">
        <v>95474</v>
      </c>
      <c r="D317" t="s">
        <v>1110</v>
      </c>
      <c r="E317" s="2">
        <v>1</v>
      </c>
      <c r="F317" s="2">
        <f>VLOOKUP(C:C,'[1]查询保管帐库存（TABC）'!$C:$H,6,0)</f>
        <v>1</v>
      </c>
      <c r="G317" s="2">
        <f t="shared" si="4"/>
        <v>0</v>
      </c>
      <c r="H317" t="s">
        <v>1114</v>
      </c>
      <c r="I317" t="s">
        <v>244</v>
      </c>
      <c r="J317" t="s">
        <v>1112</v>
      </c>
      <c r="K317" t="s">
        <v>26</v>
      </c>
      <c r="L317" t="s">
        <v>246</v>
      </c>
      <c r="N317" t="s">
        <v>26</v>
      </c>
      <c r="O317" t="s">
        <v>26</v>
      </c>
      <c r="P317" t="s">
        <v>26</v>
      </c>
      <c r="R317" t="s">
        <v>1115</v>
      </c>
      <c r="S317" s="2">
        <v>16159273</v>
      </c>
      <c r="V317" s="2">
        <v>22501</v>
      </c>
      <c r="W317" t="s">
        <v>26</v>
      </c>
      <c r="X317" s="2">
        <v>24786</v>
      </c>
      <c r="Y317" s="2">
        <v>1</v>
      </c>
    </row>
    <row r="318" hidden="1" spans="1:25">
      <c r="A318" s="2">
        <v>24786</v>
      </c>
      <c r="B318" s="2">
        <v>6763148</v>
      </c>
      <c r="C318" s="2">
        <v>95476</v>
      </c>
      <c r="D318" t="s">
        <v>1110</v>
      </c>
      <c r="E318" s="2">
        <v>2</v>
      </c>
      <c r="F318" s="2">
        <f>VLOOKUP(C:C,'[1]查询保管帐库存（TABC）'!$C:$H,6,0)</f>
        <v>2</v>
      </c>
      <c r="G318" s="2">
        <f t="shared" si="4"/>
        <v>0</v>
      </c>
      <c r="H318" t="s">
        <v>1116</v>
      </c>
      <c r="I318" t="s">
        <v>244</v>
      </c>
      <c r="J318" t="s">
        <v>1117</v>
      </c>
      <c r="K318" t="s">
        <v>26</v>
      </c>
      <c r="L318" t="s">
        <v>1118</v>
      </c>
      <c r="N318" t="s">
        <v>26</v>
      </c>
      <c r="O318" t="s">
        <v>26</v>
      </c>
      <c r="P318" t="s">
        <v>26</v>
      </c>
      <c r="R318" t="s">
        <v>1119</v>
      </c>
      <c r="S318" s="2">
        <v>16158586</v>
      </c>
      <c r="V318" s="2">
        <v>22715</v>
      </c>
      <c r="W318" t="s">
        <v>26</v>
      </c>
      <c r="X318" s="2">
        <v>24786</v>
      </c>
      <c r="Y318" s="2">
        <v>2</v>
      </c>
    </row>
    <row r="319" spans="1:25">
      <c r="A319" s="2">
        <v>24786</v>
      </c>
      <c r="B319" s="2">
        <v>6761602</v>
      </c>
      <c r="C319" s="2">
        <v>94956</v>
      </c>
      <c r="D319" t="s">
        <v>1120</v>
      </c>
      <c r="E319" s="2">
        <v>36</v>
      </c>
      <c r="F319" s="2">
        <f>VLOOKUP(C:C,'[1]查询保管帐库存（TABC）'!$C:$H,6,0)</f>
        <v>44</v>
      </c>
      <c r="G319" s="2">
        <f>E319-F319</f>
        <v>-8</v>
      </c>
      <c r="H319" t="s">
        <v>1121</v>
      </c>
      <c r="I319" t="s">
        <v>24</v>
      </c>
      <c r="J319" t="s">
        <v>1122</v>
      </c>
      <c r="K319" t="s">
        <v>26</v>
      </c>
      <c r="L319" t="s">
        <v>75</v>
      </c>
      <c r="N319" t="s">
        <v>26</v>
      </c>
      <c r="O319" t="s">
        <v>26</v>
      </c>
      <c r="P319" t="s">
        <v>26</v>
      </c>
      <c r="R319" t="s">
        <v>1123</v>
      </c>
      <c r="S319" s="2">
        <v>16159326</v>
      </c>
      <c r="V319" s="2">
        <v>246</v>
      </c>
      <c r="W319" t="s">
        <v>26</v>
      </c>
      <c r="X319" s="2">
        <v>24786</v>
      </c>
      <c r="Y319" s="2">
        <v>36</v>
      </c>
    </row>
    <row r="320" hidden="1" spans="1:25">
      <c r="A320" s="2">
        <v>24786</v>
      </c>
      <c r="B320" s="2">
        <v>6762021</v>
      </c>
      <c r="C320" s="2">
        <v>45180</v>
      </c>
      <c r="D320" t="s">
        <v>1124</v>
      </c>
      <c r="E320" s="2">
        <v>2</v>
      </c>
      <c r="F320" s="2">
        <f>VLOOKUP(C:C,'[1]查询保管帐库存（TABC）'!$C:$H,6,0)</f>
        <v>2</v>
      </c>
      <c r="G320" s="2">
        <f t="shared" si="4"/>
        <v>0</v>
      </c>
      <c r="H320" t="s">
        <v>1125</v>
      </c>
      <c r="I320" t="s">
        <v>24</v>
      </c>
      <c r="J320" t="s">
        <v>1126</v>
      </c>
      <c r="K320" t="s">
        <v>26</v>
      </c>
      <c r="L320" t="s">
        <v>75</v>
      </c>
      <c r="N320" t="s">
        <v>26</v>
      </c>
      <c r="O320" t="s">
        <v>26</v>
      </c>
      <c r="P320" t="s">
        <v>26</v>
      </c>
      <c r="R320" t="s">
        <v>1127</v>
      </c>
      <c r="S320" s="2">
        <v>16158984</v>
      </c>
      <c r="V320" s="2">
        <v>246</v>
      </c>
      <c r="W320" t="s">
        <v>26</v>
      </c>
      <c r="X320" s="2">
        <v>24786</v>
      </c>
      <c r="Y320" s="2">
        <v>2</v>
      </c>
    </row>
    <row r="321" hidden="1" spans="1:25">
      <c r="A321" s="2">
        <v>24786</v>
      </c>
      <c r="B321" s="2">
        <v>6763351</v>
      </c>
      <c r="C321" s="2">
        <v>1662</v>
      </c>
      <c r="D321" t="s">
        <v>1128</v>
      </c>
      <c r="E321" s="2">
        <v>2</v>
      </c>
      <c r="F321" s="2">
        <f>VLOOKUP(C:C,'[1]查询保管帐库存（TABC）'!$C:$H,6,0)</f>
        <v>2</v>
      </c>
      <c r="G321" s="2">
        <f t="shared" si="4"/>
        <v>0</v>
      </c>
      <c r="H321" t="s">
        <v>1129</v>
      </c>
      <c r="I321" t="s">
        <v>1130</v>
      </c>
      <c r="J321" t="s">
        <v>798</v>
      </c>
      <c r="K321" t="s">
        <v>26</v>
      </c>
      <c r="L321" t="s">
        <v>32</v>
      </c>
      <c r="N321" t="s">
        <v>26</v>
      </c>
      <c r="O321" t="s">
        <v>26</v>
      </c>
      <c r="P321" t="s">
        <v>26</v>
      </c>
      <c r="R321" t="s">
        <v>1131</v>
      </c>
      <c r="S321" s="2">
        <v>16158048</v>
      </c>
      <c r="V321" s="2">
        <v>22705</v>
      </c>
      <c r="W321" t="s">
        <v>26</v>
      </c>
      <c r="X321" s="2">
        <v>24786</v>
      </c>
      <c r="Y321" s="2">
        <v>2</v>
      </c>
    </row>
    <row r="322" hidden="1" spans="1:25">
      <c r="A322" s="2">
        <v>24786</v>
      </c>
      <c r="B322" s="2">
        <v>6762437</v>
      </c>
      <c r="C322" s="2">
        <v>1663</v>
      </c>
      <c r="D322" t="s">
        <v>380</v>
      </c>
      <c r="E322" s="2">
        <v>5</v>
      </c>
      <c r="F322" s="2">
        <f>VLOOKUP(C:C,'[1]查询保管帐库存（TABC）'!$C:$H,6,0)</f>
        <v>5</v>
      </c>
      <c r="G322" s="2">
        <f t="shared" ref="G322:G385" si="5">F322-E322</f>
        <v>0</v>
      </c>
      <c r="H322" t="s">
        <v>381</v>
      </c>
      <c r="I322" t="s">
        <v>24</v>
      </c>
      <c r="J322" t="s">
        <v>571</v>
      </c>
      <c r="K322" t="s">
        <v>26</v>
      </c>
      <c r="L322" t="s">
        <v>205</v>
      </c>
      <c r="N322" t="s">
        <v>26</v>
      </c>
      <c r="O322" t="s">
        <v>26</v>
      </c>
      <c r="P322" t="s">
        <v>26</v>
      </c>
      <c r="R322" t="s">
        <v>1132</v>
      </c>
      <c r="S322" s="2">
        <v>16157113</v>
      </c>
      <c r="V322" s="2">
        <v>19300</v>
      </c>
      <c r="W322" t="s">
        <v>26</v>
      </c>
      <c r="X322" s="2">
        <v>24786</v>
      </c>
      <c r="Y322" s="2">
        <v>5</v>
      </c>
    </row>
    <row r="323" hidden="1" spans="1:25">
      <c r="A323" s="2">
        <v>24786</v>
      </c>
      <c r="B323" s="2">
        <v>6764662</v>
      </c>
      <c r="C323" s="2">
        <v>1672</v>
      </c>
      <c r="D323" t="s">
        <v>1133</v>
      </c>
      <c r="E323" s="2">
        <v>4</v>
      </c>
      <c r="F323" s="2">
        <f>VLOOKUP(C:C,'[1]查询保管帐库存（TABC）'!$C:$H,6,0)</f>
        <v>4</v>
      </c>
      <c r="G323" s="2">
        <f t="shared" si="5"/>
        <v>0</v>
      </c>
      <c r="H323" t="s">
        <v>1134</v>
      </c>
      <c r="I323" t="s">
        <v>24</v>
      </c>
      <c r="J323" t="s">
        <v>1017</v>
      </c>
      <c r="K323" t="s">
        <v>26</v>
      </c>
      <c r="L323" t="s">
        <v>205</v>
      </c>
      <c r="N323" t="s">
        <v>26</v>
      </c>
      <c r="O323" t="s">
        <v>26</v>
      </c>
      <c r="P323" t="s">
        <v>26</v>
      </c>
      <c r="R323" t="s">
        <v>1135</v>
      </c>
      <c r="S323" s="2">
        <v>16155801</v>
      </c>
      <c r="V323" s="2">
        <v>19300</v>
      </c>
      <c r="W323" t="s">
        <v>26</v>
      </c>
      <c r="X323" s="2">
        <v>24786</v>
      </c>
      <c r="Y323" s="2">
        <v>4</v>
      </c>
    </row>
    <row r="324" hidden="1" spans="1:25">
      <c r="A324" s="2">
        <v>24786</v>
      </c>
      <c r="B324" s="2">
        <v>6761501</v>
      </c>
      <c r="C324" s="2">
        <v>1715</v>
      </c>
      <c r="D324" t="s">
        <v>600</v>
      </c>
      <c r="E324" s="2">
        <v>6</v>
      </c>
      <c r="F324" s="2">
        <f>VLOOKUP(C:C,'[1]查询保管帐库存（TABC）'!$C:$H,6,0)</f>
        <v>6</v>
      </c>
      <c r="G324" s="2">
        <f t="shared" si="5"/>
        <v>0</v>
      </c>
      <c r="H324" t="s">
        <v>601</v>
      </c>
      <c r="I324" t="s">
        <v>24</v>
      </c>
      <c r="J324" t="s">
        <v>1136</v>
      </c>
      <c r="K324" t="s">
        <v>26</v>
      </c>
      <c r="L324" t="s">
        <v>75</v>
      </c>
      <c r="N324" t="s">
        <v>26</v>
      </c>
      <c r="O324" t="s">
        <v>26</v>
      </c>
      <c r="P324" t="s">
        <v>26</v>
      </c>
      <c r="R324" t="s">
        <v>1137</v>
      </c>
      <c r="S324" s="2">
        <v>16156000</v>
      </c>
      <c r="V324" s="2">
        <v>246</v>
      </c>
      <c r="W324" t="s">
        <v>26</v>
      </c>
      <c r="X324" s="2">
        <v>24786</v>
      </c>
      <c r="Y324" s="2">
        <v>6</v>
      </c>
    </row>
    <row r="325" spans="1:25">
      <c r="A325" s="2">
        <v>24786</v>
      </c>
      <c r="B325" s="2">
        <v>6764754</v>
      </c>
      <c r="C325" s="2">
        <v>238398</v>
      </c>
      <c r="D325" t="s">
        <v>1138</v>
      </c>
      <c r="E325" s="2">
        <v>0</v>
      </c>
      <c r="F325" s="2">
        <f>VLOOKUP(C:C,'[1]查询保管帐库存（TABC）'!$C:$H,6,0)</f>
        <v>8</v>
      </c>
      <c r="G325" s="2">
        <f>E325-F325</f>
        <v>-8</v>
      </c>
      <c r="H325" t="s">
        <v>1139</v>
      </c>
      <c r="I325" t="s">
        <v>24</v>
      </c>
      <c r="J325" t="s">
        <v>488</v>
      </c>
      <c r="K325" t="s">
        <v>26</v>
      </c>
      <c r="L325" t="s">
        <v>75</v>
      </c>
      <c r="N325" t="s">
        <v>26</v>
      </c>
      <c r="O325" t="s">
        <v>26</v>
      </c>
      <c r="P325" t="s">
        <v>26</v>
      </c>
      <c r="R325" t="s">
        <v>1140</v>
      </c>
      <c r="S325" s="2">
        <v>16156678</v>
      </c>
      <c r="V325" s="2">
        <v>246</v>
      </c>
      <c r="W325" t="s">
        <v>26</v>
      </c>
      <c r="X325" s="2">
        <v>24786</v>
      </c>
      <c r="Y325" s="2">
        <v>0</v>
      </c>
    </row>
    <row r="326" hidden="1" spans="1:25">
      <c r="A326" s="2">
        <v>24786</v>
      </c>
      <c r="B326" s="2">
        <v>6761677</v>
      </c>
      <c r="C326" s="2">
        <v>882</v>
      </c>
      <c r="D326" t="s">
        <v>1141</v>
      </c>
      <c r="E326" s="2">
        <v>8</v>
      </c>
      <c r="F326" s="2">
        <f>VLOOKUP(C:C,'[1]查询保管帐库存（TABC）'!$C:$H,6,0)</f>
        <v>8</v>
      </c>
      <c r="G326" s="2">
        <f t="shared" si="5"/>
        <v>0</v>
      </c>
      <c r="H326" t="s">
        <v>317</v>
      </c>
      <c r="I326" t="s">
        <v>36</v>
      </c>
      <c r="J326" t="s">
        <v>516</v>
      </c>
      <c r="K326" t="s">
        <v>26</v>
      </c>
      <c r="L326" t="s">
        <v>32</v>
      </c>
      <c r="N326" t="s">
        <v>26</v>
      </c>
      <c r="O326" t="s">
        <v>26</v>
      </c>
      <c r="P326" t="s">
        <v>26</v>
      </c>
      <c r="R326" t="s">
        <v>1142</v>
      </c>
      <c r="S326" s="2">
        <v>16157642</v>
      </c>
      <c r="V326" s="2">
        <v>22705</v>
      </c>
      <c r="W326" t="s">
        <v>26</v>
      </c>
      <c r="X326" s="2">
        <v>24786</v>
      </c>
      <c r="Y326" s="2">
        <v>8</v>
      </c>
    </row>
    <row r="327" hidden="1" spans="1:25">
      <c r="A327" s="2">
        <v>24786</v>
      </c>
      <c r="B327" s="2">
        <v>6763833</v>
      </c>
      <c r="C327" s="2">
        <v>892</v>
      </c>
      <c r="D327" t="s">
        <v>1143</v>
      </c>
      <c r="E327" s="2">
        <v>2</v>
      </c>
      <c r="F327" s="2">
        <f>VLOOKUP(C:C,'[1]查询保管帐库存（TABC）'!$C:$H,6,0)</f>
        <v>2</v>
      </c>
      <c r="G327" s="2">
        <f t="shared" si="5"/>
        <v>0</v>
      </c>
      <c r="H327" t="s">
        <v>1144</v>
      </c>
      <c r="I327" t="s">
        <v>244</v>
      </c>
      <c r="J327" t="s">
        <v>623</v>
      </c>
      <c r="K327" t="s">
        <v>26</v>
      </c>
      <c r="L327" t="s">
        <v>205</v>
      </c>
      <c r="N327" t="s">
        <v>26</v>
      </c>
      <c r="O327" t="s">
        <v>26</v>
      </c>
      <c r="P327" t="s">
        <v>26</v>
      </c>
      <c r="R327" t="s">
        <v>1145</v>
      </c>
      <c r="S327" s="2">
        <v>16158674</v>
      </c>
      <c r="V327" s="2">
        <v>19300</v>
      </c>
      <c r="W327" t="s">
        <v>26</v>
      </c>
      <c r="X327" s="2">
        <v>24786</v>
      </c>
      <c r="Y327" s="2">
        <v>2</v>
      </c>
    </row>
    <row r="328" spans="1:25">
      <c r="A328" s="2">
        <v>24786</v>
      </c>
      <c r="B328" s="2">
        <v>6761390</v>
      </c>
      <c r="C328" s="2">
        <v>195219</v>
      </c>
      <c r="D328" t="s">
        <v>1146</v>
      </c>
      <c r="E328" s="2">
        <v>2</v>
      </c>
      <c r="F328" s="2">
        <f>VLOOKUP(C:C,'[1]查询保管帐库存（TABC）'!$C:$H,6,0)</f>
        <v>9</v>
      </c>
      <c r="G328" s="2">
        <f>E328-F328</f>
        <v>-7</v>
      </c>
      <c r="H328" t="s">
        <v>1147</v>
      </c>
      <c r="I328" t="s">
        <v>24</v>
      </c>
      <c r="J328" t="s">
        <v>1148</v>
      </c>
      <c r="K328" t="s">
        <v>26</v>
      </c>
      <c r="L328" t="s">
        <v>75</v>
      </c>
      <c r="N328" t="s">
        <v>26</v>
      </c>
      <c r="O328" t="s">
        <v>26</v>
      </c>
      <c r="P328" t="s">
        <v>26</v>
      </c>
      <c r="R328" t="s">
        <v>1149</v>
      </c>
      <c r="S328" s="2">
        <v>16156331</v>
      </c>
      <c r="V328" s="2">
        <v>246</v>
      </c>
      <c r="W328" t="s">
        <v>26</v>
      </c>
      <c r="X328" s="2">
        <v>24786</v>
      </c>
      <c r="Y328" s="2">
        <v>2</v>
      </c>
    </row>
    <row r="329" spans="1:25">
      <c r="A329" s="2">
        <v>24786</v>
      </c>
      <c r="B329" s="2">
        <v>6763041</v>
      </c>
      <c r="C329" s="2">
        <v>195767</v>
      </c>
      <c r="D329" t="s">
        <v>1150</v>
      </c>
      <c r="E329" s="2">
        <v>14</v>
      </c>
      <c r="F329" s="2">
        <f>VLOOKUP(C:C,'[1]查询保管帐库存（TABC）'!$C:$H,6,0)</f>
        <v>21</v>
      </c>
      <c r="G329" s="2">
        <f>E329-F329</f>
        <v>-7</v>
      </c>
      <c r="H329" t="s">
        <v>1151</v>
      </c>
      <c r="I329" t="s">
        <v>24</v>
      </c>
      <c r="J329" t="s">
        <v>1152</v>
      </c>
      <c r="K329" t="s">
        <v>26</v>
      </c>
      <c r="L329" t="s">
        <v>75</v>
      </c>
      <c r="N329" t="s">
        <v>26</v>
      </c>
      <c r="O329" t="s">
        <v>26</v>
      </c>
      <c r="P329" t="s">
        <v>26</v>
      </c>
      <c r="R329" t="s">
        <v>1153</v>
      </c>
      <c r="S329" s="2">
        <v>16156865</v>
      </c>
      <c r="V329" s="2">
        <v>246</v>
      </c>
      <c r="W329" t="s">
        <v>26</v>
      </c>
      <c r="X329" s="2">
        <v>24786</v>
      </c>
      <c r="Y329" s="2">
        <v>14</v>
      </c>
    </row>
    <row r="330" hidden="1" spans="1:25">
      <c r="A330" s="2">
        <v>24786</v>
      </c>
      <c r="B330" s="2">
        <v>6763778</v>
      </c>
      <c r="C330" s="2">
        <v>939</v>
      </c>
      <c r="D330" t="s">
        <v>750</v>
      </c>
      <c r="E330" s="2">
        <v>4</v>
      </c>
      <c r="F330" s="2">
        <f>VLOOKUP(C:C,'[1]查询保管帐库存（TABC）'!$C:$H,6,0)</f>
        <v>4</v>
      </c>
      <c r="G330" s="2">
        <f t="shared" si="5"/>
        <v>0</v>
      </c>
      <c r="H330" t="s">
        <v>1154</v>
      </c>
      <c r="I330" t="s">
        <v>24</v>
      </c>
      <c r="J330" t="s">
        <v>1155</v>
      </c>
      <c r="K330" t="s">
        <v>26</v>
      </c>
      <c r="L330" t="s">
        <v>32</v>
      </c>
      <c r="N330" t="s">
        <v>26</v>
      </c>
      <c r="O330" t="s">
        <v>26</v>
      </c>
      <c r="P330" t="s">
        <v>26</v>
      </c>
      <c r="R330" t="s">
        <v>1156</v>
      </c>
      <c r="S330" s="2">
        <v>16157286</v>
      </c>
      <c r="V330" s="2">
        <v>22705</v>
      </c>
      <c r="W330" t="s">
        <v>26</v>
      </c>
      <c r="X330" s="2">
        <v>24786</v>
      </c>
      <c r="Y330" s="2">
        <v>4</v>
      </c>
    </row>
    <row r="331" spans="1:25">
      <c r="A331" s="2">
        <v>24786</v>
      </c>
      <c r="B331" s="2">
        <v>6763616</v>
      </c>
      <c r="C331" s="2">
        <v>221009</v>
      </c>
      <c r="D331" t="s">
        <v>1157</v>
      </c>
      <c r="E331" s="2">
        <v>7</v>
      </c>
      <c r="F331" s="2">
        <f>VLOOKUP(C:C,'[1]查询保管帐库存（TABC）'!$C:$H,6,0)</f>
        <v>14</v>
      </c>
      <c r="G331" s="2">
        <f>E331-F331</f>
        <v>-7</v>
      </c>
      <c r="H331" t="s">
        <v>1158</v>
      </c>
      <c r="I331" t="s">
        <v>36</v>
      </c>
      <c r="J331" t="s">
        <v>1152</v>
      </c>
      <c r="K331" t="s">
        <v>26</v>
      </c>
      <c r="L331" t="s">
        <v>75</v>
      </c>
      <c r="N331" t="s">
        <v>26</v>
      </c>
      <c r="O331" t="s">
        <v>26</v>
      </c>
      <c r="P331" t="s">
        <v>26</v>
      </c>
      <c r="R331" t="s">
        <v>1159</v>
      </c>
      <c r="S331" s="2">
        <v>16155793</v>
      </c>
      <c r="V331" s="2">
        <v>246</v>
      </c>
      <c r="W331" t="s">
        <v>26</v>
      </c>
      <c r="X331" s="2">
        <v>24786</v>
      </c>
      <c r="Y331" s="2">
        <v>7</v>
      </c>
    </row>
    <row r="332" hidden="1" spans="1:25">
      <c r="A332" s="2">
        <v>24786</v>
      </c>
      <c r="B332" s="2">
        <v>6761637</v>
      </c>
      <c r="C332" s="2">
        <v>326</v>
      </c>
      <c r="D332" t="s">
        <v>1160</v>
      </c>
      <c r="E332" s="2">
        <v>2</v>
      </c>
      <c r="F332" s="2">
        <f>VLOOKUP(C:C,'[1]查询保管帐库存（TABC）'!$C:$H,6,0)</f>
        <v>2</v>
      </c>
      <c r="G332" s="2">
        <f t="shared" si="5"/>
        <v>0</v>
      </c>
      <c r="H332" t="s">
        <v>253</v>
      </c>
      <c r="I332" t="s">
        <v>36</v>
      </c>
      <c r="J332" t="s">
        <v>130</v>
      </c>
      <c r="K332" t="s">
        <v>26</v>
      </c>
      <c r="L332" t="s">
        <v>205</v>
      </c>
      <c r="N332" t="s">
        <v>26</v>
      </c>
      <c r="O332" t="s">
        <v>26</v>
      </c>
      <c r="P332" t="s">
        <v>26</v>
      </c>
      <c r="R332" t="s">
        <v>1161</v>
      </c>
      <c r="S332" s="2">
        <v>16156557</v>
      </c>
      <c r="V332" s="2">
        <v>19300</v>
      </c>
      <c r="W332" t="s">
        <v>26</v>
      </c>
      <c r="X332" s="2">
        <v>24786</v>
      </c>
      <c r="Y332" s="2">
        <v>2</v>
      </c>
    </row>
    <row r="333" hidden="1" spans="1:25">
      <c r="A333" s="2">
        <v>24786</v>
      </c>
      <c r="B333" s="2">
        <v>6761915</v>
      </c>
      <c r="C333" s="2">
        <v>329</v>
      </c>
      <c r="D333" t="s">
        <v>1162</v>
      </c>
      <c r="E333" s="2">
        <v>4</v>
      </c>
      <c r="F333" s="2">
        <f>VLOOKUP(C:C,'[1]查询保管帐库存（TABC）'!$C:$H,6,0)</f>
        <v>4</v>
      </c>
      <c r="G333" s="2">
        <f t="shared" si="5"/>
        <v>0</v>
      </c>
      <c r="H333" t="s">
        <v>1163</v>
      </c>
      <c r="I333" t="s">
        <v>58</v>
      </c>
      <c r="J333" t="s">
        <v>1164</v>
      </c>
      <c r="K333" t="s">
        <v>26</v>
      </c>
      <c r="L333" t="s">
        <v>205</v>
      </c>
      <c r="N333" t="s">
        <v>26</v>
      </c>
      <c r="O333" t="s">
        <v>26</v>
      </c>
      <c r="P333" t="s">
        <v>26</v>
      </c>
      <c r="R333" t="s">
        <v>1165</v>
      </c>
      <c r="S333" s="2">
        <v>16159434</v>
      </c>
      <c r="V333" s="2">
        <v>19300</v>
      </c>
      <c r="W333" t="s">
        <v>26</v>
      </c>
      <c r="X333" s="2">
        <v>24786</v>
      </c>
      <c r="Y333" s="2">
        <v>4</v>
      </c>
    </row>
    <row r="334" hidden="1" spans="1:25">
      <c r="A334" s="2">
        <v>24786</v>
      </c>
      <c r="B334" s="2">
        <v>6762299</v>
      </c>
      <c r="C334" s="2">
        <v>332</v>
      </c>
      <c r="D334" t="s">
        <v>1166</v>
      </c>
      <c r="E334" s="2">
        <v>2</v>
      </c>
      <c r="F334" s="2">
        <f>VLOOKUP(C:C,'[1]查询保管帐库存（TABC）'!$C:$H,6,0)</f>
        <v>2</v>
      </c>
      <c r="G334" s="2">
        <f t="shared" si="5"/>
        <v>0</v>
      </c>
      <c r="H334" t="s">
        <v>1167</v>
      </c>
      <c r="I334" t="s">
        <v>36</v>
      </c>
      <c r="J334" t="s">
        <v>519</v>
      </c>
      <c r="K334" t="s">
        <v>26</v>
      </c>
      <c r="L334" t="s">
        <v>32</v>
      </c>
      <c r="N334" t="s">
        <v>26</v>
      </c>
      <c r="O334" t="s">
        <v>26</v>
      </c>
      <c r="P334" t="s">
        <v>26</v>
      </c>
      <c r="R334" t="s">
        <v>1168</v>
      </c>
      <c r="S334" s="2">
        <v>16157688</v>
      </c>
      <c r="V334" s="2">
        <v>22705</v>
      </c>
      <c r="W334" t="s">
        <v>26</v>
      </c>
      <c r="X334" s="2">
        <v>24786</v>
      </c>
      <c r="Y334" s="2">
        <v>2</v>
      </c>
    </row>
    <row r="335" hidden="1" spans="1:25">
      <c r="A335" s="2">
        <v>24786</v>
      </c>
      <c r="B335" s="2">
        <v>6761316</v>
      </c>
      <c r="C335" s="2">
        <v>340</v>
      </c>
      <c r="D335" t="s">
        <v>1169</v>
      </c>
      <c r="E335" s="2">
        <v>2</v>
      </c>
      <c r="F335" s="2">
        <f>VLOOKUP(C:C,'[1]查询保管帐库存（TABC）'!$C:$H,6,0)</f>
        <v>2</v>
      </c>
      <c r="G335" s="2">
        <f t="shared" si="5"/>
        <v>0</v>
      </c>
      <c r="H335" t="s">
        <v>1170</v>
      </c>
      <c r="I335" t="s">
        <v>36</v>
      </c>
      <c r="J335" t="s">
        <v>254</v>
      </c>
      <c r="K335" t="s">
        <v>26</v>
      </c>
      <c r="L335" t="s">
        <v>205</v>
      </c>
      <c r="N335" t="s">
        <v>26</v>
      </c>
      <c r="O335" t="s">
        <v>26</v>
      </c>
      <c r="P335" t="s">
        <v>26</v>
      </c>
      <c r="R335" t="s">
        <v>1171</v>
      </c>
      <c r="S335" s="2">
        <v>16157081</v>
      </c>
      <c r="V335" s="2">
        <v>19300</v>
      </c>
      <c r="W335" t="s">
        <v>26</v>
      </c>
      <c r="X335" s="2">
        <v>24786</v>
      </c>
      <c r="Y335" s="2">
        <v>2</v>
      </c>
    </row>
    <row r="336" hidden="1" spans="1:25">
      <c r="A336" s="2">
        <v>24786</v>
      </c>
      <c r="B336" s="2">
        <v>6762454</v>
      </c>
      <c r="C336" s="2">
        <v>2307</v>
      </c>
      <c r="D336" t="s">
        <v>1172</v>
      </c>
      <c r="E336" s="2">
        <v>12</v>
      </c>
      <c r="F336" s="2">
        <f>VLOOKUP(C:C,'[1]查询保管帐库存（TABC）'!$C:$H,6,0)</f>
        <v>12</v>
      </c>
      <c r="G336" s="2">
        <f t="shared" si="5"/>
        <v>0</v>
      </c>
      <c r="H336" t="s">
        <v>1173</v>
      </c>
      <c r="I336" t="s">
        <v>24</v>
      </c>
      <c r="J336" t="s">
        <v>153</v>
      </c>
      <c r="K336" t="s">
        <v>26</v>
      </c>
      <c r="L336" t="s">
        <v>205</v>
      </c>
      <c r="N336" t="s">
        <v>26</v>
      </c>
      <c r="O336" t="s">
        <v>26</v>
      </c>
      <c r="P336" t="s">
        <v>26</v>
      </c>
      <c r="R336" t="s">
        <v>1174</v>
      </c>
      <c r="S336" s="2">
        <v>16157425</v>
      </c>
      <c r="V336" s="2">
        <v>19300</v>
      </c>
      <c r="W336" t="s">
        <v>26</v>
      </c>
      <c r="X336" s="2">
        <v>24786</v>
      </c>
      <c r="Y336" s="2">
        <v>12</v>
      </c>
    </row>
    <row r="337" spans="1:25">
      <c r="A337" s="2">
        <v>24786</v>
      </c>
      <c r="B337" s="2">
        <v>6764835</v>
      </c>
      <c r="C337" s="2">
        <v>1715</v>
      </c>
      <c r="D337" t="s">
        <v>600</v>
      </c>
      <c r="E337" s="2">
        <v>0</v>
      </c>
      <c r="F337" s="2">
        <f>VLOOKUP(C:C,'[1]查询保管帐库存（TABC）'!$C:$H,6,0)</f>
        <v>6</v>
      </c>
      <c r="G337" s="2">
        <f>E337-F337</f>
        <v>-6</v>
      </c>
      <c r="H337" t="s">
        <v>601</v>
      </c>
      <c r="I337" t="s">
        <v>24</v>
      </c>
      <c r="J337" t="s">
        <v>1136</v>
      </c>
      <c r="K337" t="s">
        <v>26</v>
      </c>
      <c r="L337" t="s">
        <v>205</v>
      </c>
      <c r="N337" t="s">
        <v>26</v>
      </c>
      <c r="O337" t="s">
        <v>26</v>
      </c>
      <c r="P337" t="s">
        <v>26</v>
      </c>
      <c r="R337" t="s">
        <v>1137</v>
      </c>
      <c r="S337" s="2">
        <v>16159491</v>
      </c>
      <c r="V337" s="2">
        <v>19300</v>
      </c>
      <c r="W337" t="s">
        <v>26</v>
      </c>
      <c r="X337" s="2">
        <v>24786</v>
      </c>
      <c r="Y337" s="2">
        <v>0</v>
      </c>
    </row>
    <row r="338" hidden="1" spans="1:25">
      <c r="A338" s="2">
        <v>24786</v>
      </c>
      <c r="B338" s="2">
        <v>6761989</v>
      </c>
      <c r="C338" s="2">
        <v>2324</v>
      </c>
      <c r="D338" t="s">
        <v>1175</v>
      </c>
      <c r="E338" s="2">
        <v>2</v>
      </c>
      <c r="F338" s="2">
        <f>VLOOKUP(C:C,'[1]查询保管帐库存（TABC）'!$C:$H,6,0)</f>
        <v>2</v>
      </c>
      <c r="G338" s="2">
        <f t="shared" si="5"/>
        <v>0</v>
      </c>
      <c r="H338" t="s">
        <v>182</v>
      </c>
      <c r="I338" t="s">
        <v>24</v>
      </c>
      <c r="J338" t="s">
        <v>1176</v>
      </c>
      <c r="K338" t="s">
        <v>26</v>
      </c>
      <c r="L338" t="s">
        <v>75</v>
      </c>
      <c r="N338" t="s">
        <v>26</v>
      </c>
      <c r="O338" t="s">
        <v>26</v>
      </c>
      <c r="P338" t="s">
        <v>26</v>
      </c>
      <c r="R338" t="s">
        <v>1177</v>
      </c>
      <c r="S338" s="2">
        <v>16158102</v>
      </c>
      <c r="V338" s="2">
        <v>246</v>
      </c>
      <c r="W338" t="s">
        <v>26</v>
      </c>
      <c r="X338" s="2">
        <v>24786</v>
      </c>
      <c r="Y338" s="2">
        <v>2</v>
      </c>
    </row>
    <row r="339" hidden="1" spans="1:25">
      <c r="A339" s="2">
        <v>24786</v>
      </c>
      <c r="B339" s="2">
        <v>6762542</v>
      </c>
      <c r="C339" s="2">
        <v>2329</v>
      </c>
      <c r="D339" t="s">
        <v>1178</v>
      </c>
      <c r="E339" s="2">
        <v>3</v>
      </c>
      <c r="F339" s="2">
        <f>VLOOKUP(C:C,'[1]查询保管帐库存（TABC）'!$C:$H,6,0)</f>
        <v>3</v>
      </c>
      <c r="G339" s="2">
        <f t="shared" si="5"/>
        <v>0</v>
      </c>
      <c r="H339" t="s">
        <v>156</v>
      </c>
      <c r="I339" t="s">
        <v>24</v>
      </c>
      <c r="J339" t="s">
        <v>149</v>
      </c>
      <c r="K339" t="s">
        <v>26</v>
      </c>
      <c r="L339" t="s">
        <v>32</v>
      </c>
      <c r="N339" t="s">
        <v>26</v>
      </c>
      <c r="O339" t="s">
        <v>26</v>
      </c>
      <c r="P339" t="s">
        <v>26</v>
      </c>
      <c r="R339" t="s">
        <v>1179</v>
      </c>
      <c r="S339" s="2">
        <v>16156268</v>
      </c>
      <c r="V339" s="2">
        <v>22705</v>
      </c>
      <c r="W339" t="s">
        <v>26</v>
      </c>
      <c r="X339" s="2">
        <v>24786</v>
      </c>
      <c r="Y339" s="2">
        <v>3</v>
      </c>
    </row>
    <row r="340" hidden="1" spans="1:25">
      <c r="A340" s="2">
        <v>24786</v>
      </c>
      <c r="B340" s="2">
        <v>6763420</v>
      </c>
      <c r="C340" s="2">
        <v>2350</v>
      </c>
      <c r="D340" t="s">
        <v>1180</v>
      </c>
      <c r="E340" s="2">
        <v>3</v>
      </c>
      <c r="F340" s="2">
        <f>VLOOKUP(C:C,'[1]查询保管帐库存（TABC）'!$C:$H,6,0)</f>
        <v>3</v>
      </c>
      <c r="G340" s="2">
        <f t="shared" si="5"/>
        <v>0</v>
      </c>
      <c r="H340" t="s">
        <v>1181</v>
      </c>
      <c r="I340" t="s">
        <v>24</v>
      </c>
      <c r="J340" t="s">
        <v>1182</v>
      </c>
      <c r="K340" t="s">
        <v>26</v>
      </c>
      <c r="L340" t="s">
        <v>32</v>
      </c>
      <c r="N340" t="s">
        <v>26</v>
      </c>
      <c r="O340" t="s">
        <v>26</v>
      </c>
      <c r="P340" t="s">
        <v>26</v>
      </c>
      <c r="R340" t="s">
        <v>1183</v>
      </c>
      <c r="S340" s="2">
        <v>16156188</v>
      </c>
      <c r="V340" s="2">
        <v>22705</v>
      </c>
      <c r="W340" t="s">
        <v>26</v>
      </c>
      <c r="X340" s="2">
        <v>24786</v>
      </c>
      <c r="Y340" s="2">
        <v>3</v>
      </c>
    </row>
    <row r="341" spans="1:25">
      <c r="A341" s="2">
        <v>24786</v>
      </c>
      <c r="B341" s="2">
        <v>6762537</v>
      </c>
      <c r="C341" s="2">
        <v>11798</v>
      </c>
      <c r="D341" t="s">
        <v>443</v>
      </c>
      <c r="E341" s="2">
        <v>11</v>
      </c>
      <c r="F341" s="2">
        <f>VLOOKUP(C:C,'[1]查询保管帐库存（TABC）'!$C:$H,6,0)</f>
        <v>17</v>
      </c>
      <c r="G341" s="2">
        <f>E341-F341</f>
        <v>-6</v>
      </c>
      <c r="H341" t="s">
        <v>1184</v>
      </c>
      <c r="I341" t="s">
        <v>36</v>
      </c>
      <c r="J341" t="s">
        <v>1185</v>
      </c>
      <c r="K341" t="s">
        <v>26</v>
      </c>
      <c r="L341" t="s">
        <v>645</v>
      </c>
      <c r="N341" t="s">
        <v>26</v>
      </c>
      <c r="O341" t="s">
        <v>26</v>
      </c>
      <c r="P341" t="s">
        <v>26</v>
      </c>
      <c r="R341" t="s">
        <v>1186</v>
      </c>
      <c r="S341" s="2">
        <v>16156176</v>
      </c>
      <c r="V341" s="2">
        <v>22605</v>
      </c>
      <c r="W341" t="s">
        <v>26</v>
      </c>
      <c r="X341" s="2">
        <v>24786</v>
      </c>
      <c r="Y341" s="2">
        <v>11</v>
      </c>
    </row>
    <row r="342" spans="1:25">
      <c r="A342" s="2">
        <v>24786</v>
      </c>
      <c r="B342" s="2">
        <v>6764838</v>
      </c>
      <c r="C342" s="2">
        <v>69805</v>
      </c>
      <c r="D342" t="s">
        <v>1187</v>
      </c>
      <c r="E342" s="2">
        <v>0</v>
      </c>
      <c r="F342" s="2">
        <f>VLOOKUP(C:C,'[1]查询保管帐库存（TABC）'!$C:$H,6,0)</f>
        <v>6</v>
      </c>
      <c r="G342" s="2">
        <f>E342-F342</f>
        <v>-6</v>
      </c>
      <c r="H342" t="s">
        <v>747</v>
      </c>
      <c r="I342" t="s">
        <v>244</v>
      </c>
      <c r="J342" t="s">
        <v>748</v>
      </c>
      <c r="K342" t="s">
        <v>26</v>
      </c>
      <c r="L342" t="s">
        <v>246</v>
      </c>
      <c r="N342" t="s">
        <v>26</v>
      </c>
      <c r="O342" t="s">
        <v>26</v>
      </c>
      <c r="P342" t="s">
        <v>26</v>
      </c>
      <c r="R342" t="s">
        <v>1188</v>
      </c>
      <c r="S342" s="2">
        <v>16156922</v>
      </c>
      <c r="V342" s="2">
        <v>22501</v>
      </c>
      <c r="W342" t="s">
        <v>26</v>
      </c>
      <c r="X342" s="2">
        <v>24786</v>
      </c>
      <c r="Y342" s="2">
        <v>0</v>
      </c>
    </row>
    <row r="343" hidden="1" spans="1:25">
      <c r="A343" s="2">
        <v>24786</v>
      </c>
      <c r="B343" s="2">
        <v>6764195</v>
      </c>
      <c r="C343" s="2">
        <v>9341</v>
      </c>
      <c r="D343" t="s">
        <v>431</v>
      </c>
      <c r="E343" s="2">
        <v>1</v>
      </c>
      <c r="F343" s="2">
        <f>VLOOKUP(C:C,'[1]查询保管帐库存（TABC）'!$C:$H,6,0)</f>
        <v>1</v>
      </c>
      <c r="G343" s="2">
        <f t="shared" si="5"/>
        <v>0</v>
      </c>
      <c r="H343" t="s">
        <v>726</v>
      </c>
      <c r="I343" t="s">
        <v>24</v>
      </c>
      <c r="J343" t="s">
        <v>1189</v>
      </c>
      <c r="K343" t="s">
        <v>26</v>
      </c>
      <c r="L343" t="s">
        <v>205</v>
      </c>
      <c r="N343" t="s">
        <v>26</v>
      </c>
      <c r="O343" t="s">
        <v>26</v>
      </c>
      <c r="P343" t="s">
        <v>26</v>
      </c>
      <c r="R343" t="s">
        <v>1190</v>
      </c>
      <c r="S343" s="2">
        <v>16156070</v>
      </c>
      <c r="V343" s="2">
        <v>19300</v>
      </c>
      <c r="W343" t="s">
        <v>26</v>
      </c>
      <c r="X343" s="2">
        <v>24786</v>
      </c>
      <c r="Y343" s="2">
        <v>1</v>
      </c>
    </row>
    <row r="344" hidden="1" spans="1:25">
      <c r="A344" s="2">
        <v>24786</v>
      </c>
      <c r="B344" s="2">
        <v>6762067</v>
      </c>
      <c r="C344" s="2">
        <v>1779</v>
      </c>
      <c r="D344" t="s">
        <v>1191</v>
      </c>
      <c r="E344" s="2">
        <v>7</v>
      </c>
      <c r="F344" s="2">
        <f>VLOOKUP(C:C,'[1]查询保管帐库存（TABC）'!$C:$H,6,0)</f>
        <v>7</v>
      </c>
      <c r="G344" s="2">
        <f t="shared" si="5"/>
        <v>0</v>
      </c>
      <c r="H344" t="s">
        <v>1192</v>
      </c>
      <c r="I344" t="s">
        <v>24</v>
      </c>
      <c r="J344" t="s">
        <v>1193</v>
      </c>
      <c r="K344" t="s">
        <v>26</v>
      </c>
      <c r="L344" t="s">
        <v>205</v>
      </c>
      <c r="N344" t="s">
        <v>26</v>
      </c>
      <c r="O344" t="s">
        <v>26</v>
      </c>
      <c r="P344" t="s">
        <v>26</v>
      </c>
      <c r="R344" t="s">
        <v>1194</v>
      </c>
      <c r="S344" s="2">
        <v>16156437</v>
      </c>
      <c r="V344" s="2">
        <v>19300</v>
      </c>
      <c r="W344" t="s">
        <v>26</v>
      </c>
      <c r="X344" s="2">
        <v>24786</v>
      </c>
      <c r="Y344" s="2">
        <v>7</v>
      </c>
    </row>
    <row r="345" hidden="1" spans="1:25">
      <c r="A345" s="2">
        <v>24786</v>
      </c>
      <c r="B345" s="2">
        <v>6763579</v>
      </c>
      <c r="C345" s="2">
        <v>1783</v>
      </c>
      <c r="D345" t="s">
        <v>1195</v>
      </c>
      <c r="E345" s="2">
        <v>2</v>
      </c>
      <c r="F345" s="2">
        <f>VLOOKUP(C:C,'[1]查询保管帐库存（TABC）'!$C:$H,6,0)</f>
        <v>2</v>
      </c>
      <c r="G345" s="2">
        <f t="shared" si="5"/>
        <v>0</v>
      </c>
      <c r="H345" t="s">
        <v>85</v>
      </c>
      <c r="I345" t="s">
        <v>36</v>
      </c>
      <c r="J345" t="s">
        <v>1196</v>
      </c>
      <c r="K345" t="s">
        <v>26</v>
      </c>
      <c r="L345" t="s">
        <v>42</v>
      </c>
      <c r="N345" t="s">
        <v>26</v>
      </c>
      <c r="O345" t="s">
        <v>26</v>
      </c>
      <c r="P345" t="s">
        <v>26</v>
      </c>
      <c r="R345" t="s">
        <v>1197</v>
      </c>
      <c r="S345" s="2">
        <v>16158363</v>
      </c>
      <c r="V345" s="2">
        <v>22503</v>
      </c>
      <c r="W345" t="s">
        <v>26</v>
      </c>
      <c r="X345" s="2">
        <v>24786</v>
      </c>
      <c r="Y345" s="2">
        <v>2</v>
      </c>
    </row>
    <row r="346" hidden="1" spans="1:25">
      <c r="A346" s="2">
        <v>24786</v>
      </c>
      <c r="B346" s="2">
        <v>6763421</v>
      </c>
      <c r="C346" s="2">
        <v>1788</v>
      </c>
      <c r="D346" t="s">
        <v>1198</v>
      </c>
      <c r="E346" s="2">
        <v>3</v>
      </c>
      <c r="F346" s="2">
        <f>VLOOKUP(C:C,'[1]查询保管帐库存（TABC）'!$C:$H,6,0)</f>
        <v>3</v>
      </c>
      <c r="G346" s="2">
        <f t="shared" si="5"/>
        <v>0</v>
      </c>
      <c r="H346" t="s">
        <v>328</v>
      </c>
      <c r="I346" t="s">
        <v>36</v>
      </c>
      <c r="J346" t="s">
        <v>433</v>
      </c>
      <c r="K346" t="s">
        <v>26</v>
      </c>
      <c r="L346" t="s">
        <v>32</v>
      </c>
      <c r="N346" t="s">
        <v>26</v>
      </c>
      <c r="O346" t="s">
        <v>26</v>
      </c>
      <c r="P346" t="s">
        <v>26</v>
      </c>
      <c r="R346" t="s">
        <v>1199</v>
      </c>
      <c r="S346" s="2">
        <v>16156221</v>
      </c>
      <c r="V346" s="2">
        <v>22705</v>
      </c>
      <c r="W346" t="s">
        <v>26</v>
      </c>
      <c r="X346" s="2">
        <v>24786</v>
      </c>
      <c r="Y346" s="2">
        <v>3</v>
      </c>
    </row>
    <row r="347" spans="1:25">
      <c r="A347" s="2">
        <v>24786</v>
      </c>
      <c r="B347" s="2">
        <v>6763664</v>
      </c>
      <c r="C347" s="2">
        <v>111912</v>
      </c>
      <c r="D347" t="s">
        <v>1200</v>
      </c>
      <c r="E347" s="2">
        <v>14</v>
      </c>
      <c r="F347" s="2">
        <f>VLOOKUP(C:C,'[1]查询保管帐库存（TABC）'!$C:$H,6,0)</f>
        <v>20</v>
      </c>
      <c r="G347" s="2">
        <f>E347-F347</f>
        <v>-6</v>
      </c>
      <c r="H347" t="s">
        <v>70</v>
      </c>
      <c r="I347" t="s">
        <v>36</v>
      </c>
      <c r="J347" t="s">
        <v>1201</v>
      </c>
      <c r="K347" t="s">
        <v>26</v>
      </c>
      <c r="L347" t="s">
        <v>1202</v>
      </c>
      <c r="N347" t="s">
        <v>26</v>
      </c>
      <c r="O347" t="s">
        <v>26</v>
      </c>
      <c r="P347" t="s">
        <v>26</v>
      </c>
      <c r="R347" t="s">
        <v>1203</v>
      </c>
      <c r="S347" s="2">
        <v>16157421</v>
      </c>
      <c r="V347" s="2">
        <v>22701</v>
      </c>
      <c r="W347" t="s">
        <v>26</v>
      </c>
      <c r="X347" s="2">
        <v>24786</v>
      </c>
      <c r="Y347" s="2">
        <v>14</v>
      </c>
    </row>
    <row r="348" spans="1:25">
      <c r="A348" s="2">
        <v>24786</v>
      </c>
      <c r="B348" s="2">
        <v>6764793</v>
      </c>
      <c r="C348" s="2">
        <v>135792</v>
      </c>
      <c r="D348" t="s">
        <v>1204</v>
      </c>
      <c r="E348" s="2">
        <v>0</v>
      </c>
      <c r="F348" s="2">
        <f>VLOOKUP(C:C,'[1]查询保管帐库存（TABC）'!$C:$H,6,0)</f>
        <v>6</v>
      </c>
      <c r="G348" s="2">
        <f>E348-F348</f>
        <v>-6</v>
      </c>
      <c r="H348" t="s">
        <v>1205</v>
      </c>
      <c r="I348" t="s">
        <v>24</v>
      </c>
      <c r="J348" t="s">
        <v>488</v>
      </c>
      <c r="K348" t="s">
        <v>26</v>
      </c>
      <c r="L348" t="s">
        <v>75</v>
      </c>
      <c r="N348" t="s">
        <v>26</v>
      </c>
      <c r="O348" t="s">
        <v>26</v>
      </c>
      <c r="P348" t="s">
        <v>26</v>
      </c>
      <c r="R348" t="s">
        <v>1206</v>
      </c>
      <c r="S348" s="2">
        <v>16157013</v>
      </c>
      <c r="V348" s="2">
        <v>246</v>
      </c>
      <c r="W348" t="s">
        <v>26</v>
      </c>
      <c r="X348" s="2">
        <v>24786</v>
      </c>
      <c r="Y348" s="2">
        <v>0</v>
      </c>
    </row>
    <row r="349" hidden="1" spans="1:25">
      <c r="A349" s="2">
        <v>24786</v>
      </c>
      <c r="B349" s="2">
        <v>6763065</v>
      </c>
      <c r="C349" s="2">
        <v>1804</v>
      </c>
      <c r="D349" t="s">
        <v>1207</v>
      </c>
      <c r="E349" s="2">
        <v>5</v>
      </c>
      <c r="F349" s="2">
        <f>VLOOKUP(C:C,'[1]查询保管帐库存（TABC）'!$C:$H,6,0)</f>
        <v>5</v>
      </c>
      <c r="G349" s="2">
        <f t="shared" si="5"/>
        <v>0</v>
      </c>
      <c r="H349" t="s">
        <v>1192</v>
      </c>
      <c r="I349" t="s">
        <v>24</v>
      </c>
      <c r="J349" t="s">
        <v>149</v>
      </c>
      <c r="K349" t="s">
        <v>26</v>
      </c>
      <c r="L349" t="s">
        <v>32</v>
      </c>
      <c r="N349" t="s">
        <v>26</v>
      </c>
      <c r="O349" t="s">
        <v>26</v>
      </c>
      <c r="P349" t="s">
        <v>26</v>
      </c>
      <c r="R349" t="s">
        <v>1208</v>
      </c>
      <c r="S349" s="2">
        <v>16157607</v>
      </c>
      <c r="V349" s="2">
        <v>22705</v>
      </c>
      <c r="W349" t="s">
        <v>26</v>
      </c>
      <c r="X349" s="2">
        <v>24786</v>
      </c>
      <c r="Y349" s="2">
        <v>5</v>
      </c>
    </row>
    <row r="350" hidden="1" spans="1:25">
      <c r="A350" s="2">
        <v>24786</v>
      </c>
      <c r="B350" s="2">
        <v>6763564</v>
      </c>
      <c r="C350" s="2">
        <v>1814</v>
      </c>
      <c r="D350" t="s">
        <v>1209</v>
      </c>
      <c r="E350" s="2">
        <v>4</v>
      </c>
      <c r="F350" s="2">
        <f>VLOOKUP(C:C,'[1]查询保管帐库存（TABC）'!$C:$H,6,0)</f>
        <v>4</v>
      </c>
      <c r="G350" s="2">
        <f t="shared" si="5"/>
        <v>0</v>
      </c>
      <c r="H350" t="s">
        <v>89</v>
      </c>
      <c r="I350" t="s">
        <v>24</v>
      </c>
      <c r="J350" t="s">
        <v>1210</v>
      </c>
      <c r="K350" t="s">
        <v>26</v>
      </c>
      <c r="L350" t="s">
        <v>32</v>
      </c>
      <c r="N350" t="s">
        <v>26</v>
      </c>
      <c r="O350" t="s">
        <v>26</v>
      </c>
      <c r="P350" t="s">
        <v>26</v>
      </c>
      <c r="R350" t="s">
        <v>1211</v>
      </c>
      <c r="S350" s="2">
        <v>16157951</v>
      </c>
      <c r="V350" s="2">
        <v>22705</v>
      </c>
      <c r="W350" t="s">
        <v>26</v>
      </c>
      <c r="X350" s="2">
        <v>24786</v>
      </c>
      <c r="Y350" s="2">
        <v>4</v>
      </c>
    </row>
    <row r="351" hidden="1" spans="1:25">
      <c r="A351" s="2">
        <v>24786</v>
      </c>
      <c r="B351" s="2">
        <v>6763406</v>
      </c>
      <c r="C351" s="2">
        <v>952</v>
      </c>
      <c r="D351" t="s">
        <v>1212</v>
      </c>
      <c r="E351" s="2">
        <v>8</v>
      </c>
      <c r="F351" s="2">
        <f>VLOOKUP(C:C,'[1]查询保管帐库存（TABC）'!$C:$H,6,0)</f>
        <v>8</v>
      </c>
      <c r="G351" s="2">
        <f t="shared" si="5"/>
        <v>0</v>
      </c>
      <c r="H351" t="s">
        <v>239</v>
      </c>
      <c r="I351" t="s">
        <v>244</v>
      </c>
      <c r="J351" t="s">
        <v>1213</v>
      </c>
      <c r="K351" t="s">
        <v>26</v>
      </c>
      <c r="L351" t="s">
        <v>246</v>
      </c>
      <c r="N351" t="s">
        <v>26</v>
      </c>
      <c r="O351" t="s">
        <v>26</v>
      </c>
      <c r="P351" t="s">
        <v>26</v>
      </c>
      <c r="R351" t="s">
        <v>1214</v>
      </c>
      <c r="S351" s="2">
        <v>16155839</v>
      </c>
      <c r="V351" s="2">
        <v>22501</v>
      </c>
      <c r="W351" t="s">
        <v>26</v>
      </c>
      <c r="X351" s="2">
        <v>24786</v>
      </c>
      <c r="Y351" s="2">
        <v>8</v>
      </c>
    </row>
    <row r="352" hidden="1" spans="1:25">
      <c r="A352" s="2">
        <v>24786</v>
      </c>
      <c r="B352" s="2">
        <v>6761235</v>
      </c>
      <c r="C352" s="2">
        <v>955</v>
      </c>
      <c r="D352" t="s">
        <v>1215</v>
      </c>
      <c r="E352" s="2">
        <v>1</v>
      </c>
      <c r="F352" s="2">
        <f>VLOOKUP(C:C,'[1]查询保管帐库存（TABC）'!$C:$H,6,0)</f>
        <v>1</v>
      </c>
      <c r="G352" s="2">
        <f t="shared" si="5"/>
        <v>0</v>
      </c>
      <c r="H352" t="s">
        <v>1216</v>
      </c>
      <c r="I352" t="s">
        <v>24</v>
      </c>
      <c r="J352" t="s">
        <v>373</v>
      </c>
      <c r="K352" t="s">
        <v>26</v>
      </c>
      <c r="L352" t="s">
        <v>32</v>
      </c>
      <c r="N352" t="s">
        <v>26</v>
      </c>
      <c r="O352" t="s">
        <v>26</v>
      </c>
      <c r="P352" t="s">
        <v>26</v>
      </c>
      <c r="R352" t="s">
        <v>1217</v>
      </c>
      <c r="S352" s="2">
        <v>16157373</v>
      </c>
      <c r="V352" s="2">
        <v>22705</v>
      </c>
      <c r="W352" t="s">
        <v>26</v>
      </c>
      <c r="X352" s="2">
        <v>24786</v>
      </c>
      <c r="Y352" s="2">
        <v>1</v>
      </c>
    </row>
    <row r="353" hidden="1" spans="1:25">
      <c r="A353" s="2">
        <v>24786</v>
      </c>
      <c r="B353" s="2">
        <v>6761555</v>
      </c>
      <c r="C353" s="2">
        <v>956</v>
      </c>
      <c r="D353" t="s">
        <v>1218</v>
      </c>
      <c r="E353" s="2">
        <v>4</v>
      </c>
      <c r="F353" s="2">
        <f>VLOOKUP(C:C,'[1]查询保管帐库存（TABC）'!$C:$H,6,0)</f>
        <v>4</v>
      </c>
      <c r="G353" s="2">
        <f t="shared" si="5"/>
        <v>0</v>
      </c>
      <c r="H353" t="s">
        <v>1219</v>
      </c>
      <c r="I353" t="s">
        <v>24</v>
      </c>
      <c r="J353" t="s">
        <v>677</v>
      </c>
      <c r="K353" t="s">
        <v>26</v>
      </c>
      <c r="L353" t="s">
        <v>32</v>
      </c>
      <c r="N353" t="s">
        <v>26</v>
      </c>
      <c r="O353" t="s">
        <v>26</v>
      </c>
      <c r="P353" t="s">
        <v>26</v>
      </c>
      <c r="R353" t="s">
        <v>1220</v>
      </c>
      <c r="S353" s="2">
        <v>16157763</v>
      </c>
      <c r="V353" s="2">
        <v>22705</v>
      </c>
      <c r="W353" t="s">
        <v>26</v>
      </c>
      <c r="X353" s="2">
        <v>24786</v>
      </c>
      <c r="Y353" s="2">
        <v>4</v>
      </c>
    </row>
    <row r="354" hidden="1" spans="1:25">
      <c r="A354" s="2">
        <v>24786</v>
      </c>
      <c r="B354" s="2">
        <v>6761593</v>
      </c>
      <c r="C354" s="2">
        <v>958</v>
      </c>
      <c r="D354" t="s">
        <v>1221</v>
      </c>
      <c r="E354" s="2">
        <v>2</v>
      </c>
      <c r="F354" s="2">
        <f>VLOOKUP(C:C,'[1]查询保管帐库存（TABC）'!$C:$H,6,0)</f>
        <v>2</v>
      </c>
      <c r="G354" s="2">
        <f t="shared" si="5"/>
        <v>0</v>
      </c>
      <c r="H354" t="s">
        <v>1222</v>
      </c>
      <c r="I354" t="s">
        <v>24</v>
      </c>
      <c r="J354" t="s">
        <v>759</v>
      </c>
      <c r="K354" t="s">
        <v>26</v>
      </c>
      <c r="L354" t="s">
        <v>32</v>
      </c>
      <c r="N354" t="s">
        <v>26</v>
      </c>
      <c r="O354" t="s">
        <v>26</v>
      </c>
      <c r="P354" t="s">
        <v>26</v>
      </c>
      <c r="R354" t="s">
        <v>1223</v>
      </c>
      <c r="S354" s="2">
        <v>16158896</v>
      </c>
      <c r="V354" s="2">
        <v>22705</v>
      </c>
      <c r="W354" t="s">
        <v>26</v>
      </c>
      <c r="X354" s="2">
        <v>24786</v>
      </c>
      <c r="Y354" s="2">
        <v>2</v>
      </c>
    </row>
    <row r="355" spans="1:25">
      <c r="A355" s="2">
        <v>24786</v>
      </c>
      <c r="B355" s="2">
        <v>6764828</v>
      </c>
      <c r="C355" s="2">
        <v>148531</v>
      </c>
      <c r="D355" t="s">
        <v>1224</v>
      </c>
      <c r="E355" s="2">
        <v>0</v>
      </c>
      <c r="F355" s="2">
        <f>VLOOKUP(C:C,'[1]查询保管帐库存（TABC）'!$C:$H,6,0)</f>
        <v>6</v>
      </c>
      <c r="G355" s="2">
        <f>E355-F355</f>
        <v>-6</v>
      </c>
      <c r="H355" t="s">
        <v>1225</v>
      </c>
      <c r="I355" t="s">
        <v>24</v>
      </c>
      <c r="J355" t="s">
        <v>169</v>
      </c>
      <c r="K355" t="s">
        <v>26</v>
      </c>
      <c r="L355" t="s">
        <v>75</v>
      </c>
      <c r="N355" t="s">
        <v>26</v>
      </c>
      <c r="O355" t="s">
        <v>26</v>
      </c>
      <c r="P355" t="s">
        <v>26</v>
      </c>
      <c r="R355" t="s">
        <v>1226</v>
      </c>
      <c r="S355" s="2">
        <v>16157860</v>
      </c>
      <c r="V355" s="2">
        <v>246</v>
      </c>
      <c r="W355" t="s">
        <v>26</v>
      </c>
      <c r="X355" s="2">
        <v>24786</v>
      </c>
      <c r="Y355" s="2">
        <v>0</v>
      </c>
    </row>
    <row r="356" hidden="1" spans="1:25">
      <c r="A356" s="2">
        <v>24786</v>
      </c>
      <c r="B356" s="2">
        <v>6763467</v>
      </c>
      <c r="C356" s="2">
        <v>974</v>
      </c>
      <c r="D356" t="s">
        <v>1227</v>
      </c>
      <c r="E356" s="2">
        <v>2</v>
      </c>
      <c r="F356" s="2">
        <f>VLOOKUP(C:C,'[1]查询保管帐库存（TABC）'!$C:$H,6,0)</f>
        <v>2</v>
      </c>
      <c r="G356" s="2">
        <f t="shared" si="5"/>
        <v>0</v>
      </c>
      <c r="H356" t="s">
        <v>1228</v>
      </c>
      <c r="I356" t="s">
        <v>24</v>
      </c>
      <c r="J356" t="s">
        <v>373</v>
      </c>
      <c r="K356" t="s">
        <v>26</v>
      </c>
      <c r="L356" t="s">
        <v>32</v>
      </c>
      <c r="N356" t="s">
        <v>26</v>
      </c>
      <c r="O356" t="s">
        <v>26</v>
      </c>
      <c r="P356" t="s">
        <v>26</v>
      </c>
      <c r="R356" t="s">
        <v>1229</v>
      </c>
      <c r="S356" s="2">
        <v>16157264</v>
      </c>
      <c r="V356" s="2">
        <v>22705</v>
      </c>
      <c r="W356" t="s">
        <v>26</v>
      </c>
      <c r="X356" s="2">
        <v>24786</v>
      </c>
      <c r="Y356" s="2">
        <v>2</v>
      </c>
    </row>
    <row r="357" hidden="1" spans="1:25">
      <c r="A357" s="2">
        <v>24786</v>
      </c>
      <c r="B357" s="2">
        <v>6762974</v>
      </c>
      <c r="C357" s="2">
        <v>986</v>
      </c>
      <c r="D357" t="s">
        <v>439</v>
      </c>
      <c r="E357" s="2">
        <v>3</v>
      </c>
      <c r="F357" s="2">
        <f>VLOOKUP(C:C,'[1]查询保管帐库存（TABC）'!$C:$H,6,0)</f>
        <v>3</v>
      </c>
      <c r="G357" s="2">
        <f t="shared" si="5"/>
        <v>0</v>
      </c>
      <c r="H357" t="s">
        <v>1230</v>
      </c>
      <c r="I357" t="s">
        <v>244</v>
      </c>
      <c r="J357" t="s">
        <v>386</v>
      </c>
      <c r="K357" t="s">
        <v>26</v>
      </c>
      <c r="L357" t="s">
        <v>246</v>
      </c>
      <c r="N357" t="s">
        <v>26</v>
      </c>
      <c r="O357" t="s">
        <v>26</v>
      </c>
      <c r="P357" t="s">
        <v>26</v>
      </c>
      <c r="R357" t="s">
        <v>1231</v>
      </c>
      <c r="S357" s="2">
        <v>16158604</v>
      </c>
      <c r="V357" s="2">
        <v>22501</v>
      </c>
      <c r="W357" t="s">
        <v>26</v>
      </c>
      <c r="X357" s="2">
        <v>24786</v>
      </c>
      <c r="Y357" s="2">
        <v>3</v>
      </c>
    </row>
    <row r="358" spans="1:25">
      <c r="A358" s="2">
        <v>24786</v>
      </c>
      <c r="B358" s="2">
        <v>6762101</v>
      </c>
      <c r="C358" s="2">
        <v>190082</v>
      </c>
      <c r="D358" t="s">
        <v>1232</v>
      </c>
      <c r="E358" s="2">
        <v>10</v>
      </c>
      <c r="F358" s="2">
        <f>VLOOKUP(C:C,'[1]查询保管帐库存（TABC）'!$C:$H,6,0)</f>
        <v>16</v>
      </c>
      <c r="G358" s="2">
        <f>E358-F358</f>
        <v>-6</v>
      </c>
      <c r="H358" t="s">
        <v>1233</v>
      </c>
      <c r="I358" t="s">
        <v>24</v>
      </c>
      <c r="J358" t="s">
        <v>1234</v>
      </c>
      <c r="K358" t="s">
        <v>26</v>
      </c>
      <c r="L358" t="s">
        <v>378</v>
      </c>
      <c r="N358" t="s">
        <v>26</v>
      </c>
      <c r="O358" t="s">
        <v>26</v>
      </c>
      <c r="P358" t="s">
        <v>26</v>
      </c>
      <c r="R358" t="s">
        <v>1235</v>
      </c>
      <c r="S358" s="2">
        <v>16157393</v>
      </c>
      <c r="V358" s="2">
        <v>22604</v>
      </c>
      <c r="W358" t="s">
        <v>26</v>
      </c>
      <c r="X358" s="2">
        <v>24786</v>
      </c>
      <c r="Y358" s="2">
        <v>10</v>
      </c>
    </row>
    <row r="359" spans="1:25">
      <c r="A359" s="2">
        <v>24786</v>
      </c>
      <c r="B359" s="2">
        <v>6764774</v>
      </c>
      <c r="C359" s="2">
        <v>40816</v>
      </c>
      <c r="D359" t="s">
        <v>1236</v>
      </c>
      <c r="E359" s="2">
        <v>0</v>
      </c>
      <c r="F359" s="2">
        <f>VLOOKUP(C:C,'[1]查询保管帐库存（TABC）'!$C:$H,6,0)</f>
        <v>6</v>
      </c>
      <c r="G359" s="2">
        <f>E359-F359</f>
        <v>-6</v>
      </c>
      <c r="H359" t="s">
        <v>1237</v>
      </c>
      <c r="I359" t="s">
        <v>24</v>
      </c>
      <c r="J359" t="s">
        <v>1238</v>
      </c>
      <c r="K359" t="s">
        <v>26</v>
      </c>
      <c r="L359" t="s">
        <v>75</v>
      </c>
      <c r="N359" t="s">
        <v>26</v>
      </c>
      <c r="O359" t="s">
        <v>26</v>
      </c>
      <c r="P359" t="s">
        <v>26</v>
      </c>
      <c r="R359" t="s">
        <v>1239</v>
      </c>
      <c r="S359" s="2">
        <v>16158278</v>
      </c>
      <c r="V359" s="2">
        <v>246</v>
      </c>
      <c r="W359" t="s">
        <v>26</v>
      </c>
      <c r="X359" s="2">
        <v>24786</v>
      </c>
      <c r="Y359" s="2">
        <v>0</v>
      </c>
    </row>
    <row r="360" spans="1:25">
      <c r="A360" s="2">
        <v>24786</v>
      </c>
      <c r="B360" s="2">
        <v>6764818</v>
      </c>
      <c r="C360" s="2">
        <v>216543</v>
      </c>
      <c r="D360" t="s">
        <v>1240</v>
      </c>
      <c r="E360" s="2">
        <v>0</v>
      </c>
      <c r="F360" s="2">
        <f>VLOOKUP(C:C,'[1]查询保管帐库存（TABC）'!$C:$H,6,0)</f>
        <v>6</v>
      </c>
      <c r="G360" s="2">
        <f>E360-F360</f>
        <v>-6</v>
      </c>
      <c r="H360" t="s">
        <v>1241</v>
      </c>
      <c r="I360" t="s">
        <v>24</v>
      </c>
      <c r="J360" t="s">
        <v>1242</v>
      </c>
      <c r="K360" t="s">
        <v>26</v>
      </c>
      <c r="L360" t="s">
        <v>446</v>
      </c>
      <c r="N360" t="s">
        <v>26</v>
      </c>
      <c r="O360" t="s">
        <v>26</v>
      </c>
      <c r="P360" t="s">
        <v>26</v>
      </c>
      <c r="R360" t="s">
        <v>1243</v>
      </c>
      <c r="S360" s="2">
        <v>16156196</v>
      </c>
      <c r="V360" s="2">
        <v>22682</v>
      </c>
      <c r="W360" t="s">
        <v>26</v>
      </c>
      <c r="X360" s="2">
        <v>24786</v>
      </c>
      <c r="Y360" s="2">
        <v>0</v>
      </c>
    </row>
    <row r="361" hidden="1" spans="1:25">
      <c r="A361" s="2">
        <v>24786</v>
      </c>
      <c r="B361" s="2">
        <v>6761918</v>
      </c>
      <c r="C361" s="2">
        <v>17320</v>
      </c>
      <c r="D361" t="s">
        <v>1244</v>
      </c>
      <c r="E361" s="2">
        <v>2</v>
      </c>
      <c r="F361" s="2">
        <f>VLOOKUP(C:C,'[1]查询保管帐库存（TABC）'!$C:$H,6,0)</f>
        <v>2</v>
      </c>
      <c r="G361" s="2">
        <f t="shared" si="5"/>
        <v>0</v>
      </c>
      <c r="H361" t="s">
        <v>1245</v>
      </c>
      <c r="I361" t="s">
        <v>36</v>
      </c>
      <c r="J361" t="s">
        <v>1246</v>
      </c>
      <c r="K361" t="s">
        <v>26</v>
      </c>
      <c r="L361" t="s">
        <v>205</v>
      </c>
      <c r="N361" t="s">
        <v>26</v>
      </c>
      <c r="O361" t="s">
        <v>26</v>
      </c>
      <c r="P361" t="s">
        <v>26</v>
      </c>
      <c r="R361" t="s">
        <v>1247</v>
      </c>
      <c r="S361" s="2">
        <v>16159569</v>
      </c>
      <c r="V361" s="2">
        <v>19300</v>
      </c>
      <c r="W361" t="s">
        <v>26</v>
      </c>
      <c r="X361" s="2">
        <v>24786</v>
      </c>
      <c r="Y361" s="2">
        <v>2</v>
      </c>
    </row>
    <row r="362" hidden="1" spans="1:25">
      <c r="A362" s="2">
        <v>24786</v>
      </c>
      <c r="B362" s="2">
        <v>6762506</v>
      </c>
      <c r="C362" s="2">
        <v>17327</v>
      </c>
      <c r="D362" t="s">
        <v>1248</v>
      </c>
      <c r="E362" s="2">
        <v>5</v>
      </c>
      <c r="F362" s="2">
        <f>VLOOKUP(C:C,'[1]查询保管帐库存（TABC）'!$C:$H,6,0)</f>
        <v>5</v>
      </c>
      <c r="G362" s="2">
        <f t="shared" si="5"/>
        <v>0</v>
      </c>
      <c r="H362" t="s">
        <v>1249</v>
      </c>
      <c r="I362" t="s">
        <v>24</v>
      </c>
      <c r="J362" t="s">
        <v>1250</v>
      </c>
      <c r="K362" t="s">
        <v>26</v>
      </c>
      <c r="L362" t="s">
        <v>205</v>
      </c>
      <c r="N362" t="s">
        <v>26</v>
      </c>
      <c r="O362" t="s">
        <v>26</v>
      </c>
      <c r="P362" t="s">
        <v>26</v>
      </c>
      <c r="R362" t="s">
        <v>1251</v>
      </c>
      <c r="S362" s="2">
        <v>16159110</v>
      </c>
      <c r="V362" s="2">
        <v>19300</v>
      </c>
      <c r="W362" t="s">
        <v>26</v>
      </c>
      <c r="X362" s="2">
        <v>24786</v>
      </c>
      <c r="Y362" s="2">
        <v>5</v>
      </c>
    </row>
    <row r="363" spans="1:25">
      <c r="A363" s="2">
        <v>24786</v>
      </c>
      <c r="B363" s="2">
        <v>6763574</v>
      </c>
      <c r="C363" s="2">
        <v>199132</v>
      </c>
      <c r="D363" t="s">
        <v>1252</v>
      </c>
      <c r="E363" s="2">
        <v>1</v>
      </c>
      <c r="F363" s="2">
        <f>VLOOKUP(C:C,'[1]查询保管帐库存（TABC）'!$C:$H,6,0)</f>
        <v>7</v>
      </c>
      <c r="G363" s="2">
        <f>E363-F363</f>
        <v>-6</v>
      </c>
      <c r="H363" t="s">
        <v>1253</v>
      </c>
      <c r="I363" t="s">
        <v>36</v>
      </c>
      <c r="J363" t="s">
        <v>1254</v>
      </c>
      <c r="K363" t="s">
        <v>26</v>
      </c>
      <c r="L363" t="s">
        <v>446</v>
      </c>
      <c r="N363" t="s">
        <v>26</v>
      </c>
      <c r="O363" t="s">
        <v>26</v>
      </c>
      <c r="P363" t="s">
        <v>26</v>
      </c>
      <c r="R363" t="s">
        <v>1255</v>
      </c>
      <c r="S363" s="2">
        <v>16158262</v>
      </c>
      <c r="V363" s="2">
        <v>22682</v>
      </c>
      <c r="W363" t="s">
        <v>26</v>
      </c>
      <c r="X363" s="2">
        <v>24786</v>
      </c>
      <c r="Y363" s="2">
        <v>1</v>
      </c>
    </row>
    <row r="364" hidden="1" spans="1:25">
      <c r="A364" s="2">
        <v>24786</v>
      </c>
      <c r="B364" s="2">
        <v>6763336</v>
      </c>
      <c r="C364" s="2">
        <v>17344</v>
      </c>
      <c r="D364" t="s">
        <v>1256</v>
      </c>
      <c r="E364" s="2">
        <v>4</v>
      </c>
      <c r="F364" s="2">
        <f>VLOOKUP(C:C,'[1]查询保管帐库存（TABC）'!$C:$H,6,0)</f>
        <v>4</v>
      </c>
      <c r="G364" s="2">
        <f t="shared" si="5"/>
        <v>0</v>
      </c>
      <c r="H364" t="s">
        <v>1257</v>
      </c>
      <c r="I364" t="s">
        <v>24</v>
      </c>
      <c r="J364" t="s">
        <v>1258</v>
      </c>
      <c r="K364" t="s">
        <v>26</v>
      </c>
      <c r="L364" t="s">
        <v>205</v>
      </c>
      <c r="N364" t="s">
        <v>26</v>
      </c>
      <c r="O364" t="s">
        <v>26</v>
      </c>
      <c r="P364" t="s">
        <v>26</v>
      </c>
      <c r="R364" t="s">
        <v>1259</v>
      </c>
      <c r="S364" s="2">
        <v>16157684</v>
      </c>
      <c r="V364" s="2">
        <v>19300</v>
      </c>
      <c r="W364" t="s">
        <v>26</v>
      </c>
      <c r="X364" s="2">
        <v>24786</v>
      </c>
      <c r="Y364" s="2">
        <v>4</v>
      </c>
    </row>
    <row r="365" hidden="1" spans="1:25">
      <c r="A365" s="2">
        <v>24786</v>
      </c>
      <c r="B365" s="2">
        <v>6763326</v>
      </c>
      <c r="C365" s="2">
        <v>17346</v>
      </c>
      <c r="D365" t="s">
        <v>1260</v>
      </c>
      <c r="E365" s="2">
        <v>4</v>
      </c>
      <c r="F365" s="2">
        <f>VLOOKUP(C:C,'[1]查询保管帐库存（TABC）'!$C:$H,6,0)</f>
        <v>4</v>
      </c>
      <c r="G365" s="2">
        <f t="shared" si="5"/>
        <v>0</v>
      </c>
      <c r="H365" t="s">
        <v>253</v>
      </c>
      <c r="I365" t="s">
        <v>36</v>
      </c>
      <c r="J365" t="s">
        <v>1261</v>
      </c>
      <c r="K365" t="s">
        <v>26</v>
      </c>
      <c r="L365" t="s">
        <v>75</v>
      </c>
      <c r="N365" t="s">
        <v>26</v>
      </c>
      <c r="O365" t="s">
        <v>26</v>
      </c>
      <c r="P365" t="s">
        <v>26</v>
      </c>
      <c r="R365" t="s">
        <v>1262</v>
      </c>
      <c r="S365" s="2">
        <v>16157241</v>
      </c>
      <c r="V365" s="2">
        <v>246</v>
      </c>
      <c r="W365" t="s">
        <v>26</v>
      </c>
      <c r="X365" s="2">
        <v>24786</v>
      </c>
      <c r="Y365" s="2">
        <v>4</v>
      </c>
    </row>
    <row r="366" hidden="1" spans="1:25">
      <c r="A366" s="2">
        <v>24786</v>
      </c>
      <c r="B366" s="2">
        <v>6762234</v>
      </c>
      <c r="C366" s="2">
        <v>17360</v>
      </c>
      <c r="D366" t="s">
        <v>1263</v>
      </c>
      <c r="E366" s="2">
        <v>1</v>
      </c>
      <c r="F366" s="2">
        <f>VLOOKUP(C:C,'[1]查询保管帐库存（TABC）'!$C:$H,6,0)</f>
        <v>1</v>
      </c>
      <c r="G366" s="2">
        <f t="shared" si="5"/>
        <v>0</v>
      </c>
      <c r="H366" t="s">
        <v>1264</v>
      </c>
      <c r="I366" t="s">
        <v>24</v>
      </c>
      <c r="J366" t="s">
        <v>1265</v>
      </c>
      <c r="K366" t="s">
        <v>26</v>
      </c>
      <c r="L366" t="s">
        <v>205</v>
      </c>
      <c r="N366" t="s">
        <v>26</v>
      </c>
      <c r="O366" t="s">
        <v>26</v>
      </c>
      <c r="P366" t="s">
        <v>26</v>
      </c>
      <c r="R366" t="s">
        <v>1266</v>
      </c>
      <c r="S366" s="2">
        <v>16159164</v>
      </c>
      <c r="V366" s="2">
        <v>19300</v>
      </c>
      <c r="W366" t="s">
        <v>26</v>
      </c>
      <c r="X366" s="2">
        <v>24786</v>
      </c>
      <c r="Y366" s="2">
        <v>1</v>
      </c>
    </row>
    <row r="367" hidden="1" spans="1:25">
      <c r="A367" s="2">
        <v>24786</v>
      </c>
      <c r="B367" s="2">
        <v>6762559</v>
      </c>
      <c r="C367" s="2">
        <v>356</v>
      </c>
      <c r="D367" t="s">
        <v>1267</v>
      </c>
      <c r="E367" s="2">
        <v>2</v>
      </c>
      <c r="F367" s="2">
        <f>VLOOKUP(C:C,'[1]查询保管帐库存（TABC）'!$C:$H,6,0)</f>
        <v>2</v>
      </c>
      <c r="G367" s="2">
        <f t="shared" si="5"/>
        <v>0</v>
      </c>
      <c r="H367" t="s">
        <v>1268</v>
      </c>
      <c r="I367" t="s">
        <v>24</v>
      </c>
      <c r="J367" t="s">
        <v>130</v>
      </c>
      <c r="K367" t="s">
        <v>26</v>
      </c>
      <c r="L367" t="s">
        <v>32</v>
      </c>
      <c r="N367" t="s">
        <v>26</v>
      </c>
      <c r="O367" t="s">
        <v>26</v>
      </c>
      <c r="P367" t="s">
        <v>26</v>
      </c>
      <c r="R367" t="s">
        <v>1269</v>
      </c>
      <c r="S367" s="2">
        <v>16156799</v>
      </c>
      <c r="V367" s="2">
        <v>22705</v>
      </c>
      <c r="W367" t="s">
        <v>26</v>
      </c>
      <c r="X367" s="2">
        <v>24786</v>
      </c>
      <c r="Y367" s="2">
        <v>2</v>
      </c>
    </row>
    <row r="368" spans="1:25">
      <c r="A368" s="2">
        <v>24786</v>
      </c>
      <c r="B368" s="2">
        <v>6764886</v>
      </c>
      <c r="C368" s="2">
        <v>206240</v>
      </c>
      <c r="D368" t="s">
        <v>423</v>
      </c>
      <c r="E368" s="2">
        <v>0</v>
      </c>
      <c r="F368" s="2">
        <f>VLOOKUP(C:C,'[1]查询保管帐库存（TABC）'!$C:$H,6,0)</f>
        <v>6</v>
      </c>
      <c r="G368" s="2">
        <f>E368-F368</f>
        <v>-6</v>
      </c>
      <c r="H368" t="s">
        <v>525</v>
      </c>
      <c r="I368" t="s">
        <v>24</v>
      </c>
      <c r="J368" t="s">
        <v>619</v>
      </c>
      <c r="K368" t="s">
        <v>26</v>
      </c>
      <c r="L368" t="s">
        <v>75</v>
      </c>
      <c r="N368" t="s">
        <v>26</v>
      </c>
      <c r="O368" t="s">
        <v>26</v>
      </c>
      <c r="P368" t="s">
        <v>26</v>
      </c>
      <c r="R368" t="s">
        <v>1270</v>
      </c>
      <c r="S368" s="2">
        <v>16158929</v>
      </c>
      <c r="V368" s="2">
        <v>246</v>
      </c>
      <c r="W368" t="s">
        <v>26</v>
      </c>
      <c r="X368" s="2">
        <v>24786</v>
      </c>
      <c r="Y368" s="2">
        <v>0</v>
      </c>
    </row>
    <row r="369" spans="1:25">
      <c r="A369" s="2">
        <v>24786</v>
      </c>
      <c r="B369" s="2">
        <v>6764893</v>
      </c>
      <c r="C369" s="2">
        <v>213660</v>
      </c>
      <c r="D369" t="s">
        <v>1271</v>
      </c>
      <c r="E369" s="2">
        <v>0</v>
      </c>
      <c r="F369" s="2">
        <f>VLOOKUP(C:C,'[1]查询保管帐库存（TABC）'!$C:$H,6,0)</f>
        <v>6</v>
      </c>
      <c r="G369" s="2">
        <f>E369-F369</f>
        <v>-6</v>
      </c>
      <c r="H369" t="s">
        <v>1272</v>
      </c>
      <c r="I369" t="s">
        <v>24</v>
      </c>
      <c r="J369" t="s">
        <v>1273</v>
      </c>
      <c r="K369" t="s">
        <v>26</v>
      </c>
      <c r="L369" t="s">
        <v>1202</v>
      </c>
      <c r="N369" t="s">
        <v>26</v>
      </c>
      <c r="O369" t="s">
        <v>26</v>
      </c>
      <c r="P369" t="s">
        <v>26</v>
      </c>
      <c r="R369" t="s">
        <v>1274</v>
      </c>
      <c r="S369" s="2">
        <v>16158050</v>
      </c>
      <c r="V369" s="2">
        <v>22701</v>
      </c>
      <c r="W369" t="s">
        <v>26</v>
      </c>
      <c r="X369" s="2">
        <v>24786</v>
      </c>
      <c r="Y369" s="2">
        <v>0</v>
      </c>
    </row>
    <row r="370" hidden="1" spans="1:25">
      <c r="A370" s="2">
        <v>24786</v>
      </c>
      <c r="B370" s="2">
        <v>6761960</v>
      </c>
      <c r="C370" s="2">
        <v>365</v>
      </c>
      <c r="D370" t="s">
        <v>1275</v>
      </c>
      <c r="E370" s="2">
        <v>2</v>
      </c>
      <c r="F370" s="2">
        <f>VLOOKUP(C:C,'[1]查询保管帐库存（TABC）'!$C:$H,6,0)</f>
        <v>2</v>
      </c>
      <c r="G370" s="2">
        <f t="shared" si="5"/>
        <v>0</v>
      </c>
      <c r="H370" t="s">
        <v>216</v>
      </c>
      <c r="I370" t="s">
        <v>36</v>
      </c>
      <c r="J370" t="s">
        <v>25</v>
      </c>
      <c r="K370" t="s">
        <v>26</v>
      </c>
      <c r="L370" t="s">
        <v>205</v>
      </c>
      <c r="N370" t="s">
        <v>26</v>
      </c>
      <c r="O370" t="s">
        <v>26</v>
      </c>
      <c r="P370" t="s">
        <v>26</v>
      </c>
      <c r="R370" t="s">
        <v>1276</v>
      </c>
      <c r="S370" s="2">
        <v>16157211</v>
      </c>
      <c r="V370" s="2">
        <v>19300</v>
      </c>
      <c r="W370" t="s">
        <v>26</v>
      </c>
      <c r="X370" s="2">
        <v>24786</v>
      </c>
      <c r="Y370" s="2">
        <v>2</v>
      </c>
    </row>
    <row r="371" hidden="1" spans="1:25">
      <c r="A371" s="2">
        <v>24786</v>
      </c>
      <c r="B371" s="2">
        <v>6763012</v>
      </c>
      <c r="C371" s="2">
        <v>378</v>
      </c>
      <c r="D371" t="s">
        <v>1277</v>
      </c>
      <c r="E371" s="2">
        <v>3</v>
      </c>
      <c r="F371" s="2">
        <f>VLOOKUP(C:C,'[1]查询保管帐库存（TABC）'!$C:$H,6,0)</f>
        <v>3</v>
      </c>
      <c r="G371" s="2">
        <f t="shared" si="5"/>
        <v>0</v>
      </c>
      <c r="H371" t="s">
        <v>216</v>
      </c>
      <c r="I371" t="s">
        <v>36</v>
      </c>
      <c r="J371" t="s">
        <v>1278</v>
      </c>
      <c r="K371" t="s">
        <v>26</v>
      </c>
      <c r="L371" t="s">
        <v>32</v>
      </c>
      <c r="N371" t="s">
        <v>26</v>
      </c>
      <c r="O371" t="s">
        <v>26</v>
      </c>
      <c r="P371" t="s">
        <v>26</v>
      </c>
      <c r="R371" t="s">
        <v>1279</v>
      </c>
      <c r="S371" s="2">
        <v>16155769</v>
      </c>
      <c r="V371" s="2">
        <v>22705</v>
      </c>
      <c r="W371" t="s">
        <v>26</v>
      </c>
      <c r="X371" s="2">
        <v>24786</v>
      </c>
      <c r="Y371" s="2">
        <v>3</v>
      </c>
    </row>
    <row r="372" hidden="1" spans="1:25">
      <c r="A372" s="2">
        <v>24786</v>
      </c>
      <c r="B372" s="2">
        <v>6763681</v>
      </c>
      <c r="C372" s="2">
        <v>380</v>
      </c>
      <c r="D372" t="s">
        <v>1280</v>
      </c>
      <c r="E372" s="2">
        <v>2</v>
      </c>
      <c r="F372" s="2">
        <f>VLOOKUP(C:C,'[1]查询保管帐库存（TABC）'!$C:$H,6,0)</f>
        <v>2</v>
      </c>
      <c r="G372" s="2">
        <f t="shared" si="5"/>
        <v>0</v>
      </c>
      <c r="H372" t="s">
        <v>285</v>
      </c>
      <c r="I372" t="s">
        <v>36</v>
      </c>
      <c r="J372" t="s">
        <v>519</v>
      </c>
      <c r="K372" t="s">
        <v>26</v>
      </c>
      <c r="L372" t="s">
        <v>205</v>
      </c>
      <c r="N372" t="s">
        <v>26</v>
      </c>
      <c r="O372" t="s">
        <v>26</v>
      </c>
      <c r="P372" t="s">
        <v>26</v>
      </c>
      <c r="R372" t="s">
        <v>1281</v>
      </c>
      <c r="S372" s="2">
        <v>16158185</v>
      </c>
      <c r="V372" s="2">
        <v>19300</v>
      </c>
      <c r="W372" t="s">
        <v>26</v>
      </c>
      <c r="X372" s="2">
        <v>24786</v>
      </c>
      <c r="Y372" s="2">
        <v>2</v>
      </c>
    </row>
    <row r="373" hidden="1" spans="1:25">
      <c r="A373" s="2">
        <v>24786</v>
      </c>
      <c r="B373" s="2">
        <v>6763908</v>
      </c>
      <c r="C373" s="2">
        <v>384</v>
      </c>
      <c r="D373" t="s">
        <v>1282</v>
      </c>
      <c r="E373" s="2">
        <v>2</v>
      </c>
      <c r="F373" s="2">
        <f>VLOOKUP(C:C,'[1]查询保管帐库存（TABC）'!$C:$H,6,0)</f>
        <v>2</v>
      </c>
      <c r="G373" s="2">
        <f t="shared" si="5"/>
        <v>0</v>
      </c>
      <c r="H373" t="s">
        <v>1283</v>
      </c>
      <c r="I373" t="s">
        <v>36</v>
      </c>
      <c r="J373" t="s">
        <v>1284</v>
      </c>
      <c r="K373" t="s">
        <v>26</v>
      </c>
      <c r="L373" t="s">
        <v>205</v>
      </c>
      <c r="N373" t="s">
        <v>26</v>
      </c>
      <c r="O373" t="s">
        <v>26</v>
      </c>
      <c r="P373" t="s">
        <v>26</v>
      </c>
      <c r="R373" t="s">
        <v>1285</v>
      </c>
      <c r="S373" s="2">
        <v>16156519</v>
      </c>
      <c r="V373" s="2">
        <v>19300</v>
      </c>
      <c r="W373" t="s">
        <v>26</v>
      </c>
      <c r="X373" s="2">
        <v>24786</v>
      </c>
      <c r="Y373" s="2">
        <v>2</v>
      </c>
    </row>
    <row r="374" hidden="1" spans="1:25">
      <c r="A374" s="2">
        <v>24786</v>
      </c>
      <c r="B374" s="2">
        <v>6761597</v>
      </c>
      <c r="C374" s="2">
        <v>390</v>
      </c>
      <c r="D374" t="s">
        <v>1286</v>
      </c>
      <c r="E374" s="2">
        <v>3</v>
      </c>
      <c r="F374" s="2">
        <f>VLOOKUP(C:C,'[1]查询保管帐库存（TABC）'!$C:$H,6,0)</f>
        <v>3</v>
      </c>
      <c r="G374" s="2">
        <f t="shared" si="5"/>
        <v>0</v>
      </c>
      <c r="H374" t="s">
        <v>1287</v>
      </c>
      <c r="I374" t="s">
        <v>36</v>
      </c>
      <c r="J374" t="s">
        <v>1288</v>
      </c>
      <c r="K374" t="s">
        <v>26</v>
      </c>
      <c r="L374" t="s">
        <v>32</v>
      </c>
      <c r="N374" t="s">
        <v>26</v>
      </c>
      <c r="O374" t="s">
        <v>26</v>
      </c>
      <c r="P374" t="s">
        <v>26</v>
      </c>
      <c r="R374" t="s">
        <v>1289</v>
      </c>
      <c r="S374" s="2">
        <v>16159103</v>
      </c>
      <c r="V374" s="2">
        <v>22705</v>
      </c>
      <c r="W374" t="s">
        <v>26</v>
      </c>
      <c r="X374" s="2">
        <v>24786</v>
      </c>
      <c r="Y374" s="2">
        <v>3</v>
      </c>
    </row>
    <row r="375" hidden="1" spans="1:25">
      <c r="A375" s="2">
        <v>24786</v>
      </c>
      <c r="B375" s="2">
        <v>6761958</v>
      </c>
      <c r="C375" s="2">
        <v>402</v>
      </c>
      <c r="D375" t="s">
        <v>1290</v>
      </c>
      <c r="E375" s="2">
        <v>3</v>
      </c>
      <c r="F375" s="2">
        <f>VLOOKUP(C:C,'[1]查询保管帐库存（TABC）'!$C:$H,6,0)</f>
        <v>3</v>
      </c>
      <c r="G375" s="2">
        <f t="shared" si="5"/>
        <v>0</v>
      </c>
      <c r="H375" t="s">
        <v>1291</v>
      </c>
      <c r="I375" t="s">
        <v>36</v>
      </c>
      <c r="J375" t="s">
        <v>1292</v>
      </c>
      <c r="K375" t="s">
        <v>26</v>
      </c>
      <c r="L375" t="s">
        <v>32</v>
      </c>
      <c r="N375" t="s">
        <v>26</v>
      </c>
      <c r="O375" t="s">
        <v>26</v>
      </c>
      <c r="P375" t="s">
        <v>26</v>
      </c>
      <c r="R375" t="s">
        <v>1293</v>
      </c>
      <c r="S375" s="2">
        <v>16157096</v>
      </c>
      <c r="V375" s="2">
        <v>22705</v>
      </c>
      <c r="W375" t="s">
        <v>26</v>
      </c>
      <c r="X375" s="2">
        <v>24786</v>
      </c>
      <c r="Y375" s="2">
        <v>3</v>
      </c>
    </row>
    <row r="376" hidden="1" spans="1:25">
      <c r="A376" s="2">
        <v>24786</v>
      </c>
      <c r="B376" s="2">
        <v>6761196</v>
      </c>
      <c r="C376" s="2">
        <v>9384</v>
      </c>
      <c r="D376" t="s">
        <v>455</v>
      </c>
      <c r="E376" s="2">
        <v>8</v>
      </c>
      <c r="F376" s="2">
        <f>VLOOKUP(C:C,'[1]查询保管帐库存（TABC）'!$C:$H,6,0)</f>
        <v>8</v>
      </c>
      <c r="G376" s="2">
        <f t="shared" si="5"/>
        <v>0</v>
      </c>
      <c r="H376" t="s">
        <v>1294</v>
      </c>
      <c r="I376" t="s">
        <v>36</v>
      </c>
      <c r="J376" t="s">
        <v>456</v>
      </c>
      <c r="K376" t="s">
        <v>26</v>
      </c>
      <c r="L376" t="s">
        <v>1295</v>
      </c>
      <c r="N376" t="s">
        <v>26</v>
      </c>
      <c r="O376" t="s">
        <v>26</v>
      </c>
      <c r="P376" t="s">
        <v>26</v>
      </c>
      <c r="R376" t="s">
        <v>1296</v>
      </c>
      <c r="S376" s="2">
        <v>16156337</v>
      </c>
      <c r="V376" s="2">
        <v>22521</v>
      </c>
      <c r="W376" t="s">
        <v>26</v>
      </c>
      <c r="X376" s="2">
        <v>24786</v>
      </c>
      <c r="Y376" s="2">
        <v>8</v>
      </c>
    </row>
    <row r="377" spans="1:25">
      <c r="A377" s="2">
        <v>24786</v>
      </c>
      <c r="B377" s="2">
        <v>6764781</v>
      </c>
      <c r="C377" s="2">
        <v>197167</v>
      </c>
      <c r="D377" t="s">
        <v>1297</v>
      </c>
      <c r="E377" s="2">
        <v>0</v>
      </c>
      <c r="F377" s="2">
        <f>VLOOKUP(C:C,'[1]查询保管帐库存（TABC）'!$C:$H,6,0)</f>
        <v>6</v>
      </c>
      <c r="G377" s="2">
        <f>E377-F377</f>
        <v>-6</v>
      </c>
      <c r="H377" t="s">
        <v>1298</v>
      </c>
      <c r="I377" t="s">
        <v>36</v>
      </c>
      <c r="J377" t="s">
        <v>1299</v>
      </c>
      <c r="K377" t="s">
        <v>26</v>
      </c>
      <c r="L377" t="s">
        <v>75</v>
      </c>
      <c r="N377" t="s">
        <v>26</v>
      </c>
      <c r="O377" t="s">
        <v>26</v>
      </c>
      <c r="P377" t="s">
        <v>26</v>
      </c>
      <c r="R377" t="s">
        <v>1300</v>
      </c>
      <c r="S377" s="2">
        <v>16155945</v>
      </c>
      <c r="V377" s="2">
        <v>246</v>
      </c>
      <c r="W377" t="s">
        <v>26</v>
      </c>
      <c r="X377" s="2">
        <v>24786</v>
      </c>
      <c r="Y377" s="2">
        <v>0</v>
      </c>
    </row>
    <row r="378" hidden="1" spans="1:25">
      <c r="A378" s="2">
        <v>24786</v>
      </c>
      <c r="B378" s="2">
        <v>6762354</v>
      </c>
      <c r="C378" s="2">
        <v>9507</v>
      </c>
      <c r="D378" t="s">
        <v>1301</v>
      </c>
      <c r="E378" s="2">
        <v>3</v>
      </c>
      <c r="F378" s="2">
        <f>VLOOKUP(C:C,'[1]查询保管帐库存（TABC）'!$C:$H,6,0)</f>
        <v>3</v>
      </c>
      <c r="G378" s="2">
        <f t="shared" si="5"/>
        <v>0</v>
      </c>
      <c r="H378" t="s">
        <v>1302</v>
      </c>
      <c r="I378" t="s">
        <v>24</v>
      </c>
      <c r="J378" t="s">
        <v>1002</v>
      </c>
      <c r="K378" t="s">
        <v>26</v>
      </c>
      <c r="L378" t="s">
        <v>27</v>
      </c>
      <c r="N378" t="s">
        <v>26</v>
      </c>
      <c r="O378" t="s">
        <v>26</v>
      </c>
      <c r="P378" t="s">
        <v>26</v>
      </c>
      <c r="R378" t="s">
        <v>1303</v>
      </c>
      <c r="S378" s="2">
        <v>16158774</v>
      </c>
      <c r="V378" s="2">
        <v>22623</v>
      </c>
      <c r="W378" t="s">
        <v>26</v>
      </c>
      <c r="X378" s="2">
        <v>24786</v>
      </c>
      <c r="Y378" s="2">
        <v>3</v>
      </c>
    </row>
    <row r="379" spans="1:25">
      <c r="A379" s="2">
        <v>24786</v>
      </c>
      <c r="B379" s="2">
        <v>6762729</v>
      </c>
      <c r="C379" s="2">
        <v>179192</v>
      </c>
      <c r="D379" t="s">
        <v>1304</v>
      </c>
      <c r="E379" s="2">
        <v>6</v>
      </c>
      <c r="F379" s="2">
        <f>VLOOKUP(C:C,'[1]查询保管帐库存（TABC）'!$C:$H,6,0)</f>
        <v>11.81</v>
      </c>
      <c r="G379" s="2">
        <f>E379-F379</f>
        <v>-5.81</v>
      </c>
      <c r="H379" t="s">
        <v>1305</v>
      </c>
      <c r="I379" t="s">
        <v>58</v>
      </c>
      <c r="J379" t="s">
        <v>492</v>
      </c>
      <c r="K379" t="s">
        <v>26</v>
      </c>
      <c r="L379" t="s">
        <v>60</v>
      </c>
      <c r="N379" t="s">
        <v>26</v>
      </c>
      <c r="O379" t="s">
        <v>26</v>
      </c>
      <c r="P379" t="s">
        <v>26</v>
      </c>
      <c r="R379" t="s">
        <v>1306</v>
      </c>
      <c r="S379" s="2">
        <v>16155773</v>
      </c>
      <c r="V379" s="2">
        <v>16609</v>
      </c>
      <c r="W379" t="s">
        <v>26</v>
      </c>
      <c r="X379" s="2">
        <v>24786</v>
      </c>
      <c r="Y379" s="2">
        <v>6</v>
      </c>
    </row>
    <row r="380" hidden="1" spans="1:25">
      <c r="A380" s="2">
        <v>24786</v>
      </c>
      <c r="B380" s="2">
        <v>6762071</v>
      </c>
      <c r="C380" s="2">
        <v>11203</v>
      </c>
      <c r="D380" t="s">
        <v>1057</v>
      </c>
      <c r="E380" s="2">
        <v>8</v>
      </c>
      <c r="F380" s="2">
        <f>VLOOKUP(C:C,'[1]查询保管帐库存（TABC）'!$C:$H,6,0)</f>
        <v>8</v>
      </c>
      <c r="G380" s="2">
        <f t="shared" si="5"/>
        <v>0</v>
      </c>
      <c r="H380" t="s">
        <v>1058</v>
      </c>
      <c r="I380" t="s">
        <v>36</v>
      </c>
      <c r="J380" t="s">
        <v>1059</v>
      </c>
      <c r="K380" t="s">
        <v>26</v>
      </c>
      <c r="L380" t="s">
        <v>75</v>
      </c>
      <c r="N380" t="s">
        <v>26</v>
      </c>
      <c r="O380" t="s">
        <v>26</v>
      </c>
      <c r="P380" t="s">
        <v>26</v>
      </c>
      <c r="R380" t="s">
        <v>1060</v>
      </c>
      <c r="S380" s="2">
        <v>16156536</v>
      </c>
      <c r="V380" s="2">
        <v>246</v>
      </c>
      <c r="W380" t="s">
        <v>26</v>
      </c>
      <c r="X380" s="2">
        <v>24786</v>
      </c>
      <c r="Y380" s="2">
        <v>8</v>
      </c>
    </row>
    <row r="381" spans="1:25">
      <c r="A381" s="2">
        <v>24786</v>
      </c>
      <c r="B381" s="2">
        <v>6764790</v>
      </c>
      <c r="C381" s="2">
        <v>9297</v>
      </c>
      <c r="D381" t="s">
        <v>1307</v>
      </c>
      <c r="E381" s="2">
        <v>0</v>
      </c>
      <c r="F381" s="2">
        <f>VLOOKUP(C:C,'[1]查询保管帐库存（TABC）'!$C:$H,6,0)</f>
        <v>5</v>
      </c>
      <c r="G381" s="2">
        <f>E381-F381</f>
        <v>-5</v>
      </c>
      <c r="H381" t="s">
        <v>1308</v>
      </c>
      <c r="I381" t="s">
        <v>1309</v>
      </c>
      <c r="J381" t="s">
        <v>1310</v>
      </c>
      <c r="K381" t="s">
        <v>26</v>
      </c>
      <c r="L381" t="s">
        <v>60</v>
      </c>
      <c r="N381" t="s">
        <v>26</v>
      </c>
      <c r="O381" t="s">
        <v>26</v>
      </c>
      <c r="P381" t="s">
        <v>26</v>
      </c>
      <c r="R381" t="s">
        <v>1311</v>
      </c>
      <c r="S381" s="2">
        <v>16159566</v>
      </c>
      <c r="V381" s="2">
        <v>16609</v>
      </c>
      <c r="W381" t="s">
        <v>26</v>
      </c>
      <c r="X381" s="2">
        <v>24786</v>
      </c>
      <c r="Y381" s="2">
        <v>0</v>
      </c>
    </row>
    <row r="382" hidden="1" spans="1:25">
      <c r="A382" s="2">
        <v>24786</v>
      </c>
      <c r="B382" s="2">
        <v>6763275</v>
      </c>
      <c r="C382" s="2">
        <v>11229</v>
      </c>
      <c r="D382" t="s">
        <v>1312</v>
      </c>
      <c r="E382" s="2">
        <v>7</v>
      </c>
      <c r="F382" s="2">
        <f>VLOOKUP(C:C,'[1]查询保管帐库存（TABC）'!$C:$H,6,0)</f>
        <v>7</v>
      </c>
      <c r="G382" s="2">
        <f t="shared" si="5"/>
        <v>0</v>
      </c>
      <c r="H382" t="s">
        <v>1313</v>
      </c>
      <c r="I382" t="s">
        <v>244</v>
      </c>
      <c r="J382" t="s">
        <v>1314</v>
      </c>
      <c r="K382" t="s">
        <v>26</v>
      </c>
      <c r="L382" t="s">
        <v>205</v>
      </c>
      <c r="N382" t="s">
        <v>26</v>
      </c>
      <c r="O382" t="s">
        <v>26</v>
      </c>
      <c r="P382" t="s">
        <v>26</v>
      </c>
      <c r="R382" t="s">
        <v>1315</v>
      </c>
      <c r="S382" s="2">
        <v>16159093</v>
      </c>
      <c r="V382" s="2">
        <v>19300</v>
      </c>
      <c r="W382" t="s">
        <v>26</v>
      </c>
      <c r="X382" s="2">
        <v>24786</v>
      </c>
      <c r="Y382" s="2">
        <v>7</v>
      </c>
    </row>
    <row r="383" hidden="1" spans="1:25">
      <c r="A383" s="2">
        <v>24786</v>
      </c>
      <c r="B383" s="2">
        <v>6762003</v>
      </c>
      <c r="C383" s="2">
        <v>11243</v>
      </c>
      <c r="D383" t="s">
        <v>1316</v>
      </c>
      <c r="E383" s="2">
        <v>14</v>
      </c>
      <c r="F383" s="2">
        <f>VLOOKUP(C:C,'[1]查询保管帐库存（TABC）'!$C:$H,6,0)</f>
        <v>14</v>
      </c>
      <c r="G383" s="2">
        <f t="shared" si="5"/>
        <v>0</v>
      </c>
      <c r="H383" t="s">
        <v>1317</v>
      </c>
      <c r="I383" t="s">
        <v>24</v>
      </c>
      <c r="J383" t="s">
        <v>1318</v>
      </c>
      <c r="K383" t="s">
        <v>26</v>
      </c>
      <c r="L383" t="s">
        <v>645</v>
      </c>
      <c r="N383" t="s">
        <v>26</v>
      </c>
      <c r="O383" t="s">
        <v>26</v>
      </c>
      <c r="P383" t="s">
        <v>26</v>
      </c>
      <c r="R383" t="s">
        <v>1319</v>
      </c>
      <c r="S383" s="2">
        <v>16158593</v>
      </c>
      <c r="V383" s="2">
        <v>22605</v>
      </c>
      <c r="W383" t="s">
        <v>26</v>
      </c>
      <c r="X383" s="2">
        <v>24786</v>
      </c>
      <c r="Y383" s="2">
        <v>14</v>
      </c>
    </row>
    <row r="384" hidden="1" spans="1:25">
      <c r="A384" s="2">
        <v>24786</v>
      </c>
      <c r="B384" s="2">
        <v>6763795</v>
      </c>
      <c r="C384" s="2">
        <v>28466</v>
      </c>
      <c r="D384" t="s">
        <v>1320</v>
      </c>
      <c r="E384" s="2">
        <v>3</v>
      </c>
      <c r="F384" s="2">
        <f>VLOOKUP(C:C,'[1]查询保管帐库存（TABC）'!$C:$H,6,0)</f>
        <v>3</v>
      </c>
      <c r="G384" s="2">
        <f t="shared" si="5"/>
        <v>0</v>
      </c>
      <c r="H384" t="s">
        <v>1321</v>
      </c>
      <c r="I384" t="s">
        <v>24</v>
      </c>
      <c r="J384" t="s">
        <v>1322</v>
      </c>
      <c r="K384" t="s">
        <v>26</v>
      </c>
      <c r="L384" t="s">
        <v>75</v>
      </c>
      <c r="N384" t="s">
        <v>26</v>
      </c>
      <c r="O384" t="s">
        <v>26</v>
      </c>
      <c r="P384" t="s">
        <v>26</v>
      </c>
      <c r="R384" t="s">
        <v>1323</v>
      </c>
      <c r="S384" s="2">
        <v>16157754</v>
      </c>
      <c r="V384" s="2">
        <v>246</v>
      </c>
      <c r="W384" t="s">
        <v>26</v>
      </c>
      <c r="X384" s="2">
        <v>24786</v>
      </c>
      <c r="Y384" s="2">
        <v>3</v>
      </c>
    </row>
    <row r="385" hidden="1" spans="1:25">
      <c r="A385" s="2">
        <v>24786</v>
      </c>
      <c r="B385" s="2">
        <v>6763993</v>
      </c>
      <c r="C385" s="2">
        <v>28469</v>
      </c>
      <c r="D385" t="s">
        <v>1324</v>
      </c>
      <c r="E385" s="2">
        <v>10</v>
      </c>
      <c r="F385" s="2">
        <f>VLOOKUP(C:C,'[1]查询保管帐库存（TABC）'!$C:$H,6,0)</f>
        <v>10</v>
      </c>
      <c r="G385" s="2">
        <f t="shared" si="5"/>
        <v>0</v>
      </c>
      <c r="H385" t="s">
        <v>1325</v>
      </c>
      <c r="I385" t="s">
        <v>58</v>
      </c>
      <c r="J385" t="s">
        <v>59</v>
      </c>
      <c r="K385" t="s">
        <v>26</v>
      </c>
      <c r="L385" t="s">
        <v>60</v>
      </c>
      <c r="N385" t="s">
        <v>26</v>
      </c>
      <c r="O385" t="s">
        <v>26</v>
      </c>
      <c r="P385" t="s">
        <v>26</v>
      </c>
      <c r="R385" t="s">
        <v>1326</v>
      </c>
      <c r="S385" s="2">
        <v>16156460</v>
      </c>
      <c r="V385" s="2">
        <v>16609</v>
      </c>
      <c r="W385" t="s">
        <v>26</v>
      </c>
      <c r="X385" s="2">
        <v>24786</v>
      </c>
      <c r="Y385" s="2">
        <v>10</v>
      </c>
    </row>
    <row r="386" hidden="1" spans="1:25">
      <c r="A386" s="2">
        <v>24786</v>
      </c>
      <c r="B386" s="2">
        <v>6763905</v>
      </c>
      <c r="C386" s="2">
        <v>27332</v>
      </c>
      <c r="D386" t="s">
        <v>1327</v>
      </c>
      <c r="E386" s="2">
        <v>5</v>
      </c>
      <c r="F386" s="2">
        <f>VLOOKUP(C:C,'[1]查询保管帐库存（TABC）'!$C:$H,6,0)</f>
        <v>5</v>
      </c>
      <c r="G386" s="2">
        <f t="shared" ref="G386:G449" si="6">F386-E386</f>
        <v>0</v>
      </c>
      <c r="H386" t="s">
        <v>532</v>
      </c>
      <c r="I386" t="s">
        <v>244</v>
      </c>
      <c r="J386" t="s">
        <v>1328</v>
      </c>
      <c r="K386" t="s">
        <v>26</v>
      </c>
      <c r="L386" t="s">
        <v>205</v>
      </c>
      <c r="N386" t="s">
        <v>26</v>
      </c>
      <c r="O386" t="s">
        <v>26</v>
      </c>
      <c r="P386" t="s">
        <v>26</v>
      </c>
      <c r="R386" t="s">
        <v>1329</v>
      </c>
      <c r="S386" s="2">
        <v>16156488</v>
      </c>
      <c r="V386" s="2">
        <v>19300</v>
      </c>
      <c r="W386" t="s">
        <v>26</v>
      </c>
      <c r="X386" s="2">
        <v>24786</v>
      </c>
      <c r="Y386" s="2">
        <v>5</v>
      </c>
    </row>
    <row r="387" hidden="1" spans="1:25">
      <c r="A387" s="2">
        <v>24786</v>
      </c>
      <c r="B387" s="2">
        <v>6763862</v>
      </c>
      <c r="C387" s="2">
        <v>27499</v>
      </c>
      <c r="D387" t="s">
        <v>1330</v>
      </c>
      <c r="E387" s="2">
        <v>1</v>
      </c>
      <c r="F387" s="2">
        <f>VLOOKUP(C:C,'[1]查询保管帐库存（TABC）'!$C:$H,6,0)</f>
        <v>1</v>
      </c>
      <c r="G387" s="2">
        <f t="shared" si="6"/>
        <v>0</v>
      </c>
      <c r="H387" t="s">
        <v>1331</v>
      </c>
      <c r="I387" t="s">
        <v>24</v>
      </c>
      <c r="J387" t="s">
        <v>1332</v>
      </c>
      <c r="K387" t="s">
        <v>26</v>
      </c>
      <c r="L387" t="s">
        <v>75</v>
      </c>
      <c r="N387" t="s">
        <v>26</v>
      </c>
      <c r="O387" t="s">
        <v>26</v>
      </c>
      <c r="P387" t="s">
        <v>26</v>
      </c>
      <c r="R387" t="s">
        <v>1333</v>
      </c>
      <c r="S387" s="2">
        <v>16159445</v>
      </c>
      <c r="V387" s="2">
        <v>246</v>
      </c>
      <c r="W387" t="s">
        <v>26</v>
      </c>
      <c r="X387" s="2">
        <v>24786</v>
      </c>
      <c r="Y387" s="2">
        <v>1</v>
      </c>
    </row>
    <row r="388" hidden="1" spans="1:25">
      <c r="A388" s="2">
        <v>24786</v>
      </c>
      <c r="B388" s="2">
        <v>6762436</v>
      </c>
      <c r="C388" s="2">
        <v>9083</v>
      </c>
      <c r="D388" t="s">
        <v>1334</v>
      </c>
      <c r="E388" s="2">
        <v>4</v>
      </c>
      <c r="F388" s="2">
        <f>VLOOKUP(C:C,'[1]查询保管帐库存（TABC）'!$C:$H,6,0)</f>
        <v>4</v>
      </c>
      <c r="G388" s="2">
        <f t="shared" si="6"/>
        <v>0</v>
      </c>
      <c r="H388" t="s">
        <v>1335</v>
      </c>
      <c r="I388" t="s">
        <v>24</v>
      </c>
      <c r="J388" t="s">
        <v>1336</v>
      </c>
      <c r="K388" t="s">
        <v>26</v>
      </c>
      <c r="L388" t="s">
        <v>205</v>
      </c>
      <c r="N388" t="s">
        <v>26</v>
      </c>
      <c r="O388" t="s">
        <v>26</v>
      </c>
      <c r="P388" t="s">
        <v>26</v>
      </c>
      <c r="R388" t="s">
        <v>1337</v>
      </c>
      <c r="S388" s="2">
        <v>16157094</v>
      </c>
      <c r="V388" s="2">
        <v>19300</v>
      </c>
      <c r="W388" t="s">
        <v>26</v>
      </c>
      <c r="X388" s="2">
        <v>24786</v>
      </c>
      <c r="Y388" s="2">
        <v>4</v>
      </c>
    </row>
    <row r="389" spans="1:25">
      <c r="A389" s="2">
        <v>24786</v>
      </c>
      <c r="B389" s="2">
        <v>6764830</v>
      </c>
      <c r="C389" s="2">
        <v>17230</v>
      </c>
      <c r="D389" t="s">
        <v>1338</v>
      </c>
      <c r="E389" s="2">
        <v>0</v>
      </c>
      <c r="F389" s="2">
        <f>VLOOKUP(C:C,'[1]查询保管帐库存（TABC）'!$C:$H,6,0)</f>
        <v>5</v>
      </c>
      <c r="G389" s="2">
        <f>E389-F389</f>
        <v>-5</v>
      </c>
      <c r="H389" t="s">
        <v>1339</v>
      </c>
      <c r="I389" t="s">
        <v>24</v>
      </c>
      <c r="J389" t="s">
        <v>1340</v>
      </c>
      <c r="K389" t="s">
        <v>26</v>
      </c>
      <c r="L389" t="s">
        <v>75</v>
      </c>
      <c r="N389" t="s">
        <v>26</v>
      </c>
      <c r="O389" t="s">
        <v>26</v>
      </c>
      <c r="P389" t="s">
        <v>26</v>
      </c>
      <c r="R389" t="s">
        <v>1341</v>
      </c>
      <c r="S389" s="2">
        <v>16157314</v>
      </c>
      <c r="V389" s="2">
        <v>246</v>
      </c>
      <c r="W389" t="s">
        <v>26</v>
      </c>
      <c r="X389" s="2">
        <v>24786</v>
      </c>
      <c r="Y389" s="2">
        <v>0</v>
      </c>
    </row>
    <row r="390" hidden="1" spans="1:25">
      <c r="A390" s="2">
        <v>24786</v>
      </c>
      <c r="B390" s="2">
        <v>6762528</v>
      </c>
      <c r="C390" s="2">
        <v>11424</v>
      </c>
      <c r="D390" t="s">
        <v>1342</v>
      </c>
      <c r="E390" s="2">
        <v>5</v>
      </c>
      <c r="F390" s="2">
        <f>VLOOKUP(C:C,'[1]查询保管帐库存（TABC）'!$C:$H,6,0)</f>
        <v>5</v>
      </c>
      <c r="G390" s="2">
        <f t="shared" si="6"/>
        <v>0</v>
      </c>
      <c r="H390" t="s">
        <v>1343</v>
      </c>
      <c r="I390" t="s">
        <v>24</v>
      </c>
      <c r="J390" t="s">
        <v>1344</v>
      </c>
      <c r="K390" t="s">
        <v>26</v>
      </c>
      <c r="L390" t="s">
        <v>645</v>
      </c>
      <c r="N390" t="s">
        <v>26</v>
      </c>
      <c r="O390" t="s">
        <v>26</v>
      </c>
      <c r="P390" t="s">
        <v>26</v>
      </c>
      <c r="R390" t="s">
        <v>1345</v>
      </c>
      <c r="S390" s="2">
        <v>16155855</v>
      </c>
      <c r="V390" s="2">
        <v>22605</v>
      </c>
      <c r="W390" t="s">
        <v>26</v>
      </c>
      <c r="X390" s="2">
        <v>24786</v>
      </c>
      <c r="Y390" s="2">
        <v>5</v>
      </c>
    </row>
    <row r="391" hidden="1" spans="1:25">
      <c r="A391" s="2">
        <v>24786</v>
      </c>
      <c r="B391" s="2">
        <v>6762597</v>
      </c>
      <c r="C391" s="2">
        <v>11469</v>
      </c>
      <c r="D391" t="s">
        <v>703</v>
      </c>
      <c r="E391" s="2">
        <v>5</v>
      </c>
      <c r="F391" s="2">
        <f>VLOOKUP(C:C,'[1]查询保管帐库存（TABC）'!$C:$H,6,0)</f>
        <v>5</v>
      </c>
      <c r="G391" s="2">
        <f t="shared" si="6"/>
        <v>0</v>
      </c>
      <c r="H391" t="s">
        <v>1346</v>
      </c>
      <c r="I391" t="s">
        <v>24</v>
      </c>
      <c r="J391" t="s">
        <v>1347</v>
      </c>
      <c r="K391" t="s">
        <v>26</v>
      </c>
      <c r="L391" t="s">
        <v>205</v>
      </c>
      <c r="N391" t="s">
        <v>26</v>
      </c>
      <c r="O391" t="s">
        <v>26</v>
      </c>
      <c r="P391" t="s">
        <v>26</v>
      </c>
      <c r="R391" t="s">
        <v>1348</v>
      </c>
      <c r="S391" s="2">
        <v>16157930</v>
      </c>
      <c r="V391" s="2">
        <v>19300</v>
      </c>
      <c r="W391" t="s">
        <v>26</v>
      </c>
      <c r="X391" s="2">
        <v>24786</v>
      </c>
      <c r="Y391" s="2">
        <v>5</v>
      </c>
    </row>
    <row r="392" hidden="1" spans="1:25">
      <c r="A392" s="2">
        <v>24786</v>
      </c>
      <c r="B392" s="2">
        <v>6761948</v>
      </c>
      <c r="C392" s="2">
        <v>11490</v>
      </c>
      <c r="D392" t="s">
        <v>1349</v>
      </c>
      <c r="E392" s="2">
        <v>4</v>
      </c>
      <c r="F392" s="2">
        <f>VLOOKUP(C:C,'[1]查询保管帐库存（TABC）'!$C:$H,6,0)</f>
        <v>4</v>
      </c>
      <c r="G392" s="2">
        <f t="shared" si="6"/>
        <v>0</v>
      </c>
      <c r="H392" t="s">
        <v>1350</v>
      </c>
      <c r="I392" t="s">
        <v>36</v>
      </c>
      <c r="J392" t="s">
        <v>1351</v>
      </c>
      <c r="K392" t="s">
        <v>26</v>
      </c>
      <c r="L392" t="s">
        <v>205</v>
      </c>
      <c r="N392" t="s">
        <v>26</v>
      </c>
      <c r="O392" t="s">
        <v>26</v>
      </c>
      <c r="P392" t="s">
        <v>26</v>
      </c>
      <c r="R392" t="s">
        <v>1352</v>
      </c>
      <c r="S392" s="2">
        <v>16156609</v>
      </c>
      <c r="V392" s="2">
        <v>19300</v>
      </c>
      <c r="W392" t="s">
        <v>26</v>
      </c>
      <c r="X392" s="2">
        <v>24786</v>
      </c>
      <c r="Y392" s="2">
        <v>4</v>
      </c>
    </row>
    <row r="393" hidden="1" spans="1:25">
      <c r="A393" s="2">
        <v>24786</v>
      </c>
      <c r="B393" s="2">
        <v>6762113</v>
      </c>
      <c r="C393" s="2">
        <v>11522</v>
      </c>
      <c r="D393" t="s">
        <v>1353</v>
      </c>
      <c r="E393" s="2">
        <v>12</v>
      </c>
      <c r="F393" s="2">
        <f>VLOOKUP(C:C,'[1]查询保管帐库存（TABC）'!$C:$H,6,0)</f>
        <v>12</v>
      </c>
      <c r="G393" s="2">
        <f t="shared" si="6"/>
        <v>0</v>
      </c>
      <c r="H393" t="s">
        <v>1354</v>
      </c>
      <c r="I393" t="s">
        <v>24</v>
      </c>
      <c r="J393" t="s">
        <v>25</v>
      </c>
      <c r="K393" t="s">
        <v>26</v>
      </c>
      <c r="L393" t="s">
        <v>75</v>
      </c>
      <c r="N393" t="s">
        <v>26</v>
      </c>
      <c r="O393" t="s">
        <v>26</v>
      </c>
      <c r="P393" t="s">
        <v>26</v>
      </c>
      <c r="R393" t="s">
        <v>1355</v>
      </c>
      <c r="S393" s="2">
        <v>16157582</v>
      </c>
      <c r="V393" s="2">
        <v>246</v>
      </c>
      <c r="W393" t="s">
        <v>26</v>
      </c>
      <c r="X393" s="2">
        <v>24786</v>
      </c>
      <c r="Y393" s="2">
        <v>12</v>
      </c>
    </row>
    <row r="394" hidden="1" spans="1:25">
      <c r="A394" s="2">
        <v>24786</v>
      </c>
      <c r="B394" s="2">
        <v>6763486</v>
      </c>
      <c r="C394" s="2">
        <v>26023</v>
      </c>
      <c r="D394" t="s">
        <v>1356</v>
      </c>
      <c r="E394" s="2">
        <v>8</v>
      </c>
      <c r="F394" s="2">
        <f>VLOOKUP(C:C,'[1]查询保管帐库存（TABC）'!$C:$H,6,0)</f>
        <v>8</v>
      </c>
      <c r="G394" s="2">
        <f t="shared" si="6"/>
        <v>0</v>
      </c>
      <c r="H394" t="s">
        <v>1192</v>
      </c>
      <c r="I394" t="s">
        <v>24</v>
      </c>
      <c r="J394" t="s">
        <v>1357</v>
      </c>
      <c r="K394" t="s">
        <v>26</v>
      </c>
      <c r="L394" t="s">
        <v>205</v>
      </c>
      <c r="N394" t="s">
        <v>26</v>
      </c>
      <c r="O394" t="s">
        <v>26</v>
      </c>
      <c r="P394" t="s">
        <v>26</v>
      </c>
      <c r="R394" t="s">
        <v>1358</v>
      </c>
      <c r="S394" s="2">
        <v>16157900</v>
      </c>
      <c r="V394" s="2">
        <v>19300</v>
      </c>
      <c r="W394" t="s">
        <v>26</v>
      </c>
      <c r="X394" s="2">
        <v>24786</v>
      </c>
      <c r="Y394" s="2">
        <v>8</v>
      </c>
    </row>
    <row r="395" hidden="1" spans="1:25">
      <c r="A395" s="2">
        <v>24786</v>
      </c>
      <c r="B395" s="2">
        <v>6763651</v>
      </c>
      <c r="C395" s="2">
        <v>26053</v>
      </c>
      <c r="D395" t="s">
        <v>237</v>
      </c>
      <c r="E395" s="2">
        <v>172</v>
      </c>
      <c r="F395" s="2">
        <f>VLOOKUP(C:C,'[1]查询保管帐库存（TABC）'!$C:$H,6,0)</f>
        <v>172</v>
      </c>
      <c r="G395" s="2">
        <f t="shared" si="6"/>
        <v>0</v>
      </c>
      <c r="H395" t="s">
        <v>1359</v>
      </c>
      <c r="I395" t="s">
        <v>239</v>
      </c>
      <c r="J395" t="s">
        <v>240</v>
      </c>
      <c r="K395" t="s">
        <v>26</v>
      </c>
      <c r="L395" t="s">
        <v>75</v>
      </c>
      <c r="N395" t="s">
        <v>26</v>
      </c>
      <c r="O395" t="s">
        <v>26</v>
      </c>
      <c r="P395" t="s">
        <v>26</v>
      </c>
      <c r="R395" t="s">
        <v>1360</v>
      </c>
      <c r="S395" s="2">
        <v>16157006</v>
      </c>
      <c r="V395" s="2">
        <v>246</v>
      </c>
      <c r="W395" t="s">
        <v>26</v>
      </c>
      <c r="X395" s="2">
        <v>24786</v>
      </c>
      <c r="Y395" s="2">
        <v>172</v>
      </c>
    </row>
    <row r="396" hidden="1" spans="1:25">
      <c r="A396" s="2">
        <v>24786</v>
      </c>
      <c r="B396" s="2">
        <v>6762966</v>
      </c>
      <c r="C396" s="2">
        <v>27556</v>
      </c>
      <c r="D396" t="s">
        <v>1361</v>
      </c>
      <c r="E396" s="2">
        <v>2</v>
      </c>
      <c r="F396" s="2">
        <f>VLOOKUP(C:C,'[1]查询保管帐库存（TABC）'!$C:$H,6,0)</f>
        <v>2</v>
      </c>
      <c r="G396" s="2">
        <f t="shared" si="6"/>
        <v>0</v>
      </c>
      <c r="H396" t="s">
        <v>393</v>
      </c>
      <c r="I396" t="s">
        <v>36</v>
      </c>
      <c r="J396" t="s">
        <v>1362</v>
      </c>
      <c r="K396" t="s">
        <v>26</v>
      </c>
      <c r="L396" t="s">
        <v>205</v>
      </c>
      <c r="N396" t="s">
        <v>26</v>
      </c>
      <c r="O396" t="s">
        <v>26</v>
      </c>
      <c r="P396" t="s">
        <v>26</v>
      </c>
      <c r="R396" t="s">
        <v>1363</v>
      </c>
      <c r="S396" s="2">
        <v>16158379</v>
      </c>
      <c r="V396" s="2">
        <v>19300</v>
      </c>
      <c r="W396" t="s">
        <v>26</v>
      </c>
      <c r="X396" s="2">
        <v>24786</v>
      </c>
      <c r="Y396" s="2">
        <v>2</v>
      </c>
    </row>
    <row r="397" hidden="1" spans="1:25">
      <c r="A397" s="2">
        <v>24786</v>
      </c>
      <c r="B397" s="2">
        <v>6762857</v>
      </c>
      <c r="C397" s="2">
        <v>27613</v>
      </c>
      <c r="D397" t="s">
        <v>1364</v>
      </c>
      <c r="E397" s="2">
        <v>5</v>
      </c>
      <c r="F397" s="2">
        <f>VLOOKUP(C:C,'[1]查询保管帐库存（TABC）'!$C:$H,6,0)</f>
        <v>5</v>
      </c>
      <c r="G397" s="2">
        <f t="shared" si="6"/>
        <v>0</v>
      </c>
      <c r="H397" t="s">
        <v>1365</v>
      </c>
      <c r="I397" t="s">
        <v>24</v>
      </c>
      <c r="J397" t="s">
        <v>1366</v>
      </c>
      <c r="K397" t="s">
        <v>26</v>
      </c>
      <c r="L397" t="s">
        <v>205</v>
      </c>
      <c r="N397" t="s">
        <v>26</v>
      </c>
      <c r="O397" t="s">
        <v>26</v>
      </c>
      <c r="P397" t="s">
        <v>26</v>
      </c>
      <c r="R397" t="s">
        <v>1367</v>
      </c>
      <c r="S397" s="2">
        <v>16158861</v>
      </c>
      <c r="V397" s="2">
        <v>19300</v>
      </c>
      <c r="W397" t="s">
        <v>26</v>
      </c>
      <c r="X397" s="2">
        <v>24786</v>
      </c>
      <c r="Y397" s="2">
        <v>5</v>
      </c>
    </row>
    <row r="398" hidden="1" spans="1:25">
      <c r="A398" s="2">
        <v>24786</v>
      </c>
      <c r="B398" s="2">
        <v>6764178</v>
      </c>
      <c r="C398" s="2">
        <v>27622</v>
      </c>
      <c r="D398" t="s">
        <v>1368</v>
      </c>
      <c r="E398" s="2">
        <v>32</v>
      </c>
      <c r="F398" s="2">
        <f>VLOOKUP(C:C,'[1]查询保管帐库存（TABC）'!$C:$H,6,0)</f>
        <v>32</v>
      </c>
      <c r="G398" s="2">
        <f t="shared" si="6"/>
        <v>0</v>
      </c>
      <c r="H398" t="s">
        <v>1369</v>
      </c>
      <c r="I398" t="s">
        <v>24</v>
      </c>
      <c r="J398" t="s">
        <v>169</v>
      </c>
      <c r="K398" t="s">
        <v>26</v>
      </c>
      <c r="L398" t="s">
        <v>75</v>
      </c>
      <c r="N398" t="s">
        <v>26</v>
      </c>
      <c r="O398" t="s">
        <v>26</v>
      </c>
      <c r="P398" t="s">
        <v>26</v>
      </c>
      <c r="R398" t="s">
        <v>1370</v>
      </c>
      <c r="S398" s="2">
        <v>16159131</v>
      </c>
      <c r="V398" s="2">
        <v>246</v>
      </c>
      <c r="W398" t="s">
        <v>26</v>
      </c>
      <c r="X398" s="2">
        <v>24786</v>
      </c>
      <c r="Y398" s="2">
        <v>32</v>
      </c>
    </row>
    <row r="399" hidden="1" spans="1:25">
      <c r="A399" s="2">
        <v>24786</v>
      </c>
      <c r="B399" s="2">
        <v>6763359</v>
      </c>
      <c r="C399" s="2">
        <v>27625</v>
      </c>
      <c r="D399" t="s">
        <v>1371</v>
      </c>
      <c r="E399" s="2">
        <v>4</v>
      </c>
      <c r="F399" s="2">
        <f>VLOOKUP(C:C,'[1]查询保管帐库存（TABC）'!$C:$H,6,0)</f>
        <v>4</v>
      </c>
      <c r="G399" s="2">
        <f t="shared" si="6"/>
        <v>0</v>
      </c>
      <c r="H399" t="s">
        <v>1372</v>
      </c>
      <c r="I399" t="s">
        <v>36</v>
      </c>
      <c r="J399" t="s">
        <v>1373</v>
      </c>
      <c r="K399" t="s">
        <v>26</v>
      </c>
      <c r="L399" t="s">
        <v>75</v>
      </c>
      <c r="N399" t="s">
        <v>26</v>
      </c>
      <c r="O399" t="s">
        <v>26</v>
      </c>
      <c r="P399" t="s">
        <v>26</v>
      </c>
      <c r="R399" t="s">
        <v>1374</v>
      </c>
      <c r="S399" s="2">
        <v>16158315</v>
      </c>
      <c r="V399" s="2">
        <v>246</v>
      </c>
      <c r="W399" t="s">
        <v>26</v>
      </c>
      <c r="X399" s="2">
        <v>24786</v>
      </c>
      <c r="Y399" s="2">
        <v>4</v>
      </c>
    </row>
    <row r="400" hidden="1" spans="1:25">
      <c r="A400" s="2">
        <v>24786</v>
      </c>
      <c r="B400" s="2">
        <v>6762476</v>
      </c>
      <c r="C400" s="2">
        <v>22944</v>
      </c>
      <c r="D400" t="s">
        <v>1375</v>
      </c>
      <c r="E400" s="2">
        <v>7</v>
      </c>
      <c r="F400" s="2">
        <f>VLOOKUP(C:C,'[1]查询保管帐库存（TABC）'!$C:$H,6,0)</f>
        <v>7</v>
      </c>
      <c r="G400" s="2">
        <f t="shared" si="6"/>
        <v>0</v>
      </c>
      <c r="H400" t="s">
        <v>1376</v>
      </c>
      <c r="I400" t="s">
        <v>24</v>
      </c>
      <c r="J400" t="s">
        <v>1377</v>
      </c>
      <c r="K400" t="s">
        <v>26</v>
      </c>
      <c r="L400" t="s">
        <v>75</v>
      </c>
      <c r="N400" t="s">
        <v>26</v>
      </c>
      <c r="O400" t="s">
        <v>26</v>
      </c>
      <c r="P400" t="s">
        <v>26</v>
      </c>
      <c r="R400" t="s">
        <v>1378</v>
      </c>
      <c r="S400" s="2">
        <v>16158303</v>
      </c>
      <c r="V400" s="2">
        <v>246</v>
      </c>
      <c r="W400" t="s">
        <v>26</v>
      </c>
      <c r="X400" s="2">
        <v>24786</v>
      </c>
      <c r="Y400" s="2">
        <v>7</v>
      </c>
    </row>
    <row r="401" hidden="1" spans="1:25">
      <c r="A401" s="2">
        <v>24786</v>
      </c>
      <c r="B401" s="2">
        <v>6761617</v>
      </c>
      <c r="C401" s="2">
        <v>27689</v>
      </c>
      <c r="D401" t="s">
        <v>1379</v>
      </c>
      <c r="E401" s="2">
        <v>19</v>
      </c>
      <c r="F401" s="2">
        <f>VLOOKUP(C:C,'[1]查询保管帐库存（TABC）'!$C:$H,6,0)</f>
        <v>19</v>
      </c>
      <c r="G401" s="2">
        <f t="shared" si="6"/>
        <v>0</v>
      </c>
      <c r="H401" t="s">
        <v>1380</v>
      </c>
      <c r="I401" t="s">
        <v>24</v>
      </c>
      <c r="J401" t="s">
        <v>1381</v>
      </c>
      <c r="K401" t="s">
        <v>26</v>
      </c>
      <c r="L401" t="s">
        <v>75</v>
      </c>
      <c r="N401" t="s">
        <v>26</v>
      </c>
      <c r="O401" t="s">
        <v>26</v>
      </c>
      <c r="P401" t="s">
        <v>26</v>
      </c>
      <c r="R401" t="s">
        <v>1382</v>
      </c>
      <c r="S401" s="2">
        <v>16155932</v>
      </c>
      <c r="V401" s="2">
        <v>246</v>
      </c>
      <c r="W401" t="s">
        <v>26</v>
      </c>
      <c r="X401" s="2">
        <v>24786</v>
      </c>
      <c r="Y401" s="2">
        <v>19</v>
      </c>
    </row>
    <row r="402" hidden="1" spans="1:25">
      <c r="A402" s="2">
        <v>24786</v>
      </c>
      <c r="B402" s="2">
        <v>6763538</v>
      </c>
      <c r="C402" s="2">
        <v>27724</v>
      </c>
      <c r="D402" t="s">
        <v>478</v>
      </c>
      <c r="E402" s="2">
        <v>2</v>
      </c>
      <c r="F402" s="2">
        <f>VLOOKUP(C:C,'[1]查询保管帐库存（TABC）'!$C:$H,6,0)</f>
        <v>2</v>
      </c>
      <c r="G402" s="2">
        <f t="shared" si="6"/>
        <v>0</v>
      </c>
      <c r="H402" t="s">
        <v>479</v>
      </c>
      <c r="I402" t="s">
        <v>24</v>
      </c>
      <c r="J402" t="s">
        <v>1383</v>
      </c>
      <c r="K402" t="s">
        <v>26</v>
      </c>
      <c r="L402" t="s">
        <v>75</v>
      </c>
      <c r="N402" t="s">
        <v>26</v>
      </c>
      <c r="O402" t="s">
        <v>26</v>
      </c>
      <c r="P402" t="s">
        <v>26</v>
      </c>
      <c r="R402" t="s">
        <v>1384</v>
      </c>
      <c r="S402" s="2">
        <v>16156636</v>
      </c>
      <c r="V402" s="2">
        <v>246</v>
      </c>
      <c r="W402" t="s">
        <v>26</v>
      </c>
      <c r="X402" s="2">
        <v>24786</v>
      </c>
      <c r="Y402" s="2">
        <v>2</v>
      </c>
    </row>
    <row r="403" hidden="1" spans="1:25">
      <c r="A403" s="2">
        <v>24786</v>
      </c>
      <c r="B403" s="2">
        <v>6763412</v>
      </c>
      <c r="C403" s="2">
        <v>28084</v>
      </c>
      <c r="D403" t="s">
        <v>1385</v>
      </c>
      <c r="E403" s="2">
        <v>7</v>
      </c>
      <c r="F403" s="2">
        <f>VLOOKUP(C:C,'[1]查询保管帐库存（TABC）'!$C:$H,6,0)</f>
        <v>7</v>
      </c>
      <c r="G403" s="2">
        <f t="shared" si="6"/>
        <v>0</v>
      </c>
      <c r="H403" t="s">
        <v>1386</v>
      </c>
      <c r="I403" t="s">
        <v>24</v>
      </c>
      <c r="J403" t="s">
        <v>1332</v>
      </c>
      <c r="K403" t="s">
        <v>26</v>
      </c>
      <c r="L403" t="s">
        <v>205</v>
      </c>
      <c r="N403" t="s">
        <v>26</v>
      </c>
      <c r="O403" t="s">
        <v>26</v>
      </c>
      <c r="P403" t="s">
        <v>26</v>
      </c>
      <c r="R403" t="s">
        <v>1387</v>
      </c>
      <c r="S403" s="2">
        <v>16156007</v>
      </c>
      <c r="V403" s="2">
        <v>19300</v>
      </c>
      <c r="W403" t="s">
        <v>26</v>
      </c>
      <c r="X403" s="2">
        <v>24786</v>
      </c>
      <c r="Y403" s="2">
        <v>7</v>
      </c>
    </row>
    <row r="404" hidden="1" spans="1:25">
      <c r="A404" s="2">
        <v>24786</v>
      </c>
      <c r="B404" s="2">
        <v>6762995</v>
      </c>
      <c r="C404" s="2">
        <v>17060</v>
      </c>
      <c r="D404" t="s">
        <v>1388</v>
      </c>
      <c r="E404" s="2">
        <v>3</v>
      </c>
      <c r="F404" s="2">
        <f>VLOOKUP(C:C,'[1]查询保管帐库存（TABC）'!$C:$H,6,0)</f>
        <v>3</v>
      </c>
      <c r="G404" s="2">
        <f t="shared" si="6"/>
        <v>0</v>
      </c>
      <c r="H404" t="s">
        <v>1389</v>
      </c>
      <c r="I404" t="s">
        <v>24</v>
      </c>
      <c r="J404" t="s">
        <v>1390</v>
      </c>
      <c r="K404" t="s">
        <v>26</v>
      </c>
      <c r="L404" t="s">
        <v>205</v>
      </c>
      <c r="N404" t="s">
        <v>26</v>
      </c>
      <c r="O404" t="s">
        <v>26</v>
      </c>
      <c r="P404" t="s">
        <v>26</v>
      </c>
      <c r="R404" t="s">
        <v>1391</v>
      </c>
      <c r="S404" s="2">
        <v>16159186</v>
      </c>
      <c r="V404" s="2">
        <v>19300</v>
      </c>
      <c r="W404" t="s">
        <v>26</v>
      </c>
      <c r="X404" s="2">
        <v>24786</v>
      </c>
      <c r="Y404" s="2">
        <v>3</v>
      </c>
    </row>
    <row r="405" hidden="1" spans="1:25">
      <c r="A405" s="2">
        <v>24786</v>
      </c>
      <c r="B405" s="2">
        <v>6763084</v>
      </c>
      <c r="C405" s="2">
        <v>17201</v>
      </c>
      <c r="D405" t="s">
        <v>1392</v>
      </c>
      <c r="E405" s="2">
        <v>3</v>
      </c>
      <c r="F405" s="2">
        <f>VLOOKUP(C:C,'[1]查询保管帐库存（TABC）'!$C:$H,6,0)</f>
        <v>3</v>
      </c>
      <c r="G405" s="2">
        <f t="shared" si="6"/>
        <v>0</v>
      </c>
      <c r="H405" t="s">
        <v>1393</v>
      </c>
      <c r="I405" t="s">
        <v>24</v>
      </c>
      <c r="J405" t="s">
        <v>1394</v>
      </c>
      <c r="K405" t="s">
        <v>26</v>
      </c>
      <c r="L405" t="s">
        <v>75</v>
      </c>
      <c r="N405" t="s">
        <v>26</v>
      </c>
      <c r="O405" t="s">
        <v>26</v>
      </c>
      <c r="P405" t="s">
        <v>26</v>
      </c>
      <c r="R405" t="s">
        <v>1395</v>
      </c>
      <c r="S405" s="2">
        <v>16158074</v>
      </c>
      <c r="V405" s="2">
        <v>246</v>
      </c>
      <c r="W405" t="s">
        <v>26</v>
      </c>
      <c r="X405" s="2">
        <v>24786</v>
      </c>
      <c r="Y405" s="2">
        <v>3</v>
      </c>
    </row>
    <row r="406" hidden="1" spans="1:25">
      <c r="A406" s="2">
        <v>24786</v>
      </c>
      <c r="B406" s="2">
        <v>6763055</v>
      </c>
      <c r="C406" s="2">
        <v>17214</v>
      </c>
      <c r="D406" t="s">
        <v>1396</v>
      </c>
      <c r="E406" s="2">
        <v>27</v>
      </c>
      <c r="F406" s="2">
        <f>VLOOKUP(C:C,'[1]查询保管帐库存（TABC）'!$C:$H,6,0)</f>
        <v>27</v>
      </c>
      <c r="G406" s="2">
        <f t="shared" si="6"/>
        <v>0</v>
      </c>
      <c r="H406" t="s">
        <v>1397</v>
      </c>
      <c r="I406" t="s">
        <v>24</v>
      </c>
      <c r="J406" t="s">
        <v>687</v>
      </c>
      <c r="K406" t="s">
        <v>26</v>
      </c>
      <c r="L406" t="s">
        <v>75</v>
      </c>
      <c r="N406" t="s">
        <v>26</v>
      </c>
      <c r="O406" t="s">
        <v>26</v>
      </c>
      <c r="P406" t="s">
        <v>26</v>
      </c>
      <c r="R406" t="s">
        <v>1398</v>
      </c>
      <c r="S406" s="2">
        <v>16157205</v>
      </c>
      <c r="V406" s="2">
        <v>246</v>
      </c>
      <c r="W406" t="s">
        <v>26</v>
      </c>
      <c r="X406" s="2">
        <v>24786</v>
      </c>
      <c r="Y406" s="2">
        <v>27</v>
      </c>
    </row>
    <row r="407" hidden="1" spans="1:25">
      <c r="A407" s="2">
        <v>24786</v>
      </c>
      <c r="B407" s="2">
        <v>6761629</v>
      </c>
      <c r="C407" s="2">
        <v>17217</v>
      </c>
      <c r="D407" t="s">
        <v>1399</v>
      </c>
      <c r="E407" s="2">
        <v>19</v>
      </c>
      <c r="F407" s="2">
        <f>VLOOKUP(C:C,'[1]查询保管帐库存（TABC）'!$C:$H,6,0)</f>
        <v>19</v>
      </c>
      <c r="G407" s="2">
        <f t="shared" si="6"/>
        <v>0</v>
      </c>
      <c r="H407" t="s">
        <v>1400</v>
      </c>
      <c r="I407" t="s">
        <v>24</v>
      </c>
      <c r="J407" t="s">
        <v>1340</v>
      </c>
      <c r="K407" t="s">
        <v>26</v>
      </c>
      <c r="L407" t="s">
        <v>75</v>
      </c>
      <c r="N407" t="s">
        <v>26</v>
      </c>
      <c r="O407" t="s">
        <v>26</v>
      </c>
      <c r="P407" t="s">
        <v>26</v>
      </c>
      <c r="R407" t="s">
        <v>1401</v>
      </c>
      <c r="S407" s="2">
        <v>16156304</v>
      </c>
      <c r="V407" s="2">
        <v>246</v>
      </c>
      <c r="W407" t="s">
        <v>26</v>
      </c>
      <c r="X407" s="2">
        <v>24786</v>
      </c>
      <c r="Y407" s="2">
        <v>19</v>
      </c>
    </row>
    <row r="408" spans="1:25">
      <c r="A408" s="2">
        <v>24786</v>
      </c>
      <c r="B408" s="2">
        <v>6764851</v>
      </c>
      <c r="C408" s="2">
        <v>11779</v>
      </c>
      <c r="D408" t="s">
        <v>1402</v>
      </c>
      <c r="E408" s="2">
        <v>0</v>
      </c>
      <c r="F408" s="2">
        <f>VLOOKUP(C:C,'[1]查询保管帐库存（TABC）'!$C:$H,6,0)</f>
        <v>5</v>
      </c>
      <c r="G408" s="2">
        <f>E408-F408</f>
        <v>-5</v>
      </c>
      <c r="H408" t="s">
        <v>1403</v>
      </c>
      <c r="I408" t="s">
        <v>24</v>
      </c>
      <c r="J408" t="s">
        <v>1404</v>
      </c>
      <c r="K408" t="s">
        <v>26</v>
      </c>
      <c r="L408" t="s">
        <v>645</v>
      </c>
      <c r="N408" t="s">
        <v>26</v>
      </c>
      <c r="O408" t="s">
        <v>26</v>
      </c>
      <c r="P408" t="s">
        <v>26</v>
      </c>
      <c r="R408" t="s">
        <v>1405</v>
      </c>
      <c r="S408" s="2">
        <v>16158149</v>
      </c>
      <c r="V408" s="2">
        <v>22605</v>
      </c>
      <c r="W408" t="s">
        <v>26</v>
      </c>
      <c r="X408" s="2">
        <v>24786</v>
      </c>
      <c r="Y408" s="2">
        <v>0</v>
      </c>
    </row>
    <row r="409" hidden="1" spans="1:25">
      <c r="A409" s="2">
        <v>24786</v>
      </c>
      <c r="B409" s="2">
        <v>6761571</v>
      </c>
      <c r="C409" s="2">
        <v>17252</v>
      </c>
      <c r="D409" t="s">
        <v>1406</v>
      </c>
      <c r="E409" s="2">
        <v>13</v>
      </c>
      <c r="F409" s="2">
        <f>VLOOKUP(C:C,'[1]查询保管帐库存（TABC）'!$C:$H,6,0)</f>
        <v>13</v>
      </c>
      <c r="G409" s="2">
        <f t="shared" si="6"/>
        <v>0</v>
      </c>
      <c r="H409" t="s">
        <v>1407</v>
      </c>
      <c r="I409" t="s">
        <v>24</v>
      </c>
      <c r="J409" t="s">
        <v>1408</v>
      </c>
      <c r="K409" t="s">
        <v>26</v>
      </c>
      <c r="L409" t="s">
        <v>205</v>
      </c>
      <c r="N409" t="s">
        <v>26</v>
      </c>
      <c r="O409" t="s">
        <v>26</v>
      </c>
      <c r="P409" t="s">
        <v>26</v>
      </c>
      <c r="R409" t="s">
        <v>1409</v>
      </c>
      <c r="S409" s="2">
        <v>16158133</v>
      </c>
      <c r="V409" s="2">
        <v>19300</v>
      </c>
      <c r="W409" t="s">
        <v>26</v>
      </c>
      <c r="X409" s="2">
        <v>24786</v>
      </c>
      <c r="Y409" s="2">
        <v>13</v>
      </c>
    </row>
    <row r="410" hidden="1" spans="1:25">
      <c r="A410" s="2">
        <v>24786</v>
      </c>
      <c r="B410" s="2">
        <v>6762904</v>
      </c>
      <c r="C410" s="2">
        <v>17260</v>
      </c>
      <c r="D410" t="s">
        <v>1410</v>
      </c>
      <c r="E410" s="2">
        <v>2</v>
      </c>
      <c r="F410" s="2">
        <f>VLOOKUP(C:C,'[1]查询保管帐库存（TABC）'!$C:$H,6,0)</f>
        <v>2</v>
      </c>
      <c r="G410" s="2">
        <f t="shared" si="6"/>
        <v>0</v>
      </c>
      <c r="H410" t="s">
        <v>1411</v>
      </c>
      <c r="I410" t="s">
        <v>36</v>
      </c>
      <c r="J410" t="s">
        <v>759</v>
      </c>
      <c r="K410" t="s">
        <v>26</v>
      </c>
      <c r="L410" t="s">
        <v>205</v>
      </c>
      <c r="N410" t="s">
        <v>26</v>
      </c>
      <c r="O410" t="s">
        <v>26</v>
      </c>
      <c r="P410" t="s">
        <v>26</v>
      </c>
      <c r="R410" t="s">
        <v>1412</v>
      </c>
      <c r="S410" s="2">
        <v>16156233</v>
      </c>
      <c r="V410" s="2">
        <v>19300</v>
      </c>
      <c r="W410" t="s">
        <v>26</v>
      </c>
      <c r="X410" s="2">
        <v>24786</v>
      </c>
      <c r="Y410" s="2">
        <v>2</v>
      </c>
    </row>
    <row r="411" spans="1:25">
      <c r="A411" s="2">
        <v>24786</v>
      </c>
      <c r="B411" s="2">
        <v>6764829</v>
      </c>
      <c r="C411" s="2">
        <v>12312</v>
      </c>
      <c r="D411" t="s">
        <v>1413</v>
      </c>
      <c r="E411" s="2">
        <v>0</v>
      </c>
      <c r="F411" s="2">
        <f>VLOOKUP(C:C,'[1]查询保管帐库存（TABC）'!$C:$H,6,0)</f>
        <v>5</v>
      </c>
      <c r="G411" s="2">
        <f>E411-F411</f>
        <v>-5</v>
      </c>
      <c r="H411" t="s">
        <v>1414</v>
      </c>
      <c r="I411" t="s">
        <v>58</v>
      </c>
      <c r="J411" t="s">
        <v>1415</v>
      </c>
      <c r="K411" t="s">
        <v>26</v>
      </c>
      <c r="L411" t="s">
        <v>330</v>
      </c>
      <c r="N411" t="s">
        <v>26</v>
      </c>
      <c r="O411" t="s">
        <v>26</v>
      </c>
      <c r="P411" t="s">
        <v>26</v>
      </c>
      <c r="R411" t="s">
        <v>1416</v>
      </c>
      <c r="S411" s="2">
        <v>16157046</v>
      </c>
      <c r="V411" s="2">
        <v>248</v>
      </c>
      <c r="W411" t="s">
        <v>26</v>
      </c>
      <c r="X411" s="2">
        <v>24786</v>
      </c>
      <c r="Y411" s="2">
        <v>0</v>
      </c>
    </row>
    <row r="412" hidden="1" spans="1:25">
      <c r="A412" s="2">
        <v>24786</v>
      </c>
      <c r="B412" s="2">
        <v>6762384</v>
      </c>
      <c r="C412" s="2">
        <v>17264</v>
      </c>
      <c r="D412" t="s">
        <v>1417</v>
      </c>
      <c r="E412" s="2">
        <v>8</v>
      </c>
      <c r="F412" s="2">
        <f>VLOOKUP(C:C,'[1]查询保管帐库存（TABC）'!$C:$H,6,0)</f>
        <v>8</v>
      </c>
      <c r="G412" s="2">
        <f t="shared" si="6"/>
        <v>0</v>
      </c>
      <c r="H412" t="s">
        <v>1418</v>
      </c>
      <c r="I412" t="s">
        <v>24</v>
      </c>
      <c r="J412" t="s">
        <v>1419</v>
      </c>
      <c r="K412" t="s">
        <v>26</v>
      </c>
      <c r="L412" t="s">
        <v>75</v>
      </c>
      <c r="N412" t="s">
        <v>26</v>
      </c>
      <c r="O412" t="s">
        <v>26</v>
      </c>
      <c r="P412" t="s">
        <v>26</v>
      </c>
      <c r="R412" t="s">
        <v>1420</v>
      </c>
      <c r="S412" s="2">
        <v>16159320</v>
      </c>
      <c r="V412" s="2">
        <v>246</v>
      </c>
      <c r="W412" t="s">
        <v>26</v>
      </c>
      <c r="X412" s="2">
        <v>24786</v>
      </c>
      <c r="Y412" s="2">
        <v>8</v>
      </c>
    </row>
    <row r="413" hidden="1" spans="1:25">
      <c r="A413" s="2">
        <v>24786</v>
      </c>
      <c r="B413" s="2">
        <v>6762307</v>
      </c>
      <c r="C413" s="2">
        <v>17276</v>
      </c>
      <c r="D413" t="s">
        <v>1421</v>
      </c>
      <c r="E413" s="2">
        <v>52</v>
      </c>
      <c r="F413" s="2">
        <f>VLOOKUP(C:C,'[1]查询保管帐库存（TABC）'!$C:$H,6,0)</f>
        <v>52</v>
      </c>
      <c r="G413" s="2">
        <f t="shared" si="6"/>
        <v>0</v>
      </c>
      <c r="H413" t="s">
        <v>1422</v>
      </c>
      <c r="I413" t="s">
        <v>24</v>
      </c>
      <c r="J413" t="s">
        <v>1423</v>
      </c>
      <c r="K413" t="s">
        <v>26</v>
      </c>
      <c r="L413" t="s">
        <v>205</v>
      </c>
      <c r="N413" t="s">
        <v>26</v>
      </c>
      <c r="O413" t="s">
        <v>26</v>
      </c>
      <c r="P413" t="s">
        <v>26</v>
      </c>
      <c r="R413" t="s">
        <v>1424</v>
      </c>
      <c r="S413" s="2">
        <v>16158265</v>
      </c>
      <c r="V413" s="2">
        <v>19300</v>
      </c>
      <c r="W413" t="s">
        <v>26</v>
      </c>
      <c r="X413" s="2">
        <v>24786</v>
      </c>
      <c r="Y413" s="2">
        <v>52</v>
      </c>
    </row>
    <row r="414" hidden="1" spans="1:25">
      <c r="A414" s="2">
        <v>24786</v>
      </c>
      <c r="B414" s="2">
        <v>6762254</v>
      </c>
      <c r="C414" s="2">
        <v>17277</v>
      </c>
      <c r="D414" t="s">
        <v>1425</v>
      </c>
      <c r="E414" s="2">
        <v>13</v>
      </c>
      <c r="F414" s="2">
        <f>VLOOKUP(C:C,'[1]查询保管帐库存（TABC）'!$C:$H,6,0)</f>
        <v>13</v>
      </c>
      <c r="G414" s="2">
        <f t="shared" si="6"/>
        <v>0</v>
      </c>
      <c r="H414" t="s">
        <v>129</v>
      </c>
      <c r="I414" t="s">
        <v>24</v>
      </c>
      <c r="J414" t="s">
        <v>1426</v>
      </c>
      <c r="K414" t="s">
        <v>26</v>
      </c>
      <c r="L414" t="s">
        <v>75</v>
      </c>
      <c r="N414" t="s">
        <v>26</v>
      </c>
      <c r="O414" t="s">
        <v>26</v>
      </c>
      <c r="P414" t="s">
        <v>26</v>
      </c>
      <c r="R414" t="s">
        <v>1427</v>
      </c>
      <c r="S414" s="2">
        <v>16155873</v>
      </c>
      <c r="V414" s="2">
        <v>246</v>
      </c>
      <c r="W414" t="s">
        <v>26</v>
      </c>
      <c r="X414" s="2">
        <v>24786</v>
      </c>
      <c r="Y414" s="2">
        <v>13</v>
      </c>
    </row>
    <row r="415" hidden="1" spans="1:25">
      <c r="A415" s="2">
        <v>24786</v>
      </c>
      <c r="B415" s="2">
        <v>6764210</v>
      </c>
      <c r="C415" s="2">
        <v>17294</v>
      </c>
      <c r="D415" t="s">
        <v>1428</v>
      </c>
      <c r="E415" s="2">
        <v>2</v>
      </c>
      <c r="F415" s="2">
        <f>VLOOKUP(C:C,'[1]查询保管帐库存（TABC）'!$C:$H,6,0)</f>
        <v>2</v>
      </c>
      <c r="G415" s="2">
        <f t="shared" si="6"/>
        <v>0</v>
      </c>
      <c r="H415" t="s">
        <v>1429</v>
      </c>
      <c r="I415" t="s">
        <v>24</v>
      </c>
      <c r="J415" t="s">
        <v>437</v>
      </c>
      <c r="K415" t="s">
        <v>26</v>
      </c>
      <c r="L415" t="s">
        <v>205</v>
      </c>
      <c r="N415" t="s">
        <v>26</v>
      </c>
      <c r="O415" t="s">
        <v>26</v>
      </c>
      <c r="P415" t="s">
        <v>26</v>
      </c>
      <c r="R415" t="s">
        <v>1430</v>
      </c>
      <c r="S415" s="2">
        <v>16156634</v>
      </c>
      <c r="V415" s="2">
        <v>19300</v>
      </c>
      <c r="W415" t="s">
        <v>26</v>
      </c>
      <c r="X415" s="2">
        <v>24786</v>
      </c>
      <c r="Y415" s="2">
        <v>2</v>
      </c>
    </row>
    <row r="416" hidden="1" spans="1:25">
      <c r="A416" s="2">
        <v>24786</v>
      </c>
      <c r="B416" s="2">
        <v>6762064</v>
      </c>
      <c r="C416" s="2">
        <v>17301</v>
      </c>
      <c r="D416" t="s">
        <v>1431</v>
      </c>
      <c r="E416" s="2">
        <v>2</v>
      </c>
      <c r="F416" s="2">
        <f>VLOOKUP(C:C,'[1]查询保管帐库存（TABC）'!$C:$H,6,0)</f>
        <v>2</v>
      </c>
      <c r="G416" s="2">
        <f t="shared" si="6"/>
        <v>0</v>
      </c>
      <c r="H416" t="s">
        <v>1432</v>
      </c>
      <c r="I416" t="s">
        <v>24</v>
      </c>
      <c r="J416" t="s">
        <v>1433</v>
      </c>
      <c r="K416" t="s">
        <v>26</v>
      </c>
      <c r="L416" t="s">
        <v>205</v>
      </c>
      <c r="N416" t="s">
        <v>26</v>
      </c>
      <c r="O416" t="s">
        <v>26</v>
      </c>
      <c r="P416" t="s">
        <v>26</v>
      </c>
      <c r="R416" t="s">
        <v>1434</v>
      </c>
      <c r="S416" s="2">
        <v>16156313</v>
      </c>
      <c r="V416" s="2">
        <v>19300</v>
      </c>
      <c r="W416" t="s">
        <v>26</v>
      </c>
      <c r="X416" s="2">
        <v>24786</v>
      </c>
      <c r="Y416" s="2">
        <v>2</v>
      </c>
    </row>
    <row r="417" hidden="1" spans="1:25">
      <c r="A417" s="2">
        <v>24786</v>
      </c>
      <c r="B417" s="2">
        <v>6762829</v>
      </c>
      <c r="C417" s="2">
        <v>20232</v>
      </c>
      <c r="D417" t="s">
        <v>1435</v>
      </c>
      <c r="E417" s="2">
        <v>2</v>
      </c>
      <c r="F417" s="2">
        <f>VLOOKUP(C:C,'[1]查询保管帐库存（TABC）'!$C:$H,6,0)</f>
        <v>2</v>
      </c>
      <c r="G417" s="2">
        <f t="shared" si="6"/>
        <v>0</v>
      </c>
      <c r="H417" t="s">
        <v>1436</v>
      </c>
      <c r="I417" t="s">
        <v>36</v>
      </c>
      <c r="J417" t="s">
        <v>1437</v>
      </c>
      <c r="K417" t="s">
        <v>26</v>
      </c>
      <c r="L417" t="s">
        <v>75</v>
      </c>
      <c r="N417" t="s">
        <v>26</v>
      </c>
      <c r="O417" t="s">
        <v>26</v>
      </c>
      <c r="P417" t="s">
        <v>26</v>
      </c>
      <c r="R417" t="s">
        <v>1438</v>
      </c>
      <c r="S417" s="2">
        <v>16158952</v>
      </c>
      <c r="V417" s="2">
        <v>246</v>
      </c>
      <c r="W417" t="s">
        <v>26</v>
      </c>
      <c r="X417" s="2">
        <v>24786</v>
      </c>
      <c r="Y417" s="2">
        <v>2</v>
      </c>
    </row>
    <row r="418" hidden="1" spans="1:25">
      <c r="A418" s="2">
        <v>24786</v>
      </c>
      <c r="B418" s="2">
        <v>6763547</v>
      </c>
      <c r="C418" s="2">
        <v>49705</v>
      </c>
      <c r="D418" t="s">
        <v>1439</v>
      </c>
      <c r="E418" s="2">
        <v>14</v>
      </c>
      <c r="F418" s="2">
        <f>VLOOKUP(C:C,'[1]查询保管帐库存（TABC）'!$C:$H,6,0)</f>
        <v>14</v>
      </c>
      <c r="G418" s="2">
        <f t="shared" si="6"/>
        <v>0</v>
      </c>
      <c r="H418" t="s">
        <v>1440</v>
      </c>
      <c r="I418" t="s">
        <v>244</v>
      </c>
      <c r="J418" t="s">
        <v>1441</v>
      </c>
      <c r="K418" t="s">
        <v>26</v>
      </c>
      <c r="L418" t="s">
        <v>246</v>
      </c>
      <c r="N418" t="s">
        <v>26</v>
      </c>
      <c r="O418" t="s">
        <v>26</v>
      </c>
      <c r="P418" t="s">
        <v>26</v>
      </c>
      <c r="R418" t="s">
        <v>1442</v>
      </c>
      <c r="S418" s="2">
        <v>16157021</v>
      </c>
      <c r="V418" s="2">
        <v>22501</v>
      </c>
      <c r="W418" t="s">
        <v>26</v>
      </c>
      <c r="X418" s="2">
        <v>24786</v>
      </c>
      <c r="Y418" s="2">
        <v>14</v>
      </c>
    </row>
    <row r="419" hidden="1" spans="1:25">
      <c r="A419" s="2">
        <v>24786</v>
      </c>
      <c r="B419" s="2">
        <v>6762598</v>
      </c>
      <c r="C419" s="2">
        <v>49706</v>
      </c>
      <c r="D419" t="s">
        <v>1443</v>
      </c>
      <c r="E419" s="2">
        <v>2</v>
      </c>
      <c r="F419" s="2">
        <f>VLOOKUP(C:C,'[1]查询保管帐库存（TABC）'!$C:$H,6,0)</f>
        <v>2</v>
      </c>
      <c r="G419" s="2">
        <f t="shared" si="6"/>
        <v>0</v>
      </c>
      <c r="H419" t="s">
        <v>1444</v>
      </c>
      <c r="I419" t="s">
        <v>24</v>
      </c>
      <c r="J419" t="s">
        <v>1445</v>
      </c>
      <c r="K419" t="s">
        <v>26</v>
      </c>
      <c r="L419" t="s">
        <v>75</v>
      </c>
      <c r="N419" t="s">
        <v>26</v>
      </c>
      <c r="O419" t="s">
        <v>26</v>
      </c>
      <c r="P419" t="s">
        <v>26</v>
      </c>
      <c r="R419" t="s">
        <v>1446</v>
      </c>
      <c r="S419" s="2">
        <v>16157939</v>
      </c>
      <c r="V419" s="2">
        <v>246</v>
      </c>
      <c r="W419" t="s">
        <v>26</v>
      </c>
      <c r="X419" s="2">
        <v>24786</v>
      </c>
      <c r="Y419" s="2">
        <v>2</v>
      </c>
    </row>
    <row r="420" hidden="1" spans="1:25">
      <c r="A420" s="2">
        <v>24786</v>
      </c>
      <c r="B420" s="2">
        <v>6763456</v>
      </c>
      <c r="C420" s="2">
        <v>49734</v>
      </c>
      <c r="D420" t="s">
        <v>1447</v>
      </c>
      <c r="E420" s="2">
        <v>1</v>
      </c>
      <c r="F420" s="2">
        <f>VLOOKUP(C:C,'[1]查询保管帐库存（TABC）'!$C:$H,6,0)</f>
        <v>1</v>
      </c>
      <c r="G420" s="2">
        <f t="shared" si="6"/>
        <v>0</v>
      </c>
      <c r="H420" t="s">
        <v>1448</v>
      </c>
      <c r="I420" t="s">
        <v>24</v>
      </c>
      <c r="J420" t="s">
        <v>1449</v>
      </c>
      <c r="K420" t="s">
        <v>26</v>
      </c>
      <c r="L420" t="s">
        <v>75</v>
      </c>
      <c r="N420" t="s">
        <v>26</v>
      </c>
      <c r="O420" t="s">
        <v>26</v>
      </c>
      <c r="P420" t="s">
        <v>26</v>
      </c>
      <c r="R420" t="s">
        <v>1450</v>
      </c>
      <c r="S420" s="2">
        <v>16156993</v>
      </c>
      <c r="V420" s="2">
        <v>246</v>
      </c>
      <c r="W420" t="s">
        <v>26</v>
      </c>
      <c r="X420" s="2">
        <v>24786</v>
      </c>
      <c r="Y420" s="2">
        <v>1</v>
      </c>
    </row>
    <row r="421" spans="1:25">
      <c r="A421" s="2">
        <v>24786</v>
      </c>
      <c r="B421" s="2">
        <v>6764862</v>
      </c>
      <c r="C421" s="2">
        <v>15929</v>
      </c>
      <c r="D421" t="s">
        <v>1451</v>
      </c>
      <c r="E421" s="2">
        <v>0</v>
      </c>
      <c r="F421" s="2">
        <f>VLOOKUP(C:C,'[1]查询保管帐库存（TABC）'!$C:$H,6,0)</f>
        <v>5</v>
      </c>
      <c r="G421" s="2">
        <f>E421-F421</f>
        <v>-5</v>
      </c>
      <c r="H421" t="s">
        <v>1452</v>
      </c>
      <c r="I421" t="s">
        <v>36</v>
      </c>
      <c r="J421" t="s">
        <v>571</v>
      </c>
      <c r="K421" t="s">
        <v>26</v>
      </c>
      <c r="L421" t="s">
        <v>909</v>
      </c>
      <c r="N421" t="s">
        <v>26</v>
      </c>
      <c r="O421" t="s">
        <v>26</v>
      </c>
      <c r="P421" t="s">
        <v>26</v>
      </c>
      <c r="R421" t="s">
        <v>1453</v>
      </c>
      <c r="S421" s="2">
        <v>16158207</v>
      </c>
      <c r="V421" s="2">
        <v>22601</v>
      </c>
      <c r="W421" t="s">
        <v>26</v>
      </c>
      <c r="X421" s="2">
        <v>24786</v>
      </c>
      <c r="Y421" s="2">
        <v>0</v>
      </c>
    </row>
    <row r="422" hidden="1" spans="1:25">
      <c r="A422" s="2">
        <v>24786</v>
      </c>
      <c r="B422" s="2">
        <v>6764259</v>
      </c>
      <c r="C422" s="2">
        <v>14002</v>
      </c>
      <c r="D422" t="s">
        <v>1454</v>
      </c>
      <c r="E422" s="2">
        <v>6</v>
      </c>
      <c r="F422" s="2">
        <f>VLOOKUP(C:C,'[1]查询保管帐库存（TABC）'!$C:$H,6,0)</f>
        <v>6</v>
      </c>
      <c r="G422" s="2">
        <f t="shared" si="6"/>
        <v>0</v>
      </c>
      <c r="H422" t="s">
        <v>321</v>
      </c>
      <c r="I422" t="s">
        <v>24</v>
      </c>
      <c r="J422" t="s">
        <v>1455</v>
      </c>
      <c r="K422" t="s">
        <v>26</v>
      </c>
      <c r="L422" t="s">
        <v>1456</v>
      </c>
      <c r="N422" t="s">
        <v>26</v>
      </c>
      <c r="O422" t="s">
        <v>26</v>
      </c>
      <c r="P422" t="s">
        <v>26</v>
      </c>
      <c r="R422" t="s">
        <v>1457</v>
      </c>
      <c r="S422" s="2">
        <v>16158004</v>
      </c>
      <c r="V422" s="2">
        <v>22603</v>
      </c>
      <c r="W422" t="s">
        <v>26</v>
      </c>
      <c r="X422" s="2">
        <v>24786</v>
      </c>
      <c r="Y422" s="2">
        <v>6</v>
      </c>
    </row>
    <row r="423" spans="1:25">
      <c r="A423" s="2">
        <v>24786</v>
      </c>
      <c r="B423" s="2">
        <v>6764765</v>
      </c>
      <c r="C423" s="2">
        <v>29824</v>
      </c>
      <c r="D423" t="s">
        <v>1458</v>
      </c>
      <c r="E423" s="2">
        <v>0</v>
      </c>
      <c r="F423" s="2">
        <f>VLOOKUP(C:C,'[1]查询保管帐库存（TABC）'!$C:$H,6,0)</f>
        <v>5</v>
      </c>
      <c r="G423" s="2">
        <f>E423-F423</f>
        <v>-5</v>
      </c>
      <c r="H423" t="s">
        <v>1459</v>
      </c>
      <c r="I423" t="s">
        <v>58</v>
      </c>
      <c r="J423" t="s">
        <v>1460</v>
      </c>
      <c r="K423" t="s">
        <v>26</v>
      </c>
      <c r="L423" t="s">
        <v>60</v>
      </c>
      <c r="N423" t="s">
        <v>26</v>
      </c>
      <c r="O423" t="s">
        <v>26</v>
      </c>
      <c r="P423" t="s">
        <v>26</v>
      </c>
      <c r="R423" t="s">
        <v>1461</v>
      </c>
      <c r="S423" s="2">
        <v>16158130</v>
      </c>
      <c r="V423" s="2">
        <v>16609</v>
      </c>
      <c r="W423" t="s">
        <v>26</v>
      </c>
      <c r="X423" s="2">
        <v>24786</v>
      </c>
      <c r="Y423" s="2">
        <v>0</v>
      </c>
    </row>
    <row r="424" hidden="1" spans="1:25">
      <c r="A424" s="2">
        <v>24786</v>
      </c>
      <c r="B424" s="2">
        <v>6762088</v>
      </c>
      <c r="C424" s="2">
        <v>14006</v>
      </c>
      <c r="D424" t="s">
        <v>1462</v>
      </c>
      <c r="E424" s="2">
        <v>21</v>
      </c>
      <c r="F424" s="2">
        <f>VLOOKUP(C:C,'[1]查询保管帐库存（TABC）'!$C:$H,6,0)</f>
        <v>21</v>
      </c>
      <c r="G424" s="2">
        <f t="shared" si="6"/>
        <v>0</v>
      </c>
      <c r="H424" t="s">
        <v>1463</v>
      </c>
      <c r="I424" t="s">
        <v>24</v>
      </c>
      <c r="J424" t="s">
        <v>1464</v>
      </c>
      <c r="K424" t="s">
        <v>26</v>
      </c>
      <c r="L424" t="s">
        <v>1456</v>
      </c>
      <c r="N424" t="s">
        <v>26</v>
      </c>
      <c r="O424" t="s">
        <v>26</v>
      </c>
      <c r="P424" t="s">
        <v>26</v>
      </c>
      <c r="R424" t="s">
        <v>1465</v>
      </c>
      <c r="S424" s="2">
        <v>16157108</v>
      </c>
      <c r="V424" s="2">
        <v>22603</v>
      </c>
      <c r="W424" t="s">
        <v>26</v>
      </c>
      <c r="X424" s="2">
        <v>24786</v>
      </c>
      <c r="Y424" s="2">
        <v>21</v>
      </c>
    </row>
    <row r="425" hidden="1" spans="1:25">
      <c r="A425" s="2">
        <v>24786</v>
      </c>
      <c r="B425" s="2">
        <v>6763020</v>
      </c>
      <c r="C425" s="2">
        <v>37036</v>
      </c>
      <c r="D425" t="s">
        <v>1466</v>
      </c>
      <c r="E425" s="2">
        <v>4</v>
      </c>
      <c r="F425" s="2">
        <f>VLOOKUP(C:C,'[1]查询保管帐库存（TABC）'!$C:$H,6,0)</f>
        <v>4</v>
      </c>
      <c r="G425" s="2">
        <f t="shared" si="6"/>
        <v>0</v>
      </c>
      <c r="H425" t="s">
        <v>1467</v>
      </c>
      <c r="I425" t="s">
        <v>24</v>
      </c>
      <c r="J425" t="s">
        <v>1468</v>
      </c>
      <c r="K425" t="s">
        <v>26</v>
      </c>
      <c r="L425" t="s">
        <v>75</v>
      </c>
      <c r="N425" t="s">
        <v>26</v>
      </c>
      <c r="O425" t="s">
        <v>26</v>
      </c>
      <c r="P425" t="s">
        <v>26</v>
      </c>
      <c r="R425" t="s">
        <v>1469</v>
      </c>
      <c r="S425" s="2">
        <v>16156077</v>
      </c>
      <c r="V425" s="2">
        <v>246</v>
      </c>
      <c r="W425" t="s">
        <v>26</v>
      </c>
      <c r="X425" s="2">
        <v>24786</v>
      </c>
      <c r="Y425" s="2">
        <v>4</v>
      </c>
    </row>
    <row r="426" hidden="1" spans="1:25">
      <c r="A426" s="2">
        <v>24786</v>
      </c>
      <c r="B426" s="2">
        <v>6763399</v>
      </c>
      <c r="C426" s="2">
        <v>37050</v>
      </c>
      <c r="D426" t="s">
        <v>1470</v>
      </c>
      <c r="E426" s="2">
        <v>17</v>
      </c>
      <c r="F426" s="2">
        <f>VLOOKUP(C:C,'[1]查询保管帐库存（TABC）'!$C:$H,6,0)</f>
        <v>17</v>
      </c>
      <c r="G426" s="2">
        <f t="shared" si="6"/>
        <v>0</v>
      </c>
      <c r="H426" t="s">
        <v>506</v>
      </c>
      <c r="I426" t="s">
        <v>58</v>
      </c>
      <c r="J426" t="s">
        <v>169</v>
      </c>
      <c r="K426" t="s">
        <v>26</v>
      </c>
      <c r="L426" t="s">
        <v>75</v>
      </c>
      <c r="N426" t="s">
        <v>26</v>
      </c>
      <c r="O426" t="s">
        <v>26</v>
      </c>
      <c r="P426" t="s">
        <v>26</v>
      </c>
      <c r="R426" t="s">
        <v>1471</v>
      </c>
      <c r="S426" s="2">
        <v>16155768</v>
      </c>
      <c r="V426" s="2">
        <v>246</v>
      </c>
      <c r="W426" t="s">
        <v>26</v>
      </c>
      <c r="X426" s="2">
        <v>24786</v>
      </c>
      <c r="Y426" s="2">
        <v>17</v>
      </c>
    </row>
    <row r="427" hidden="1" spans="1:25">
      <c r="A427" s="2">
        <v>24786</v>
      </c>
      <c r="B427" s="2">
        <v>6764705</v>
      </c>
      <c r="C427" s="2">
        <v>49850</v>
      </c>
      <c r="D427" t="s">
        <v>1472</v>
      </c>
      <c r="E427" s="2">
        <v>2</v>
      </c>
      <c r="F427" s="2">
        <f>VLOOKUP(C:C,'[1]查询保管帐库存（TABC）'!$C:$H,6,0)</f>
        <v>2</v>
      </c>
      <c r="G427" s="2">
        <f t="shared" si="6"/>
        <v>0</v>
      </c>
      <c r="H427" t="s">
        <v>1473</v>
      </c>
      <c r="I427" t="s">
        <v>24</v>
      </c>
      <c r="J427" t="s">
        <v>1474</v>
      </c>
      <c r="K427" t="s">
        <v>26</v>
      </c>
      <c r="L427" t="s">
        <v>75</v>
      </c>
      <c r="N427" t="s">
        <v>26</v>
      </c>
      <c r="O427" t="s">
        <v>26</v>
      </c>
      <c r="P427" t="s">
        <v>26</v>
      </c>
      <c r="R427" t="s">
        <v>1475</v>
      </c>
      <c r="S427" s="2">
        <v>16157255</v>
      </c>
      <c r="V427" s="2">
        <v>246</v>
      </c>
      <c r="W427" t="s">
        <v>26</v>
      </c>
      <c r="X427" s="2">
        <v>24786</v>
      </c>
      <c r="Y427" s="2">
        <v>2</v>
      </c>
    </row>
    <row r="428" hidden="1" spans="1:25">
      <c r="A428" s="2">
        <v>24786</v>
      </c>
      <c r="B428" s="2">
        <v>6762896</v>
      </c>
      <c r="C428" s="2">
        <v>14080</v>
      </c>
      <c r="D428" t="s">
        <v>1476</v>
      </c>
      <c r="E428" s="2">
        <v>2</v>
      </c>
      <c r="F428" s="2">
        <f>VLOOKUP(C:C,'[1]查询保管帐库存（TABC）'!$C:$H,6,0)</f>
        <v>2</v>
      </c>
      <c r="G428" s="2">
        <f t="shared" si="6"/>
        <v>0</v>
      </c>
      <c r="H428" t="s">
        <v>1477</v>
      </c>
      <c r="I428" t="s">
        <v>36</v>
      </c>
      <c r="J428" t="s">
        <v>1478</v>
      </c>
      <c r="K428" t="s">
        <v>26</v>
      </c>
      <c r="L428" t="s">
        <v>378</v>
      </c>
      <c r="N428" t="s">
        <v>26</v>
      </c>
      <c r="O428" t="s">
        <v>26</v>
      </c>
      <c r="P428" t="s">
        <v>26</v>
      </c>
      <c r="R428" t="s">
        <v>1479</v>
      </c>
      <c r="S428" s="2">
        <v>16156075</v>
      </c>
      <c r="V428" s="2">
        <v>22604</v>
      </c>
      <c r="W428" t="s">
        <v>26</v>
      </c>
      <c r="X428" s="2">
        <v>24786</v>
      </c>
      <c r="Y428" s="2">
        <v>2</v>
      </c>
    </row>
    <row r="429" hidden="1" spans="1:25">
      <c r="A429" s="2">
        <v>24786</v>
      </c>
      <c r="B429" s="2">
        <v>6761342</v>
      </c>
      <c r="C429" s="2">
        <v>38622</v>
      </c>
      <c r="D429" t="s">
        <v>1480</v>
      </c>
      <c r="E429" s="2">
        <v>2</v>
      </c>
      <c r="F429" s="2">
        <f>VLOOKUP(C:C,'[1]查询保管帐库存（TABC）'!$C:$H,6,0)</f>
        <v>2</v>
      </c>
      <c r="G429" s="2">
        <f t="shared" si="6"/>
        <v>0</v>
      </c>
      <c r="H429" t="s">
        <v>1481</v>
      </c>
      <c r="I429" t="s">
        <v>24</v>
      </c>
      <c r="J429" t="s">
        <v>1482</v>
      </c>
      <c r="K429" t="s">
        <v>26</v>
      </c>
      <c r="L429" t="s">
        <v>75</v>
      </c>
      <c r="N429" t="s">
        <v>26</v>
      </c>
      <c r="O429" t="s">
        <v>26</v>
      </c>
      <c r="P429" t="s">
        <v>26</v>
      </c>
      <c r="R429" t="s">
        <v>1483</v>
      </c>
      <c r="S429" s="2">
        <v>16158540</v>
      </c>
      <c r="V429" s="2">
        <v>246</v>
      </c>
      <c r="W429" t="s">
        <v>26</v>
      </c>
      <c r="X429" s="2">
        <v>24786</v>
      </c>
      <c r="Y429" s="2">
        <v>2</v>
      </c>
    </row>
    <row r="430" hidden="1" spans="1:25">
      <c r="A430" s="2">
        <v>24786</v>
      </c>
      <c r="B430" s="2">
        <v>6764360</v>
      </c>
      <c r="C430" s="2">
        <v>14200</v>
      </c>
      <c r="D430" t="s">
        <v>1484</v>
      </c>
      <c r="E430" s="2">
        <v>7</v>
      </c>
      <c r="F430" s="2">
        <f>VLOOKUP(C:C,'[1]查询保管帐库存（TABC）'!$C:$H,6,0)</f>
        <v>7</v>
      </c>
      <c r="G430" s="2">
        <f t="shared" si="6"/>
        <v>0</v>
      </c>
      <c r="H430" t="s">
        <v>1485</v>
      </c>
      <c r="I430" t="s">
        <v>24</v>
      </c>
      <c r="J430" t="s">
        <v>1486</v>
      </c>
      <c r="K430" t="s">
        <v>26</v>
      </c>
      <c r="L430" t="s">
        <v>378</v>
      </c>
      <c r="N430" t="s">
        <v>26</v>
      </c>
      <c r="O430" t="s">
        <v>26</v>
      </c>
      <c r="P430" t="s">
        <v>26</v>
      </c>
      <c r="R430" t="s">
        <v>1487</v>
      </c>
      <c r="S430" s="2">
        <v>16157115</v>
      </c>
      <c r="V430" s="2">
        <v>22604</v>
      </c>
      <c r="W430" t="s">
        <v>26</v>
      </c>
      <c r="X430" s="2">
        <v>24786</v>
      </c>
      <c r="Y430" s="2">
        <v>7</v>
      </c>
    </row>
    <row r="431" hidden="1" spans="1:25">
      <c r="A431" s="2">
        <v>24786</v>
      </c>
      <c r="B431" s="2">
        <v>6763102</v>
      </c>
      <c r="C431" s="2">
        <v>14215</v>
      </c>
      <c r="D431" t="s">
        <v>1488</v>
      </c>
      <c r="E431" s="2">
        <v>2</v>
      </c>
      <c r="F431" s="2">
        <f>VLOOKUP(C:C,'[1]查询保管帐库存（TABC）'!$C:$H,6,0)</f>
        <v>2</v>
      </c>
      <c r="G431" s="2">
        <f t="shared" si="6"/>
        <v>0</v>
      </c>
      <c r="H431" t="s">
        <v>1489</v>
      </c>
      <c r="I431" t="s">
        <v>24</v>
      </c>
      <c r="J431" t="s">
        <v>1490</v>
      </c>
      <c r="K431" t="s">
        <v>26</v>
      </c>
      <c r="L431" t="s">
        <v>378</v>
      </c>
      <c r="N431" t="s">
        <v>26</v>
      </c>
      <c r="O431" t="s">
        <v>26</v>
      </c>
      <c r="P431" t="s">
        <v>26</v>
      </c>
      <c r="R431" t="s">
        <v>1491</v>
      </c>
      <c r="S431" s="2">
        <v>16156004</v>
      </c>
      <c r="V431" s="2">
        <v>22604</v>
      </c>
      <c r="W431" t="s">
        <v>26</v>
      </c>
      <c r="X431" s="2">
        <v>24786</v>
      </c>
      <c r="Y431" s="2">
        <v>2</v>
      </c>
    </row>
    <row r="432" hidden="1" spans="1:25">
      <c r="A432" s="2">
        <v>24786</v>
      </c>
      <c r="B432" s="2">
        <v>6762535</v>
      </c>
      <c r="C432" s="2">
        <v>37167</v>
      </c>
      <c r="D432" t="s">
        <v>1492</v>
      </c>
      <c r="E432" s="2">
        <v>5</v>
      </c>
      <c r="F432" s="2">
        <f>VLOOKUP(C:C,'[1]查询保管帐库存（TABC）'!$C:$H,6,0)</f>
        <v>5</v>
      </c>
      <c r="G432" s="2">
        <f t="shared" si="6"/>
        <v>0</v>
      </c>
      <c r="H432" t="s">
        <v>1493</v>
      </c>
      <c r="I432" t="s">
        <v>24</v>
      </c>
      <c r="J432" t="s">
        <v>1494</v>
      </c>
      <c r="K432" t="s">
        <v>26</v>
      </c>
      <c r="L432" t="s">
        <v>75</v>
      </c>
      <c r="N432" t="s">
        <v>26</v>
      </c>
      <c r="O432" t="s">
        <v>26</v>
      </c>
      <c r="P432" t="s">
        <v>26</v>
      </c>
      <c r="R432" t="s">
        <v>1495</v>
      </c>
      <c r="S432" s="2">
        <v>16156049</v>
      </c>
      <c r="V432" s="2">
        <v>246</v>
      </c>
      <c r="W432" t="s">
        <v>26</v>
      </c>
      <c r="X432" s="2">
        <v>24786</v>
      </c>
      <c r="Y432" s="2">
        <v>5</v>
      </c>
    </row>
    <row r="433" hidden="1" spans="1:25">
      <c r="A433" s="2">
        <v>24786</v>
      </c>
      <c r="B433" s="2">
        <v>6763132</v>
      </c>
      <c r="C433" s="2">
        <v>37221</v>
      </c>
      <c r="D433" t="s">
        <v>1496</v>
      </c>
      <c r="E433" s="2">
        <v>1</v>
      </c>
      <c r="F433" s="2">
        <f>VLOOKUP(C:C,'[1]查询保管帐库存（TABC）'!$C:$H,6,0)</f>
        <v>1</v>
      </c>
      <c r="G433" s="2">
        <f t="shared" si="6"/>
        <v>0</v>
      </c>
      <c r="H433" t="s">
        <v>1497</v>
      </c>
      <c r="I433" t="s">
        <v>24</v>
      </c>
      <c r="J433" t="s">
        <v>1498</v>
      </c>
      <c r="K433" t="s">
        <v>26</v>
      </c>
      <c r="L433" t="s">
        <v>75</v>
      </c>
      <c r="N433" t="s">
        <v>26</v>
      </c>
      <c r="O433" t="s">
        <v>26</v>
      </c>
      <c r="P433" t="s">
        <v>26</v>
      </c>
      <c r="R433" t="s">
        <v>1499</v>
      </c>
      <c r="S433" s="2">
        <v>16157644</v>
      </c>
      <c r="V433" s="2">
        <v>246</v>
      </c>
      <c r="W433" t="s">
        <v>26</v>
      </c>
      <c r="X433" s="2">
        <v>24786</v>
      </c>
      <c r="Y433" s="2">
        <v>1</v>
      </c>
    </row>
    <row r="434" hidden="1" spans="1:25">
      <c r="A434" s="2">
        <v>24786</v>
      </c>
      <c r="B434" s="2">
        <v>6763268</v>
      </c>
      <c r="C434" s="2">
        <v>14339</v>
      </c>
      <c r="D434" t="s">
        <v>1500</v>
      </c>
      <c r="E434" s="2">
        <v>8</v>
      </c>
      <c r="F434" s="2">
        <f>VLOOKUP(C:C,'[1]查询保管帐库存（TABC）'!$C:$H,6,0)</f>
        <v>8</v>
      </c>
      <c r="G434" s="2">
        <f t="shared" si="6"/>
        <v>0</v>
      </c>
      <c r="H434" t="s">
        <v>1501</v>
      </c>
      <c r="I434" t="s">
        <v>24</v>
      </c>
      <c r="J434" t="s">
        <v>186</v>
      </c>
      <c r="K434" t="s">
        <v>26</v>
      </c>
      <c r="L434" t="s">
        <v>1502</v>
      </c>
      <c r="N434" t="s">
        <v>26</v>
      </c>
      <c r="O434" t="s">
        <v>26</v>
      </c>
      <c r="P434" t="s">
        <v>26</v>
      </c>
      <c r="R434" t="s">
        <v>1503</v>
      </c>
      <c r="S434" s="2">
        <v>16158944</v>
      </c>
      <c r="V434" s="2">
        <v>22602</v>
      </c>
      <c r="W434" t="s">
        <v>26</v>
      </c>
      <c r="X434" s="2">
        <v>24786</v>
      </c>
      <c r="Y434" s="2">
        <v>8</v>
      </c>
    </row>
    <row r="435" hidden="1" spans="1:25">
      <c r="A435" s="2">
        <v>24786</v>
      </c>
      <c r="B435" s="2">
        <v>6763821</v>
      </c>
      <c r="C435" s="2">
        <v>14381</v>
      </c>
      <c r="D435" t="s">
        <v>1504</v>
      </c>
      <c r="E435" s="2">
        <v>118</v>
      </c>
      <c r="F435" s="2">
        <f>VLOOKUP(C:C,'[1]查询保管帐库存（TABC）'!$C:$H,6,0)</f>
        <v>118</v>
      </c>
      <c r="G435" s="2">
        <f t="shared" si="6"/>
        <v>0</v>
      </c>
      <c r="H435" t="s">
        <v>1192</v>
      </c>
      <c r="I435" t="s">
        <v>24</v>
      </c>
      <c r="J435" t="s">
        <v>1292</v>
      </c>
      <c r="K435" t="s">
        <v>26</v>
      </c>
      <c r="L435" t="s">
        <v>378</v>
      </c>
      <c r="N435" t="s">
        <v>26</v>
      </c>
      <c r="O435" t="s">
        <v>26</v>
      </c>
      <c r="P435" t="s">
        <v>26</v>
      </c>
      <c r="R435" t="s">
        <v>1505</v>
      </c>
      <c r="S435" s="2">
        <v>16158288</v>
      </c>
      <c r="V435" s="2">
        <v>22604</v>
      </c>
      <c r="W435" t="s">
        <v>26</v>
      </c>
      <c r="X435" s="2">
        <v>24786</v>
      </c>
      <c r="Y435" s="2">
        <v>118</v>
      </c>
    </row>
    <row r="436" hidden="1" spans="1:25">
      <c r="A436" s="2">
        <v>24786</v>
      </c>
      <c r="B436" s="2">
        <v>6762040</v>
      </c>
      <c r="C436" s="2">
        <v>38707</v>
      </c>
      <c r="D436" t="s">
        <v>1506</v>
      </c>
      <c r="E436" s="2">
        <v>2</v>
      </c>
      <c r="F436" s="2">
        <f>VLOOKUP(C:C,'[1]查询保管帐库存（TABC）'!$C:$H,6,0)</f>
        <v>2</v>
      </c>
      <c r="G436" s="2">
        <f t="shared" si="6"/>
        <v>0</v>
      </c>
      <c r="H436" t="s">
        <v>958</v>
      </c>
      <c r="I436" t="s">
        <v>36</v>
      </c>
      <c r="J436" t="s">
        <v>1507</v>
      </c>
      <c r="K436" t="s">
        <v>26</v>
      </c>
      <c r="L436" t="s">
        <v>75</v>
      </c>
      <c r="N436" t="s">
        <v>26</v>
      </c>
      <c r="O436" t="s">
        <v>26</v>
      </c>
      <c r="P436" t="s">
        <v>26</v>
      </c>
      <c r="R436" t="s">
        <v>1508</v>
      </c>
      <c r="S436" s="2">
        <v>16159541</v>
      </c>
      <c r="V436" s="2">
        <v>246</v>
      </c>
      <c r="W436" t="s">
        <v>26</v>
      </c>
      <c r="X436" s="2">
        <v>24786</v>
      </c>
      <c r="Y436" s="2">
        <v>2</v>
      </c>
    </row>
    <row r="437" hidden="1" spans="1:25">
      <c r="A437" s="2">
        <v>24786</v>
      </c>
      <c r="B437" s="2">
        <v>6762939</v>
      </c>
      <c r="C437" s="2">
        <v>38768</v>
      </c>
      <c r="D437" t="s">
        <v>1509</v>
      </c>
      <c r="E437" s="2">
        <v>2</v>
      </c>
      <c r="F437" s="2">
        <f>VLOOKUP(C:C,'[1]查询保管帐库存（TABC）'!$C:$H,6,0)</f>
        <v>2</v>
      </c>
      <c r="G437" s="2">
        <f t="shared" si="6"/>
        <v>0</v>
      </c>
      <c r="H437" t="s">
        <v>1510</v>
      </c>
      <c r="I437" t="s">
        <v>24</v>
      </c>
      <c r="J437" t="s">
        <v>1511</v>
      </c>
      <c r="K437" t="s">
        <v>26</v>
      </c>
      <c r="L437" t="s">
        <v>75</v>
      </c>
      <c r="N437" t="s">
        <v>26</v>
      </c>
      <c r="O437" t="s">
        <v>26</v>
      </c>
      <c r="P437" t="s">
        <v>26</v>
      </c>
      <c r="R437" t="s">
        <v>1512</v>
      </c>
      <c r="S437" s="2">
        <v>16157750</v>
      </c>
      <c r="V437" s="2">
        <v>246</v>
      </c>
      <c r="W437" t="s">
        <v>26</v>
      </c>
      <c r="X437" s="2">
        <v>24786</v>
      </c>
      <c r="Y437" s="2">
        <v>2</v>
      </c>
    </row>
    <row r="438" hidden="1" spans="1:25">
      <c r="A438" s="2">
        <v>24786</v>
      </c>
      <c r="B438" s="2">
        <v>6764666</v>
      </c>
      <c r="C438" s="2">
        <v>14438</v>
      </c>
      <c r="D438" t="s">
        <v>1513</v>
      </c>
      <c r="E438" s="2">
        <v>4</v>
      </c>
      <c r="F438" s="2">
        <f>VLOOKUP(C:C,'[1]查询保管帐库存（TABC）'!$C:$H,6,0)</f>
        <v>4</v>
      </c>
      <c r="G438" s="2">
        <f t="shared" si="6"/>
        <v>0</v>
      </c>
      <c r="H438" t="s">
        <v>249</v>
      </c>
      <c r="I438" t="s">
        <v>36</v>
      </c>
      <c r="J438" t="s">
        <v>169</v>
      </c>
      <c r="K438" t="s">
        <v>26</v>
      </c>
      <c r="L438" t="s">
        <v>42</v>
      </c>
      <c r="N438" t="s">
        <v>26</v>
      </c>
      <c r="O438" t="s">
        <v>26</v>
      </c>
      <c r="P438" t="s">
        <v>26</v>
      </c>
      <c r="R438" t="s">
        <v>1514</v>
      </c>
      <c r="S438" s="2">
        <v>16155913</v>
      </c>
      <c r="V438" s="2">
        <v>22503</v>
      </c>
      <c r="W438" t="s">
        <v>26</v>
      </c>
      <c r="X438" s="2">
        <v>24786</v>
      </c>
      <c r="Y438" s="2">
        <v>4</v>
      </c>
    </row>
    <row r="439" hidden="1" spans="1:25">
      <c r="A439" s="2">
        <v>24786</v>
      </c>
      <c r="B439" s="2">
        <v>6761201</v>
      </c>
      <c r="C439" s="2">
        <v>37290</v>
      </c>
      <c r="D439" t="s">
        <v>1515</v>
      </c>
      <c r="E439" s="2">
        <v>10</v>
      </c>
      <c r="F439" s="2">
        <f>VLOOKUP(C:C,'[1]查询保管帐库存（TABC）'!$C:$H,6,0)</f>
        <v>10</v>
      </c>
      <c r="G439" s="2">
        <f t="shared" si="6"/>
        <v>0</v>
      </c>
      <c r="H439" t="s">
        <v>981</v>
      </c>
      <c r="I439" t="s">
        <v>24</v>
      </c>
      <c r="J439" t="s">
        <v>894</v>
      </c>
      <c r="K439" t="s">
        <v>26</v>
      </c>
      <c r="L439" t="s">
        <v>75</v>
      </c>
      <c r="N439" t="s">
        <v>26</v>
      </c>
      <c r="O439" t="s">
        <v>26</v>
      </c>
      <c r="P439" t="s">
        <v>26</v>
      </c>
      <c r="R439" t="s">
        <v>1516</v>
      </c>
      <c r="S439" s="2">
        <v>16156426</v>
      </c>
      <c r="V439" s="2">
        <v>246</v>
      </c>
      <c r="W439" t="s">
        <v>26</v>
      </c>
      <c r="X439" s="2">
        <v>24786</v>
      </c>
      <c r="Y439" s="2">
        <v>10</v>
      </c>
    </row>
    <row r="440" hidden="1" spans="1:25">
      <c r="A440" s="2">
        <v>24786</v>
      </c>
      <c r="B440" s="2">
        <v>6763729</v>
      </c>
      <c r="C440" s="2">
        <v>14393</v>
      </c>
      <c r="D440" t="s">
        <v>1517</v>
      </c>
      <c r="E440" s="2">
        <v>3</v>
      </c>
      <c r="F440" s="2">
        <f>VLOOKUP(C:C,'[1]查询保管帐库存（TABC）'!$C:$H,6,0)</f>
        <v>3</v>
      </c>
      <c r="G440" s="2">
        <f t="shared" si="6"/>
        <v>0</v>
      </c>
      <c r="H440" t="s">
        <v>612</v>
      </c>
      <c r="I440" t="s">
        <v>24</v>
      </c>
      <c r="J440" t="s">
        <v>613</v>
      </c>
      <c r="K440" t="s">
        <v>26</v>
      </c>
      <c r="L440" t="s">
        <v>378</v>
      </c>
      <c r="N440" t="s">
        <v>26</v>
      </c>
      <c r="O440" t="s">
        <v>26</v>
      </c>
      <c r="P440" t="s">
        <v>26</v>
      </c>
      <c r="R440" t="s">
        <v>1518</v>
      </c>
      <c r="S440" s="2">
        <v>16159342</v>
      </c>
      <c r="V440" s="2">
        <v>22604</v>
      </c>
      <c r="W440" t="s">
        <v>26</v>
      </c>
      <c r="X440" s="2">
        <v>24786</v>
      </c>
      <c r="Y440" s="2">
        <v>3</v>
      </c>
    </row>
    <row r="441" hidden="1" spans="1:25">
      <c r="A441" s="2">
        <v>24786</v>
      </c>
      <c r="B441" s="2">
        <v>6762111</v>
      </c>
      <c r="C441" s="2">
        <v>37435</v>
      </c>
      <c r="D441" t="s">
        <v>1519</v>
      </c>
      <c r="E441" s="2">
        <v>8</v>
      </c>
      <c r="F441" s="2">
        <f>VLOOKUP(C:C,'[1]查询保管帐库存（TABC）'!$C:$H,6,0)</f>
        <v>8</v>
      </c>
      <c r="G441" s="2">
        <f t="shared" si="6"/>
        <v>0</v>
      </c>
      <c r="H441" t="s">
        <v>1520</v>
      </c>
      <c r="I441" t="s">
        <v>24</v>
      </c>
      <c r="J441" t="s">
        <v>1521</v>
      </c>
      <c r="K441" t="s">
        <v>26</v>
      </c>
      <c r="L441" t="s">
        <v>75</v>
      </c>
      <c r="N441" t="s">
        <v>26</v>
      </c>
      <c r="O441" t="s">
        <v>26</v>
      </c>
      <c r="P441" t="s">
        <v>26</v>
      </c>
      <c r="R441" t="s">
        <v>1522</v>
      </c>
      <c r="S441" s="2">
        <v>16157555</v>
      </c>
      <c r="V441" s="2">
        <v>246</v>
      </c>
      <c r="W441" t="s">
        <v>26</v>
      </c>
      <c r="X441" s="2">
        <v>24786</v>
      </c>
      <c r="Y441" s="2">
        <v>8</v>
      </c>
    </row>
    <row r="442" hidden="1" spans="1:25">
      <c r="A442" s="2">
        <v>24786</v>
      </c>
      <c r="B442" s="2">
        <v>6761278</v>
      </c>
      <c r="C442" s="2">
        <v>14569</v>
      </c>
      <c r="D442" t="s">
        <v>1523</v>
      </c>
      <c r="E442" s="2">
        <v>6</v>
      </c>
      <c r="F442" s="2">
        <f>VLOOKUP(C:C,'[1]查询保管帐库存（TABC）'!$C:$H,6,0)</f>
        <v>6</v>
      </c>
      <c r="G442" s="2">
        <f t="shared" si="6"/>
        <v>0</v>
      </c>
      <c r="H442" t="s">
        <v>506</v>
      </c>
      <c r="I442" t="s">
        <v>507</v>
      </c>
      <c r="J442" t="s">
        <v>1524</v>
      </c>
      <c r="K442" t="s">
        <v>26</v>
      </c>
      <c r="L442" t="s">
        <v>909</v>
      </c>
      <c r="N442" t="s">
        <v>26</v>
      </c>
      <c r="O442" t="s">
        <v>26</v>
      </c>
      <c r="P442" t="s">
        <v>26</v>
      </c>
      <c r="R442" t="s">
        <v>1525</v>
      </c>
      <c r="S442" s="2">
        <v>16158457</v>
      </c>
      <c r="V442" s="2">
        <v>22601</v>
      </c>
      <c r="W442" t="s">
        <v>26</v>
      </c>
      <c r="X442" s="2">
        <v>24786</v>
      </c>
      <c r="Y442" s="2">
        <v>6</v>
      </c>
    </row>
    <row r="443" hidden="1" spans="1:25">
      <c r="A443" s="2">
        <v>24786</v>
      </c>
      <c r="B443" s="2">
        <v>6761199</v>
      </c>
      <c r="C443" s="2">
        <v>14570</v>
      </c>
      <c r="D443" t="s">
        <v>1526</v>
      </c>
      <c r="E443" s="2">
        <v>15</v>
      </c>
      <c r="F443" s="2">
        <f>VLOOKUP(C:C,'[1]查询保管帐库存（TABC）'!$C:$H,6,0)</f>
        <v>15</v>
      </c>
      <c r="G443" s="2">
        <f t="shared" si="6"/>
        <v>0</v>
      </c>
      <c r="H443" t="s">
        <v>506</v>
      </c>
      <c r="I443" t="s">
        <v>507</v>
      </c>
      <c r="J443" t="s">
        <v>1524</v>
      </c>
      <c r="K443" t="s">
        <v>26</v>
      </c>
      <c r="L443" t="s">
        <v>75</v>
      </c>
      <c r="N443" t="s">
        <v>26</v>
      </c>
      <c r="O443" t="s">
        <v>26</v>
      </c>
      <c r="P443" t="s">
        <v>26</v>
      </c>
      <c r="R443" t="s">
        <v>1527</v>
      </c>
      <c r="S443" s="2">
        <v>16156390</v>
      </c>
      <c r="V443" s="2">
        <v>246</v>
      </c>
      <c r="W443" t="s">
        <v>26</v>
      </c>
      <c r="X443" s="2">
        <v>24786</v>
      </c>
      <c r="Y443" s="2">
        <v>15</v>
      </c>
    </row>
    <row r="444" hidden="1" spans="1:25">
      <c r="A444" s="2">
        <v>24786</v>
      </c>
      <c r="B444" s="2">
        <v>6763824</v>
      </c>
      <c r="C444" s="2">
        <v>14608</v>
      </c>
      <c r="D444" t="s">
        <v>906</v>
      </c>
      <c r="E444" s="2">
        <v>9</v>
      </c>
      <c r="F444" s="2">
        <f>VLOOKUP(C:C,'[1]查询保管帐库存（TABC）'!$C:$H,6,0)</f>
        <v>9</v>
      </c>
      <c r="G444" s="2">
        <f t="shared" si="6"/>
        <v>0</v>
      </c>
      <c r="H444" t="s">
        <v>907</v>
      </c>
      <c r="I444" t="s">
        <v>24</v>
      </c>
      <c r="J444" t="s">
        <v>908</v>
      </c>
      <c r="K444" t="s">
        <v>26</v>
      </c>
      <c r="L444" t="s">
        <v>75</v>
      </c>
      <c r="N444" t="s">
        <v>26</v>
      </c>
      <c r="O444" t="s">
        <v>26</v>
      </c>
      <c r="P444" t="s">
        <v>26</v>
      </c>
      <c r="R444" t="s">
        <v>910</v>
      </c>
      <c r="S444" s="2">
        <v>16158368</v>
      </c>
      <c r="V444" s="2">
        <v>246</v>
      </c>
      <c r="W444" t="s">
        <v>26</v>
      </c>
      <c r="X444" s="2">
        <v>24786</v>
      </c>
      <c r="Y444" s="2">
        <v>9</v>
      </c>
    </row>
    <row r="445" spans="1:25">
      <c r="A445" s="2">
        <v>24786</v>
      </c>
      <c r="B445" s="2">
        <v>6763092</v>
      </c>
      <c r="C445" s="2">
        <v>57889</v>
      </c>
      <c r="D445" t="s">
        <v>1528</v>
      </c>
      <c r="E445" s="2">
        <v>5</v>
      </c>
      <c r="F445" s="2">
        <f>VLOOKUP(C:C,'[1]查询保管帐库存（TABC）'!$C:$H,6,0)</f>
        <v>10</v>
      </c>
      <c r="G445" s="2">
        <f>E445-F445</f>
        <v>-5</v>
      </c>
      <c r="H445" t="s">
        <v>1529</v>
      </c>
      <c r="I445" t="s">
        <v>24</v>
      </c>
      <c r="J445" t="s">
        <v>1530</v>
      </c>
      <c r="K445" t="s">
        <v>26</v>
      </c>
      <c r="L445" t="s">
        <v>75</v>
      </c>
      <c r="N445" t="s">
        <v>26</v>
      </c>
      <c r="O445" t="s">
        <v>26</v>
      </c>
      <c r="P445" t="s">
        <v>26</v>
      </c>
      <c r="R445" t="s">
        <v>1531</v>
      </c>
      <c r="S445" s="2">
        <v>16158244</v>
      </c>
      <c r="V445" s="2">
        <v>246</v>
      </c>
      <c r="W445" t="s">
        <v>26</v>
      </c>
      <c r="X445" s="2">
        <v>24786</v>
      </c>
      <c r="Y445" s="2">
        <v>5</v>
      </c>
    </row>
    <row r="446" hidden="1" spans="1:25">
      <c r="A446" s="2">
        <v>24786</v>
      </c>
      <c r="B446" s="2">
        <v>6764556</v>
      </c>
      <c r="C446" s="2">
        <v>14635</v>
      </c>
      <c r="D446" t="s">
        <v>1532</v>
      </c>
      <c r="E446" s="2">
        <v>7</v>
      </c>
      <c r="F446" s="2">
        <f>VLOOKUP(C:C,'[1]查询保管帐库存（TABC）'!$C:$H,6,0)</f>
        <v>7</v>
      </c>
      <c r="G446" s="2">
        <f t="shared" si="6"/>
        <v>0</v>
      </c>
      <c r="H446" t="s">
        <v>1533</v>
      </c>
      <c r="I446" t="s">
        <v>36</v>
      </c>
      <c r="J446" t="s">
        <v>591</v>
      </c>
      <c r="K446" t="s">
        <v>26</v>
      </c>
      <c r="L446" t="s">
        <v>909</v>
      </c>
      <c r="N446" t="s">
        <v>26</v>
      </c>
      <c r="O446" t="s">
        <v>26</v>
      </c>
      <c r="P446" t="s">
        <v>26</v>
      </c>
      <c r="R446" t="s">
        <v>1534</v>
      </c>
      <c r="S446" s="2">
        <v>16157253</v>
      </c>
      <c r="V446" s="2">
        <v>22601</v>
      </c>
      <c r="W446" t="s">
        <v>26</v>
      </c>
      <c r="X446" s="2">
        <v>24786</v>
      </c>
      <c r="Y446" s="2">
        <v>7</v>
      </c>
    </row>
    <row r="447" hidden="1" spans="1:25">
      <c r="A447" s="2">
        <v>24786</v>
      </c>
      <c r="B447" s="2">
        <v>6763234</v>
      </c>
      <c r="C447" s="2">
        <v>21196</v>
      </c>
      <c r="D447" t="s">
        <v>1535</v>
      </c>
      <c r="E447" s="2">
        <v>3</v>
      </c>
      <c r="F447" s="2">
        <f>VLOOKUP(C:C,'[1]查询保管帐库存（TABC）'!$C:$H,6,0)</f>
        <v>3</v>
      </c>
      <c r="G447" s="2">
        <f t="shared" si="6"/>
        <v>0</v>
      </c>
      <c r="H447" t="s">
        <v>1536</v>
      </c>
      <c r="I447" t="s">
        <v>24</v>
      </c>
      <c r="J447" t="s">
        <v>1537</v>
      </c>
      <c r="K447" t="s">
        <v>26</v>
      </c>
      <c r="L447" t="s">
        <v>1538</v>
      </c>
      <c r="N447" t="s">
        <v>26</v>
      </c>
      <c r="O447" t="s">
        <v>26</v>
      </c>
      <c r="P447" t="s">
        <v>26</v>
      </c>
      <c r="R447" t="s">
        <v>1539</v>
      </c>
      <c r="S447" s="2">
        <v>16158216</v>
      </c>
      <c r="V447" s="2">
        <v>247</v>
      </c>
      <c r="W447" t="s">
        <v>26</v>
      </c>
      <c r="X447" s="2">
        <v>24786</v>
      </c>
      <c r="Y447" s="2">
        <v>3</v>
      </c>
    </row>
    <row r="448" hidden="1" spans="1:25">
      <c r="A448" s="2">
        <v>24786</v>
      </c>
      <c r="B448" s="2">
        <v>6762678</v>
      </c>
      <c r="C448" s="2">
        <v>21253</v>
      </c>
      <c r="D448" t="s">
        <v>1540</v>
      </c>
      <c r="E448" s="2">
        <v>3</v>
      </c>
      <c r="F448" s="2">
        <f>VLOOKUP(C:C,'[1]查询保管帐库存（TABC）'!$C:$H,6,0)</f>
        <v>3</v>
      </c>
      <c r="G448" s="2">
        <f t="shared" si="6"/>
        <v>0</v>
      </c>
      <c r="H448" t="s">
        <v>1541</v>
      </c>
      <c r="I448" t="s">
        <v>36</v>
      </c>
      <c r="J448" t="s">
        <v>783</v>
      </c>
      <c r="K448" t="s">
        <v>26</v>
      </c>
      <c r="L448" t="s">
        <v>75</v>
      </c>
      <c r="N448" t="s">
        <v>26</v>
      </c>
      <c r="O448" t="s">
        <v>26</v>
      </c>
      <c r="P448" t="s">
        <v>26</v>
      </c>
      <c r="R448" t="s">
        <v>1542</v>
      </c>
      <c r="S448" s="2">
        <v>16158243</v>
      </c>
      <c r="V448" s="2">
        <v>246</v>
      </c>
      <c r="W448" t="s">
        <v>26</v>
      </c>
      <c r="X448" s="2">
        <v>24786</v>
      </c>
      <c r="Y448" s="2">
        <v>3</v>
      </c>
    </row>
    <row r="449" hidden="1" spans="1:25">
      <c r="A449" s="2">
        <v>24786</v>
      </c>
      <c r="B449" s="2">
        <v>6762010</v>
      </c>
      <c r="C449" s="2">
        <v>21267</v>
      </c>
      <c r="D449" t="s">
        <v>1543</v>
      </c>
      <c r="E449" s="2">
        <v>4</v>
      </c>
      <c r="F449" s="2">
        <f>VLOOKUP(C:C,'[1]查询保管帐库存（TABC）'!$C:$H,6,0)</f>
        <v>4</v>
      </c>
      <c r="G449" s="2">
        <f t="shared" si="6"/>
        <v>0</v>
      </c>
      <c r="H449" t="s">
        <v>1544</v>
      </c>
      <c r="I449" t="s">
        <v>36</v>
      </c>
      <c r="J449" t="s">
        <v>1545</v>
      </c>
      <c r="K449" t="s">
        <v>26</v>
      </c>
      <c r="L449" t="s">
        <v>1546</v>
      </c>
      <c r="N449" t="s">
        <v>26</v>
      </c>
      <c r="O449" t="s">
        <v>26</v>
      </c>
      <c r="P449" t="s">
        <v>26</v>
      </c>
      <c r="R449" t="s">
        <v>1547</v>
      </c>
      <c r="S449" s="2">
        <v>16158749</v>
      </c>
      <c r="V449" s="2">
        <v>22504</v>
      </c>
      <c r="W449" t="s">
        <v>26</v>
      </c>
      <c r="X449" s="2">
        <v>24786</v>
      </c>
      <c r="Y449" s="2">
        <v>4</v>
      </c>
    </row>
    <row r="450" hidden="1" spans="1:25">
      <c r="A450" s="2">
        <v>24786</v>
      </c>
      <c r="B450" s="2">
        <v>6763840</v>
      </c>
      <c r="C450" s="2">
        <v>21300</v>
      </c>
      <c r="D450" t="s">
        <v>796</v>
      </c>
      <c r="E450" s="2">
        <v>4</v>
      </c>
      <c r="F450" s="2">
        <f>VLOOKUP(C:C,'[1]查询保管帐库存（TABC）'!$C:$H,6,0)</f>
        <v>4</v>
      </c>
      <c r="G450" s="2">
        <f t="shared" ref="G450:G513" si="7">F450-E450</f>
        <v>0</v>
      </c>
      <c r="H450" t="s">
        <v>585</v>
      </c>
      <c r="I450" t="s">
        <v>36</v>
      </c>
      <c r="J450" t="s">
        <v>1548</v>
      </c>
      <c r="K450" t="s">
        <v>26</v>
      </c>
      <c r="L450" t="s">
        <v>75</v>
      </c>
      <c r="N450" t="s">
        <v>26</v>
      </c>
      <c r="O450" t="s">
        <v>26</v>
      </c>
      <c r="P450" t="s">
        <v>26</v>
      </c>
      <c r="R450" t="s">
        <v>1549</v>
      </c>
      <c r="S450" s="2">
        <v>16158863</v>
      </c>
      <c r="V450" s="2">
        <v>246</v>
      </c>
      <c r="W450" t="s">
        <v>26</v>
      </c>
      <c r="X450" s="2">
        <v>24786</v>
      </c>
      <c r="Y450" s="2">
        <v>4</v>
      </c>
    </row>
    <row r="451" hidden="1" spans="1:25">
      <c r="A451" s="2">
        <v>24786</v>
      </c>
      <c r="B451" s="2">
        <v>6762549</v>
      </c>
      <c r="C451" s="2">
        <v>21583</v>
      </c>
      <c r="D451" t="s">
        <v>1550</v>
      </c>
      <c r="E451" s="2">
        <v>2</v>
      </c>
      <c r="F451" s="2">
        <f>VLOOKUP(C:C,'[1]查询保管帐库存（TABC）'!$C:$H,6,0)</f>
        <v>2</v>
      </c>
      <c r="G451" s="2">
        <f t="shared" si="7"/>
        <v>0</v>
      </c>
      <c r="H451" t="s">
        <v>1551</v>
      </c>
      <c r="I451" t="s">
        <v>24</v>
      </c>
      <c r="J451" t="s">
        <v>169</v>
      </c>
      <c r="K451" t="s">
        <v>26</v>
      </c>
      <c r="L451" t="s">
        <v>75</v>
      </c>
      <c r="N451" t="s">
        <v>26</v>
      </c>
      <c r="O451" t="s">
        <v>26</v>
      </c>
      <c r="P451" t="s">
        <v>26</v>
      </c>
      <c r="R451" t="s">
        <v>1552</v>
      </c>
      <c r="S451" s="2">
        <v>16156435</v>
      </c>
      <c r="V451" s="2">
        <v>246</v>
      </c>
      <c r="W451" t="s">
        <v>26</v>
      </c>
      <c r="X451" s="2">
        <v>24786</v>
      </c>
      <c r="Y451" s="2">
        <v>2</v>
      </c>
    </row>
    <row r="452" hidden="1" spans="1:25">
      <c r="A452" s="2">
        <v>24786</v>
      </c>
      <c r="B452" s="2">
        <v>6762884</v>
      </c>
      <c r="C452" s="2">
        <v>21664</v>
      </c>
      <c r="D452" t="s">
        <v>1553</v>
      </c>
      <c r="E452" s="2">
        <v>4</v>
      </c>
      <c r="F452" s="2">
        <f>VLOOKUP(C:C,'[1]查询保管帐库存（TABC）'!$C:$H,6,0)</f>
        <v>4</v>
      </c>
      <c r="G452" s="2">
        <f t="shared" si="7"/>
        <v>0</v>
      </c>
      <c r="H452" t="s">
        <v>1554</v>
      </c>
      <c r="I452" t="s">
        <v>24</v>
      </c>
      <c r="J452" t="s">
        <v>1555</v>
      </c>
      <c r="K452" t="s">
        <v>26</v>
      </c>
      <c r="L452" t="s">
        <v>75</v>
      </c>
      <c r="N452" t="s">
        <v>26</v>
      </c>
      <c r="O452" t="s">
        <v>26</v>
      </c>
      <c r="P452" t="s">
        <v>26</v>
      </c>
      <c r="R452" t="s">
        <v>1556</v>
      </c>
      <c r="S452" s="2">
        <v>16155809</v>
      </c>
      <c r="V452" s="2">
        <v>246</v>
      </c>
      <c r="W452" t="s">
        <v>26</v>
      </c>
      <c r="X452" s="2">
        <v>24786</v>
      </c>
      <c r="Y452" s="2">
        <v>4</v>
      </c>
    </row>
    <row r="453" hidden="1" spans="1:25">
      <c r="A453" s="2">
        <v>24786</v>
      </c>
      <c r="B453" s="2">
        <v>6762463</v>
      </c>
      <c r="C453" s="2">
        <v>21763</v>
      </c>
      <c r="D453" t="s">
        <v>1557</v>
      </c>
      <c r="E453" s="2">
        <v>3</v>
      </c>
      <c r="F453" s="2">
        <f>VLOOKUP(C:C,'[1]查询保管帐库存（TABC）'!$C:$H,6,0)</f>
        <v>3</v>
      </c>
      <c r="G453" s="2">
        <f t="shared" si="7"/>
        <v>0</v>
      </c>
      <c r="H453" t="s">
        <v>45</v>
      </c>
      <c r="I453" t="s">
        <v>36</v>
      </c>
      <c r="J453" t="s">
        <v>1558</v>
      </c>
      <c r="K453" t="s">
        <v>26</v>
      </c>
      <c r="L453" t="s">
        <v>75</v>
      </c>
      <c r="N453" t="s">
        <v>26</v>
      </c>
      <c r="O453" t="s">
        <v>26</v>
      </c>
      <c r="P453" t="s">
        <v>26</v>
      </c>
      <c r="R453" t="s">
        <v>1559</v>
      </c>
      <c r="S453" s="2">
        <v>16157665</v>
      </c>
      <c r="V453" s="2">
        <v>246</v>
      </c>
      <c r="W453" t="s">
        <v>26</v>
      </c>
      <c r="X453" s="2">
        <v>24786</v>
      </c>
      <c r="Y453" s="2">
        <v>3</v>
      </c>
    </row>
    <row r="454" hidden="1" spans="1:25">
      <c r="A454" s="2">
        <v>24786</v>
      </c>
      <c r="B454" s="2">
        <v>6762714</v>
      </c>
      <c r="C454" s="2">
        <v>49936</v>
      </c>
      <c r="D454" t="s">
        <v>1560</v>
      </c>
      <c r="E454" s="2">
        <v>12</v>
      </c>
      <c r="F454" s="2">
        <f>VLOOKUP(C:C,'[1]查询保管帐库存（TABC）'!$C:$H,6,0)</f>
        <v>12</v>
      </c>
      <c r="G454" s="2">
        <f t="shared" si="7"/>
        <v>0</v>
      </c>
      <c r="H454" t="s">
        <v>1561</v>
      </c>
      <c r="I454" t="s">
        <v>24</v>
      </c>
      <c r="J454" t="s">
        <v>149</v>
      </c>
      <c r="K454" t="s">
        <v>26</v>
      </c>
      <c r="L454" t="s">
        <v>75</v>
      </c>
      <c r="N454" t="s">
        <v>26</v>
      </c>
      <c r="O454" t="s">
        <v>26</v>
      </c>
      <c r="P454" t="s">
        <v>26</v>
      </c>
      <c r="R454" t="s">
        <v>1562</v>
      </c>
      <c r="S454" s="2">
        <v>16159289</v>
      </c>
      <c r="V454" s="2">
        <v>246</v>
      </c>
      <c r="W454" t="s">
        <v>26</v>
      </c>
      <c r="X454" s="2">
        <v>24786</v>
      </c>
      <c r="Y454" s="2">
        <v>12</v>
      </c>
    </row>
    <row r="455" spans="1:25">
      <c r="A455" s="2">
        <v>24786</v>
      </c>
      <c r="B455" s="2">
        <v>6761649</v>
      </c>
      <c r="C455" s="2">
        <v>75043</v>
      </c>
      <c r="D455" t="s">
        <v>1563</v>
      </c>
      <c r="E455" s="2">
        <v>1</v>
      </c>
      <c r="F455" s="2">
        <f>VLOOKUP(C:C,'[1]查询保管帐库存（TABC）'!$C:$H,6,0)</f>
        <v>6</v>
      </c>
      <c r="G455" s="2">
        <f>E455-F455</f>
        <v>-5</v>
      </c>
      <c r="H455" t="s">
        <v>1564</v>
      </c>
      <c r="I455" t="s">
        <v>24</v>
      </c>
      <c r="J455" t="s">
        <v>623</v>
      </c>
      <c r="K455" t="s">
        <v>26</v>
      </c>
      <c r="L455" t="s">
        <v>75</v>
      </c>
      <c r="N455" t="s">
        <v>26</v>
      </c>
      <c r="O455" t="s">
        <v>26</v>
      </c>
      <c r="P455" t="s">
        <v>26</v>
      </c>
      <c r="R455" t="s">
        <v>1565</v>
      </c>
      <c r="S455" s="2">
        <v>16156835</v>
      </c>
      <c r="V455" s="2">
        <v>246</v>
      </c>
      <c r="W455" t="s">
        <v>26</v>
      </c>
      <c r="X455" s="2">
        <v>24786</v>
      </c>
      <c r="Y455" s="2">
        <v>1</v>
      </c>
    </row>
    <row r="456" hidden="1" spans="1:25">
      <c r="A456" s="2">
        <v>24786</v>
      </c>
      <c r="B456" s="2">
        <v>6764654</v>
      </c>
      <c r="C456" s="2">
        <v>49939</v>
      </c>
      <c r="D456" t="s">
        <v>1566</v>
      </c>
      <c r="E456" s="2">
        <v>28</v>
      </c>
      <c r="F456" s="2">
        <f>VLOOKUP(C:C,'[1]查询保管帐库存（TABC）'!$C:$H,6,0)</f>
        <v>28</v>
      </c>
      <c r="G456" s="2">
        <f t="shared" si="7"/>
        <v>0</v>
      </c>
      <c r="H456" t="s">
        <v>1567</v>
      </c>
      <c r="I456" t="s">
        <v>24</v>
      </c>
      <c r="J456" t="s">
        <v>149</v>
      </c>
      <c r="K456" t="s">
        <v>26</v>
      </c>
      <c r="L456" t="s">
        <v>75</v>
      </c>
      <c r="N456" t="s">
        <v>26</v>
      </c>
      <c r="O456" t="s">
        <v>26</v>
      </c>
      <c r="P456" t="s">
        <v>26</v>
      </c>
      <c r="R456" t="s">
        <v>1568</v>
      </c>
      <c r="S456" s="2">
        <v>16159299</v>
      </c>
      <c r="V456" s="2">
        <v>246</v>
      </c>
      <c r="W456" t="s">
        <v>26</v>
      </c>
      <c r="X456" s="2">
        <v>24786</v>
      </c>
      <c r="Y456" s="2">
        <v>28</v>
      </c>
    </row>
    <row r="457" hidden="1" spans="1:25">
      <c r="A457" s="2">
        <v>24786</v>
      </c>
      <c r="B457" s="2">
        <v>6762195</v>
      </c>
      <c r="C457" s="2">
        <v>49940</v>
      </c>
      <c r="D457" t="s">
        <v>743</v>
      </c>
      <c r="E457" s="2">
        <v>8</v>
      </c>
      <c r="F457" s="2">
        <f>VLOOKUP(C:C,'[1]查询保管帐库存（TABC）'!$C:$H,6,0)</f>
        <v>8</v>
      </c>
      <c r="G457" s="2">
        <f t="shared" si="7"/>
        <v>0</v>
      </c>
      <c r="H457" t="s">
        <v>1569</v>
      </c>
      <c r="I457" t="s">
        <v>24</v>
      </c>
      <c r="J457" t="s">
        <v>149</v>
      </c>
      <c r="K457" t="s">
        <v>26</v>
      </c>
      <c r="L457" t="s">
        <v>75</v>
      </c>
      <c r="N457" t="s">
        <v>26</v>
      </c>
      <c r="O457" t="s">
        <v>26</v>
      </c>
      <c r="P457" t="s">
        <v>26</v>
      </c>
      <c r="R457" t="s">
        <v>1570</v>
      </c>
      <c r="S457" s="2">
        <v>16157868</v>
      </c>
      <c r="V457" s="2">
        <v>246</v>
      </c>
      <c r="W457" t="s">
        <v>26</v>
      </c>
      <c r="X457" s="2">
        <v>24786</v>
      </c>
      <c r="Y457" s="2">
        <v>8</v>
      </c>
    </row>
    <row r="458" spans="1:25">
      <c r="A458" s="2">
        <v>24786</v>
      </c>
      <c r="B458" s="2">
        <v>6763652</v>
      </c>
      <c r="C458" s="2">
        <v>16645</v>
      </c>
      <c r="D458" t="s">
        <v>1571</v>
      </c>
      <c r="E458" s="2">
        <v>1</v>
      </c>
      <c r="F458" s="2">
        <f>VLOOKUP(C:C,'[1]查询保管帐库存（TABC）'!$C:$H,6,0)</f>
        <v>6</v>
      </c>
      <c r="G458" s="2">
        <f>E458-F458</f>
        <v>-5</v>
      </c>
      <c r="H458" t="s">
        <v>1572</v>
      </c>
      <c r="I458" t="s">
        <v>36</v>
      </c>
      <c r="J458" t="s">
        <v>414</v>
      </c>
      <c r="K458" t="s">
        <v>26</v>
      </c>
      <c r="L458" t="s">
        <v>75</v>
      </c>
      <c r="N458" t="s">
        <v>26</v>
      </c>
      <c r="O458" t="s">
        <v>26</v>
      </c>
      <c r="P458" t="s">
        <v>26</v>
      </c>
      <c r="R458" t="s">
        <v>1573</v>
      </c>
      <c r="S458" s="2">
        <v>16157030</v>
      </c>
      <c r="V458" s="2">
        <v>246</v>
      </c>
      <c r="W458" t="s">
        <v>26</v>
      </c>
      <c r="X458" s="2">
        <v>24786</v>
      </c>
      <c r="Y458" s="2">
        <v>1</v>
      </c>
    </row>
    <row r="459" spans="1:25">
      <c r="A459" s="2">
        <v>24786</v>
      </c>
      <c r="B459" s="2">
        <v>6764864</v>
      </c>
      <c r="C459" s="2">
        <v>125232</v>
      </c>
      <c r="D459" t="s">
        <v>1224</v>
      </c>
      <c r="E459" s="2">
        <v>0</v>
      </c>
      <c r="F459" s="2">
        <f>VLOOKUP(C:C,'[1]查询保管帐库存（TABC）'!$C:$H,6,0)</f>
        <v>5</v>
      </c>
      <c r="G459" s="2">
        <f>E459-F459</f>
        <v>-5</v>
      </c>
      <c r="H459" t="s">
        <v>1574</v>
      </c>
      <c r="I459" t="s">
        <v>24</v>
      </c>
      <c r="J459" t="s">
        <v>488</v>
      </c>
      <c r="K459" t="s">
        <v>26</v>
      </c>
      <c r="L459" t="s">
        <v>75</v>
      </c>
      <c r="N459" t="s">
        <v>26</v>
      </c>
      <c r="O459" t="s">
        <v>26</v>
      </c>
      <c r="P459" t="s">
        <v>26</v>
      </c>
      <c r="R459" t="s">
        <v>1575</v>
      </c>
      <c r="S459" s="2">
        <v>16159182</v>
      </c>
      <c r="V459" s="2">
        <v>246</v>
      </c>
      <c r="W459" t="s">
        <v>26</v>
      </c>
      <c r="X459" s="2">
        <v>24786</v>
      </c>
      <c r="Y459" s="2">
        <v>0</v>
      </c>
    </row>
    <row r="460" spans="1:25">
      <c r="A460" s="2">
        <v>24786</v>
      </c>
      <c r="B460" s="2">
        <v>6761409</v>
      </c>
      <c r="C460" s="2">
        <v>146398</v>
      </c>
      <c r="D460" t="s">
        <v>1576</v>
      </c>
      <c r="E460" s="2">
        <v>1</v>
      </c>
      <c r="F460" s="2">
        <f>VLOOKUP(C:C,'[1]查询保管帐库存（TABC）'!$C:$H,6,0)</f>
        <v>6</v>
      </c>
      <c r="G460" s="2">
        <f>E460-F460</f>
        <v>-5</v>
      </c>
      <c r="H460" t="s">
        <v>1577</v>
      </c>
      <c r="I460" t="s">
        <v>58</v>
      </c>
      <c r="J460" t="s">
        <v>1578</v>
      </c>
      <c r="K460" t="s">
        <v>26</v>
      </c>
      <c r="L460" t="s">
        <v>75</v>
      </c>
      <c r="N460" t="s">
        <v>26</v>
      </c>
      <c r="O460" t="s">
        <v>26</v>
      </c>
      <c r="P460" t="s">
        <v>26</v>
      </c>
      <c r="R460" t="s">
        <v>1579</v>
      </c>
      <c r="S460" s="2">
        <v>16157102</v>
      </c>
      <c r="V460" s="2">
        <v>246</v>
      </c>
      <c r="W460" t="s">
        <v>26</v>
      </c>
      <c r="X460" s="2">
        <v>24786</v>
      </c>
      <c r="Y460" s="2">
        <v>1</v>
      </c>
    </row>
    <row r="461" hidden="1" spans="1:25">
      <c r="A461" s="2">
        <v>24786</v>
      </c>
      <c r="B461" s="2">
        <v>6761233</v>
      </c>
      <c r="C461" s="2">
        <v>49944</v>
      </c>
      <c r="D461" t="s">
        <v>1580</v>
      </c>
      <c r="E461" s="2">
        <v>6</v>
      </c>
      <c r="F461" s="2">
        <f>VLOOKUP(C:C,'[1]查询保管帐库存（TABC）'!$C:$H,6,0)</f>
        <v>6</v>
      </c>
      <c r="G461" s="2">
        <f t="shared" si="7"/>
        <v>0</v>
      </c>
      <c r="H461" t="s">
        <v>726</v>
      </c>
      <c r="I461" t="s">
        <v>24</v>
      </c>
      <c r="J461" t="s">
        <v>149</v>
      </c>
      <c r="K461" t="s">
        <v>26</v>
      </c>
      <c r="L461" t="s">
        <v>75</v>
      </c>
      <c r="N461" t="s">
        <v>26</v>
      </c>
      <c r="O461" t="s">
        <v>26</v>
      </c>
      <c r="P461" t="s">
        <v>26</v>
      </c>
      <c r="R461" t="s">
        <v>1581</v>
      </c>
      <c r="S461" s="2">
        <v>16157300</v>
      </c>
      <c r="V461" s="2">
        <v>246</v>
      </c>
      <c r="W461" t="s">
        <v>26</v>
      </c>
      <c r="X461" s="2">
        <v>24786</v>
      </c>
      <c r="Y461" s="2">
        <v>6</v>
      </c>
    </row>
    <row r="462" hidden="1" spans="1:25">
      <c r="A462" s="2">
        <v>24786</v>
      </c>
      <c r="B462" s="2">
        <v>6763882</v>
      </c>
      <c r="C462" s="2">
        <v>49946</v>
      </c>
      <c r="D462" t="s">
        <v>1582</v>
      </c>
      <c r="E462" s="2">
        <v>6</v>
      </c>
      <c r="F462" s="2">
        <f>VLOOKUP(C:C,'[1]查询保管帐库存（TABC）'!$C:$H,6,0)</f>
        <v>6</v>
      </c>
      <c r="G462" s="2">
        <f t="shared" si="7"/>
        <v>0</v>
      </c>
      <c r="H462" t="s">
        <v>1583</v>
      </c>
      <c r="I462" t="s">
        <v>24</v>
      </c>
      <c r="J462" t="s">
        <v>149</v>
      </c>
      <c r="K462" t="s">
        <v>26</v>
      </c>
      <c r="L462" t="s">
        <v>75</v>
      </c>
      <c r="N462" t="s">
        <v>26</v>
      </c>
      <c r="O462" t="s">
        <v>26</v>
      </c>
      <c r="P462" t="s">
        <v>26</v>
      </c>
      <c r="R462" t="s">
        <v>1584</v>
      </c>
      <c r="S462" s="2">
        <v>16156023</v>
      </c>
      <c r="V462" s="2">
        <v>246</v>
      </c>
      <c r="W462" t="s">
        <v>26</v>
      </c>
      <c r="X462" s="2">
        <v>24786</v>
      </c>
      <c r="Y462" s="2">
        <v>6</v>
      </c>
    </row>
    <row r="463" hidden="1" spans="1:25">
      <c r="A463" s="2">
        <v>24786</v>
      </c>
      <c r="B463" s="2">
        <v>6763224</v>
      </c>
      <c r="C463" s="2">
        <v>5882</v>
      </c>
      <c r="D463" t="s">
        <v>1585</v>
      </c>
      <c r="E463" s="2">
        <v>2</v>
      </c>
      <c r="F463" s="2">
        <f>VLOOKUP(C:C,'[1]查询保管帐库存（TABC）'!$C:$H,6,0)</f>
        <v>2</v>
      </c>
      <c r="G463" s="2">
        <f t="shared" si="7"/>
        <v>0</v>
      </c>
      <c r="H463" t="s">
        <v>1586</v>
      </c>
      <c r="I463" t="s">
        <v>24</v>
      </c>
      <c r="J463" t="s">
        <v>759</v>
      </c>
      <c r="K463" t="s">
        <v>26</v>
      </c>
      <c r="L463" t="s">
        <v>32</v>
      </c>
      <c r="N463" t="s">
        <v>26</v>
      </c>
      <c r="O463" t="s">
        <v>26</v>
      </c>
      <c r="P463" t="s">
        <v>26</v>
      </c>
      <c r="R463" t="s">
        <v>1587</v>
      </c>
      <c r="S463" s="2">
        <v>16157728</v>
      </c>
      <c r="V463" s="2">
        <v>22705</v>
      </c>
      <c r="W463" t="s">
        <v>26</v>
      </c>
      <c r="X463" s="2">
        <v>24786</v>
      </c>
      <c r="Y463" s="2">
        <v>2</v>
      </c>
    </row>
    <row r="464" hidden="1" spans="1:25">
      <c r="A464" s="2">
        <v>24786</v>
      </c>
      <c r="B464" s="2">
        <v>6764370</v>
      </c>
      <c r="C464" s="2">
        <v>5884</v>
      </c>
      <c r="D464" t="s">
        <v>1588</v>
      </c>
      <c r="E464" s="2">
        <v>1</v>
      </c>
      <c r="F464" s="2">
        <f>VLOOKUP(C:C,'[1]查询保管帐库存（TABC）'!$C:$H,6,0)</f>
        <v>1</v>
      </c>
      <c r="G464" s="2">
        <f t="shared" si="7"/>
        <v>0</v>
      </c>
      <c r="H464" t="s">
        <v>1589</v>
      </c>
      <c r="I464" t="s">
        <v>24</v>
      </c>
      <c r="J464" t="s">
        <v>1590</v>
      </c>
      <c r="K464" t="s">
        <v>26</v>
      </c>
      <c r="L464" t="s">
        <v>32</v>
      </c>
      <c r="N464" t="s">
        <v>26</v>
      </c>
      <c r="O464" t="s">
        <v>26</v>
      </c>
      <c r="P464" t="s">
        <v>26</v>
      </c>
      <c r="R464" t="s">
        <v>1591</v>
      </c>
      <c r="S464" s="2">
        <v>16157313</v>
      </c>
      <c r="V464" s="2">
        <v>22705</v>
      </c>
      <c r="W464" t="s">
        <v>26</v>
      </c>
      <c r="X464" s="2">
        <v>24786</v>
      </c>
      <c r="Y464" s="2">
        <v>1</v>
      </c>
    </row>
    <row r="465" hidden="1" spans="1:25">
      <c r="A465" s="2">
        <v>24786</v>
      </c>
      <c r="B465" s="2">
        <v>6761231</v>
      </c>
      <c r="C465" s="2">
        <v>6045</v>
      </c>
      <c r="D465" t="s">
        <v>1592</v>
      </c>
      <c r="E465" s="2">
        <v>7</v>
      </c>
      <c r="F465" s="2">
        <f>VLOOKUP(C:C,'[1]查询保管帐库存（TABC）'!$C:$H,6,0)</f>
        <v>7</v>
      </c>
      <c r="G465" s="2">
        <f t="shared" si="7"/>
        <v>0</v>
      </c>
      <c r="H465" t="s">
        <v>1593</v>
      </c>
      <c r="I465" t="s">
        <v>24</v>
      </c>
      <c r="J465" t="s">
        <v>1594</v>
      </c>
      <c r="K465" t="s">
        <v>26</v>
      </c>
      <c r="L465" t="s">
        <v>32</v>
      </c>
      <c r="N465" t="s">
        <v>26</v>
      </c>
      <c r="O465" t="s">
        <v>26</v>
      </c>
      <c r="P465" t="s">
        <v>26</v>
      </c>
      <c r="R465" t="s">
        <v>1595</v>
      </c>
      <c r="S465" s="2">
        <v>16157248</v>
      </c>
      <c r="V465" s="2">
        <v>22705</v>
      </c>
      <c r="W465" t="s">
        <v>26</v>
      </c>
      <c r="X465" s="2">
        <v>24786</v>
      </c>
      <c r="Y465" s="2">
        <v>7</v>
      </c>
    </row>
    <row r="466" hidden="1" spans="1:25">
      <c r="A466" s="2">
        <v>24786</v>
      </c>
      <c r="B466" s="2">
        <v>6761273</v>
      </c>
      <c r="C466" s="2">
        <v>25722</v>
      </c>
      <c r="D466" t="s">
        <v>1596</v>
      </c>
      <c r="E466" s="2">
        <v>9</v>
      </c>
      <c r="F466" s="2">
        <f>VLOOKUP(C:C,'[1]查询保管帐库存（TABC）'!$C:$H,6,0)</f>
        <v>9</v>
      </c>
      <c r="G466" s="2">
        <f t="shared" si="7"/>
        <v>0</v>
      </c>
      <c r="H466" t="s">
        <v>1597</v>
      </c>
      <c r="I466" t="s">
        <v>24</v>
      </c>
      <c r="J466" t="s">
        <v>1598</v>
      </c>
      <c r="K466" t="s">
        <v>26</v>
      </c>
      <c r="L466" t="s">
        <v>75</v>
      </c>
      <c r="N466" t="s">
        <v>26</v>
      </c>
      <c r="O466" t="s">
        <v>26</v>
      </c>
      <c r="P466" t="s">
        <v>26</v>
      </c>
      <c r="R466" t="s">
        <v>1599</v>
      </c>
      <c r="S466" s="2">
        <v>16158257</v>
      </c>
      <c r="V466" s="2">
        <v>246</v>
      </c>
      <c r="W466" t="s">
        <v>26</v>
      </c>
      <c r="X466" s="2">
        <v>24786</v>
      </c>
      <c r="Y466" s="2">
        <v>9</v>
      </c>
    </row>
    <row r="467" hidden="1" spans="1:25">
      <c r="A467" s="2">
        <v>24786</v>
      </c>
      <c r="B467" s="2">
        <v>6763964</v>
      </c>
      <c r="C467" s="2">
        <v>11546</v>
      </c>
      <c r="D467" t="s">
        <v>1600</v>
      </c>
      <c r="E467" s="2">
        <v>7</v>
      </c>
      <c r="F467" s="2">
        <f>VLOOKUP(C:C,'[1]查询保管帐库存（TABC）'!$C:$H,6,0)</f>
        <v>7</v>
      </c>
      <c r="G467" s="2">
        <f t="shared" si="7"/>
        <v>0</v>
      </c>
      <c r="H467" t="s">
        <v>1601</v>
      </c>
      <c r="I467" t="s">
        <v>24</v>
      </c>
      <c r="J467" t="s">
        <v>1602</v>
      </c>
      <c r="K467" t="s">
        <v>26</v>
      </c>
      <c r="L467" t="s">
        <v>645</v>
      </c>
      <c r="N467" t="s">
        <v>26</v>
      </c>
      <c r="O467" t="s">
        <v>26</v>
      </c>
      <c r="P467" t="s">
        <v>26</v>
      </c>
      <c r="R467" t="s">
        <v>1603</v>
      </c>
      <c r="S467" s="2">
        <v>16158140</v>
      </c>
      <c r="V467" s="2">
        <v>22605</v>
      </c>
      <c r="W467" t="s">
        <v>26</v>
      </c>
      <c r="X467" s="2">
        <v>24786</v>
      </c>
      <c r="Y467" s="2">
        <v>7</v>
      </c>
    </row>
    <row r="468" hidden="1" spans="1:25">
      <c r="A468" s="2">
        <v>24786</v>
      </c>
      <c r="B468" s="2">
        <v>6763735</v>
      </c>
      <c r="C468" s="2">
        <v>11551</v>
      </c>
      <c r="D468" t="s">
        <v>1604</v>
      </c>
      <c r="E468" s="2">
        <v>4</v>
      </c>
      <c r="F468" s="2">
        <f>VLOOKUP(C:C,'[1]查询保管帐库存（TABC）'!$C:$H,6,0)</f>
        <v>4</v>
      </c>
      <c r="G468" s="2">
        <f t="shared" si="7"/>
        <v>0</v>
      </c>
      <c r="H468" t="s">
        <v>1605</v>
      </c>
      <c r="I468" t="s">
        <v>24</v>
      </c>
      <c r="J468" t="s">
        <v>1606</v>
      </c>
      <c r="K468" t="s">
        <v>26</v>
      </c>
      <c r="L468" t="s">
        <v>645</v>
      </c>
      <c r="N468" t="s">
        <v>26</v>
      </c>
      <c r="O468" t="s">
        <v>26</v>
      </c>
      <c r="P468" t="s">
        <v>26</v>
      </c>
      <c r="R468" t="s">
        <v>1607</v>
      </c>
      <c r="S468" s="2">
        <v>16155842</v>
      </c>
      <c r="V468" s="2">
        <v>22605</v>
      </c>
      <c r="W468" t="s">
        <v>26</v>
      </c>
      <c r="X468" s="2">
        <v>24786</v>
      </c>
      <c r="Y468" s="2">
        <v>4</v>
      </c>
    </row>
    <row r="469" hidden="1" spans="1:25">
      <c r="A469" s="2">
        <v>24786</v>
      </c>
      <c r="B469" s="2">
        <v>6764357</v>
      </c>
      <c r="C469" s="2">
        <v>11564</v>
      </c>
      <c r="D469" t="s">
        <v>1608</v>
      </c>
      <c r="E469" s="2">
        <v>2</v>
      </c>
      <c r="F469" s="2">
        <f>VLOOKUP(C:C,'[1]查询保管帐库存（TABC）'!$C:$H,6,0)</f>
        <v>2</v>
      </c>
      <c r="G469" s="2">
        <f t="shared" si="7"/>
        <v>0</v>
      </c>
      <c r="H469" t="s">
        <v>1609</v>
      </c>
      <c r="I469" t="s">
        <v>24</v>
      </c>
      <c r="J469" t="s">
        <v>1610</v>
      </c>
      <c r="K469" t="s">
        <v>26</v>
      </c>
      <c r="L469" t="s">
        <v>645</v>
      </c>
      <c r="N469" t="s">
        <v>26</v>
      </c>
      <c r="O469" t="s">
        <v>26</v>
      </c>
      <c r="P469" t="s">
        <v>26</v>
      </c>
      <c r="R469" t="s">
        <v>1611</v>
      </c>
      <c r="S469" s="2">
        <v>16157010</v>
      </c>
      <c r="V469" s="2">
        <v>22605</v>
      </c>
      <c r="W469" t="s">
        <v>26</v>
      </c>
      <c r="X469" s="2">
        <v>24786</v>
      </c>
      <c r="Y469" s="2">
        <v>2</v>
      </c>
    </row>
    <row r="470" spans="1:25">
      <c r="A470" s="2">
        <v>24786</v>
      </c>
      <c r="B470" s="2">
        <v>6764867</v>
      </c>
      <c r="C470" s="2">
        <v>159523</v>
      </c>
      <c r="D470" t="s">
        <v>1612</v>
      </c>
      <c r="E470" s="2">
        <v>0</v>
      </c>
      <c r="F470" s="2">
        <f>VLOOKUP(C:C,'[1]查询保管帐库存（TABC）'!$C:$H,6,0)</f>
        <v>5</v>
      </c>
      <c r="G470" s="2">
        <f>E470-F470</f>
        <v>-5</v>
      </c>
      <c r="H470" t="s">
        <v>1613</v>
      </c>
      <c r="I470" t="s">
        <v>24</v>
      </c>
      <c r="J470" t="s">
        <v>1614</v>
      </c>
      <c r="K470" t="s">
        <v>26</v>
      </c>
      <c r="L470" t="s">
        <v>1202</v>
      </c>
      <c r="N470" t="s">
        <v>26</v>
      </c>
      <c r="O470" t="s">
        <v>26</v>
      </c>
      <c r="P470" t="s">
        <v>26</v>
      </c>
      <c r="R470" t="s">
        <v>1615</v>
      </c>
      <c r="S470" s="2">
        <v>16155813</v>
      </c>
      <c r="V470" s="2">
        <v>22701</v>
      </c>
      <c r="W470" t="s">
        <v>26</v>
      </c>
      <c r="X470" s="2">
        <v>24786</v>
      </c>
      <c r="Y470" s="2">
        <v>0</v>
      </c>
    </row>
    <row r="471" spans="1:25">
      <c r="A471" s="2">
        <v>24786</v>
      </c>
      <c r="B471" s="2">
        <v>6761566</v>
      </c>
      <c r="C471" s="2">
        <v>152524</v>
      </c>
      <c r="D471" t="s">
        <v>1616</v>
      </c>
      <c r="E471" s="2">
        <v>23</v>
      </c>
      <c r="F471" s="2">
        <f>VLOOKUP(C:C,'[1]查询保管帐库存（TABC）'!$C:$H,6,0)</f>
        <v>28</v>
      </c>
      <c r="G471" s="2">
        <f>E471-F471</f>
        <v>-5</v>
      </c>
      <c r="H471" t="s">
        <v>1617</v>
      </c>
      <c r="I471" t="s">
        <v>24</v>
      </c>
      <c r="J471" t="s">
        <v>1618</v>
      </c>
      <c r="K471" t="s">
        <v>26</v>
      </c>
      <c r="L471" t="s">
        <v>75</v>
      </c>
      <c r="N471" t="s">
        <v>26</v>
      </c>
      <c r="O471" t="s">
        <v>26</v>
      </c>
      <c r="P471" t="s">
        <v>26</v>
      </c>
      <c r="R471" t="s">
        <v>1619</v>
      </c>
      <c r="S471" s="2">
        <v>16157983</v>
      </c>
      <c r="V471" s="2">
        <v>246</v>
      </c>
      <c r="W471" t="s">
        <v>26</v>
      </c>
      <c r="X471" s="2">
        <v>24786</v>
      </c>
      <c r="Y471" s="2">
        <v>23</v>
      </c>
    </row>
    <row r="472" hidden="1" spans="1:25">
      <c r="A472" s="2">
        <v>24786</v>
      </c>
      <c r="B472" s="2">
        <v>6763715</v>
      </c>
      <c r="C472" s="2">
        <v>11661</v>
      </c>
      <c r="D472" t="s">
        <v>1620</v>
      </c>
      <c r="E472" s="2">
        <v>4</v>
      </c>
      <c r="F472" s="2">
        <f>VLOOKUP(C:C,'[1]查询保管帐库存（TABC）'!$C:$H,6,0)</f>
        <v>4</v>
      </c>
      <c r="G472" s="2">
        <f t="shared" si="7"/>
        <v>0</v>
      </c>
      <c r="H472" t="s">
        <v>1621</v>
      </c>
      <c r="I472" t="s">
        <v>36</v>
      </c>
      <c r="J472" t="s">
        <v>1622</v>
      </c>
      <c r="K472" t="s">
        <v>26</v>
      </c>
      <c r="L472" t="s">
        <v>645</v>
      </c>
      <c r="N472" t="s">
        <v>26</v>
      </c>
      <c r="O472" t="s">
        <v>26</v>
      </c>
      <c r="P472" t="s">
        <v>26</v>
      </c>
      <c r="R472" t="s">
        <v>1623</v>
      </c>
      <c r="S472" s="2">
        <v>16158811</v>
      </c>
      <c r="V472" s="2">
        <v>22605</v>
      </c>
      <c r="W472" t="s">
        <v>26</v>
      </c>
      <c r="X472" s="2">
        <v>24786</v>
      </c>
      <c r="Y472" s="2">
        <v>4</v>
      </c>
    </row>
    <row r="473" hidden="1" spans="1:25">
      <c r="A473" s="2">
        <v>24786</v>
      </c>
      <c r="B473" s="2">
        <v>6762595</v>
      </c>
      <c r="C473" s="2">
        <v>11731</v>
      </c>
      <c r="D473" t="s">
        <v>1624</v>
      </c>
      <c r="E473" s="2">
        <v>2</v>
      </c>
      <c r="F473" s="2">
        <f>VLOOKUP(C:C,'[1]查询保管帐库存（TABC）'!$C:$H,6,0)</f>
        <v>2</v>
      </c>
      <c r="G473" s="2">
        <f t="shared" si="7"/>
        <v>0</v>
      </c>
      <c r="H473" t="s">
        <v>1625</v>
      </c>
      <c r="I473" t="s">
        <v>1626</v>
      </c>
      <c r="J473" t="s">
        <v>71</v>
      </c>
      <c r="K473" t="s">
        <v>26</v>
      </c>
      <c r="L473" t="s">
        <v>1627</v>
      </c>
      <c r="N473" t="s">
        <v>26</v>
      </c>
      <c r="O473" t="s">
        <v>26</v>
      </c>
      <c r="P473" t="s">
        <v>26</v>
      </c>
      <c r="R473" t="s">
        <v>1628</v>
      </c>
      <c r="S473" s="2">
        <v>16157812</v>
      </c>
      <c r="V473" s="2">
        <v>22541</v>
      </c>
      <c r="W473" t="s">
        <v>26</v>
      </c>
      <c r="X473" s="2">
        <v>24786</v>
      </c>
      <c r="Y473" s="2">
        <v>2</v>
      </c>
    </row>
    <row r="474" hidden="1" spans="1:25">
      <c r="A474" s="2">
        <v>24786</v>
      </c>
      <c r="B474" s="2">
        <v>6763021</v>
      </c>
      <c r="C474" s="2">
        <v>26082</v>
      </c>
      <c r="D474" t="s">
        <v>48</v>
      </c>
      <c r="E474" s="2">
        <v>8</v>
      </c>
      <c r="F474" s="2">
        <f>VLOOKUP(C:C,'[1]查询保管帐库存（TABC）'!$C:$H,6,0)</f>
        <v>8</v>
      </c>
      <c r="G474" s="2">
        <f t="shared" si="7"/>
        <v>0</v>
      </c>
      <c r="H474" t="s">
        <v>49</v>
      </c>
      <c r="I474" t="s">
        <v>36</v>
      </c>
      <c r="J474" t="s">
        <v>1629</v>
      </c>
      <c r="K474" t="s">
        <v>26</v>
      </c>
      <c r="L474" t="s">
        <v>75</v>
      </c>
      <c r="N474" t="s">
        <v>26</v>
      </c>
      <c r="O474" t="s">
        <v>26</v>
      </c>
      <c r="P474" t="s">
        <v>26</v>
      </c>
      <c r="R474" t="s">
        <v>1630</v>
      </c>
      <c r="S474" s="2">
        <v>16156111</v>
      </c>
      <c r="V474" s="2">
        <v>246</v>
      </c>
      <c r="W474" t="s">
        <v>26</v>
      </c>
      <c r="X474" s="2">
        <v>24786</v>
      </c>
      <c r="Y474" s="2">
        <v>8</v>
      </c>
    </row>
    <row r="475" hidden="1" spans="1:25">
      <c r="A475" s="2">
        <v>24786</v>
      </c>
      <c r="B475" s="2">
        <v>6762593</v>
      </c>
      <c r="C475" s="2">
        <v>26203</v>
      </c>
      <c r="D475" t="s">
        <v>1631</v>
      </c>
      <c r="E475" s="2">
        <v>2</v>
      </c>
      <c r="F475" s="2">
        <f>VLOOKUP(C:C,'[1]查询保管帐库存（TABC）'!$C:$H,6,0)</f>
        <v>2</v>
      </c>
      <c r="G475" s="2">
        <f t="shared" si="7"/>
        <v>0</v>
      </c>
      <c r="H475" t="s">
        <v>1632</v>
      </c>
      <c r="I475" t="s">
        <v>244</v>
      </c>
      <c r="J475" t="s">
        <v>1633</v>
      </c>
      <c r="K475" t="s">
        <v>26</v>
      </c>
      <c r="L475" t="s">
        <v>246</v>
      </c>
      <c r="N475" t="s">
        <v>26</v>
      </c>
      <c r="O475" t="s">
        <v>26</v>
      </c>
      <c r="P475" t="s">
        <v>26</v>
      </c>
      <c r="R475" t="s">
        <v>1634</v>
      </c>
      <c r="S475" s="2">
        <v>16157726</v>
      </c>
      <c r="V475" s="2">
        <v>22501</v>
      </c>
      <c r="W475" t="s">
        <v>26</v>
      </c>
      <c r="X475" s="2">
        <v>24786</v>
      </c>
      <c r="Y475" s="2">
        <v>2</v>
      </c>
    </row>
    <row r="476" hidden="1" spans="1:25">
      <c r="A476" s="2">
        <v>24786</v>
      </c>
      <c r="B476" s="2">
        <v>6762903</v>
      </c>
      <c r="C476" s="2">
        <v>6487</v>
      </c>
      <c r="D476" t="s">
        <v>1635</v>
      </c>
      <c r="E476" s="2">
        <v>2</v>
      </c>
      <c r="F476" s="2">
        <f>VLOOKUP(C:C,'[1]查询保管帐库存（TABC）'!$C:$H,6,0)</f>
        <v>2</v>
      </c>
      <c r="G476" s="2">
        <f t="shared" si="7"/>
        <v>0</v>
      </c>
      <c r="H476" t="s">
        <v>1636</v>
      </c>
      <c r="I476" t="s">
        <v>24</v>
      </c>
      <c r="J476" t="s">
        <v>1637</v>
      </c>
      <c r="K476" t="s">
        <v>26</v>
      </c>
      <c r="L476" t="s">
        <v>32</v>
      </c>
      <c r="N476" t="s">
        <v>26</v>
      </c>
      <c r="O476" t="s">
        <v>26</v>
      </c>
      <c r="P476" t="s">
        <v>26</v>
      </c>
      <c r="R476" t="s">
        <v>1638</v>
      </c>
      <c r="S476" s="2">
        <v>16156218</v>
      </c>
      <c r="V476" s="2">
        <v>22705</v>
      </c>
      <c r="W476" t="s">
        <v>26</v>
      </c>
      <c r="X476" s="2">
        <v>24786</v>
      </c>
      <c r="Y476" s="2">
        <v>2</v>
      </c>
    </row>
    <row r="477" spans="1:25">
      <c r="A477" s="2">
        <v>24786</v>
      </c>
      <c r="B477" s="2">
        <v>6764840</v>
      </c>
      <c r="C477" s="2">
        <v>178292</v>
      </c>
      <c r="D477" t="s">
        <v>1639</v>
      </c>
      <c r="E477" s="2">
        <v>0</v>
      </c>
      <c r="F477" s="2">
        <f>VLOOKUP(C:C,'[1]查询保管帐库存（TABC）'!$C:$H,6,0)</f>
        <v>5</v>
      </c>
      <c r="G477" s="2">
        <f>E477-F477</f>
        <v>-5</v>
      </c>
      <c r="H477" t="s">
        <v>1640</v>
      </c>
      <c r="I477" t="s">
        <v>24</v>
      </c>
      <c r="J477" t="s">
        <v>1641</v>
      </c>
      <c r="K477" t="s">
        <v>26</v>
      </c>
      <c r="L477" t="s">
        <v>446</v>
      </c>
      <c r="N477" t="s">
        <v>26</v>
      </c>
      <c r="O477" t="s">
        <v>26</v>
      </c>
      <c r="P477" t="s">
        <v>26</v>
      </c>
      <c r="R477" t="s">
        <v>1642</v>
      </c>
      <c r="S477" s="2">
        <v>16156344</v>
      </c>
      <c r="V477" s="2">
        <v>22682</v>
      </c>
      <c r="W477" t="s">
        <v>26</v>
      </c>
      <c r="X477" s="2">
        <v>24786</v>
      </c>
      <c r="Y477" s="2">
        <v>0</v>
      </c>
    </row>
    <row r="478" hidden="1" spans="1:25">
      <c r="A478" s="2">
        <v>24786</v>
      </c>
      <c r="B478" s="2">
        <v>6763024</v>
      </c>
      <c r="C478" s="2">
        <v>7023</v>
      </c>
      <c r="D478" t="s">
        <v>1643</v>
      </c>
      <c r="E478" s="2">
        <v>2</v>
      </c>
      <c r="F478" s="2">
        <f>VLOOKUP(C:C,'[1]查询保管帐库存（TABC）'!$C:$H,6,0)</f>
        <v>2</v>
      </c>
      <c r="G478" s="2">
        <f t="shared" si="7"/>
        <v>0</v>
      </c>
      <c r="H478" t="s">
        <v>1644</v>
      </c>
      <c r="I478" t="s">
        <v>24</v>
      </c>
      <c r="J478" t="s">
        <v>1645</v>
      </c>
      <c r="K478" t="s">
        <v>26</v>
      </c>
      <c r="L478" t="s">
        <v>32</v>
      </c>
      <c r="N478" t="s">
        <v>26</v>
      </c>
      <c r="O478" t="s">
        <v>26</v>
      </c>
      <c r="P478" t="s">
        <v>26</v>
      </c>
      <c r="R478" t="s">
        <v>1646</v>
      </c>
      <c r="S478" s="2">
        <v>16156250</v>
      </c>
      <c r="V478" s="2">
        <v>22705</v>
      </c>
      <c r="W478" t="s">
        <v>26</v>
      </c>
      <c r="X478" s="2">
        <v>24786</v>
      </c>
      <c r="Y478" s="2">
        <v>2</v>
      </c>
    </row>
    <row r="479" hidden="1" spans="1:25">
      <c r="A479" s="2">
        <v>24786</v>
      </c>
      <c r="B479" s="2">
        <v>6762530</v>
      </c>
      <c r="C479" s="2">
        <v>88212</v>
      </c>
      <c r="D479" t="s">
        <v>1647</v>
      </c>
      <c r="E479" s="2">
        <v>16</v>
      </c>
      <c r="F479" s="2">
        <f>VLOOKUP(C:C,'[1]查询保管帐库存（TABC）'!$C:$H,6,0)</f>
        <v>16</v>
      </c>
      <c r="G479" s="2">
        <f t="shared" si="7"/>
        <v>0</v>
      </c>
      <c r="H479" t="s">
        <v>1648</v>
      </c>
      <c r="I479" t="s">
        <v>1649</v>
      </c>
      <c r="J479" t="s">
        <v>1650</v>
      </c>
      <c r="K479" t="s">
        <v>26</v>
      </c>
      <c r="L479" t="s">
        <v>75</v>
      </c>
      <c r="N479" t="s">
        <v>26</v>
      </c>
      <c r="O479" t="s">
        <v>26</v>
      </c>
      <c r="P479" t="s">
        <v>26</v>
      </c>
      <c r="R479" t="s">
        <v>1651</v>
      </c>
      <c r="S479" s="2">
        <v>16155916</v>
      </c>
      <c r="V479" s="2">
        <v>246</v>
      </c>
      <c r="W479" t="s">
        <v>26</v>
      </c>
      <c r="X479" s="2">
        <v>24786</v>
      </c>
      <c r="Y479" s="2">
        <v>16</v>
      </c>
    </row>
    <row r="480" hidden="1" spans="1:25">
      <c r="A480" s="2">
        <v>24786</v>
      </c>
      <c r="B480" s="2">
        <v>6762125</v>
      </c>
      <c r="C480" s="2">
        <v>25808</v>
      </c>
      <c r="D480" t="s">
        <v>1652</v>
      </c>
      <c r="E480" s="2">
        <v>2</v>
      </c>
      <c r="F480" s="2">
        <f>VLOOKUP(C:C,'[1]查询保管帐库存（TABC）'!$C:$H,6,0)</f>
        <v>2</v>
      </c>
      <c r="G480" s="2">
        <f t="shared" si="7"/>
        <v>0</v>
      </c>
      <c r="H480" t="s">
        <v>1653</v>
      </c>
      <c r="I480" t="s">
        <v>24</v>
      </c>
      <c r="J480" t="s">
        <v>1654</v>
      </c>
      <c r="K480" t="s">
        <v>26</v>
      </c>
      <c r="L480" t="s">
        <v>75</v>
      </c>
      <c r="N480" t="s">
        <v>26</v>
      </c>
      <c r="O480" t="s">
        <v>26</v>
      </c>
      <c r="P480" t="s">
        <v>26</v>
      </c>
      <c r="R480" t="s">
        <v>1655</v>
      </c>
      <c r="S480" s="2">
        <v>16157893</v>
      </c>
      <c r="V480" s="2">
        <v>246</v>
      </c>
      <c r="W480" t="s">
        <v>26</v>
      </c>
      <c r="X480" s="2">
        <v>24786</v>
      </c>
      <c r="Y480" s="2">
        <v>2</v>
      </c>
    </row>
    <row r="481" spans="1:25">
      <c r="A481" s="2">
        <v>24786</v>
      </c>
      <c r="B481" s="2">
        <v>6764854</v>
      </c>
      <c r="C481" s="2">
        <v>106102</v>
      </c>
      <c r="D481" t="s">
        <v>1656</v>
      </c>
      <c r="E481" s="2">
        <v>0</v>
      </c>
      <c r="F481" s="2">
        <f>VLOOKUP(C:C,'[1]查询保管帐库存（TABC）'!$C:$H,6,0)</f>
        <v>5</v>
      </c>
      <c r="G481" s="2">
        <f>E481-F481</f>
        <v>-5</v>
      </c>
      <c r="H481" t="s">
        <v>328</v>
      </c>
      <c r="I481" t="s">
        <v>36</v>
      </c>
      <c r="J481" t="s">
        <v>1657</v>
      </c>
      <c r="K481" t="s">
        <v>26</v>
      </c>
      <c r="L481" t="s">
        <v>75</v>
      </c>
      <c r="N481" t="s">
        <v>26</v>
      </c>
      <c r="O481" t="s">
        <v>26</v>
      </c>
      <c r="P481" t="s">
        <v>26</v>
      </c>
      <c r="R481" t="s">
        <v>1658</v>
      </c>
      <c r="S481" s="2">
        <v>16156552</v>
      </c>
      <c r="V481" s="2">
        <v>246</v>
      </c>
      <c r="W481" t="s">
        <v>26</v>
      </c>
      <c r="X481" s="2">
        <v>24786</v>
      </c>
      <c r="Y481" s="2">
        <v>0</v>
      </c>
    </row>
    <row r="482" spans="1:25">
      <c r="A482" s="2">
        <v>24786</v>
      </c>
      <c r="B482" s="2">
        <v>6764766</v>
      </c>
      <c r="C482" s="2">
        <v>182883</v>
      </c>
      <c r="D482" t="s">
        <v>1659</v>
      </c>
      <c r="E482" s="2">
        <v>0</v>
      </c>
      <c r="F482" s="2">
        <f>VLOOKUP(C:C,'[1]查询保管帐库存（TABC）'!$C:$H,6,0)</f>
        <v>5</v>
      </c>
      <c r="G482" s="2">
        <f>E482-F482</f>
        <v>-5</v>
      </c>
      <c r="H482" t="s">
        <v>1660</v>
      </c>
      <c r="I482" t="s">
        <v>24</v>
      </c>
      <c r="J482" t="s">
        <v>1661</v>
      </c>
      <c r="K482" t="s">
        <v>26</v>
      </c>
      <c r="L482" t="s">
        <v>126</v>
      </c>
      <c r="N482" t="s">
        <v>26</v>
      </c>
      <c r="O482" t="s">
        <v>26</v>
      </c>
      <c r="P482" t="s">
        <v>26</v>
      </c>
      <c r="R482" t="s">
        <v>1662</v>
      </c>
      <c r="S482" s="2">
        <v>16156034</v>
      </c>
      <c r="V482" s="2">
        <v>22511</v>
      </c>
      <c r="W482" t="s">
        <v>26</v>
      </c>
      <c r="X482" s="2">
        <v>24786</v>
      </c>
      <c r="Y482" s="2">
        <v>0</v>
      </c>
    </row>
    <row r="483" hidden="1" spans="1:25">
      <c r="A483" s="2">
        <v>24786</v>
      </c>
      <c r="B483" s="2">
        <v>6761943</v>
      </c>
      <c r="C483" s="2">
        <v>11788</v>
      </c>
      <c r="D483" t="s">
        <v>1663</v>
      </c>
      <c r="E483" s="2">
        <v>6</v>
      </c>
      <c r="F483" s="2">
        <f>VLOOKUP(C:C,'[1]查询保管帐库存（TABC）'!$C:$H,6,0)</f>
        <v>6</v>
      </c>
      <c r="G483" s="2">
        <f t="shared" si="7"/>
        <v>0</v>
      </c>
      <c r="H483" t="s">
        <v>726</v>
      </c>
      <c r="I483" t="s">
        <v>24</v>
      </c>
      <c r="J483" t="s">
        <v>350</v>
      </c>
      <c r="K483" t="s">
        <v>26</v>
      </c>
      <c r="L483" t="s">
        <v>645</v>
      </c>
      <c r="N483" t="s">
        <v>26</v>
      </c>
      <c r="O483" t="s">
        <v>26</v>
      </c>
      <c r="P483" t="s">
        <v>26</v>
      </c>
      <c r="R483" t="s">
        <v>1664</v>
      </c>
      <c r="S483" s="2">
        <v>16156496</v>
      </c>
      <c r="V483" s="2">
        <v>22605</v>
      </c>
      <c r="W483" t="s">
        <v>26</v>
      </c>
      <c r="X483" s="2">
        <v>24786</v>
      </c>
      <c r="Y483" s="2">
        <v>6</v>
      </c>
    </row>
    <row r="484" spans="1:25">
      <c r="A484" s="2">
        <v>24786</v>
      </c>
      <c r="B484" s="2">
        <v>6764882</v>
      </c>
      <c r="C484" s="2">
        <v>195709</v>
      </c>
      <c r="D484" t="s">
        <v>1665</v>
      </c>
      <c r="E484" s="2">
        <v>0</v>
      </c>
      <c r="F484" s="2">
        <f>VLOOKUP(C:C,'[1]查询保管帐库存（TABC）'!$C:$H,6,0)</f>
        <v>5</v>
      </c>
      <c r="G484" s="2">
        <f>E484-F484</f>
        <v>-5</v>
      </c>
      <c r="H484" t="s">
        <v>1666</v>
      </c>
      <c r="I484" t="s">
        <v>36</v>
      </c>
      <c r="J484" t="s">
        <v>1667</v>
      </c>
      <c r="K484" t="s">
        <v>26</v>
      </c>
      <c r="L484" t="s">
        <v>378</v>
      </c>
      <c r="N484" t="s">
        <v>26</v>
      </c>
      <c r="O484" t="s">
        <v>26</v>
      </c>
      <c r="P484" t="s">
        <v>26</v>
      </c>
      <c r="R484" t="s">
        <v>1668</v>
      </c>
      <c r="S484" s="2">
        <v>16158709</v>
      </c>
      <c r="V484" s="2">
        <v>22604</v>
      </c>
      <c r="W484" t="s">
        <v>26</v>
      </c>
      <c r="X484" s="2">
        <v>24786</v>
      </c>
      <c r="Y484" s="2">
        <v>0</v>
      </c>
    </row>
    <row r="485" hidden="1" spans="1:25">
      <c r="A485" s="2">
        <v>24786</v>
      </c>
      <c r="B485" s="2">
        <v>6762739</v>
      </c>
      <c r="C485" s="2">
        <v>26353</v>
      </c>
      <c r="D485" t="s">
        <v>990</v>
      </c>
      <c r="E485" s="2">
        <v>3</v>
      </c>
      <c r="F485" s="2">
        <f>VLOOKUP(C:C,'[1]查询保管帐库存（TABC）'!$C:$H,6,0)</f>
        <v>3</v>
      </c>
      <c r="G485" s="2">
        <f t="shared" si="7"/>
        <v>0</v>
      </c>
      <c r="H485" t="s">
        <v>991</v>
      </c>
      <c r="I485" t="s">
        <v>24</v>
      </c>
      <c r="J485" t="s">
        <v>519</v>
      </c>
      <c r="K485" t="s">
        <v>26</v>
      </c>
      <c r="L485" t="s">
        <v>75</v>
      </c>
      <c r="N485" t="s">
        <v>26</v>
      </c>
      <c r="O485" t="s">
        <v>26</v>
      </c>
      <c r="P485" t="s">
        <v>26</v>
      </c>
      <c r="R485" t="s">
        <v>1669</v>
      </c>
      <c r="S485" s="2">
        <v>16156140</v>
      </c>
      <c r="V485" s="2">
        <v>246</v>
      </c>
      <c r="W485" t="s">
        <v>26</v>
      </c>
      <c r="X485" s="2">
        <v>24786</v>
      </c>
      <c r="Y485" s="2">
        <v>3</v>
      </c>
    </row>
    <row r="486" hidden="1" spans="1:25">
      <c r="A486" s="2">
        <v>24786</v>
      </c>
      <c r="B486" s="2">
        <v>6764645</v>
      </c>
      <c r="C486" s="2">
        <v>6351</v>
      </c>
      <c r="D486" t="s">
        <v>1670</v>
      </c>
      <c r="E486" s="2">
        <v>2</v>
      </c>
      <c r="F486" s="2">
        <f>VLOOKUP(C:C,'[1]查询保管帐库存（TABC）'!$C:$H,6,0)</f>
        <v>2</v>
      </c>
      <c r="G486" s="2">
        <f t="shared" si="7"/>
        <v>0</v>
      </c>
      <c r="H486" t="s">
        <v>1671</v>
      </c>
      <c r="I486" t="s">
        <v>24</v>
      </c>
      <c r="J486" t="s">
        <v>1672</v>
      </c>
      <c r="K486" t="s">
        <v>26</v>
      </c>
      <c r="L486" t="s">
        <v>32</v>
      </c>
      <c r="N486" t="s">
        <v>26</v>
      </c>
      <c r="O486" t="s">
        <v>26</v>
      </c>
      <c r="P486" t="s">
        <v>26</v>
      </c>
      <c r="R486" t="s">
        <v>1673</v>
      </c>
      <c r="S486" s="2">
        <v>16159082</v>
      </c>
      <c r="V486" s="2">
        <v>22705</v>
      </c>
      <c r="W486" t="s">
        <v>26</v>
      </c>
      <c r="X486" s="2">
        <v>24786</v>
      </c>
      <c r="Y486" s="2">
        <v>2</v>
      </c>
    </row>
    <row r="487" hidden="1" spans="1:25">
      <c r="A487" s="2">
        <v>24786</v>
      </c>
      <c r="B487" s="2">
        <v>6763542</v>
      </c>
      <c r="C487" s="2">
        <v>6364</v>
      </c>
      <c r="D487" t="s">
        <v>403</v>
      </c>
      <c r="E487" s="2">
        <v>1</v>
      </c>
      <c r="F487" s="2">
        <f>VLOOKUP(C:C,'[1]查询保管帐库存（TABC）'!$C:$H,6,0)</f>
        <v>1</v>
      </c>
      <c r="G487" s="2">
        <f t="shared" si="7"/>
        <v>0</v>
      </c>
      <c r="H487" t="s">
        <v>1674</v>
      </c>
      <c r="I487" t="s">
        <v>24</v>
      </c>
      <c r="J487" t="s">
        <v>405</v>
      </c>
      <c r="K487" t="s">
        <v>26</v>
      </c>
      <c r="L487" t="s">
        <v>32</v>
      </c>
      <c r="N487" t="s">
        <v>26</v>
      </c>
      <c r="O487" t="s">
        <v>26</v>
      </c>
      <c r="P487" t="s">
        <v>26</v>
      </c>
      <c r="R487" t="s">
        <v>1675</v>
      </c>
      <c r="S487" s="2">
        <v>16156792</v>
      </c>
      <c r="V487" s="2">
        <v>22705</v>
      </c>
      <c r="W487" t="s">
        <v>26</v>
      </c>
      <c r="X487" s="2">
        <v>24786</v>
      </c>
      <c r="Y487" s="2">
        <v>1</v>
      </c>
    </row>
    <row r="488" spans="1:25">
      <c r="A488" s="2">
        <v>24786</v>
      </c>
      <c r="B488" s="2">
        <v>6764814</v>
      </c>
      <c r="C488" s="2">
        <v>198439</v>
      </c>
      <c r="D488" t="s">
        <v>1676</v>
      </c>
      <c r="E488" s="2">
        <v>0</v>
      </c>
      <c r="F488" s="2">
        <f>VLOOKUP(C:C,'[1]查询保管帐库存（TABC）'!$C:$H,6,0)</f>
        <v>5</v>
      </c>
      <c r="G488" s="2">
        <f>E488-F488</f>
        <v>-5</v>
      </c>
      <c r="H488" t="s">
        <v>1677</v>
      </c>
      <c r="I488" t="s">
        <v>58</v>
      </c>
      <c r="J488" t="s">
        <v>1678</v>
      </c>
      <c r="K488" t="s">
        <v>26</v>
      </c>
      <c r="L488" t="s">
        <v>75</v>
      </c>
      <c r="N488" t="s">
        <v>26</v>
      </c>
      <c r="O488" t="s">
        <v>26</v>
      </c>
      <c r="P488" t="s">
        <v>26</v>
      </c>
      <c r="R488" t="s">
        <v>1679</v>
      </c>
      <c r="S488" s="2">
        <v>16157033</v>
      </c>
      <c r="V488" s="2">
        <v>246</v>
      </c>
      <c r="W488" t="s">
        <v>26</v>
      </c>
      <c r="X488" s="2">
        <v>24786</v>
      </c>
      <c r="Y488" s="2">
        <v>0</v>
      </c>
    </row>
    <row r="489" hidden="1" spans="1:25">
      <c r="A489" s="2">
        <v>24786</v>
      </c>
      <c r="B489" s="2">
        <v>6764149</v>
      </c>
      <c r="C489" s="2">
        <v>6406</v>
      </c>
      <c r="D489" t="s">
        <v>1680</v>
      </c>
      <c r="E489" s="2">
        <v>2</v>
      </c>
      <c r="F489" s="2">
        <f>VLOOKUP(C:C,'[1]查询保管帐库存（TABC）'!$C:$H,6,0)</f>
        <v>2</v>
      </c>
      <c r="G489" s="2">
        <f t="shared" si="7"/>
        <v>0</v>
      </c>
      <c r="H489" t="s">
        <v>1681</v>
      </c>
      <c r="I489" t="s">
        <v>24</v>
      </c>
      <c r="J489" t="s">
        <v>1682</v>
      </c>
      <c r="K489" t="s">
        <v>26</v>
      </c>
      <c r="L489" t="s">
        <v>32</v>
      </c>
      <c r="N489" t="s">
        <v>26</v>
      </c>
      <c r="O489" t="s">
        <v>26</v>
      </c>
      <c r="P489" t="s">
        <v>26</v>
      </c>
      <c r="R489" t="s">
        <v>1683</v>
      </c>
      <c r="S489" s="2">
        <v>16158314</v>
      </c>
      <c r="V489" s="2">
        <v>22705</v>
      </c>
      <c r="W489" t="s">
        <v>26</v>
      </c>
      <c r="X489" s="2">
        <v>24786</v>
      </c>
      <c r="Y489" s="2">
        <v>2</v>
      </c>
    </row>
    <row r="490" hidden="1" spans="1:25">
      <c r="A490" s="2">
        <v>24786</v>
      </c>
      <c r="B490" s="2">
        <v>6761997</v>
      </c>
      <c r="C490" s="2">
        <v>25940</v>
      </c>
      <c r="D490" t="s">
        <v>1684</v>
      </c>
      <c r="E490" s="2">
        <v>2</v>
      </c>
      <c r="F490" s="2">
        <f>VLOOKUP(C:C,'[1]查询保管帐库存（TABC）'!$C:$H,6,0)</f>
        <v>2</v>
      </c>
      <c r="G490" s="2">
        <f t="shared" si="7"/>
        <v>0</v>
      </c>
      <c r="H490" t="s">
        <v>1685</v>
      </c>
      <c r="I490" t="s">
        <v>24</v>
      </c>
      <c r="J490" t="s">
        <v>1686</v>
      </c>
      <c r="K490" t="s">
        <v>26</v>
      </c>
      <c r="L490" t="s">
        <v>42</v>
      </c>
      <c r="N490" t="s">
        <v>26</v>
      </c>
      <c r="O490" t="s">
        <v>26</v>
      </c>
      <c r="P490" t="s">
        <v>26</v>
      </c>
      <c r="R490" t="s">
        <v>1687</v>
      </c>
      <c r="S490" s="2">
        <v>16158370</v>
      </c>
      <c r="V490" s="2">
        <v>22503</v>
      </c>
      <c r="W490" t="s">
        <v>26</v>
      </c>
      <c r="X490" s="2">
        <v>24786</v>
      </c>
      <c r="Y490" s="2">
        <v>2</v>
      </c>
    </row>
    <row r="491" hidden="1" spans="1:25">
      <c r="A491" s="2">
        <v>24786</v>
      </c>
      <c r="B491" s="2">
        <v>6764336</v>
      </c>
      <c r="C491" s="2">
        <v>11979</v>
      </c>
      <c r="D491" t="s">
        <v>1688</v>
      </c>
      <c r="E491" s="2">
        <v>2</v>
      </c>
      <c r="F491" s="2">
        <f>VLOOKUP(C:C,'[1]查询保管帐库存（TABC）'!$C:$H,6,0)</f>
        <v>2</v>
      </c>
      <c r="G491" s="2">
        <f t="shared" si="7"/>
        <v>0</v>
      </c>
      <c r="H491" t="s">
        <v>1689</v>
      </c>
      <c r="I491" t="s">
        <v>244</v>
      </c>
      <c r="J491" t="s">
        <v>401</v>
      </c>
      <c r="K491" t="s">
        <v>26</v>
      </c>
      <c r="L491" t="s">
        <v>246</v>
      </c>
      <c r="N491" t="s">
        <v>26</v>
      </c>
      <c r="O491" t="s">
        <v>26</v>
      </c>
      <c r="P491" t="s">
        <v>26</v>
      </c>
      <c r="R491" t="s">
        <v>1690</v>
      </c>
      <c r="S491" s="2">
        <v>16156338</v>
      </c>
      <c r="V491" s="2">
        <v>22501</v>
      </c>
      <c r="W491" t="s">
        <v>26</v>
      </c>
      <c r="X491" s="2">
        <v>24786</v>
      </c>
      <c r="Y491" s="2">
        <v>2</v>
      </c>
    </row>
    <row r="492" hidden="1" spans="1:25">
      <c r="A492" s="2">
        <v>24786</v>
      </c>
      <c r="B492" s="2">
        <v>6761935</v>
      </c>
      <c r="C492" s="2">
        <v>26371</v>
      </c>
      <c r="D492" t="s">
        <v>1691</v>
      </c>
      <c r="E492" s="2">
        <v>2</v>
      </c>
      <c r="F492" s="2">
        <f>VLOOKUP(C:C,'[1]查询保管帐库存（TABC）'!$C:$H,6,0)</f>
        <v>2</v>
      </c>
      <c r="G492" s="2">
        <f t="shared" si="7"/>
        <v>0</v>
      </c>
      <c r="H492" t="s">
        <v>1692</v>
      </c>
      <c r="I492" t="s">
        <v>24</v>
      </c>
      <c r="J492" t="s">
        <v>1213</v>
      </c>
      <c r="K492" t="s">
        <v>26</v>
      </c>
      <c r="L492" t="s">
        <v>42</v>
      </c>
      <c r="N492" t="s">
        <v>26</v>
      </c>
      <c r="O492" t="s">
        <v>26</v>
      </c>
      <c r="P492" t="s">
        <v>26</v>
      </c>
      <c r="R492" t="s">
        <v>1693</v>
      </c>
      <c r="S492" s="2">
        <v>16156167</v>
      </c>
      <c r="V492" s="2">
        <v>22503</v>
      </c>
      <c r="W492" t="s">
        <v>26</v>
      </c>
      <c r="X492" s="2">
        <v>24786</v>
      </c>
      <c r="Y492" s="2">
        <v>2</v>
      </c>
    </row>
    <row r="493" hidden="1" spans="1:25">
      <c r="A493" s="2">
        <v>24786</v>
      </c>
      <c r="B493" s="2">
        <v>6763860</v>
      </c>
      <c r="C493" s="2">
        <v>26495</v>
      </c>
      <c r="D493" t="s">
        <v>1694</v>
      </c>
      <c r="E493" s="2">
        <v>3</v>
      </c>
      <c r="F493" s="2">
        <f>VLOOKUP(C:C,'[1]查询保管帐库存（TABC）'!$C:$H,6,0)</f>
        <v>3</v>
      </c>
      <c r="G493" s="2">
        <f t="shared" si="7"/>
        <v>0</v>
      </c>
      <c r="H493" t="s">
        <v>1695</v>
      </c>
      <c r="I493" t="s">
        <v>24</v>
      </c>
      <c r="J493" t="s">
        <v>1696</v>
      </c>
      <c r="K493" t="s">
        <v>26</v>
      </c>
      <c r="L493" t="s">
        <v>75</v>
      </c>
      <c r="N493" t="s">
        <v>26</v>
      </c>
      <c r="O493" t="s">
        <v>26</v>
      </c>
      <c r="P493" t="s">
        <v>26</v>
      </c>
      <c r="R493" t="s">
        <v>1697</v>
      </c>
      <c r="S493" s="2">
        <v>16159414</v>
      </c>
      <c r="V493" s="2">
        <v>246</v>
      </c>
      <c r="W493" t="s">
        <v>26</v>
      </c>
      <c r="X493" s="2">
        <v>24786</v>
      </c>
      <c r="Y493" s="2">
        <v>3</v>
      </c>
    </row>
    <row r="494" hidden="1" spans="1:25">
      <c r="A494" s="2">
        <v>24786</v>
      </c>
      <c r="B494" s="2">
        <v>6764672</v>
      </c>
      <c r="C494" s="2">
        <v>7165</v>
      </c>
      <c r="D494" t="s">
        <v>1039</v>
      </c>
      <c r="E494" s="2">
        <v>2</v>
      </c>
      <c r="F494" s="2">
        <f>VLOOKUP(C:C,'[1]查询保管帐库存（TABC）'!$C:$H,6,0)</f>
        <v>2</v>
      </c>
      <c r="G494" s="2">
        <f t="shared" si="7"/>
        <v>0</v>
      </c>
      <c r="H494" t="s">
        <v>846</v>
      </c>
      <c r="I494" t="s">
        <v>36</v>
      </c>
      <c r="J494" t="s">
        <v>1698</v>
      </c>
      <c r="K494" t="s">
        <v>26</v>
      </c>
      <c r="L494" t="s">
        <v>32</v>
      </c>
      <c r="N494" t="s">
        <v>26</v>
      </c>
      <c r="O494" t="s">
        <v>26</v>
      </c>
      <c r="P494" t="s">
        <v>26</v>
      </c>
      <c r="R494" t="s">
        <v>1699</v>
      </c>
      <c r="S494" s="2">
        <v>16156139</v>
      </c>
      <c r="V494" s="2">
        <v>22705</v>
      </c>
      <c r="W494" t="s">
        <v>26</v>
      </c>
      <c r="X494" s="2">
        <v>24786</v>
      </c>
      <c r="Y494" s="2">
        <v>2</v>
      </c>
    </row>
    <row r="495" hidden="1" spans="1:25">
      <c r="A495" s="2">
        <v>24786</v>
      </c>
      <c r="B495" s="2">
        <v>6762541</v>
      </c>
      <c r="C495" s="2">
        <v>7202</v>
      </c>
      <c r="D495" t="s">
        <v>1700</v>
      </c>
      <c r="E495" s="2">
        <v>2</v>
      </c>
      <c r="F495" s="2">
        <f>VLOOKUP(C:C,'[1]查询保管帐库存（TABC）'!$C:$H,6,0)</f>
        <v>2</v>
      </c>
      <c r="G495" s="2">
        <f t="shared" si="7"/>
        <v>0</v>
      </c>
      <c r="H495" t="s">
        <v>1593</v>
      </c>
      <c r="I495" t="s">
        <v>24</v>
      </c>
      <c r="J495" t="s">
        <v>1701</v>
      </c>
      <c r="K495" t="s">
        <v>26</v>
      </c>
      <c r="L495" t="s">
        <v>32</v>
      </c>
      <c r="N495" t="s">
        <v>26</v>
      </c>
      <c r="O495" t="s">
        <v>26</v>
      </c>
      <c r="P495" t="s">
        <v>26</v>
      </c>
      <c r="R495" t="s">
        <v>1702</v>
      </c>
      <c r="S495" s="2">
        <v>16156223</v>
      </c>
      <c r="V495" s="2">
        <v>22705</v>
      </c>
      <c r="W495" t="s">
        <v>26</v>
      </c>
      <c r="X495" s="2">
        <v>24786</v>
      </c>
      <c r="Y495" s="2">
        <v>2</v>
      </c>
    </row>
    <row r="496" hidden="1" spans="1:25">
      <c r="A496" s="2">
        <v>24786</v>
      </c>
      <c r="B496" s="2">
        <v>6761986</v>
      </c>
      <c r="C496" s="2">
        <v>7281</v>
      </c>
      <c r="D496" t="s">
        <v>81</v>
      </c>
      <c r="E496" s="2">
        <v>2</v>
      </c>
      <c r="F496" s="2">
        <f>VLOOKUP(C:C,'[1]查询保管帐库存（TABC）'!$C:$H,6,0)</f>
        <v>2</v>
      </c>
      <c r="G496" s="2">
        <f t="shared" si="7"/>
        <v>0</v>
      </c>
      <c r="H496" t="s">
        <v>1703</v>
      </c>
      <c r="I496" t="s">
        <v>58</v>
      </c>
      <c r="J496" t="s">
        <v>82</v>
      </c>
      <c r="K496" t="s">
        <v>26</v>
      </c>
      <c r="L496" t="s">
        <v>32</v>
      </c>
      <c r="N496" t="s">
        <v>26</v>
      </c>
      <c r="O496" t="s">
        <v>26</v>
      </c>
      <c r="P496" t="s">
        <v>26</v>
      </c>
      <c r="R496" t="s">
        <v>1704</v>
      </c>
      <c r="S496" s="2">
        <v>16158002</v>
      </c>
      <c r="V496" s="2">
        <v>22705</v>
      </c>
      <c r="W496" t="s">
        <v>26</v>
      </c>
      <c r="X496" s="2">
        <v>24786</v>
      </c>
      <c r="Y496" s="2">
        <v>2</v>
      </c>
    </row>
    <row r="497" hidden="1" spans="1:25">
      <c r="A497" s="2">
        <v>24786</v>
      </c>
      <c r="B497" s="2">
        <v>6763384</v>
      </c>
      <c r="C497" s="2">
        <v>7303</v>
      </c>
      <c r="D497" t="s">
        <v>1705</v>
      </c>
      <c r="E497" s="2">
        <v>1</v>
      </c>
      <c r="F497" s="2">
        <f>VLOOKUP(C:C,'[1]查询保管帐库存（TABC）'!$C:$H,6,0)</f>
        <v>1</v>
      </c>
      <c r="G497" s="2">
        <f t="shared" si="7"/>
        <v>0</v>
      </c>
      <c r="H497" t="s">
        <v>1706</v>
      </c>
      <c r="I497" t="s">
        <v>36</v>
      </c>
      <c r="J497" t="s">
        <v>1707</v>
      </c>
      <c r="K497" t="s">
        <v>26</v>
      </c>
      <c r="L497" t="s">
        <v>32</v>
      </c>
      <c r="N497" t="s">
        <v>26</v>
      </c>
      <c r="O497" t="s">
        <v>26</v>
      </c>
      <c r="P497" t="s">
        <v>26</v>
      </c>
      <c r="R497" t="s">
        <v>1708</v>
      </c>
      <c r="S497" s="2">
        <v>16159064</v>
      </c>
      <c r="V497" s="2">
        <v>22705</v>
      </c>
      <c r="W497" t="s">
        <v>26</v>
      </c>
      <c r="X497" s="2">
        <v>24786</v>
      </c>
      <c r="Y497" s="2">
        <v>1</v>
      </c>
    </row>
    <row r="498" spans="1:25">
      <c r="A498" s="2">
        <v>24786</v>
      </c>
      <c r="B498" s="2">
        <v>6764870</v>
      </c>
      <c r="C498" s="2">
        <v>198439</v>
      </c>
      <c r="D498" t="s">
        <v>1676</v>
      </c>
      <c r="E498" s="2">
        <v>0</v>
      </c>
      <c r="F498" s="2">
        <f>VLOOKUP(C:C,'[1]查询保管帐库存（TABC）'!$C:$H,6,0)</f>
        <v>5</v>
      </c>
      <c r="G498" s="2">
        <f>E498-F498</f>
        <v>-5</v>
      </c>
      <c r="H498" t="s">
        <v>1677</v>
      </c>
      <c r="I498" t="s">
        <v>58</v>
      </c>
      <c r="J498" t="s">
        <v>1678</v>
      </c>
      <c r="K498" t="s">
        <v>26</v>
      </c>
      <c r="L498" t="s">
        <v>1709</v>
      </c>
      <c r="N498" t="s">
        <v>26</v>
      </c>
      <c r="O498" t="s">
        <v>26</v>
      </c>
      <c r="P498" t="s">
        <v>26</v>
      </c>
      <c r="R498" t="s">
        <v>1679</v>
      </c>
      <c r="S498" s="2">
        <v>16158720</v>
      </c>
      <c r="V498" s="2">
        <v>22707</v>
      </c>
      <c r="W498" t="s">
        <v>26</v>
      </c>
      <c r="X498" s="2">
        <v>24786</v>
      </c>
      <c r="Y498" s="2">
        <v>0</v>
      </c>
    </row>
    <row r="499" hidden="1" spans="1:25">
      <c r="A499" s="2">
        <v>24786</v>
      </c>
      <c r="B499" s="2">
        <v>6761421</v>
      </c>
      <c r="C499" s="2">
        <v>23748</v>
      </c>
      <c r="D499" t="s">
        <v>1710</v>
      </c>
      <c r="E499" s="2">
        <v>95</v>
      </c>
      <c r="F499" s="2">
        <f>VLOOKUP(C:C,'[1]查询保管帐库存（TABC）'!$C:$H,6,0)</f>
        <v>95</v>
      </c>
      <c r="G499" s="2">
        <f t="shared" si="7"/>
        <v>0</v>
      </c>
      <c r="H499" t="s">
        <v>1711</v>
      </c>
      <c r="I499" t="s">
        <v>24</v>
      </c>
      <c r="J499" t="s">
        <v>771</v>
      </c>
      <c r="K499" t="s">
        <v>26</v>
      </c>
      <c r="L499" t="s">
        <v>75</v>
      </c>
      <c r="N499" t="s">
        <v>26</v>
      </c>
      <c r="O499" t="s">
        <v>26</v>
      </c>
      <c r="P499" t="s">
        <v>26</v>
      </c>
      <c r="R499" t="s">
        <v>1712</v>
      </c>
      <c r="S499" s="2">
        <v>16157367</v>
      </c>
      <c r="V499" s="2">
        <v>246</v>
      </c>
      <c r="W499" t="s">
        <v>26</v>
      </c>
      <c r="X499" s="2">
        <v>24786</v>
      </c>
      <c r="Y499" s="2">
        <v>95</v>
      </c>
    </row>
    <row r="500" hidden="1" spans="1:25">
      <c r="A500" s="2">
        <v>24786</v>
      </c>
      <c r="B500" s="2">
        <v>6762602</v>
      </c>
      <c r="C500" s="2">
        <v>23754</v>
      </c>
      <c r="D500" t="s">
        <v>1713</v>
      </c>
      <c r="E500" s="2">
        <v>2</v>
      </c>
      <c r="F500" s="2">
        <f>VLOOKUP(C:C,'[1]查询保管帐库存（TABC）'!$C:$H,6,0)</f>
        <v>2</v>
      </c>
      <c r="G500" s="2">
        <f t="shared" si="7"/>
        <v>0</v>
      </c>
      <c r="H500" t="s">
        <v>1714</v>
      </c>
      <c r="I500" t="s">
        <v>24</v>
      </c>
      <c r="J500" t="s">
        <v>771</v>
      </c>
      <c r="K500" t="s">
        <v>26</v>
      </c>
      <c r="L500" t="s">
        <v>75</v>
      </c>
      <c r="N500" t="s">
        <v>26</v>
      </c>
      <c r="O500" t="s">
        <v>26</v>
      </c>
      <c r="P500" t="s">
        <v>26</v>
      </c>
      <c r="R500" t="s">
        <v>1715</v>
      </c>
      <c r="S500" s="2">
        <v>16158073</v>
      </c>
      <c r="V500" s="2">
        <v>246</v>
      </c>
      <c r="W500" t="s">
        <v>26</v>
      </c>
      <c r="X500" s="2">
        <v>24786</v>
      </c>
      <c r="Y500" s="2">
        <v>2</v>
      </c>
    </row>
    <row r="501" hidden="1" spans="1:25">
      <c r="A501" s="2">
        <v>24786</v>
      </c>
      <c r="B501" s="2">
        <v>6764703</v>
      </c>
      <c r="C501" s="2">
        <v>23761</v>
      </c>
      <c r="D501" t="s">
        <v>1716</v>
      </c>
      <c r="E501" s="2">
        <v>2</v>
      </c>
      <c r="F501" s="2">
        <f>VLOOKUP(C:C,'[1]查询保管帐库存（TABC）'!$C:$H,6,0)</f>
        <v>2</v>
      </c>
      <c r="G501" s="2">
        <f t="shared" si="7"/>
        <v>0</v>
      </c>
      <c r="H501" t="s">
        <v>835</v>
      </c>
      <c r="I501" t="s">
        <v>24</v>
      </c>
      <c r="J501" t="s">
        <v>1717</v>
      </c>
      <c r="K501" t="s">
        <v>26</v>
      </c>
      <c r="L501" t="s">
        <v>75</v>
      </c>
      <c r="N501" t="s">
        <v>26</v>
      </c>
      <c r="O501" t="s">
        <v>26</v>
      </c>
      <c r="P501" t="s">
        <v>26</v>
      </c>
      <c r="R501" t="s">
        <v>1718</v>
      </c>
      <c r="S501" s="2">
        <v>16157091</v>
      </c>
      <c r="V501" s="2">
        <v>246</v>
      </c>
      <c r="W501" t="s">
        <v>26</v>
      </c>
      <c r="X501" s="2">
        <v>24786</v>
      </c>
      <c r="Y501" s="2">
        <v>2</v>
      </c>
    </row>
    <row r="502" hidden="1" spans="1:25">
      <c r="A502" s="2">
        <v>24786</v>
      </c>
      <c r="B502" s="2">
        <v>6761696</v>
      </c>
      <c r="C502" s="2">
        <v>10367</v>
      </c>
      <c r="D502" t="s">
        <v>1061</v>
      </c>
      <c r="E502" s="2">
        <v>8</v>
      </c>
      <c r="F502" s="2">
        <f>VLOOKUP(C:C,'[1]查询保管帐库存（TABC）'!$C:$H,6,0)</f>
        <v>8</v>
      </c>
      <c r="G502" s="2">
        <f t="shared" si="7"/>
        <v>0</v>
      </c>
      <c r="H502" t="s">
        <v>1062</v>
      </c>
      <c r="I502" t="s">
        <v>24</v>
      </c>
      <c r="J502" t="s">
        <v>1063</v>
      </c>
      <c r="K502" t="s">
        <v>26</v>
      </c>
      <c r="L502" t="s">
        <v>75</v>
      </c>
      <c r="N502" t="s">
        <v>26</v>
      </c>
      <c r="O502" t="s">
        <v>26</v>
      </c>
      <c r="P502" t="s">
        <v>26</v>
      </c>
      <c r="R502" t="s">
        <v>1064</v>
      </c>
      <c r="S502" s="2">
        <v>16158335</v>
      </c>
      <c r="V502" s="2">
        <v>246</v>
      </c>
      <c r="W502" t="s">
        <v>26</v>
      </c>
      <c r="X502" s="2">
        <v>24786</v>
      </c>
      <c r="Y502" s="2">
        <v>8</v>
      </c>
    </row>
    <row r="503" spans="1:25">
      <c r="A503" s="2">
        <v>24786</v>
      </c>
      <c r="B503" s="2">
        <v>6764755</v>
      </c>
      <c r="C503" s="2">
        <v>208355</v>
      </c>
      <c r="D503" t="s">
        <v>1719</v>
      </c>
      <c r="E503" s="2">
        <v>0</v>
      </c>
      <c r="F503" s="2">
        <f>VLOOKUP(C:C,'[1]查询保管帐库存（TABC）'!$C:$H,6,0)</f>
        <v>5</v>
      </c>
      <c r="G503" s="2">
        <f>E503-F503</f>
        <v>-5</v>
      </c>
      <c r="H503" t="s">
        <v>1720</v>
      </c>
      <c r="I503" t="s">
        <v>36</v>
      </c>
      <c r="J503" t="s">
        <v>1242</v>
      </c>
      <c r="K503" t="s">
        <v>26</v>
      </c>
      <c r="L503" t="s">
        <v>446</v>
      </c>
      <c r="N503" t="s">
        <v>26</v>
      </c>
      <c r="O503" t="s">
        <v>26</v>
      </c>
      <c r="P503" t="s">
        <v>26</v>
      </c>
      <c r="R503" t="s">
        <v>1721</v>
      </c>
      <c r="S503" s="2">
        <v>16156193</v>
      </c>
      <c r="V503" s="2">
        <v>22682</v>
      </c>
      <c r="W503" t="s">
        <v>26</v>
      </c>
      <c r="X503" s="2">
        <v>24786</v>
      </c>
      <c r="Y503" s="2">
        <v>0</v>
      </c>
    </row>
    <row r="504" hidden="1" spans="1:25">
      <c r="A504" s="2">
        <v>24786</v>
      </c>
      <c r="B504" s="2">
        <v>6761402</v>
      </c>
      <c r="C504" s="2">
        <v>10379</v>
      </c>
      <c r="D504" t="s">
        <v>312</v>
      </c>
      <c r="E504" s="2">
        <v>5</v>
      </c>
      <c r="F504" s="2">
        <f>VLOOKUP(C:C,'[1]查询保管帐库存（TABC）'!$C:$H,6,0)</f>
        <v>5</v>
      </c>
      <c r="G504" s="2">
        <f t="shared" si="7"/>
        <v>0</v>
      </c>
      <c r="H504" t="s">
        <v>285</v>
      </c>
      <c r="I504" t="s">
        <v>36</v>
      </c>
      <c r="J504" t="s">
        <v>1722</v>
      </c>
      <c r="K504" t="s">
        <v>26</v>
      </c>
      <c r="L504" t="s">
        <v>645</v>
      </c>
      <c r="N504" t="s">
        <v>26</v>
      </c>
      <c r="O504" t="s">
        <v>26</v>
      </c>
      <c r="P504" t="s">
        <v>26</v>
      </c>
      <c r="R504" t="s">
        <v>1723</v>
      </c>
      <c r="S504" s="2">
        <v>16156941</v>
      </c>
      <c r="V504" s="2">
        <v>22605</v>
      </c>
      <c r="W504" t="s">
        <v>26</v>
      </c>
      <c r="X504" s="2">
        <v>24786</v>
      </c>
      <c r="Y504" s="2">
        <v>5</v>
      </c>
    </row>
    <row r="505" hidden="1" spans="1:25">
      <c r="A505" s="2">
        <v>24786</v>
      </c>
      <c r="B505" s="2">
        <v>6761732</v>
      </c>
      <c r="C505" s="2">
        <v>10397</v>
      </c>
      <c r="D505" t="s">
        <v>1724</v>
      </c>
      <c r="E505" s="2">
        <v>3</v>
      </c>
      <c r="F505" s="2">
        <f>VLOOKUP(C:C,'[1]查询保管帐库存（TABC）'!$C:$H,6,0)</f>
        <v>3</v>
      </c>
      <c r="G505" s="2">
        <f t="shared" si="7"/>
        <v>0</v>
      </c>
      <c r="H505" t="s">
        <v>1725</v>
      </c>
      <c r="I505" t="s">
        <v>1726</v>
      </c>
      <c r="J505" t="s">
        <v>149</v>
      </c>
      <c r="K505" t="s">
        <v>26</v>
      </c>
      <c r="L505" t="s">
        <v>645</v>
      </c>
      <c r="N505" t="s">
        <v>26</v>
      </c>
      <c r="O505" t="s">
        <v>26</v>
      </c>
      <c r="P505" t="s">
        <v>26</v>
      </c>
      <c r="R505" t="s">
        <v>1727</v>
      </c>
      <c r="S505" s="2">
        <v>16157167</v>
      </c>
      <c r="V505" s="2">
        <v>22605</v>
      </c>
      <c r="W505" t="s">
        <v>26</v>
      </c>
      <c r="X505" s="2">
        <v>24786</v>
      </c>
      <c r="Y505" s="2">
        <v>3</v>
      </c>
    </row>
    <row r="506" spans="1:25">
      <c r="A506" s="2">
        <v>24786</v>
      </c>
      <c r="B506" s="2">
        <v>6764364</v>
      </c>
      <c r="C506" s="2">
        <v>198896</v>
      </c>
      <c r="D506" t="s">
        <v>1728</v>
      </c>
      <c r="E506" s="2">
        <v>6</v>
      </c>
      <c r="F506" s="2">
        <f>VLOOKUP(C:C,'[1]查询保管帐库存（TABC）'!$C:$H,6,0)</f>
        <v>11</v>
      </c>
      <c r="G506" s="2">
        <f>E506-F506</f>
        <v>-5</v>
      </c>
      <c r="H506" t="s">
        <v>1729</v>
      </c>
      <c r="I506" t="s">
        <v>24</v>
      </c>
      <c r="J506" t="s">
        <v>1730</v>
      </c>
      <c r="K506" t="s">
        <v>26</v>
      </c>
      <c r="L506" t="s">
        <v>446</v>
      </c>
      <c r="N506" t="s">
        <v>26</v>
      </c>
      <c r="O506" t="s">
        <v>26</v>
      </c>
      <c r="P506" t="s">
        <v>26</v>
      </c>
      <c r="R506" t="s">
        <v>1731</v>
      </c>
      <c r="S506" s="2">
        <v>16157203</v>
      </c>
      <c r="V506" s="2">
        <v>22682</v>
      </c>
      <c r="W506" t="s">
        <v>26</v>
      </c>
      <c r="X506" s="2">
        <v>24786</v>
      </c>
      <c r="Y506" s="2">
        <v>6</v>
      </c>
    </row>
    <row r="507" spans="1:25">
      <c r="A507" s="2">
        <v>24786</v>
      </c>
      <c r="B507" s="2">
        <v>6764827</v>
      </c>
      <c r="C507" s="2">
        <v>205664</v>
      </c>
      <c r="D507" t="s">
        <v>1732</v>
      </c>
      <c r="E507" s="2">
        <v>0</v>
      </c>
      <c r="F507" s="2">
        <f>VLOOKUP(C:C,'[1]查询保管帐库存（TABC）'!$C:$H,6,0)</f>
        <v>5</v>
      </c>
      <c r="G507" s="2">
        <f>E507-F507</f>
        <v>-5</v>
      </c>
      <c r="H507" t="s">
        <v>1733</v>
      </c>
      <c r="I507" t="s">
        <v>24</v>
      </c>
      <c r="J507" t="s">
        <v>1734</v>
      </c>
      <c r="K507" t="s">
        <v>26</v>
      </c>
      <c r="L507" t="s">
        <v>75</v>
      </c>
      <c r="N507" t="s">
        <v>26</v>
      </c>
      <c r="O507" t="s">
        <v>26</v>
      </c>
      <c r="P507" t="s">
        <v>26</v>
      </c>
      <c r="R507" t="s">
        <v>1735</v>
      </c>
      <c r="S507" s="2">
        <v>16158353</v>
      </c>
      <c r="V507" s="2">
        <v>246</v>
      </c>
      <c r="W507" t="s">
        <v>26</v>
      </c>
      <c r="X507" s="2">
        <v>24786</v>
      </c>
      <c r="Y507" s="2">
        <v>0</v>
      </c>
    </row>
    <row r="508" hidden="1" spans="1:25">
      <c r="A508" s="2">
        <v>24786</v>
      </c>
      <c r="B508" s="2">
        <v>6763935</v>
      </c>
      <c r="C508" s="2">
        <v>38124</v>
      </c>
      <c r="D508" t="s">
        <v>1736</v>
      </c>
      <c r="E508" s="2">
        <v>25</v>
      </c>
      <c r="F508" s="2">
        <f>VLOOKUP(C:C,'[1]查询保管帐库存（TABC）'!$C:$H,6,0)</f>
        <v>25</v>
      </c>
      <c r="G508" s="2">
        <f t="shared" si="7"/>
        <v>0</v>
      </c>
      <c r="H508" t="s">
        <v>1192</v>
      </c>
      <c r="I508" t="s">
        <v>24</v>
      </c>
      <c r="J508" t="s">
        <v>149</v>
      </c>
      <c r="K508" t="s">
        <v>26</v>
      </c>
      <c r="L508" t="s">
        <v>75</v>
      </c>
      <c r="N508" t="s">
        <v>26</v>
      </c>
      <c r="O508" t="s">
        <v>26</v>
      </c>
      <c r="P508" t="s">
        <v>26</v>
      </c>
      <c r="R508" t="s">
        <v>1737</v>
      </c>
      <c r="S508" s="2">
        <v>16157305</v>
      </c>
      <c r="V508" s="2">
        <v>246</v>
      </c>
      <c r="W508" t="s">
        <v>26</v>
      </c>
      <c r="X508" s="2">
        <v>24786</v>
      </c>
      <c r="Y508" s="2">
        <v>25</v>
      </c>
    </row>
    <row r="509" hidden="1" spans="1:25">
      <c r="A509" s="2">
        <v>24786</v>
      </c>
      <c r="B509" s="2">
        <v>6761921</v>
      </c>
      <c r="C509" s="2">
        <v>38126</v>
      </c>
      <c r="D509" t="s">
        <v>1738</v>
      </c>
      <c r="E509" s="2">
        <v>1</v>
      </c>
      <c r="F509" s="2">
        <f>VLOOKUP(C:C,'[1]查询保管帐库存（TABC）'!$C:$H,6,0)</f>
        <v>1</v>
      </c>
      <c r="G509" s="2">
        <f t="shared" si="7"/>
        <v>0</v>
      </c>
      <c r="H509" t="s">
        <v>1739</v>
      </c>
      <c r="I509" t="s">
        <v>24</v>
      </c>
      <c r="J509" t="s">
        <v>169</v>
      </c>
      <c r="K509" t="s">
        <v>26</v>
      </c>
      <c r="L509" t="s">
        <v>75</v>
      </c>
      <c r="N509" t="s">
        <v>26</v>
      </c>
      <c r="O509" t="s">
        <v>26</v>
      </c>
      <c r="P509" t="s">
        <v>26</v>
      </c>
      <c r="R509" t="s">
        <v>1740</v>
      </c>
      <c r="S509" s="2">
        <v>16155845</v>
      </c>
      <c r="V509" s="2">
        <v>246</v>
      </c>
      <c r="W509" t="s">
        <v>26</v>
      </c>
      <c r="X509" s="2">
        <v>24786</v>
      </c>
      <c r="Y509" s="2">
        <v>1</v>
      </c>
    </row>
    <row r="510" hidden="1" spans="1:25">
      <c r="A510" s="2">
        <v>24786</v>
      </c>
      <c r="B510" s="2">
        <v>6764282</v>
      </c>
      <c r="C510" s="2">
        <v>38127</v>
      </c>
      <c r="D510" t="s">
        <v>505</v>
      </c>
      <c r="E510" s="2">
        <v>7</v>
      </c>
      <c r="F510" s="2">
        <f>VLOOKUP(C:C,'[1]查询保管帐库存（TABC）'!$C:$H,6,0)</f>
        <v>7</v>
      </c>
      <c r="G510" s="2">
        <f t="shared" si="7"/>
        <v>0</v>
      </c>
      <c r="H510" t="s">
        <v>506</v>
      </c>
      <c r="I510" t="s">
        <v>58</v>
      </c>
      <c r="J510" t="s">
        <v>169</v>
      </c>
      <c r="K510" t="s">
        <v>26</v>
      </c>
      <c r="L510" t="s">
        <v>205</v>
      </c>
      <c r="N510" t="s">
        <v>26</v>
      </c>
      <c r="O510" t="s">
        <v>26</v>
      </c>
      <c r="P510" t="s">
        <v>26</v>
      </c>
      <c r="R510" t="s">
        <v>1741</v>
      </c>
      <c r="S510" s="2">
        <v>16158537</v>
      </c>
      <c r="V510" s="2">
        <v>19300</v>
      </c>
      <c r="W510" t="s">
        <v>26</v>
      </c>
      <c r="X510" s="2">
        <v>24786</v>
      </c>
      <c r="Y510" s="2">
        <v>7</v>
      </c>
    </row>
    <row r="511" hidden="1" spans="1:25">
      <c r="A511" s="2">
        <v>24786</v>
      </c>
      <c r="B511" s="2">
        <v>6761993</v>
      </c>
      <c r="C511" s="2">
        <v>7706</v>
      </c>
      <c r="D511" t="s">
        <v>1742</v>
      </c>
      <c r="E511" s="2">
        <v>2</v>
      </c>
      <c r="F511" s="2">
        <f>VLOOKUP(C:C,'[1]查询保管帐库存（TABC）'!$C:$H,6,0)</f>
        <v>2</v>
      </c>
      <c r="G511" s="2">
        <f t="shared" si="7"/>
        <v>0</v>
      </c>
      <c r="H511" t="s">
        <v>1743</v>
      </c>
      <c r="I511" t="s">
        <v>24</v>
      </c>
      <c r="J511" t="s">
        <v>1744</v>
      </c>
      <c r="K511" t="s">
        <v>26</v>
      </c>
      <c r="L511" t="s">
        <v>75</v>
      </c>
      <c r="N511" t="s">
        <v>26</v>
      </c>
      <c r="O511" t="s">
        <v>26</v>
      </c>
      <c r="P511" t="s">
        <v>26</v>
      </c>
      <c r="R511" t="s">
        <v>1745</v>
      </c>
      <c r="S511" s="2">
        <v>16158338</v>
      </c>
      <c r="V511" s="2">
        <v>246</v>
      </c>
      <c r="W511" t="s">
        <v>26</v>
      </c>
      <c r="X511" s="2">
        <v>24786</v>
      </c>
      <c r="Y511" s="2">
        <v>2</v>
      </c>
    </row>
    <row r="512" hidden="1" spans="1:25">
      <c r="A512" s="2">
        <v>24786</v>
      </c>
      <c r="B512" s="2">
        <v>6764182</v>
      </c>
      <c r="C512" s="2">
        <v>7906</v>
      </c>
      <c r="D512" t="s">
        <v>1746</v>
      </c>
      <c r="E512" s="2">
        <v>3</v>
      </c>
      <c r="F512" s="2">
        <f>VLOOKUP(C:C,'[1]查询保管帐库存（TABC）'!$C:$H,6,0)</f>
        <v>3</v>
      </c>
      <c r="G512" s="2">
        <f t="shared" si="7"/>
        <v>0</v>
      </c>
      <c r="H512" t="s">
        <v>1747</v>
      </c>
      <c r="I512" t="s">
        <v>36</v>
      </c>
      <c r="J512" t="s">
        <v>1748</v>
      </c>
      <c r="K512" t="s">
        <v>26</v>
      </c>
      <c r="L512" t="s">
        <v>32</v>
      </c>
      <c r="N512" t="s">
        <v>26</v>
      </c>
      <c r="O512" t="s">
        <v>26</v>
      </c>
      <c r="P512" t="s">
        <v>26</v>
      </c>
      <c r="R512" t="s">
        <v>1749</v>
      </c>
      <c r="S512" s="2">
        <v>16159447</v>
      </c>
      <c r="V512" s="2">
        <v>22705</v>
      </c>
      <c r="W512" t="s">
        <v>26</v>
      </c>
      <c r="X512" s="2">
        <v>24786</v>
      </c>
      <c r="Y512" s="2">
        <v>3</v>
      </c>
    </row>
    <row r="513" hidden="1" spans="1:25">
      <c r="A513" s="2">
        <v>24786</v>
      </c>
      <c r="B513" s="2">
        <v>6761372</v>
      </c>
      <c r="C513" s="2">
        <v>10446</v>
      </c>
      <c r="D513" t="s">
        <v>1750</v>
      </c>
      <c r="E513" s="2">
        <v>6</v>
      </c>
      <c r="F513" s="2">
        <f>VLOOKUP(C:C,'[1]查询保管帐库存（TABC）'!$C:$H,6,0)</f>
        <v>6</v>
      </c>
      <c r="G513" s="2">
        <f t="shared" si="7"/>
        <v>0</v>
      </c>
      <c r="H513" t="s">
        <v>1751</v>
      </c>
      <c r="I513" t="s">
        <v>36</v>
      </c>
      <c r="J513" t="s">
        <v>519</v>
      </c>
      <c r="K513" t="s">
        <v>26</v>
      </c>
      <c r="L513" t="s">
        <v>645</v>
      </c>
      <c r="N513" t="s">
        <v>26</v>
      </c>
      <c r="O513" t="s">
        <v>26</v>
      </c>
      <c r="P513" t="s">
        <v>26</v>
      </c>
      <c r="R513" t="s">
        <v>1752</v>
      </c>
      <c r="S513" s="2">
        <v>16159201</v>
      </c>
      <c r="V513" s="2">
        <v>22605</v>
      </c>
      <c r="W513" t="s">
        <v>26</v>
      </c>
      <c r="X513" s="2">
        <v>24786</v>
      </c>
      <c r="Y513" s="2">
        <v>6</v>
      </c>
    </row>
    <row r="514" hidden="1" spans="1:25">
      <c r="A514" s="2">
        <v>24786</v>
      </c>
      <c r="B514" s="2">
        <v>6763058</v>
      </c>
      <c r="C514" s="2">
        <v>10447</v>
      </c>
      <c r="D514" t="s">
        <v>1753</v>
      </c>
      <c r="E514" s="2">
        <v>5</v>
      </c>
      <c r="F514" s="2">
        <f>VLOOKUP(C:C,'[1]查询保管帐库存（TABC）'!$C:$H,6,0)</f>
        <v>5</v>
      </c>
      <c r="G514" s="2">
        <f t="shared" ref="G514:G577" si="8">F514-E514</f>
        <v>0</v>
      </c>
      <c r="H514" t="s">
        <v>1754</v>
      </c>
      <c r="I514" t="s">
        <v>24</v>
      </c>
      <c r="J514" t="s">
        <v>519</v>
      </c>
      <c r="K514" t="s">
        <v>26</v>
      </c>
      <c r="L514" t="s">
        <v>645</v>
      </c>
      <c r="N514" t="s">
        <v>26</v>
      </c>
      <c r="O514" t="s">
        <v>26</v>
      </c>
      <c r="P514" t="s">
        <v>26</v>
      </c>
      <c r="R514" t="s">
        <v>1755</v>
      </c>
      <c r="S514" s="2">
        <v>16157288</v>
      </c>
      <c r="V514" s="2">
        <v>22605</v>
      </c>
      <c r="W514" t="s">
        <v>26</v>
      </c>
      <c r="X514" s="2">
        <v>24786</v>
      </c>
      <c r="Y514" s="2">
        <v>5</v>
      </c>
    </row>
    <row r="515" hidden="1" spans="1:25">
      <c r="A515" s="2">
        <v>24786</v>
      </c>
      <c r="B515" s="2">
        <v>6764624</v>
      </c>
      <c r="C515" s="2">
        <v>10462</v>
      </c>
      <c r="D515" t="s">
        <v>1756</v>
      </c>
      <c r="E515" s="2">
        <v>23</v>
      </c>
      <c r="F515" s="2">
        <f>VLOOKUP(C:C,'[1]查询保管帐库存（TABC）'!$C:$H,6,0)</f>
        <v>23</v>
      </c>
      <c r="G515" s="2">
        <f t="shared" si="8"/>
        <v>0</v>
      </c>
      <c r="H515" t="s">
        <v>1757</v>
      </c>
      <c r="I515" t="s">
        <v>24</v>
      </c>
      <c r="J515" t="s">
        <v>1758</v>
      </c>
      <c r="K515" t="s">
        <v>26</v>
      </c>
      <c r="L515" t="s">
        <v>645</v>
      </c>
      <c r="N515" t="s">
        <v>26</v>
      </c>
      <c r="O515" t="s">
        <v>26</v>
      </c>
      <c r="P515" t="s">
        <v>26</v>
      </c>
      <c r="R515" t="s">
        <v>1759</v>
      </c>
      <c r="S515" s="2">
        <v>16159154</v>
      </c>
      <c r="V515" s="2">
        <v>22605</v>
      </c>
      <c r="W515" t="s">
        <v>26</v>
      </c>
      <c r="X515" s="2">
        <v>24786</v>
      </c>
      <c r="Y515" s="2">
        <v>23</v>
      </c>
    </row>
    <row r="516" hidden="1" spans="1:25">
      <c r="A516" s="2">
        <v>24786</v>
      </c>
      <c r="B516" s="2">
        <v>6762941</v>
      </c>
      <c r="C516" s="2">
        <v>10518</v>
      </c>
      <c r="D516" t="s">
        <v>1760</v>
      </c>
      <c r="E516" s="2">
        <v>3</v>
      </c>
      <c r="F516" s="2">
        <f>VLOOKUP(C:C,'[1]查询保管帐库存（TABC）'!$C:$H,6,0)</f>
        <v>3</v>
      </c>
      <c r="G516" s="2">
        <f t="shared" si="8"/>
        <v>0</v>
      </c>
      <c r="H516" t="s">
        <v>1761</v>
      </c>
      <c r="I516" t="s">
        <v>24</v>
      </c>
      <c r="J516" t="s">
        <v>759</v>
      </c>
      <c r="K516" t="s">
        <v>26</v>
      </c>
      <c r="L516" t="s">
        <v>645</v>
      </c>
      <c r="N516" t="s">
        <v>26</v>
      </c>
      <c r="O516" t="s">
        <v>26</v>
      </c>
      <c r="P516" t="s">
        <v>26</v>
      </c>
      <c r="R516" t="s">
        <v>1762</v>
      </c>
      <c r="S516" s="2">
        <v>16157829</v>
      </c>
      <c r="V516" s="2">
        <v>22605</v>
      </c>
      <c r="W516" t="s">
        <v>26</v>
      </c>
      <c r="X516" s="2">
        <v>24786</v>
      </c>
      <c r="Y516" s="2">
        <v>3</v>
      </c>
    </row>
    <row r="517" hidden="1" spans="1:25">
      <c r="A517" s="2">
        <v>24786</v>
      </c>
      <c r="B517" s="2">
        <v>6763321</v>
      </c>
      <c r="C517" s="2">
        <v>10540</v>
      </c>
      <c r="D517" t="s">
        <v>1763</v>
      </c>
      <c r="E517" s="2">
        <v>2</v>
      </c>
      <c r="F517" s="2">
        <f>VLOOKUP(C:C,'[1]查询保管帐库存（TABC）'!$C:$H,6,0)</f>
        <v>2</v>
      </c>
      <c r="G517" s="2">
        <f t="shared" si="8"/>
        <v>0</v>
      </c>
      <c r="H517" t="s">
        <v>393</v>
      </c>
      <c r="I517" t="s">
        <v>36</v>
      </c>
      <c r="J517" t="s">
        <v>1764</v>
      </c>
      <c r="K517" t="s">
        <v>26</v>
      </c>
      <c r="L517" t="s">
        <v>645</v>
      </c>
      <c r="N517" t="s">
        <v>26</v>
      </c>
      <c r="O517" t="s">
        <v>26</v>
      </c>
      <c r="P517" t="s">
        <v>26</v>
      </c>
      <c r="R517" t="s">
        <v>1765</v>
      </c>
      <c r="S517" s="2">
        <v>16157015</v>
      </c>
      <c r="V517" s="2">
        <v>22605</v>
      </c>
      <c r="W517" t="s">
        <v>26</v>
      </c>
      <c r="X517" s="2">
        <v>24786</v>
      </c>
      <c r="Y517" s="2">
        <v>2</v>
      </c>
    </row>
    <row r="518" spans="1:25">
      <c r="A518" s="2">
        <v>24786</v>
      </c>
      <c r="B518" s="2">
        <v>6764757</v>
      </c>
      <c r="C518" s="2">
        <v>255747</v>
      </c>
      <c r="D518" t="s">
        <v>1766</v>
      </c>
      <c r="E518" s="2">
        <v>0</v>
      </c>
      <c r="F518" s="2">
        <f>VLOOKUP(C:C,'[1]查询保管帐库存（TABC）'!$C:$H,6,0)</f>
        <v>5</v>
      </c>
      <c r="G518" s="2">
        <f>E518-F518</f>
        <v>-5</v>
      </c>
      <c r="H518" t="s">
        <v>1767</v>
      </c>
      <c r="I518" t="s">
        <v>36</v>
      </c>
      <c r="J518" t="s">
        <v>1768</v>
      </c>
      <c r="K518" t="s">
        <v>26</v>
      </c>
      <c r="L518" t="s">
        <v>75</v>
      </c>
      <c r="N518" t="s">
        <v>26</v>
      </c>
      <c r="O518" t="s">
        <v>26</v>
      </c>
      <c r="P518" t="s">
        <v>26</v>
      </c>
      <c r="R518" t="s">
        <v>1769</v>
      </c>
      <c r="S518" s="2">
        <v>16157974</v>
      </c>
      <c r="V518" s="2">
        <v>246</v>
      </c>
      <c r="W518" t="s">
        <v>26</v>
      </c>
      <c r="X518" s="2">
        <v>24786</v>
      </c>
      <c r="Y518" s="2">
        <v>0</v>
      </c>
    </row>
    <row r="519" hidden="1" spans="1:25">
      <c r="A519" s="2">
        <v>24786</v>
      </c>
      <c r="B519" s="2">
        <v>6763801</v>
      </c>
      <c r="C519" s="2">
        <v>10545</v>
      </c>
      <c r="D519" t="s">
        <v>1770</v>
      </c>
      <c r="E519" s="2">
        <v>3</v>
      </c>
      <c r="F519" s="2">
        <f>VLOOKUP(C:C,'[1]查询保管帐库存（TABC）'!$C:$H,6,0)</f>
        <v>3</v>
      </c>
      <c r="G519" s="2">
        <f t="shared" si="8"/>
        <v>0</v>
      </c>
      <c r="H519" t="s">
        <v>271</v>
      </c>
      <c r="I519" t="s">
        <v>36</v>
      </c>
      <c r="J519" t="s">
        <v>1748</v>
      </c>
      <c r="K519" t="s">
        <v>26</v>
      </c>
      <c r="L519" t="s">
        <v>645</v>
      </c>
      <c r="N519" t="s">
        <v>26</v>
      </c>
      <c r="O519" t="s">
        <v>26</v>
      </c>
      <c r="P519" t="s">
        <v>26</v>
      </c>
      <c r="R519" t="s">
        <v>1771</v>
      </c>
      <c r="S519" s="2">
        <v>16157843</v>
      </c>
      <c r="V519" s="2">
        <v>22605</v>
      </c>
      <c r="W519" t="s">
        <v>26</v>
      </c>
      <c r="X519" s="2">
        <v>24786</v>
      </c>
      <c r="Y519" s="2">
        <v>3</v>
      </c>
    </row>
    <row r="520" hidden="1" spans="1:25">
      <c r="A520" s="2">
        <v>24786</v>
      </c>
      <c r="B520" s="2">
        <v>6763786</v>
      </c>
      <c r="C520" s="2">
        <v>10547</v>
      </c>
      <c r="D520" t="s">
        <v>1772</v>
      </c>
      <c r="E520" s="2">
        <v>16</v>
      </c>
      <c r="F520" s="2">
        <f>VLOOKUP(C:C,'[1]查询保管帐库存（TABC）'!$C:$H,6,0)</f>
        <v>16</v>
      </c>
      <c r="G520" s="2">
        <f t="shared" si="8"/>
        <v>0</v>
      </c>
      <c r="H520" t="s">
        <v>1773</v>
      </c>
      <c r="I520" t="s">
        <v>24</v>
      </c>
      <c r="J520" t="s">
        <v>1774</v>
      </c>
      <c r="K520" t="s">
        <v>26</v>
      </c>
      <c r="L520" t="s">
        <v>645</v>
      </c>
      <c r="N520" t="s">
        <v>26</v>
      </c>
      <c r="O520" t="s">
        <v>26</v>
      </c>
      <c r="P520" t="s">
        <v>26</v>
      </c>
      <c r="R520" t="s">
        <v>1775</v>
      </c>
      <c r="S520" s="2">
        <v>16157541</v>
      </c>
      <c r="V520" s="2">
        <v>22605</v>
      </c>
      <c r="W520" t="s">
        <v>26</v>
      </c>
      <c r="X520" s="2">
        <v>24786</v>
      </c>
      <c r="Y520" s="2">
        <v>16</v>
      </c>
    </row>
    <row r="521" hidden="1" spans="1:25">
      <c r="A521" s="2">
        <v>24786</v>
      </c>
      <c r="B521" s="2">
        <v>6764391</v>
      </c>
      <c r="C521" s="2">
        <v>10594</v>
      </c>
      <c r="D521" t="s">
        <v>1776</v>
      </c>
      <c r="E521" s="2">
        <v>3</v>
      </c>
      <c r="F521" s="2">
        <f>VLOOKUP(C:C,'[1]查询保管帐库存（TABC）'!$C:$H,6,0)</f>
        <v>3</v>
      </c>
      <c r="G521" s="2">
        <f t="shared" si="8"/>
        <v>0</v>
      </c>
      <c r="H521" t="s">
        <v>1777</v>
      </c>
      <c r="I521" t="s">
        <v>24</v>
      </c>
      <c r="J521" t="s">
        <v>1778</v>
      </c>
      <c r="K521" t="s">
        <v>26</v>
      </c>
      <c r="L521" t="s">
        <v>645</v>
      </c>
      <c r="N521" t="s">
        <v>26</v>
      </c>
      <c r="O521" t="s">
        <v>26</v>
      </c>
      <c r="P521" t="s">
        <v>26</v>
      </c>
      <c r="R521" t="s">
        <v>1779</v>
      </c>
      <c r="S521" s="2">
        <v>16157886</v>
      </c>
      <c r="V521" s="2">
        <v>22605</v>
      </c>
      <c r="W521" t="s">
        <v>26</v>
      </c>
      <c r="X521" s="2">
        <v>24786</v>
      </c>
      <c r="Y521" s="2">
        <v>3</v>
      </c>
    </row>
    <row r="522" spans="1:25">
      <c r="A522" s="2">
        <v>24786</v>
      </c>
      <c r="B522" s="2">
        <v>6763127</v>
      </c>
      <c r="C522" s="2">
        <v>236548</v>
      </c>
      <c r="D522" t="s">
        <v>1780</v>
      </c>
      <c r="E522" s="2">
        <v>4</v>
      </c>
      <c r="F522" s="2">
        <f>VLOOKUP(C:C,'[1]查询保管帐库存（TABC）'!$C:$H,6,0)</f>
        <v>9</v>
      </c>
      <c r="G522" s="2">
        <f>E522-F522</f>
        <v>-5</v>
      </c>
      <c r="H522" t="s">
        <v>1781</v>
      </c>
      <c r="I522" t="s">
        <v>24</v>
      </c>
      <c r="J522" t="s">
        <v>1782</v>
      </c>
      <c r="K522" t="s">
        <v>26</v>
      </c>
      <c r="L522" t="s">
        <v>1783</v>
      </c>
      <c r="N522" t="s">
        <v>26</v>
      </c>
      <c r="O522" t="s">
        <v>26</v>
      </c>
      <c r="P522" t="s">
        <v>26</v>
      </c>
      <c r="R522" t="s">
        <v>1784</v>
      </c>
      <c r="S522" s="2">
        <v>16157402</v>
      </c>
      <c r="V522" s="2">
        <v>22713</v>
      </c>
      <c r="W522" t="s">
        <v>26</v>
      </c>
      <c r="X522" s="2">
        <v>24786</v>
      </c>
      <c r="Y522" s="2">
        <v>4</v>
      </c>
    </row>
    <row r="523" hidden="1" spans="1:25">
      <c r="A523" s="2">
        <v>24786</v>
      </c>
      <c r="B523" s="2">
        <v>6762588</v>
      </c>
      <c r="C523" s="2">
        <v>26777</v>
      </c>
      <c r="D523" t="s">
        <v>1785</v>
      </c>
      <c r="E523" s="2">
        <v>2</v>
      </c>
      <c r="F523" s="2">
        <f>VLOOKUP(C:C,'[1]查询保管帐库存（TABC）'!$C:$H,6,0)</f>
        <v>2</v>
      </c>
      <c r="G523" s="2">
        <f t="shared" si="8"/>
        <v>0</v>
      </c>
      <c r="H523" t="s">
        <v>1786</v>
      </c>
      <c r="I523" t="s">
        <v>24</v>
      </c>
      <c r="J523" t="s">
        <v>1787</v>
      </c>
      <c r="K523" t="s">
        <v>26</v>
      </c>
      <c r="L523" t="s">
        <v>75</v>
      </c>
      <c r="N523" t="s">
        <v>26</v>
      </c>
      <c r="O523" t="s">
        <v>26</v>
      </c>
      <c r="P523" t="s">
        <v>26</v>
      </c>
      <c r="R523" t="s">
        <v>1788</v>
      </c>
      <c r="S523" s="2">
        <v>16157631</v>
      </c>
      <c r="V523" s="2">
        <v>246</v>
      </c>
      <c r="W523" t="s">
        <v>26</v>
      </c>
      <c r="X523" s="2">
        <v>24786</v>
      </c>
      <c r="Y523" s="2">
        <v>2</v>
      </c>
    </row>
    <row r="524" hidden="1" spans="1:25">
      <c r="A524" s="2">
        <v>24786</v>
      </c>
      <c r="B524" s="2">
        <v>6761894</v>
      </c>
      <c r="C524" s="2">
        <v>26801</v>
      </c>
      <c r="D524" t="s">
        <v>1789</v>
      </c>
      <c r="E524" s="2">
        <v>3</v>
      </c>
      <c r="F524" s="2">
        <f>VLOOKUP(C:C,'[1]查询保管帐库存（TABC）'!$C:$H,6,0)</f>
        <v>3</v>
      </c>
      <c r="G524" s="2">
        <f t="shared" si="8"/>
        <v>0</v>
      </c>
      <c r="H524" t="s">
        <v>1790</v>
      </c>
      <c r="I524" t="s">
        <v>24</v>
      </c>
      <c r="J524" t="s">
        <v>1791</v>
      </c>
      <c r="K524" t="s">
        <v>26</v>
      </c>
      <c r="L524" t="s">
        <v>42</v>
      </c>
      <c r="N524" t="s">
        <v>26</v>
      </c>
      <c r="O524" t="s">
        <v>26</v>
      </c>
      <c r="P524" t="s">
        <v>26</v>
      </c>
      <c r="R524" t="s">
        <v>1792</v>
      </c>
      <c r="S524" s="2">
        <v>16158796</v>
      </c>
      <c r="V524" s="2">
        <v>22503</v>
      </c>
      <c r="W524" t="s">
        <v>26</v>
      </c>
      <c r="X524" s="2">
        <v>24786</v>
      </c>
      <c r="Y524" s="2">
        <v>3</v>
      </c>
    </row>
    <row r="525" hidden="1" spans="1:25">
      <c r="A525" s="2">
        <v>24786</v>
      </c>
      <c r="B525" s="2">
        <v>6762706</v>
      </c>
      <c r="C525" s="2">
        <v>8092</v>
      </c>
      <c r="D525" t="s">
        <v>1793</v>
      </c>
      <c r="E525" s="2">
        <v>2</v>
      </c>
      <c r="F525" s="2">
        <f>VLOOKUP(C:C,'[1]查询保管帐库存（TABC）'!$C:$H,6,0)</f>
        <v>2</v>
      </c>
      <c r="G525" s="2">
        <f t="shared" si="8"/>
        <v>0</v>
      </c>
      <c r="H525" t="s">
        <v>1794</v>
      </c>
      <c r="I525" t="s">
        <v>24</v>
      </c>
      <c r="J525" t="s">
        <v>1795</v>
      </c>
      <c r="K525" t="s">
        <v>26</v>
      </c>
      <c r="L525" t="s">
        <v>32</v>
      </c>
      <c r="N525" t="s">
        <v>26</v>
      </c>
      <c r="O525" t="s">
        <v>26</v>
      </c>
      <c r="P525" t="s">
        <v>26</v>
      </c>
      <c r="R525" t="s">
        <v>1796</v>
      </c>
      <c r="S525" s="2">
        <v>16159435</v>
      </c>
      <c r="V525" s="2">
        <v>22705</v>
      </c>
      <c r="W525" t="s">
        <v>26</v>
      </c>
      <c r="X525" s="2">
        <v>24786</v>
      </c>
      <c r="Y525" s="2">
        <v>2</v>
      </c>
    </row>
    <row r="526" hidden="1" spans="1:25">
      <c r="A526" s="2">
        <v>24786</v>
      </c>
      <c r="B526" s="2">
        <v>6764366</v>
      </c>
      <c r="C526" s="2">
        <v>8130</v>
      </c>
      <c r="D526" t="s">
        <v>1797</v>
      </c>
      <c r="E526" s="2">
        <v>4</v>
      </c>
      <c r="F526" s="2">
        <f>VLOOKUP(C:C,'[1]查询保管帐库存（TABC）'!$C:$H,6,0)</f>
        <v>4</v>
      </c>
      <c r="G526" s="2">
        <f t="shared" si="8"/>
        <v>0</v>
      </c>
      <c r="H526" t="s">
        <v>1739</v>
      </c>
      <c r="I526" t="s">
        <v>36</v>
      </c>
      <c r="J526" t="s">
        <v>169</v>
      </c>
      <c r="K526" t="s">
        <v>26</v>
      </c>
      <c r="L526" t="s">
        <v>42</v>
      </c>
      <c r="N526" t="s">
        <v>26</v>
      </c>
      <c r="O526" t="s">
        <v>26</v>
      </c>
      <c r="P526" t="s">
        <v>26</v>
      </c>
      <c r="R526" t="s">
        <v>1798</v>
      </c>
      <c r="S526" s="2">
        <v>16157230</v>
      </c>
      <c r="V526" s="2">
        <v>22503</v>
      </c>
      <c r="W526" t="s">
        <v>26</v>
      </c>
      <c r="X526" s="2">
        <v>24786</v>
      </c>
      <c r="Y526" s="2">
        <v>4</v>
      </c>
    </row>
    <row r="527" hidden="1" spans="1:25">
      <c r="A527" s="2">
        <v>24786</v>
      </c>
      <c r="B527" s="2">
        <v>6763618</v>
      </c>
      <c r="C527" s="2">
        <v>8162</v>
      </c>
      <c r="D527" t="s">
        <v>1799</v>
      </c>
      <c r="E527" s="2">
        <v>6</v>
      </c>
      <c r="F527" s="2">
        <f>VLOOKUP(C:C,'[1]查询保管帐库存（TABC）'!$C:$H,6,0)</f>
        <v>6</v>
      </c>
      <c r="G527" s="2">
        <f t="shared" si="8"/>
        <v>0</v>
      </c>
      <c r="H527" t="s">
        <v>436</v>
      </c>
      <c r="I527" t="s">
        <v>24</v>
      </c>
      <c r="J527" t="s">
        <v>1800</v>
      </c>
      <c r="K527" t="s">
        <v>26</v>
      </c>
      <c r="L527" t="s">
        <v>32</v>
      </c>
      <c r="N527" t="s">
        <v>26</v>
      </c>
      <c r="O527" t="s">
        <v>26</v>
      </c>
      <c r="P527" t="s">
        <v>26</v>
      </c>
      <c r="R527" t="s">
        <v>1801</v>
      </c>
      <c r="S527" s="2">
        <v>16155889</v>
      </c>
      <c r="V527" s="2">
        <v>22705</v>
      </c>
      <c r="W527" t="s">
        <v>26</v>
      </c>
      <c r="X527" s="2">
        <v>24786</v>
      </c>
      <c r="Y527" s="2">
        <v>6</v>
      </c>
    </row>
    <row r="528" hidden="1" spans="1:25">
      <c r="A528" s="2">
        <v>24786</v>
      </c>
      <c r="B528" s="2">
        <v>6761799</v>
      </c>
      <c r="C528" s="2">
        <v>8218</v>
      </c>
      <c r="D528" t="s">
        <v>1802</v>
      </c>
      <c r="E528" s="2">
        <v>53</v>
      </c>
      <c r="F528" s="2">
        <f>VLOOKUP(C:C,'[1]查询保管帐库存（TABC）'!$C:$H,6,0)</f>
        <v>53</v>
      </c>
      <c r="G528" s="2">
        <f t="shared" si="8"/>
        <v>0</v>
      </c>
      <c r="H528" t="s">
        <v>1803</v>
      </c>
      <c r="I528" t="s">
        <v>239</v>
      </c>
      <c r="J528" t="s">
        <v>1804</v>
      </c>
      <c r="K528" t="s">
        <v>26</v>
      </c>
      <c r="L528" t="s">
        <v>75</v>
      </c>
      <c r="N528" t="s">
        <v>26</v>
      </c>
      <c r="O528" t="s">
        <v>26</v>
      </c>
      <c r="P528" t="s">
        <v>26</v>
      </c>
      <c r="R528" t="s">
        <v>1805</v>
      </c>
      <c r="S528" s="2">
        <v>16159340</v>
      </c>
      <c r="V528" s="2">
        <v>246</v>
      </c>
      <c r="W528" t="s">
        <v>26</v>
      </c>
      <c r="X528" s="2">
        <v>24786</v>
      </c>
      <c r="Y528" s="2">
        <v>53</v>
      </c>
    </row>
    <row r="529" hidden="1" spans="1:25">
      <c r="A529" s="2">
        <v>24786</v>
      </c>
      <c r="B529" s="2">
        <v>6761553</v>
      </c>
      <c r="C529" s="2">
        <v>10602</v>
      </c>
      <c r="D529" t="s">
        <v>1806</v>
      </c>
      <c r="E529" s="2">
        <v>2</v>
      </c>
      <c r="F529" s="2">
        <f>VLOOKUP(C:C,'[1]查询保管帐库存（TABC）'!$C:$H,6,0)</f>
        <v>2</v>
      </c>
      <c r="G529" s="2">
        <f t="shared" si="8"/>
        <v>0</v>
      </c>
      <c r="H529" t="s">
        <v>1294</v>
      </c>
      <c r="I529" t="s">
        <v>36</v>
      </c>
      <c r="J529" t="s">
        <v>1807</v>
      </c>
      <c r="K529" t="s">
        <v>26</v>
      </c>
      <c r="L529" t="s">
        <v>645</v>
      </c>
      <c r="N529" t="s">
        <v>26</v>
      </c>
      <c r="O529" t="s">
        <v>26</v>
      </c>
      <c r="P529" t="s">
        <v>26</v>
      </c>
      <c r="R529" t="s">
        <v>1808</v>
      </c>
      <c r="S529" s="2">
        <v>16157734</v>
      </c>
      <c r="V529" s="2">
        <v>22605</v>
      </c>
      <c r="W529" t="s">
        <v>26</v>
      </c>
      <c r="X529" s="2">
        <v>24786</v>
      </c>
      <c r="Y529" s="2">
        <v>2</v>
      </c>
    </row>
    <row r="530" hidden="1" spans="1:25">
      <c r="A530" s="2">
        <v>24786</v>
      </c>
      <c r="B530" s="2">
        <v>6761967</v>
      </c>
      <c r="C530" s="2">
        <v>10636</v>
      </c>
      <c r="D530" t="s">
        <v>644</v>
      </c>
      <c r="E530" s="2">
        <v>10</v>
      </c>
      <c r="F530" s="2">
        <f>VLOOKUP(C:C,'[1]查询保管帐库存（TABC）'!$C:$H,6,0)</f>
        <v>10</v>
      </c>
      <c r="G530" s="2">
        <f t="shared" si="8"/>
        <v>0</v>
      </c>
      <c r="H530" t="s">
        <v>45</v>
      </c>
      <c r="I530" t="s">
        <v>24</v>
      </c>
      <c r="J530" t="s">
        <v>46</v>
      </c>
      <c r="K530" t="s">
        <v>26</v>
      </c>
      <c r="L530" t="s">
        <v>75</v>
      </c>
      <c r="N530" t="s">
        <v>26</v>
      </c>
      <c r="O530" t="s">
        <v>26</v>
      </c>
      <c r="P530" t="s">
        <v>26</v>
      </c>
      <c r="R530" t="s">
        <v>646</v>
      </c>
      <c r="S530" s="2">
        <v>16157458</v>
      </c>
      <c r="V530" s="2">
        <v>246</v>
      </c>
      <c r="W530" t="s">
        <v>26</v>
      </c>
      <c r="X530" s="2">
        <v>24786</v>
      </c>
      <c r="Y530" s="2">
        <v>10</v>
      </c>
    </row>
    <row r="531" spans="1:25">
      <c r="A531" s="2">
        <v>24786</v>
      </c>
      <c r="B531" s="2">
        <v>6764876</v>
      </c>
      <c r="C531" s="2">
        <v>236662</v>
      </c>
      <c r="D531" t="s">
        <v>617</v>
      </c>
      <c r="E531" s="2">
        <v>0</v>
      </c>
      <c r="F531" s="2">
        <f>VLOOKUP(C:C,'[1]查询保管帐库存（TABC）'!$C:$H,6,0)</f>
        <v>5</v>
      </c>
      <c r="G531" s="2">
        <f>E531-F531</f>
        <v>-5</v>
      </c>
      <c r="H531" t="s">
        <v>1809</v>
      </c>
      <c r="I531" t="s">
        <v>24</v>
      </c>
      <c r="J531" t="s">
        <v>997</v>
      </c>
      <c r="K531" t="s">
        <v>26</v>
      </c>
      <c r="L531" t="s">
        <v>75</v>
      </c>
      <c r="N531" t="s">
        <v>26</v>
      </c>
      <c r="O531" t="s">
        <v>26</v>
      </c>
      <c r="P531" t="s">
        <v>26</v>
      </c>
      <c r="R531" t="s">
        <v>1810</v>
      </c>
      <c r="S531" s="2">
        <v>16156191</v>
      </c>
      <c r="V531" s="2">
        <v>246</v>
      </c>
      <c r="W531" t="s">
        <v>26</v>
      </c>
      <c r="X531" s="2">
        <v>24786</v>
      </c>
      <c r="Y531" s="2">
        <v>0</v>
      </c>
    </row>
    <row r="532" hidden="1" spans="1:25">
      <c r="A532" s="2">
        <v>24786</v>
      </c>
      <c r="B532" s="2">
        <v>6763444</v>
      </c>
      <c r="C532" s="2">
        <v>10637</v>
      </c>
      <c r="D532" t="s">
        <v>1811</v>
      </c>
      <c r="E532" s="2">
        <v>3</v>
      </c>
      <c r="F532" s="2">
        <f>VLOOKUP(C:C,'[1]查询保管帐库存（TABC）'!$C:$H,6,0)</f>
        <v>3</v>
      </c>
      <c r="G532" s="2">
        <f t="shared" si="8"/>
        <v>0</v>
      </c>
      <c r="H532" t="s">
        <v>1812</v>
      </c>
      <c r="I532" t="s">
        <v>36</v>
      </c>
      <c r="J532" t="s">
        <v>46</v>
      </c>
      <c r="K532" t="s">
        <v>26</v>
      </c>
      <c r="L532" t="s">
        <v>645</v>
      </c>
      <c r="N532" t="s">
        <v>26</v>
      </c>
      <c r="O532" t="s">
        <v>26</v>
      </c>
      <c r="P532" t="s">
        <v>26</v>
      </c>
      <c r="R532" t="s">
        <v>1813</v>
      </c>
      <c r="S532" s="2">
        <v>16156836</v>
      </c>
      <c r="V532" s="2">
        <v>22605</v>
      </c>
      <c r="W532" t="s">
        <v>26</v>
      </c>
      <c r="X532" s="2">
        <v>24786</v>
      </c>
      <c r="Y532" s="2">
        <v>3</v>
      </c>
    </row>
    <row r="533" spans="1:25">
      <c r="A533" s="2">
        <v>24786</v>
      </c>
      <c r="B533" s="2">
        <v>6764905</v>
      </c>
      <c r="C533" s="2">
        <v>237975</v>
      </c>
      <c r="D533" t="s">
        <v>1814</v>
      </c>
      <c r="E533" s="2">
        <v>0</v>
      </c>
      <c r="F533" s="2">
        <f>VLOOKUP(C:C,'[1]查询保管帐库存（TABC）'!$C:$H,6,0)</f>
        <v>5</v>
      </c>
      <c r="G533" s="2">
        <f>E533-F533</f>
        <v>-5</v>
      </c>
      <c r="H533" t="s">
        <v>1815</v>
      </c>
      <c r="I533" t="s">
        <v>24</v>
      </c>
      <c r="J533" t="s">
        <v>1816</v>
      </c>
      <c r="K533" t="s">
        <v>26</v>
      </c>
      <c r="L533" t="s">
        <v>75</v>
      </c>
      <c r="N533" t="s">
        <v>26</v>
      </c>
      <c r="O533" t="s">
        <v>26</v>
      </c>
      <c r="P533" t="s">
        <v>26</v>
      </c>
      <c r="R533" t="s">
        <v>1817</v>
      </c>
      <c r="S533" s="2">
        <v>16157146</v>
      </c>
      <c r="V533" s="2">
        <v>246</v>
      </c>
      <c r="W533" t="s">
        <v>26</v>
      </c>
      <c r="X533" s="2">
        <v>24786</v>
      </c>
      <c r="Y533" s="2">
        <v>0</v>
      </c>
    </row>
    <row r="534" hidden="1" spans="1:25">
      <c r="A534" s="2">
        <v>24786</v>
      </c>
      <c r="B534" s="2">
        <v>6764401</v>
      </c>
      <c r="C534" s="2">
        <v>26929</v>
      </c>
      <c r="D534" t="s">
        <v>1818</v>
      </c>
      <c r="E534" s="2">
        <v>2</v>
      </c>
      <c r="F534" s="2">
        <f>VLOOKUP(C:C,'[1]查询保管帐库存（TABC）'!$C:$H,6,0)</f>
        <v>2</v>
      </c>
      <c r="G534" s="2">
        <f t="shared" si="8"/>
        <v>0</v>
      </c>
      <c r="H534" t="s">
        <v>1819</v>
      </c>
      <c r="I534" t="s">
        <v>244</v>
      </c>
      <c r="J534" t="s">
        <v>386</v>
      </c>
      <c r="K534" t="s">
        <v>26</v>
      </c>
      <c r="L534" t="s">
        <v>446</v>
      </c>
      <c r="N534" t="s">
        <v>26</v>
      </c>
      <c r="O534" t="s">
        <v>26</v>
      </c>
      <c r="P534" t="s">
        <v>26</v>
      </c>
      <c r="R534" t="s">
        <v>1820</v>
      </c>
      <c r="S534" s="2">
        <v>16158290</v>
      </c>
      <c r="V534" s="2">
        <v>22682</v>
      </c>
      <c r="W534" t="s">
        <v>26</v>
      </c>
      <c r="X534" s="2">
        <v>24786</v>
      </c>
      <c r="Y534" s="2">
        <v>2</v>
      </c>
    </row>
    <row r="535" hidden="1" spans="1:25">
      <c r="A535" s="2">
        <v>24786</v>
      </c>
      <c r="B535" s="2">
        <v>6762492</v>
      </c>
      <c r="C535" s="2">
        <v>7987</v>
      </c>
      <c r="D535" t="s">
        <v>1821</v>
      </c>
      <c r="E535" s="2">
        <v>8</v>
      </c>
      <c r="F535" s="2">
        <f>VLOOKUP(C:C,'[1]查询保管帐库存（TABC）'!$C:$H,6,0)</f>
        <v>8</v>
      </c>
      <c r="G535" s="2">
        <f t="shared" si="8"/>
        <v>0</v>
      </c>
      <c r="H535" t="s">
        <v>1822</v>
      </c>
      <c r="I535" t="s">
        <v>24</v>
      </c>
      <c r="J535" t="s">
        <v>1823</v>
      </c>
      <c r="K535" t="s">
        <v>26</v>
      </c>
      <c r="L535" t="s">
        <v>32</v>
      </c>
      <c r="N535" t="s">
        <v>26</v>
      </c>
      <c r="O535" t="s">
        <v>26</v>
      </c>
      <c r="P535" t="s">
        <v>26</v>
      </c>
      <c r="R535" t="s">
        <v>1824</v>
      </c>
      <c r="S535" s="2">
        <v>16158835</v>
      </c>
      <c r="V535" s="2">
        <v>22705</v>
      </c>
      <c r="W535" t="s">
        <v>26</v>
      </c>
      <c r="X535" s="2">
        <v>24786</v>
      </c>
      <c r="Y535" s="2">
        <v>8</v>
      </c>
    </row>
    <row r="536" hidden="1" spans="1:25">
      <c r="A536" s="2">
        <v>24786</v>
      </c>
      <c r="B536" s="2">
        <v>6762266</v>
      </c>
      <c r="C536" s="2">
        <v>7988</v>
      </c>
      <c r="D536" t="s">
        <v>1825</v>
      </c>
      <c r="E536" s="2">
        <v>2</v>
      </c>
      <c r="F536" s="2">
        <f>VLOOKUP(C:C,'[1]查询保管帐库存（TABC）'!$C:$H,6,0)</f>
        <v>2</v>
      </c>
      <c r="G536" s="2">
        <f t="shared" si="8"/>
        <v>0</v>
      </c>
      <c r="H536" t="s">
        <v>1826</v>
      </c>
      <c r="I536" t="s">
        <v>36</v>
      </c>
      <c r="J536" t="s">
        <v>1827</v>
      </c>
      <c r="K536" t="s">
        <v>26</v>
      </c>
      <c r="L536" t="s">
        <v>32</v>
      </c>
      <c r="N536" t="s">
        <v>26</v>
      </c>
      <c r="O536" t="s">
        <v>26</v>
      </c>
      <c r="P536" t="s">
        <v>26</v>
      </c>
      <c r="R536" t="s">
        <v>1828</v>
      </c>
      <c r="S536" s="2">
        <v>16156424</v>
      </c>
      <c r="V536" s="2">
        <v>22705</v>
      </c>
      <c r="W536" t="s">
        <v>26</v>
      </c>
      <c r="X536" s="2">
        <v>24786</v>
      </c>
      <c r="Y536" s="2">
        <v>2</v>
      </c>
    </row>
    <row r="537" hidden="1" spans="1:25">
      <c r="A537" s="2">
        <v>24786</v>
      </c>
      <c r="B537" s="2">
        <v>6763297</v>
      </c>
      <c r="C537" s="2">
        <v>8007</v>
      </c>
      <c r="D537" t="s">
        <v>1829</v>
      </c>
      <c r="E537" s="2">
        <v>6</v>
      </c>
      <c r="F537" s="2">
        <f>VLOOKUP(C:C,'[1]查询保管帐库存（TABC）'!$C:$H,6,0)</f>
        <v>6</v>
      </c>
      <c r="G537" s="2">
        <f t="shared" si="8"/>
        <v>0</v>
      </c>
      <c r="H537" t="s">
        <v>1097</v>
      </c>
      <c r="I537" t="s">
        <v>24</v>
      </c>
      <c r="J537" t="s">
        <v>1830</v>
      </c>
      <c r="K537" t="s">
        <v>26</v>
      </c>
      <c r="L537" t="s">
        <v>32</v>
      </c>
      <c r="N537" t="s">
        <v>26</v>
      </c>
      <c r="O537" t="s">
        <v>26</v>
      </c>
      <c r="P537" t="s">
        <v>26</v>
      </c>
      <c r="R537" t="s">
        <v>1831</v>
      </c>
      <c r="S537" s="2">
        <v>16156126</v>
      </c>
      <c r="V537" s="2">
        <v>22705</v>
      </c>
      <c r="W537" t="s">
        <v>26</v>
      </c>
      <c r="X537" s="2">
        <v>24786</v>
      </c>
      <c r="Y537" s="2">
        <v>6</v>
      </c>
    </row>
    <row r="538" hidden="1" spans="1:25">
      <c r="A538" s="2">
        <v>24786</v>
      </c>
      <c r="B538" s="2">
        <v>6763332</v>
      </c>
      <c r="C538" s="2">
        <v>10819</v>
      </c>
      <c r="D538" t="s">
        <v>1832</v>
      </c>
      <c r="E538" s="2">
        <v>13</v>
      </c>
      <c r="F538" s="2">
        <f>VLOOKUP(C:C,'[1]查询保管帐库存（TABC）'!$C:$H,6,0)</f>
        <v>13</v>
      </c>
      <c r="G538" s="2">
        <f t="shared" si="8"/>
        <v>0</v>
      </c>
      <c r="H538" t="s">
        <v>1833</v>
      </c>
      <c r="I538" t="s">
        <v>24</v>
      </c>
      <c r="J538" t="s">
        <v>1834</v>
      </c>
      <c r="K538" t="s">
        <v>26</v>
      </c>
      <c r="L538" t="s">
        <v>645</v>
      </c>
      <c r="N538" t="s">
        <v>26</v>
      </c>
      <c r="O538" t="s">
        <v>26</v>
      </c>
      <c r="P538" t="s">
        <v>26</v>
      </c>
      <c r="R538" t="s">
        <v>1835</v>
      </c>
      <c r="S538" s="2">
        <v>16157527</v>
      </c>
      <c r="V538" s="2">
        <v>22605</v>
      </c>
      <c r="W538" t="s">
        <v>26</v>
      </c>
      <c r="X538" s="2">
        <v>24786</v>
      </c>
      <c r="Y538" s="2">
        <v>13</v>
      </c>
    </row>
    <row r="539" hidden="1" spans="1:25">
      <c r="A539" s="2">
        <v>24786</v>
      </c>
      <c r="B539" s="2">
        <v>6762428</v>
      </c>
      <c r="C539" s="2">
        <v>10908</v>
      </c>
      <c r="D539" t="s">
        <v>1836</v>
      </c>
      <c r="E539" s="2">
        <v>25</v>
      </c>
      <c r="F539" s="2">
        <f>VLOOKUP(C:C,'[1]查询保管帐库存（TABC）'!$C:$H,6,0)</f>
        <v>25</v>
      </c>
      <c r="G539" s="2">
        <f t="shared" si="8"/>
        <v>0</v>
      </c>
      <c r="H539" t="s">
        <v>1837</v>
      </c>
      <c r="I539" t="s">
        <v>24</v>
      </c>
      <c r="J539" t="s">
        <v>1838</v>
      </c>
      <c r="K539" t="s">
        <v>26</v>
      </c>
      <c r="L539" t="s">
        <v>645</v>
      </c>
      <c r="N539" t="s">
        <v>26</v>
      </c>
      <c r="O539" t="s">
        <v>26</v>
      </c>
      <c r="P539" t="s">
        <v>26</v>
      </c>
      <c r="R539" t="s">
        <v>1839</v>
      </c>
      <c r="S539" s="2">
        <v>16156890</v>
      </c>
      <c r="V539" s="2">
        <v>22605</v>
      </c>
      <c r="W539" t="s">
        <v>26</v>
      </c>
      <c r="X539" s="2">
        <v>24786</v>
      </c>
      <c r="Y539" s="2">
        <v>25</v>
      </c>
    </row>
    <row r="540" hidden="1" spans="1:25">
      <c r="A540" s="2">
        <v>24786</v>
      </c>
      <c r="B540" s="2">
        <v>6761570</v>
      </c>
      <c r="C540" s="2">
        <v>28257</v>
      </c>
      <c r="D540" t="s">
        <v>1840</v>
      </c>
      <c r="E540" s="2">
        <v>1</v>
      </c>
      <c r="F540" s="2">
        <f>VLOOKUP(C:C,'[1]查询保管帐库存（TABC）'!$C:$H,6,0)</f>
        <v>1</v>
      </c>
      <c r="G540" s="2">
        <f t="shared" si="8"/>
        <v>0</v>
      </c>
      <c r="H540" t="s">
        <v>1841</v>
      </c>
      <c r="I540" t="s">
        <v>24</v>
      </c>
      <c r="J540" t="s">
        <v>1842</v>
      </c>
      <c r="K540" t="s">
        <v>26</v>
      </c>
      <c r="L540" t="s">
        <v>75</v>
      </c>
      <c r="N540" t="s">
        <v>26</v>
      </c>
      <c r="O540" t="s">
        <v>26</v>
      </c>
      <c r="P540" t="s">
        <v>26</v>
      </c>
      <c r="R540" t="s">
        <v>1843</v>
      </c>
      <c r="S540" s="2">
        <v>16158095</v>
      </c>
      <c r="V540" s="2">
        <v>246</v>
      </c>
      <c r="W540" t="s">
        <v>26</v>
      </c>
      <c r="X540" s="2">
        <v>24786</v>
      </c>
      <c r="Y540" s="2">
        <v>1</v>
      </c>
    </row>
    <row r="541" hidden="1" spans="1:25">
      <c r="A541" s="2">
        <v>24786</v>
      </c>
      <c r="B541" s="2">
        <v>6762034</v>
      </c>
      <c r="C541" s="2">
        <v>27070</v>
      </c>
      <c r="D541" t="s">
        <v>1844</v>
      </c>
      <c r="E541" s="2">
        <v>6</v>
      </c>
      <c r="F541" s="2">
        <f>VLOOKUP(C:C,'[1]查询保管帐库存（TABC）'!$C:$H,6,0)</f>
        <v>6</v>
      </c>
      <c r="G541" s="2">
        <f t="shared" si="8"/>
        <v>0</v>
      </c>
      <c r="H541" t="s">
        <v>440</v>
      </c>
      <c r="I541" t="s">
        <v>24</v>
      </c>
      <c r="J541" t="s">
        <v>1845</v>
      </c>
      <c r="K541" t="s">
        <v>26</v>
      </c>
      <c r="L541" t="s">
        <v>75</v>
      </c>
      <c r="N541" t="s">
        <v>26</v>
      </c>
      <c r="O541" t="s">
        <v>26</v>
      </c>
      <c r="P541" t="s">
        <v>26</v>
      </c>
      <c r="R541" t="s">
        <v>1846</v>
      </c>
      <c r="S541" s="2">
        <v>16159335</v>
      </c>
      <c r="V541" s="2">
        <v>246</v>
      </c>
      <c r="W541" t="s">
        <v>26</v>
      </c>
      <c r="X541" s="2">
        <v>24786</v>
      </c>
      <c r="Y541" s="2">
        <v>6</v>
      </c>
    </row>
    <row r="542" hidden="1" spans="1:25">
      <c r="A542" s="2">
        <v>24786</v>
      </c>
      <c r="B542" s="2">
        <v>6761682</v>
      </c>
      <c r="C542" s="2">
        <v>8267</v>
      </c>
      <c r="D542" t="s">
        <v>1847</v>
      </c>
      <c r="E542" s="2">
        <v>8</v>
      </c>
      <c r="F542" s="2">
        <f>VLOOKUP(C:C,'[1]查询保管帐库存（TABC）'!$C:$H,6,0)</f>
        <v>8</v>
      </c>
      <c r="G542" s="2">
        <f t="shared" si="8"/>
        <v>0</v>
      </c>
      <c r="H542" t="s">
        <v>867</v>
      </c>
      <c r="I542" t="s">
        <v>24</v>
      </c>
      <c r="J542" t="s">
        <v>466</v>
      </c>
      <c r="K542" t="s">
        <v>26</v>
      </c>
      <c r="L542" t="s">
        <v>1295</v>
      </c>
      <c r="N542" t="s">
        <v>26</v>
      </c>
      <c r="O542" t="s">
        <v>26</v>
      </c>
      <c r="P542" t="s">
        <v>26</v>
      </c>
      <c r="R542" t="s">
        <v>1848</v>
      </c>
      <c r="S542" s="2">
        <v>16157840</v>
      </c>
      <c r="V542" s="2">
        <v>22521</v>
      </c>
      <c r="W542" t="s">
        <v>26</v>
      </c>
      <c r="X542" s="2">
        <v>24786</v>
      </c>
      <c r="Y542" s="2">
        <v>8</v>
      </c>
    </row>
    <row r="543" hidden="1" spans="1:25">
      <c r="A543" s="2">
        <v>24786</v>
      </c>
      <c r="B543" s="2">
        <v>6761453</v>
      </c>
      <c r="C543" s="2">
        <v>8302</v>
      </c>
      <c r="D543" t="s">
        <v>1297</v>
      </c>
      <c r="E543" s="2">
        <v>8</v>
      </c>
      <c r="F543" s="2">
        <f>VLOOKUP(C:C,'[1]查询保管帐库存（TABC）'!$C:$H,6,0)</f>
        <v>8</v>
      </c>
      <c r="G543" s="2">
        <f t="shared" si="8"/>
        <v>0</v>
      </c>
      <c r="H543" t="s">
        <v>1849</v>
      </c>
      <c r="I543" t="s">
        <v>36</v>
      </c>
      <c r="J543" t="s">
        <v>1850</v>
      </c>
      <c r="K543" t="s">
        <v>26</v>
      </c>
      <c r="L543" t="s">
        <v>1295</v>
      </c>
      <c r="N543" t="s">
        <v>26</v>
      </c>
      <c r="O543" t="s">
        <v>26</v>
      </c>
      <c r="P543" t="s">
        <v>26</v>
      </c>
      <c r="R543" t="s">
        <v>1851</v>
      </c>
      <c r="S543" s="2">
        <v>16158695</v>
      </c>
      <c r="V543" s="2">
        <v>22521</v>
      </c>
      <c r="W543" t="s">
        <v>26</v>
      </c>
      <c r="X543" s="2">
        <v>24786</v>
      </c>
      <c r="Y543" s="2">
        <v>8</v>
      </c>
    </row>
    <row r="544" hidden="1" spans="1:25">
      <c r="A544" s="2">
        <v>24786</v>
      </c>
      <c r="B544" s="2">
        <v>6764049</v>
      </c>
      <c r="C544" s="2">
        <v>8319</v>
      </c>
      <c r="D544" t="s">
        <v>1852</v>
      </c>
      <c r="E544" s="2">
        <v>1</v>
      </c>
      <c r="F544" s="2">
        <f>VLOOKUP(C:C,'[1]查询保管帐库存（TABC）'!$C:$H,6,0)</f>
        <v>1</v>
      </c>
      <c r="G544" s="2">
        <f t="shared" si="8"/>
        <v>0</v>
      </c>
      <c r="H544" t="s">
        <v>1853</v>
      </c>
      <c r="I544" t="s">
        <v>1854</v>
      </c>
      <c r="J544" t="s">
        <v>1855</v>
      </c>
      <c r="K544" t="s">
        <v>26</v>
      </c>
      <c r="L544" t="s">
        <v>32</v>
      </c>
      <c r="N544" t="s">
        <v>26</v>
      </c>
      <c r="O544" t="s">
        <v>26</v>
      </c>
      <c r="P544" t="s">
        <v>26</v>
      </c>
      <c r="R544" t="s">
        <v>1856</v>
      </c>
      <c r="S544" s="2">
        <v>16158907</v>
      </c>
      <c r="V544" s="2">
        <v>22705</v>
      </c>
      <c r="W544" t="s">
        <v>26</v>
      </c>
      <c r="X544" s="2">
        <v>24786</v>
      </c>
      <c r="Y544" s="2">
        <v>1</v>
      </c>
    </row>
    <row r="545" hidden="1" spans="1:25">
      <c r="A545" s="2">
        <v>24786</v>
      </c>
      <c r="B545" s="2">
        <v>6761506</v>
      </c>
      <c r="C545" s="2">
        <v>8427</v>
      </c>
      <c r="D545" t="s">
        <v>1857</v>
      </c>
      <c r="E545" s="2">
        <v>2</v>
      </c>
      <c r="F545" s="2">
        <f>VLOOKUP(C:C,'[1]查询保管帐库存（TABC）'!$C:$H,6,0)</f>
        <v>2</v>
      </c>
      <c r="G545" s="2">
        <f t="shared" si="8"/>
        <v>0</v>
      </c>
      <c r="H545" t="s">
        <v>1858</v>
      </c>
      <c r="I545" t="s">
        <v>24</v>
      </c>
      <c r="J545" t="s">
        <v>1859</v>
      </c>
      <c r="K545" t="s">
        <v>26</v>
      </c>
      <c r="L545" t="s">
        <v>1295</v>
      </c>
      <c r="N545" t="s">
        <v>26</v>
      </c>
      <c r="O545" t="s">
        <v>26</v>
      </c>
      <c r="P545" t="s">
        <v>26</v>
      </c>
      <c r="R545" t="s">
        <v>1860</v>
      </c>
      <c r="S545" s="2">
        <v>16156251</v>
      </c>
      <c r="V545" s="2">
        <v>22521</v>
      </c>
      <c r="W545" t="s">
        <v>26</v>
      </c>
      <c r="X545" s="2">
        <v>24786</v>
      </c>
      <c r="Y545" s="2">
        <v>2</v>
      </c>
    </row>
    <row r="546" hidden="1" spans="1:25">
      <c r="A546" s="2">
        <v>24786</v>
      </c>
      <c r="B546" s="2">
        <v>6762870</v>
      </c>
      <c r="C546" s="2">
        <v>10967</v>
      </c>
      <c r="D546" t="s">
        <v>1861</v>
      </c>
      <c r="E546" s="2">
        <v>2</v>
      </c>
      <c r="F546" s="2">
        <f>VLOOKUP(C:C,'[1]查询保管帐库存（TABC）'!$C:$H,6,0)</f>
        <v>2</v>
      </c>
      <c r="G546" s="2">
        <f t="shared" si="8"/>
        <v>0</v>
      </c>
      <c r="H546" t="s">
        <v>1862</v>
      </c>
      <c r="I546" t="s">
        <v>24</v>
      </c>
      <c r="J546" t="s">
        <v>169</v>
      </c>
      <c r="K546" t="s">
        <v>26</v>
      </c>
      <c r="L546" t="s">
        <v>645</v>
      </c>
      <c r="N546" t="s">
        <v>26</v>
      </c>
      <c r="O546" t="s">
        <v>26</v>
      </c>
      <c r="P546" t="s">
        <v>26</v>
      </c>
      <c r="R546" t="s">
        <v>1863</v>
      </c>
      <c r="S546" s="2">
        <v>16159285</v>
      </c>
      <c r="V546" s="2">
        <v>22605</v>
      </c>
      <c r="W546" t="s">
        <v>26</v>
      </c>
      <c r="X546" s="2">
        <v>24786</v>
      </c>
      <c r="Y546" s="2">
        <v>2</v>
      </c>
    </row>
    <row r="547" hidden="1" spans="1:25">
      <c r="A547" s="2">
        <v>24786</v>
      </c>
      <c r="B547" s="2">
        <v>6761268</v>
      </c>
      <c r="C547" s="2">
        <v>10968</v>
      </c>
      <c r="D547" t="s">
        <v>1864</v>
      </c>
      <c r="E547" s="2">
        <v>1</v>
      </c>
      <c r="F547" s="2">
        <f>VLOOKUP(C:C,'[1]查询保管帐库存（TABC）'!$C:$H,6,0)</f>
        <v>1</v>
      </c>
      <c r="G547" s="2">
        <f t="shared" si="8"/>
        <v>0</v>
      </c>
      <c r="H547" t="s">
        <v>818</v>
      </c>
      <c r="I547" t="s">
        <v>36</v>
      </c>
      <c r="J547" t="s">
        <v>1059</v>
      </c>
      <c r="K547" t="s">
        <v>26</v>
      </c>
      <c r="L547" t="s">
        <v>645</v>
      </c>
      <c r="N547" t="s">
        <v>26</v>
      </c>
      <c r="O547" t="s">
        <v>26</v>
      </c>
      <c r="P547" t="s">
        <v>26</v>
      </c>
      <c r="R547" t="s">
        <v>1865</v>
      </c>
      <c r="S547" s="2">
        <v>16158062</v>
      </c>
      <c r="V547" s="2">
        <v>22605</v>
      </c>
      <c r="W547" t="s">
        <v>26</v>
      </c>
      <c r="X547" s="2">
        <v>24786</v>
      </c>
      <c r="Y547" s="2">
        <v>1</v>
      </c>
    </row>
    <row r="548" hidden="1" spans="1:25">
      <c r="A548" s="2">
        <v>24786</v>
      </c>
      <c r="B548" s="2">
        <v>6761695</v>
      </c>
      <c r="C548" s="2">
        <v>10969</v>
      </c>
      <c r="D548" t="s">
        <v>1866</v>
      </c>
      <c r="E548" s="2">
        <v>5</v>
      </c>
      <c r="F548" s="2">
        <f>VLOOKUP(C:C,'[1]查询保管帐库存（TABC）'!$C:$H,6,0)</f>
        <v>5</v>
      </c>
      <c r="G548" s="2">
        <f t="shared" si="8"/>
        <v>0</v>
      </c>
      <c r="H548" t="s">
        <v>818</v>
      </c>
      <c r="I548" t="s">
        <v>36</v>
      </c>
      <c r="J548" t="s">
        <v>1284</v>
      </c>
      <c r="K548" t="s">
        <v>26</v>
      </c>
      <c r="L548" t="s">
        <v>645</v>
      </c>
      <c r="N548" t="s">
        <v>26</v>
      </c>
      <c r="O548" t="s">
        <v>26</v>
      </c>
      <c r="P548" t="s">
        <v>26</v>
      </c>
      <c r="R548" t="s">
        <v>1867</v>
      </c>
      <c r="S548" s="2">
        <v>16158267</v>
      </c>
      <c r="V548" s="2">
        <v>22605</v>
      </c>
      <c r="W548" t="s">
        <v>26</v>
      </c>
      <c r="X548" s="2">
        <v>24786</v>
      </c>
      <c r="Y548" s="2">
        <v>5</v>
      </c>
    </row>
    <row r="549" hidden="1" spans="1:25">
      <c r="A549" s="2">
        <v>24786</v>
      </c>
      <c r="B549" s="2">
        <v>6763096</v>
      </c>
      <c r="C549" s="2">
        <v>11122</v>
      </c>
      <c r="D549" t="s">
        <v>1868</v>
      </c>
      <c r="E549" s="2">
        <v>3</v>
      </c>
      <c r="F549" s="2">
        <f>VLOOKUP(C:C,'[1]查询保管帐库存（TABC）'!$C:$H,6,0)</f>
        <v>3</v>
      </c>
      <c r="G549" s="2">
        <f t="shared" si="8"/>
        <v>0</v>
      </c>
      <c r="H549" t="s">
        <v>253</v>
      </c>
      <c r="I549" t="s">
        <v>36</v>
      </c>
      <c r="J549" t="s">
        <v>1869</v>
      </c>
      <c r="K549" t="s">
        <v>26</v>
      </c>
      <c r="L549" t="s">
        <v>645</v>
      </c>
      <c r="N549" t="s">
        <v>26</v>
      </c>
      <c r="O549" t="s">
        <v>26</v>
      </c>
      <c r="P549" t="s">
        <v>26</v>
      </c>
      <c r="R549" t="s">
        <v>1870</v>
      </c>
      <c r="S549" s="2">
        <v>16158479</v>
      </c>
      <c r="V549" s="2">
        <v>22605</v>
      </c>
      <c r="W549" t="s">
        <v>26</v>
      </c>
      <c r="X549" s="2">
        <v>24786</v>
      </c>
      <c r="Y549" s="2">
        <v>3</v>
      </c>
    </row>
    <row r="550" hidden="1" spans="1:25">
      <c r="A550" s="2">
        <v>24786</v>
      </c>
      <c r="B550" s="2">
        <v>6763726</v>
      </c>
      <c r="C550" s="2">
        <v>11132</v>
      </c>
      <c r="D550" t="s">
        <v>1871</v>
      </c>
      <c r="E550" s="2">
        <v>7</v>
      </c>
      <c r="F550" s="2">
        <f>VLOOKUP(C:C,'[1]查询保管帐库存（TABC）'!$C:$H,6,0)</f>
        <v>7</v>
      </c>
      <c r="G550" s="2">
        <f t="shared" si="8"/>
        <v>0</v>
      </c>
      <c r="H550" t="s">
        <v>328</v>
      </c>
      <c r="I550" t="s">
        <v>36</v>
      </c>
      <c r="J550" t="s">
        <v>1807</v>
      </c>
      <c r="K550" t="s">
        <v>26</v>
      </c>
      <c r="L550" t="s">
        <v>645</v>
      </c>
      <c r="N550" t="s">
        <v>26</v>
      </c>
      <c r="O550" t="s">
        <v>26</v>
      </c>
      <c r="P550" t="s">
        <v>26</v>
      </c>
      <c r="R550" t="s">
        <v>1872</v>
      </c>
      <c r="S550" s="2">
        <v>16159279</v>
      </c>
      <c r="V550" s="2">
        <v>22605</v>
      </c>
      <c r="W550" t="s">
        <v>26</v>
      </c>
      <c r="X550" s="2">
        <v>24786</v>
      </c>
      <c r="Y550" s="2">
        <v>7</v>
      </c>
    </row>
    <row r="551" hidden="1" spans="1:25">
      <c r="A551" s="2">
        <v>24786</v>
      </c>
      <c r="B551" s="2">
        <v>6763386</v>
      </c>
      <c r="C551" s="2">
        <v>28288</v>
      </c>
      <c r="D551" t="s">
        <v>1873</v>
      </c>
      <c r="E551" s="2">
        <v>5</v>
      </c>
      <c r="F551" s="2">
        <f>VLOOKUP(C:C,'[1]查询保管帐库存（TABC）'!$C:$H,6,0)</f>
        <v>5</v>
      </c>
      <c r="G551" s="2">
        <f t="shared" si="8"/>
        <v>0</v>
      </c>
      <c r="H551" t="s">
        <v>436</v>
      </c>
      <c r="I551" t="s">
        <v>244</v>
      </c>
      <c r="J551" t="s">
        <v>1874</v>
      </c>
      <c r="K551" t="s">
        <v>26</v>
      </c>
      <c r="L551" t="s">
        <v>246</v>
      </c>
      <c r="N551" t="s">
        <v>26</v>
      </c>
      <c r="O551" t="s">
        <v>26</v>
      </c>
      <c r="P551" t="s">
        <v>26</v>
      </c>
      <c r="R551" t="s">
        <v>1875</v>
      </c>
      <c r="S551" s="2">
        <v>16159117</v>
      </c>
      <c r="V551" s="2">
        <v>22501</v>
      </c>
      <c r="W551" t="s">
        <v>26</v>
      </c>
      <c r="X551" s="2">
        <v>24786</v>
      </c>
      <c r="Y551" s="2">
        <v>5</v>
      </c>
    </row>
    <row r="552" hidden="1" spans="1:25">
      <c r="A552" s="2">
        <v>24786</v>
      </c>
      <c r="B552" s="2">
        <v>6762956</v>
      </c>
      <c r="C552" s="2">
        <v>28360</v>
      </c>
      <c r="D552" t="s">
        <v>1876</v>
      </c>
      <c r="E552" s="2">
        <v>4</v>
      </c>
      <c r="F552" s="2">
        <f>VLOOKUP(C:C,'[1]查询保管帐库存（TABC）'!$C:$H,6,0)</f>
        <v>4</v>
      </c>
      <c r="G552" s="2">
        <f t="shared" si="8"/>
        <v>0</v>
      </c>
      <c r="H552" t="s">
        <v>1601</v>
      </c>
      <c r="I552" t="s">
        <v>24</v>
      </c>
      <c r="J552" t="s">
        <v>1877</v>
      </c>
      <c r="K552" t="s">
        <v>26</v>
      </c>
      <c r="L552" t="s">
        <v>42</v>
      </c>
      <c r="N552" t="s">
        <v>26</v>
      </c>
      <c r="O552" t="s">
        <v>26</v>
      </c>
      <c r="P552" t="s">
        <v>26</v>
      </c>
      <c r="R552" t="s">
        <v>1878</v>
      </c>
      <c r="S552" s="2">
        <v>16158135</v>
      </c>
      <c r="V552" s="2">
        <v>22503</v>
      </c>
      <c r="W552" t="s">
        <v>26</v>
      </c>
      <c r="X552" s="2">
        <v>24786</v>
      </c>
      <c r="Y552" s="2">
        <v>4</v>
      </c>
    </row>
    <row r="553" hidden="1" spans="1:25">
      <c r="A553" s="2">
        <v>24786</v>
      </c>
      <c r="B553" s="2">
        <v>6761523</v>
      </c>
      <c r="C553" s="2">
        <v>27269</v>
      </c>
      <c r="D553" t="s">
        <v>1879</v>
      </c>
      <c r="E553" s="2">
        <v>2</v>
      </c>
      <c r="F553" s="2">
        <f>VLOOKUP(C:C,'[1]查询保管帐库存（TABC）'!$C:$H,6,0)</f>
        <v>2</v>
      </c>
      <c r="G553" s="2">
        <f t="shared" si="8"/>
        <v>0</v>
      </c>
      <c r="H553" t="s">
        <v>328</v>
      </c>
      <c r="I553" t="s">
        <v>36</v>
      </c>
      <c r="J553" t="s">
        <v>1490</v>
      </c>
      <c r="K553" t="s">
        <v>26</v>
      </c>
      <c r="L553" t="s">
        <v>75</v>
      </c>
      <c r="N553" t="s">
        <v>26</v>
      </c>
      <c r="O553" t="s">
        <v>26</v>
      </c>
      <c r="P553" t="s">
        <v>26</v>
      </c>
      <c r="R553" t="s">
        <v>1880</v>
      </c>
      <c r="S553" s="2">
        <v>16156681</v>
      </c>
      <c r="V553" s="2">
        <v>246</v>
      </c>
      <c r="W553" t="s">
        <v>26</v>
      </c>
      <c r="X553" s="2">
        <v>24786</v>
      </c>
      <c r="Y553" s="2">
        <v>2</v>
      </c>
    </row>
    <row r="554" hidden="1" spans="1:25">
      <c r="A554" s="2">
        <v>24786</v>
      </c>
      <c r="B554" s="2">
        <v>6764267</v>
      </c>
      <c r="C554" s="2">
        <v>27322</v>
      </c>
      <c r="D554" t="s">
        <v>1881</v>
      </c>
      <c r="E554" s="2">
        <v>4</v>
      </c>
      <c r="F554" s="2">
        <f>VLOOKUP(C:C,'[1]查询保管帐库存（TABC）'!$C:$H,6,0)</f>
        <v>4</v>
      </c>
      <c r="G554" s="2">
        <f t="shared" si="8"/>
        <v>0</v>
      </c>
      <c r="H554" t="s">
        <v>1882</v>
      </c>
      <c r="I554" t="s">
        <v>24</v>
      </c>
      <c r="J554" t="s">
        <v>1883</v>
      </c>
      <c r="K554" t="s">
        <v>26</v>
      </c>
      <c r="L554" t="s">
        <v>75</v>
      </c>
      <c r="N554" t="s">
        <v>26</v>
      </c>
      <c r="O554" t="s">
        <v>26</v>
      </c>
      <c r="P554" t="s">
        <v>26</v>
      </c>
      <c r="R554" t="s">
        <v>1884</v>
      </c>
      <c r="S554" s="2">
        <v>16158158</v>
      </c>
      <c r="V554" s="2">
        <v>246</v>
      </c>
      <c r="W554" t="s">
        <v>26</v>
      </c>
      <c r="X554" s="2">
        <v>24786</v>
      </c>
      <c r="Y554" s="2">
        <v>4</v>
      </c>
    </row>
    <row r="555" hidden="1" spans="1:25">
      <c r="A555" s="2">
        <v>24786</v>
      </c>
      <c r="B555" s="2">
        <v>6761414</v>
      </c>
      <c r="C555" s="2">
        <v>8439</v>
      </c>
      <c r="D555" t="s">
        <v>1885</v>
      </c>
      <c r="E555" s="2">
        <v>24</v>
      </c>
      <c r="F555" s="2">
        <f>VLOOKUP(C:C,'[1]查询保管帐库存（TABC）'!$C:$H,6,0)</f>
        <v>24</v>
      </c>
      <c r="G555" s="2">
        <f t="shared" si="8"/>
        <v>0</v>
      </c>
      <c r="H555" t="s">
        <v>1703</v>
      </c>
      <c r="I555" t="s">
        <v>24</v>
      </c>
      <c r="J555" t="s">
        <v>1886</v>
      </c>
      <c r="K555" t="s">
        <v>26</v>
      </c>
      <c r="L555" t="s">
        <v>1295</v>
      </c>
      <c r="N555" t="s">
        <v>26</v>
      </c>
      <c r="O555" t="s">
        <v>26</v>
      </c>
      <c r="P555" t="s">
        <v>26</v>
      </c>
      <c r="R555" t="s">
        <v>1887</v>
      </c>
      <c r="S555" s="2">
        <v>16157182</v>
      </c>
      <c r="V555" s="2">
        <v>22521</v>
      </c>
      <c r="W555" t="s">
        <v>26</v>
      </c>
      <c r="X555" s="2">
        <v>24786</v>
      </c>
      <c r="Y555" s="2">
        <v>24</v>
      </c>
    </row>
    <row r="556" hidden="1" spans="1:25">
      <c r="A556" s="2">
        <v>24786</v>
      </c>
      <c r="B556" s="2">
        <v>6763895</v>
      </c>
      <c r="C556" s="2">
        <v>8482</v>
      </c>
      <c r="D556" t="s">
        <v>1888</v>
      </c>
      <c r="E556" s="2">
        <v>29</v>
      </c>
      <c r="F556" s="2">
        <f>VLOOKUP(C:C,'[1]查询保管帐库存（TABC）'!$C:$H,6,0)</f>
        <v>29</v>
      </c>
      <c r="G556" s="2">
        <f t="shared" si="8"/>
        <v>0</v>
      </c>
      <c r="H556" t="s">
        <v>1889</v>
      </c>
      <c r="I556" t="s">
        <v>24</v>
      </c>
      <c r="J556" t="s">
        <v>1890</v>
      </c>
      <c r="K556" t="s">
        <v>26</v>
      </c>
      <c r="L556" t="s">
        <v>1295</v>
      </c>
      <c r="N556" t="s">
        <v>26</v>
      </c>
      <c r="O556" t="s">
        <v>26</v>
      </c>
      <c r="P556" t="s">
        <v>26</v>
      </c>
      <c r="R556" t="s">
        <v>1891</v>
      </c>
      <c r="S556" s="2">
        <v>16156273</v>
      </c>
      <c r="V556" s="2">
        <v>22521</v>
      </c>
      <c r="W556" t="s">
        <v>26</v>
      </c>
      <c r="X556" s="2">
        <v>24786</v>
      </c>
      <c r="Y556" s="2">
        <v>29</v>
      </c>
    </row>
    <row r="557" spans="1:25">
      <c r="A557" s="2">
        <v>24786</v>
      </c>
      <c r="B557" s="2">
        <v>6764865</v>
      </c>
      <c r="C557" s="2">
        <v>11</v>
      </c>
      <c r="D557" t="s">
        <v>1892</v>
      </c>
      <c r="E557" s="2">
        <v>0</v>
      </c>
      <c r="F557" s="2">
        <f>VLOOKUP(C:C,'[1]查询保管帐库存（TABC）'!$C:$H,6,0)</f>
        <v>4</v>
      </c>
      <c r="G557" s="2">
        <f>E557-F557</f>
        <v>-4</v>
      </c>
      <c r="H557" t="s">
        <v>1893</v>
      </c>
      <c r="I557" t="s">
        <v>24</v>
      </c>
      <c r="J557" t="s">
        <v>677</v>
      </c>
      <c r="K557" t="s">
        <v>26</v>
      </c>
      <c r="L557" t="s">
        <v>32</v>
      </c>
      <c r="N557" t="s">
        <v>26</v>
      </c>
      <c r="O557" t="s">
        <v>26</v>
      </c>
      <c r="P557" t="s">
        <v>26</v>
      </c>
      <c r="R557" t="s">
        <v>1894</v>
      </c>
      <c r="S557" s="2">
        <v>16158743</v>
      </c>
      <c r="V557" s="2">
        <v>22705</v>
      </c>
      <c r="W557" t="s">
        <v>26</v>
      </c>
      <c r="X557" s="2">
        <v>24786</v>
      </c>
      <c r="Y557" s="2">
        <v>0</v>
      </c>
    </row>
    <row r="558" hidden="1" spans="1:25">
      <c r="A558" s="2">
        <v>24786</v>
      </c>
      <c r="B558" s="2">
        <v>6763368</v>
      </c>
      <c r="C558" s="2">
        <v>8555</v>
      </c>
      <c r="D558" t="s">
        <v>1895</v>
      </c>
      <c r="E558" s="2">
        <v>5</v>
      </c>
      <c r="F558" s="2">
        <f>VLOOKUP(C:C,'[1]查询保管帐库存（TABC）'!$C:$H,6,0)</f>
        <v>5</v>
      </c>
      <c r="G558" s="2">
        <f t="shared" si="8"/>
        <v>0</v>
      </c>
      <c r="H558" t="s">
        <v>89</v>
      </c>
      <c r="I558" t="s">
        <v>24</v>
      </c>
      <c r="J558" t="s">
        <v>1896</v>
      </c>
      <c r="K558" t="s">
        <v>26</v>
      </c>
      <c r="L558" t="s">
        <v>1295</v>
      </c>
      <c r="N558" t="s">
        <v>26</v>
      </c>
      <c r="O558" t="s">
        <v>26</v>
      </c>
      <c r="P558" t="s">
        <v>26</v>
      </c>
      <c r="R558" t="s">
        <v>1897</v>
      </c>
      <c r="S558" s="2">
        <v>16158559</v>
      </c>
      <c r="V558" s="2">
        <v>22521</v>
      </c>
      <c r="W558" t="s">
        <v>26</v>
      </c>
      <c r="X558" s="2">
        <v>24786</v>
      </c>
      <c r="Y558" s="2">
        <v>5</v>
      </c>
    </row>
    <row r="559" hidden="1" spans="1:25">
      <c r="A559" s="2">
        <v>24786</v>
      </c>
      <c r="B559" s="2">
        <v>6762934</v>
      </c>
      <c r="C559" s="2">
        <v>12090</v>
      </c>
      <c r="D559" t="s">
        <v>1526</v>
      </c>
      <c r="E559" s="2">
        <v>8</v>
      </c>
      <c r="F559" s="2">
        <f>VLOOKUP(C:C,'[1]查询保管帐库存（TABC）'!$C:$H,6,0)</f>
        <v>8</v>
      </c>
      <c r="G559" s="2">
        <f t="shared" si="8"/>
        <v>0</v>
      </c>
      <c r="H559" t="s">
        <v>604</v>
      </c>
      <c r="I559" t="s">
        <v>24</v>
      </c>
      <c r="J559" t="s">
        <v>169</v>
      </c>
      <c r="K559" t="s">
        <v>26</v>
      </c>
      <c r="L559" t="s">
        <v>645</v>
      </c>
      <c r="N559" t="s">
        <v>26</v>
      </c>
      <c r="O559" t="s">
        <v>26</v>
      </c>
      <c r="P559" t="s">
        <v>26</v>
      </c>
      <c r="R559" t="s">
        <v>1898</v>
      </c>
      <c r="S559" s="2">
        <v>16157568</v>
      </c>
      <c r="V559" s="2">
        <v>22605</v>
      </c>
      <c r="W559" t="s">
        <v>26</v>
      </c>
      <c r="X559" s="2">
        <v>24786</v>
      </c>
      <c r="Y559" s="2">
        <v>8</v>
      </c>
    </row>
    <row r="560" hidden="1" spans="1:25">
      <c r="A560" s="2">
        <v>24786</v>
      </c>
      <c r="B560" s="2">
        <v>6761240</v>
      </c>
      <c r="C560" s="2">
        <v>12582</v>
      </c>
      <c r="D560" t="s">
        <v>1899</v>
      </c>
      <c r="E560" s="2">
        <v>4</v>
      </c>
      <c r="F560" s="2">
        <f>VLOOKUP(C:C,'[1]查询保管帐库存（TABC）'!$C:$H,6,0)</f>
        <v>4</v>
      </c>
      <c r="G560" s="2">
        <f t="shared" si="8"/>
        <v>0</v>
      </c>
      <c r="H560" t="s">
        <v>1900</v>
      </c>
      <c r="I560" t="s">
        <v>36</v>
      </c>
      <c r="J560" t="s">
        <v>1901</v>
      </c>
      <c r="K560" t="s">
        <v>26</v>
      </c>
      <c r="L560" t="s">
        <v>1902</v>
      </c>
      <c r="N560" t="s">
        <v>26</v>
      </c>
      <c r="O560" t="s">
        <v>26</v>
      </c>
      <c r="P560" t="s">
        <v>26</v>
      </c>
      <c r="R560" t="s">
        <v>1903</v>
      </c>
      <c r="S560" s="2">
        <v>16157492</v>
      </c>
      <c r="V560" s="2">
        <v>14236</v>
      </c>
      <c r="W560" t="s">
        <v>26</v>
      </c>
      <c r="X560" s="2">
        <v>24786</v>
      </c>
      <c r="Y560" s="2">
        <v>4</v>
      </c>
    </row>
    <row r="561" hidden="1" spans="1:25">
      <c r="A561" s="2">
        <v>24786</v>
      </c>
      <c r="B561" s="2">
        <v>6763798</v>
      </c>
      <c r="C561" s="2">
        <v>12587</v>
      </c>
      <c r="D561" t="s">
        <v>1904</v>
      </c>
      <c r="E561" s="2">
        <v>6</v>
      </c>
      <c r="F561" s="2">
        <f>VLOOKUP(C:C,'[1]查询保管帐库存（TABC）'!$C:$H,6,0)</f>
        <v>6</v>
      </c>
      <c r="G561" s="2">
        <f t="shared" si="8"/>
        <v>0</v>
      </c>
      <c r="H561" t="s">
        <v>1905</v>
      </c>
      <c r="I561" t="s">
        <v>24</v>
      </c>
      <c r="J561" t="s">
        <v>1906</v>
      </c>
      <c r="K561" t="s">
        <v>26</v>
      </c>
      <c r="L561" t="s">
        <v>42</v>
      </c>
      <c r="N561" t="s">
        <v>26</v>
      </c>
      <c r="O561" t="s">
        <v>26</v>
      </c>
      <c r="P561" t="s">
        <v>26</v>
      </c>
      <c r="R561" t="s">
        <v>1907</v>
      </c>
      <c r="S561" s="2">
        <v>16157800</v>
      </c>
      <c r="V561" s="2">
        <v>22503</v>
      </c>
      <c r="W561" t="s">
        <v>26</v>
      </c>
      <c r="X561" s="2">
        <v>24786</v>
      </c>
      <c r="Y561" s="2">
        <v>6</v>
      </c>
    </row>
    <row r="562" hidden="1" spans="1:25">
      <c r="A562" s="2">
        <v>24786</v>
      </c>
      <c r="B562" s="2">
        <v>6762963</v>
      </c>
      <c r="C562" s="2">
        <v>12616</v>
      </c>
      <c r="D562" t="s">
        <v>1908</v>
      </c>
      <c r="E562" s="2">
        <v>3</v>
      </c>
      <c r="F562" s="2">
        <f>VLOOKUP(C:C,'[1]查询保管帐库存（TABC）'!$C:$H,6,0)</f>
        <v>3</v>
      </c>
      <c r="G562" s="2">
        <f t="shared" si="8"/>
        <v>0</v>
      </c>
      <c r="H562" t="s">
        <v>1909</v>
      </c>
      <c r="I562" t="s">
        <v>36</v>
      </c>
      <c r="J562" t="s">
        <v>1910</v>
      </c>
      <c r="K562" t="s">
        <v>26</v>
      </c>
      <c r="L562" t="s">
        <v>645</v>
      </c>
      <c r="N562" t="s">
        <v>26</v>
      </c>
      <c r="O562" t="s">
        <v>26</v>
      </c>
      <c r="P562" t="s">
        <v>26</v>
      </c>
      <c r="R562" t="s">
        <v>1911</v>
      </c>
      <c r="S562" s="2">
        <v>16158272</v>
      </c>
      <c r="V562" s="2">
        <v>22605</v>
      </c>
      <c r="W562" t="s">
        <v>26</v>
      </c>
      <c r="X562" s="2">
        <v>24786</v>
      </c>
      <c r="Y562" s="2">
        <v>3</v>
      </c>
    </row>
    <row r="563" hidden="1" spans="1:25">
      <c r="A563" s="2">
        <v>24786</v>
      </c>
      <c r="B563" s="2">
        <v>6763890</v>
      </c>
      <c r="C563" s="2">
        <v>12650</v>
      </c>
      <c r="D563" t="s">
        <v>1072</v>
      </c>
      <c r="E563" s="2">
        <v>3</v>
      </c>
      <c r="F563" s="2">
        <f>VLOOKUP(C:C,'[1]查询保管帐库存（TABC）'!$C:$H,6,0)</f>
        <v>3</v>
      </c>
      <c r="G563" s="2">
        <f t="shared" si="8"/>
        <v>0</v>
      </c>
      <c r="H563" t="s">
        <v>1912</v>
      </c>
      <c r="I563" t="s">
        <v>24</v>
      </c>
      <c r="J563" t="s">
        <v>1913</v>
      </c>
      <c r="K563" t="s">
        <v>26</v>
      </c>
      <c r="L563" t="s">
        <v>645</v>
      </c>
      <c r="N563" t="s">
        <v>26</v>
      </c>
      <c r="O563" t="s">
        <v>26</v>
      </c>
      <c r="P563" t="s">
        <v>26</v>
      </c>
      <c r="R563" t="s">
        <v>1914</v>
      </c>
      <c r="S563" s="2">
        <v>16156152</v>
      </c>
      <c r="V563" s="2">
        <v>22605</v>
      </c>
      <c r="W563" t="s">
        <v>26</v>
      </c>
      <c r="X563" s="2">
        <v>24786</v>
      </c>
      <c r="Y563" s="2">
        <v>3</v>
      </c>
    </row>
    <row r="564" hidden="1" spans="1:25">
      <c r="A564" s="2">
        <v>24786</v>
      </c>
      <c r="B564" s="2">
        <v>6761279</v>
      </c>
      <c r="C564" s="2">
        <v>12651</v>
      </c>
      <c r="D564" t="s">
        <v>1915</v>
      </c>
      <c r="E564" s="2">
        <v>2</v>
      </c>
      <c r="F564" s="2">
        <f>VLOOKUP(C:C,'[1]查询保管帐库存（TABC）'!$C:$H,6,0)</f>
        <v>2</v>
      </c>
      <c r="G564" s="2">
        <f t="shared" si="8"/>
        <v>0</v>
      </c>
      <c r="H564" t="s">
        <v>1916</v>
      </c>
      <c r="I564" t="s">
        <v>24</v>
      </c>
      <c r="J564" t="s">
        <v>1913</v>
      </c>
      <c r="K564" t="s">
        <v>26</v>
      </c>
      <c r="L564" t="s">
        <v>645</v>
      </c>
      <c r="N564" t="s">
        <v>26</v>
      </c>
      <c r="O564" t="s">
        <v>26</v>
      </c>
      <c r="P564" t="s">
        <v>26</v>
      </c>
      <c r="R564" t="s">
        <v>1917</v>
      </c>
      <c r="S564" s="2">
        <v>16158494</v>
      </c>
      <c r="V564" s="2">
        <v>22605</v>
      </c>
      <c r="W564" t="s">
        <v>26</v>
      </c>
      <c r="X564" s="2">
        <v>24786</v>
      </c>
      <c r="Y564" s="2">
        <v>2</v>
      </c>
    </row>
    <row r="565" hidden="1" spans="1:25">
      <c r="A565" s="2">
        <v>24786</v>
      </c>
      <c r="B565" s="2">
        <v>6763064</v>
      </c>
      <c r="C565" s="2">
        <v>12716</v>
      </c>
      <c r="D565" t="s">
        <v>1918</v>
      </c>
      <c r="E565" s="2">
        <v>3</v>
      </c>
      <c r="F565" s="2">
        <f>VLOOKUP(C:C,'[1]查询保管帐库存（TABC）'!$C:$H,6,0)</f>
        <v>3</v>
      </c>
      <c r="G565" s="2">
        <f t="shared" si="8"/>
        <v>0</v>
      </c>
      <c r="H565" t="s">
        <v>506</v>
      </c>
      <c r="I565" t="s">
        <v>58</v>
      </c>
      <c r="J565" t="s">
        <v>186</v>
      </c>
      <c r="K565" t="s">
        <v>26</v>
      </c>
      <c r="L565" t="s">
        <v>378</v>
      </c>
      <c r="N565" t="s">
        <v>26</v>
      </c>
      <c r="O565" t="s">
        <v>26</v>
      </c>
      <c r="P565" t="s">
        <v>26</v>
      </c>
      <c r="R565" t="s">
        <v>1919</v>
      </c>
      <c r="S565" s="2">
        <v>16157477</v>
      </c>
      <c r="V565" s="2">
        <v>22604</v>
      </c>
      <c r="W565" t="s">
        <v>26</v>
      </c>
      <c r="X565" s="2">
        <v>24786</v>
      </c>
      <c r="Y565" s="2">
        <v>3</v>
      </c>
    </row>
    <row r="566" hidden="1" spans="1:25">
      <c r="A566" s="2">
        <v>24786</v>
      </c>
      <c r="B566" s="2">
        <v>6761437</v>
      </c>
      <c r="C566" s="2">
        <v>16367</v>
      </c>
      <c r="D566" t="s">
        <v>1920</v>
      </c>
      <c r="E566" s="2">
        <v>12</v>
      </c>
      <c r="F566" s="2">
        <f>VLOOKUP(C:C,'[1]查询保管帐库存（TABC）'!$C:$H,6,0)</f>
        <v>12</v>
      </c>
      <c r="G566" s="2">
        <f t="shared" si="8"/>
        <v>0</v>
      </c>
      <c r="H566" t="s">
        <v>1921</v>
      </c>
      <c r="I566" t="s">
        <v>36</v>
      </c>
      <c r="J566" t="s">
        <v>1922</v>
      </c>
      <c r="K566" t="s">
        <v>26</v>
      </c>
      <c r="L566" t="s">
        <v>909</v>
      </c>
      <c r="N566" t="s">
        <v>26</v>
      </c>
      <c r="O566" t="s">
        <v>26</v>
      </c>
      <c r="P566" t="s">
        <v>26</v>
      </c>
      <c r="R566" t="s">
        <v>1923</v>
      </c>
      <c r="S566" s="2">
        <v>16157852</v>
      </c>
      <c r="V566" s="2">
        <v>22601</v>
      </c>
      <c r="W566" t="s">
        <v>26</v>
      </c>
      <c r="X566" s="2">
        <v>24786</v>
      </c>
      <c r="Y566" s="2">
        <v>12</v>
      </c>
    </row>
    <row r="567" hidden="1" spans="1:25">
      <c r="A567" s="2">
        <v>24786</v>
      </c>
      <c r="B567" s="2">
        <v>6764599</v>
      </c>
      <c r="C567" s="2">
        <v>16644</v>
      </c>
      <c r="D567" t="s">
        <v>1924</v>
      </c>
      <c r="E567" s="2">
        <v>10</v>
      </c>
      <c r="F567" s="2">
        <f>VLOOKUP(C:C,'[1]查询保管帐库存（TABC）'!$C:$H,6,0)</f>
        <v>10</v>
      </c>
      <c r="G567" s="2">
        <f t="shared" si="8"/>
        <v>0</v>
      </c>
      <c r="H567" t="s">
        <v>1925</v>
      </c>
      <c r="I567" t="s">
        <v>36</v>
      </c>
      <c r="J567" t="s">
        <v>1926</v>
      </c>
      <c r="K567" t="s">
        <v>26</v>
      </c>
      <c r="L567" t="s">
        <v>75</v>
      </c>
      <c r="N567" t="s">
        <v>26</v>
      </c>
      <c r="O567" t="s">
        <v>26</v>
      </c>
      <c r="P567" t="s">
        <v>26</v>
      </c>
      <c r="R567" t="s">
        <v>1927</v>
      </c>
      <c r="S567" s="2">
        <v>16158501</v>
      </c>
      <c r="V567" s="2">
        <v>246</v>
      </c>
      <c r="W567" t="s">
        <v>26</v>
      </c>
      <c r="X567" s="2">
        <v>24786</v>
      </c>
      <c r="Y567" s="2">
        <v>10</v>
      </c>
    </row>
    <row r="568" hidden="1" spans="1:25">
      <c r="A568" s="2">
        <v>24786</v>
      </c>
      <c r="B568" s="2">
        <v>6762052</v>
      </c>
      <c r="C568" s="2">
        <v>16650</v>
      </c>
      <c r="D568" t="s">
        <v>1928</v>
      </c>
      <c r="E568" s="2">
        <v>2</v>
      </c>
      <c r="F568" s="2">
        <f>VLOOKUP(C:C,'[1]查询保管帐库存（TABC）'!$C:$H,6,0)</f>
        <v>2</v>
      </c>
      <c r="G568" s="2">
        <f t="shared" si="8"/>
        <v>0</v>
      </c>
      <c r="H568" t="s">
        <v>1929</v>
      </c>
      <c r="I568" t="s">
        <v>36</v>
      </c>
      <c r="J568" t="s">
        <v>653</v>
      </c>
      <c r="K568" t="s">
        <v>26</v>
      </c>
      <c r="L568" t="s">
        <v>42</v>
      </c>
      <c r="N568" t="s">
        <v>26</v>
      </c>
      <c r="O568" t="s">
        <v>26</v>
      </c>
      <c r="P568" t="s">
        <v>26</v>
      </c>
      <c r="R568" t="s">
        <v>1930</v>
      </c>
      <c r="S568" s="2">
        <v>16155969</v>
      </c>
      <c r="V568" s="2">
        <v>22503</v>
      </c>
      <c r="W568" t="s">
        <v>26</v>
      </c>
      <c r="X568" s="2">
        <v>24786</v>
      </c>
      <c r="Y568" s="2">
        <v>2</v>
      </c>
    </row>
    <row r="569" hidden="1" spans="1:25">
      <c r="A569" s="2">
        <v>24786</v>
      </c>
      <c r="B569" s="2">
        <v>6763416</v>
      </c>
      <c r="C569" s="2">
        <v>22691</v>
      </c>
      <c r="D569" t="s">
        <v>1931</v>
      </c>
      <c r="E569" s="2">
        <v>12</v>
      </c>
      <c r="F569" s="2">
        <f>VLOOKUP(C:C,'[1]查询保管帐库存（TABC）'!$C:$H,6,0)</f>
        <v>12</v>
      </c>
      <c r="G569" s="2">
        <f t="shared" si="8"/>
        <v>0</v>
      </c>
      <c r="H569" t="s">
        <v>1932</v>
      </c>
      <c r="I569" t="s">
        <v>24</v>
      </c>
      <c r="J569" t="s">
        <v>1933</v>
      </c>
      <c r="K569" t="s">
        <v>26</v>
      </c>
      <c r="L569" t="s">
        <v>75</v>
      </c>
      <c r="N569" t="s">
        <v>26</v>
      </c>
      <c r="O569" t="s">
        <v>26</v>
      </c>
      <c r="P569" t="s">
        <v>26</v>
      </c>
      <c r="R569" t="s">
        <v>1934</v>
      </c>
      <c r="S569" s="2">
        <v>16156138</v>
      </c>
      <c r="V569" s="2">
        <v>246</v>
      </c>
      <c r="W569" t="s">
        <v>26</v>
      </c>
      <c r="X569" s="2">
        <v>24786</v>
      </c>
      <c r="Y569" s="2">
        <v>12</v>
      </c>
    </row>
    <row r="570" hidden="1" spans="1:25">
      <c r="A570" s="2">
        <v>24786</v>
      </c>
      <c r="B570" s="2">
        <v>6762470</v>
      </c>
      <c r="C570" s="2">
        <v>24527</v>
      </c>
      <c r="D570" t="s">
        <v>1935</v>
      </c>
      <c r="E570" s="2">
        <v>1</v>
      </c>
      <c r="F570" s="2">
        <f>VLOOKUP(C:C,'[1]查询保管帐库存（TABC）'!$C:$H,6,0)</f>
        <v>1</v>
      </c>
      <c r="G570" s="2">
        <f t="shared" si="8"/>
        <v>0</v>
      </c>
      <c r="H570" t="s">
        <v>1936</v>
      </c>
      <c r="I570" t="s">
        <v>24</v>
      </c>
      <c r="J570" t="s">
        <v>1937</v>
      </c>
      <c r="K570" t="s">
        <v>26</v>
      </c>
      <c r="L570" t="s">
        <v>75</v>
      </c>
      <c r="N570" t="s">
        <v>26</v>
      </c>
      <c r="O570" t="s">
        <v>26</v>
      </c>
      <c r="P570" t="s">
        <v>26</v>
      </c>
      <c r="R570" t="s">
        <v>1938</v>
      </c>
      <c r="S570" s="2">
        <v>16158007</v>
      </c>
      <c r="V570" s="2">
        <v>246</v>
      </c>
      <c r="W570" t="s">
        <v>26</v>
      </c>
      <c r="X570" s="2">
        <v>24786</v>
      </c>
      <c r="Y570" s="2">
        <v>1</v>
      </c>
    </row>
    <row r="571" hidden="1" spans="1:25">
      <c r="A571" s="2">
        <v>24786</v>
      </c>
      <c r="B571" s="2">
        <v>6761351</v>
      </c>
      <c r="C571" s="2">
        <v>49142</v>
      </c>
      <c r="D571" t="s">
        <v>1939</v>
      </c>
      <c r="E571" s="2">
        <v>1</v>
      </c>
      <c r="F571" s="2">
        <f>VLOOKUP(C:C,'[1]查询保管帐库存（TABC）'!$C:$H,6,0)</f>
        <v>1</v>
      </c>
      <c r="G571" s="2">
        <f t="shared" si="8"/>
        <v>0</v>
      </c>
      <c r="H571" t="s">
        <v>1940</v>
      </c>
      <c r="I571" t="s">
        <v>102</v>
      </c>
      <c r="J571" t="s">
        <v>1941</v>
      </c>
      <c r="K571" t="s">
        <v>26</v>
      </c>
      <c r="L571" t="s">
        <v>60</v>
      </c>
      <c r="N571" t="s">
        <v>26</v>
      </c>
      <c r="O571" t="s">
        <v>26</v>
      </c>
      <c r="P571" t="s">
        <v>26</v>
      </c>
      <c r="R571" t="s">
        <v>1942</v>
      </c>
      <c r="S571" s="2">
        <v>16159074</v>
      </c>
      <c r="V571" s="2">
        <v>16609</v>
      </c>
      <c r="W571" t="s">
        <v>26</v>
      </c>
      <c r="X571" s="2">
        <v>24786</v>
      </c>
      <c r="Y571" s="2">
        <v>1</v>
      </c>
    </row>
    <row r="572" hidden="1" spans="1:25">
      <c r="A572" s="2">
        <v>24786</v>
      </c>
      <c r="B572" s="2">
        <v>6761672</v>
      </c>
      <c r="C572" s="2">
        <v>25410</v>
      </c>
      <c r="D572" t="s">
        <v>1022</v>
      </c>
      <c r="E572" s="2">
        <v>4</v>
      </c>
      <c r="F572" s="2">
        <f>VLOOKUP(C:C,'[1]查询保管帐库存（TABC）'!$C:$H,6,0)</f>
        <v>4</v>
      </c>
      <c r="G572" s="2">
        <f t="shared" si="8"/>
        <v>0</v>
      </c>
      <c r="H572" t="s">
        <v>1943</v>
      </c>
      <c r="I572" t="s">
        <v>36</v>
      </c>
      <c r="J572" t="s">
        <v>82</v>
      </c>
      <c r="K572" t="s">
        <v>26</v>
      </c>
      <c r="L572" t="s">
        <v>246</v>
      </c>
      <c r="N572" t="s">
        <v>26</v>
      </c>
      <c r="O572" t="s">
        <v>26</v>
      </c>
      <c r="P572" t="s">
        <v>26</v>
      </c>
      <c r="R572" t="s">
        <v>1944</v>
      </c>
      <c r="S572" s="2">
        <v>16157551</v>
      </c>
      <c r="V572" s="2">
        <v>22501</v>
      </c>
      <c r="W572" t="s">
        <v>26</v>
      </c>
      <c r="X572" s="2">
        <v>24786</v>
      </c>
      <c r="Y572" s="2">
        <v>4</v>
      </c>
    </row>
    <row r="573" hidden="1" spans="1:25">
      <c r="A573" s="2">
        <v>24786</v>
      </c>
      <c r="B573" s="2">
        <v>6763016</v>
      </c>
      <c r="C573" s="2">
        <v>12259</v>
      </c>
      <c r="D573" t="s">
        <v>1945</v>
      </c>
      <c r="E573" s="2">
        <v>5</v>
      </c>
      <c r="F573" s="2">
        <f>VLOOKUP(C:C,'[1]查询保管帐库存（TABC）'!$C:$H,6,0)</f>
        <v>5</v>
      </c>
      <c r="G573" s="2">
        <f t="shared" si="8"/>
        <v>0</v>
      </c>
      <c r="H573" t="s">
        <v>1422</v>
      </c>
      <c r="I573" t="s">
        <v>24</v>
      </c>
      <c r="J573" t="s">
        <v>1946</v>
      </c>
      <c r="K573" t="s">
        <v>26</v>
      </c>
      <c r="L573" t="s">
        <v>645</v>
      </c>
      <c r="N573" t="s">
        <v>26</v>
      </c>
      <c r="O573" t="s">
        <v>26</v>
      </c>
      <c r="P573" t="s">
        <v>26</v>
      </c>
      <c r="R573" t="s">
        <v>1947</v>
      </c>
      <c r="S573" s="2">
        <v>16155980</v>
      </c>
      <c r="V573" s="2">
        <v>22605</v>
      </c>
      <c r="W573" t="s">
        <v>26</v>
      </c>
      <c r="X573" s="2">
        <v>24786</v>
      </c>
      <c r="Y573" s="2">
        <v>5</v>
      </c>
    </row>
    <row r="574" hidden="1" spans="1:25">
      <c r="A574" s="2">
        <v>24786</v>
      </c>
      <c r="B574" s="2">
        <v>6762731</v>
      </c>
      <c r="C574" s="2">
        <v>12260</v>
      </c>
      <c r="D574" t="s">
        <v>1948</v>
      </c>
      <c r="E574" s="2">
        <v>11</v>
      </c>
      <c r="F574" s="2">
        <f>VLOOKUP(C:C,'[1]查询保管帐库存（TABC）'!$C:$H,6,0)</f>
        <v>11</v>
      </c>
      <c r="G574" s="2">
        <f t="shared" si="8"/>
        <v>0</v>
      </c>
      <c r="H574" t="s">
        <v>1949</v>
      </c>
      <c r="I574" t="s">
        <v>36</v>
      </c>
      <c r="J574" t="s">
        <v>1950</v>
      </c>
      <c r="K574" t="s">
        <v>26</v>
      </c>
      <c r="L574" t="s">
        <v>645</v>
      </c>
      <c r="N574" t="s">
        <v>26</v>
      </c>
      <c r="O574" t="s">
        <v>26</v>
      </c>
      <c r="P574" t="s">
        <v>26</v>
      </c>
      <c r="R574" t="s">
        <v>1951</v>
      </c>
      <c r="S574" s="2">
        <v>16155968</v>
      </c>
      <c r="V574" s="2">
        <v>22605</v>
      </c>
      <c r="W574" t="s">
        <v>26</v>
      </c>
      <c r="X574" s="2">
        <v>24786</v>
      </c>
      <c r="Y574" s="2">
        <v>11</v>
      </c>
    </row>
    <row r="575" hidden="1" spans="1:25">
      <c r="A575" s="2">
        <v>24786</v>
      </c>
      <c r="B575" s="2">
        <v>6764742</v>
      </c>
      <c r="C575" s="2">
        <v>15105</v>
      </c>
      <c r="D575" t="s">
        <v>1952</v>
      </c>
      <c r="E575" s="2">
        <v>7</v>
      </c>
      <c r="F575" s="2">
        <f>VLOOKUP(C:C,'[1]查询保管帐库存（TABC）'!$C:$H,6,0)</f>
        <v>7</v>
      </c>
      <c r="G575" s="2">
        <f t="shared" si="8"/>
        <v>0</v>
      </c>
      <c r="H575" t="s">
        <v>1953</v>
      </c>
      <c r="I575" t="s">
        <v>36</v>
      </c>
      <c r="J575" t="s">
        <v>1954</v>
      </c>
      <c r="K575" t="s">
        <v>26</v>
      </c>
      <c r="L575" t="s">
        <v>909</v>
      </c>
      <c r="N575" t="s">
        <v>26</v>
      </c>
      <c r="O575" t="s">
        <v>26</v>
      </c>
      <c r="P575" t="s">
        <v>26</v>
      </c>
      <c r="R575" t="s">
        <v>1955</v>
      </c>
      <c r="S575" s="2">
        <v>16158312</v>
      </c>
      <c r="V575" s="2">
        <v>22601</v>
      </c>
      <c r="W575" t="s">
        <v>26</v>
      </c>
      <c r="X575" s="2">
        <v>24786</v>
      </c>
      <c r="Y575" s="2">
        <v>7</v>
      </c>
    </row>
    <row r="576" hidden="1" spans="1:25">
      <c r="A576" s="2">
        <v>24786</v>
      </c>
      <c r="B576" s="2">
        <v>6761151</v>
      </c>
      <c r="C576" s="2">
        <v>49473</v>
      </c>
      <c r="D576" t="s">
        <v>22</v>
      </c>
      <c r="E576" s="2">
        <v>4</v>
      </c>
      <c r="F576" s="2">
        <f>VLOOKUP(C:C,'[1]查询保管帐库存（TABC）'!$C:$H,6,0)</f>
        <v>4</v>
      </c>
      <c r="G576" s="2">
        <f t="shared" si="8"/>
        <v>0</v>
      </c>
      <c r="H576" t="s">
        <v>1956</v>
      </c>
      <c r="I576" t="s">
        <v>24</v>
      </c>
      <c r="J576" t="s">
        <v>779</v>
      </c>
      <c r="K576" t="s">
        <v>26</v>
      </c>
      <c r="L576" t="s">
        <v>75</v>
      </c>
      <c r="N576" t="s">
        <v>26</v>
      </c>
      <c r="O576" t="s">
        <v>26</v>
      </c>
      <c r="P576" t="s">
        <v>26</v>
      </c>
      <c r="R576" t="s">
        <v>1957</v>
      </c>
      <c r="S576" s="2">
        <v>16159013</v>
      </c>
      <c r="V576" s="2">
        <v>246</v>
      </c>
      <c r="W576" t="s">
        <v>26</v>
      </c>
      <c r="X576" s="2">
        <v>24786</v>
      </c>
      <c r="Y576" s="2">
        <v>4</v>
      </c>
    </row>
    <row r="577" hidden="1" spans="1:25">
      <c r="A577" s="2">
        <v>24786</v>
      </c>
      <c r="B577" s="2">
        <v>6764698</v>
      </c>
      <c r="C577" s="2">
        <v>13508</v>
      </c>
      <c r="D577" t="s">
        <v>1958</v>
      </c>
      <c r="E577" s="2">
        <v>2</v>
      </c>
      <c r="F577" s="2">
        <f>VLOOKUP(C:C,'[1]查询保管帐库存（TABC）'!$C:$H,6,0)</f>
        <v>2</v>
      </c>
      <c r="G577" s="2">
        <f t="shared" si="8"/>
        <v>0</v>
      </c>
      <c r="H577" t="s">
        <v>1959</v>
      </c>
      <c r="I577" t="s">
        <v>36</v>
      </c>
      <c r="J577" t="s">
        <v>1960</v>
      </c>
      <c r="K577" t="s">
        <v>26</v>
      </c>
      <c r="L577" t="s">
        <v>909</v>
      </c>
      <c r="N577" t="s">
        <v>26</v>
      </c>
      <c r="O577" t="s">
        <v>26</v>
      </c>
      <c r="P577" t="s">
        <v>26</v>
      </c>
      <c r="R577" t="s">
        <v>1961</v>
      </c>
      <c r="S577" s="2">
        <v>16156917</v>
      </c>
      <c r="V577" s="2">
        <v>22601</v>
      </c>
      <c r="W577" t="s">
        <v>26</v>
      </c>
      <c r="X577" s="2">
        <v>24786</v>
      </c>
      <c r="Y577" s="2">
        <v>2</v>
      </c>
    </row>
    <row r="578" hidden="1" spans="1:25">
      <c r="A578" s="2">
        <v>24786</v>
      </c>
      <c r="B578" s="2">
        <v>6761171</v>
      </c>
      <c r="C578" s="2">
        <v>13564</v>
      </c>
      <c r="D578" t="s">
        <v>1962</v>
      </c>
      <c r="E578" s="2">
        <v>4</v>
      </c>
      <c r="F578" s="2">
        <f>VLOOKUP(C:C,'[1]查询保管帐库存（TABC）'!$C:$H,6,0)</f>
        <v>4</v>
      </c>
      <c r="G578" s="2">
        <f t="shared" ref="G578:G641" si="9">F578-E578</f>
        <v>0</v>
      </c>
      <c r="H578" t="s">
        <v>1703</v>
      </c>
      <c r="I578" t="s">
        <v>244</v>
      </c>
      <c r="J578" t="s">
        <v>441</v>
      </c>
      <c r="K578" t="s">
        <v>26</v>
      </c>
      <c r="L578" t="s">
        <v>246</v>
      </c>
      <c r="N578" t="s">
        <v>26</v>
      </c>
      <c r="O578" t="s">
        <v>26</v>
      </c>
      <c r="P578" t="s">
        <v>26</v>
      </c>
      <c r="R578" t="s">
        <v>1963</v>
      </c>
      <c r="S578" s="2">
        <v>16155784</v>
      </c>
      <c r="V578" s="2">
        <v>22501</v>
      </c>
      <c r="W578" t="s">
        <v>26</v>
      </c>
      <c r="X578" s="2">
        <v>24786</v>
      </c>
      <c r="Y578" s="2">
        <v>4</v>
      </c>
    </row>
    <row r="579" spans="1:25">
      <c r="A579" s="2">
        <v>24786</v>
      </c>
      <c r="B579" s="2">
        <v>6762407</v>
      </c>
      <c r="C579" s="2">
        <v>59000</v>
      </c>
      <c r="D579" t="s">
        <v>1964</v>
      </c>
      <c r="E579" s="2">
        <v>1</v>
      </c>
      <c r="F579" s="2">
        <f>VLOOKUP(C:C,'[1]查询保管帐库存（TABC）'!$C:$H,6,0)</f>
        <v>5</v>
      </c>
      <c r="G579" s="2">
        <f>E579-F579</f>
        <v>-4</v>
      </c>
      <c r="H579" t="s">
        <v>1965</v>
      </c>
      <c r="I579" t="s">
        <v>58</v>
      </c>
      <c r="J579" t="s">
        <v>1966</v>
      </c>
      <c r="K579" t="s">
        <v>26</v>
      </c>
      <c r="L579" t="s">
        <v>75</v>
      </c>
      <c r="N579" t="s">
        <v>26</v>
      </c>
      <c r="O579" t="s">
        <v>26</v>
      </c>
      <c r="P579" t="s">
        <v>26</v>
      </c>
      <c r="R579" t="s">
        <v>1967</v>
      </c>
      <c r="S579" s="2">
        <v>16156405</v>
      </c>
      <c r="V579" s="2">
        <v>246</v>
      </c>
      <c r="W579" t="s">
        <v>26</v>
      </c>
      <c r="X579" s="2">
        <v>24786</v>
      </c>
      <c r="Y579" s="2">
        <v>1</v>
      </c>
    </row>
    <row r="580" hidden="1" spans="1:25">
      <c r="A580" s="2">
        <v>24786</v>
      </c>
      <c r="B580" s="2">
        <v>6764691</v>
      </c>
      <c r="C580" s="2">
        <v>13602</v>
      </c>
      <c r="D580" t="s">
        <v>1968</v>
      </c>
      <c r="E580" s="2">
        <v>2</v>
      </c>
      <c r="F580" s="2">
        <f>VLOOKUP(C:C,'[1]查询保管帐库存（TABC）'!$C:$H,6,0)</f>
        <v>2</v>
      </c>
      <c r="G580" s="2">
        <f t="shared" si="9"/>
        <v>0</v>
      </c>
      <c r="H580" t="s">
        <v>1969</v>
      </c>
      <c r="I580" t="s">
        <v>24</v>
      </c>
      <c r="J580" t="s">
        <v>1970</v>
      </c>
      <c r="K580" t="s">
        <v>26</v>
      </c>
      <c r="L580" t="s">
        <v>909</v>
      </c>
      <c r="N580" t="s">
        <v>26</v>
      </c>
      <c r="O580" t="s">
        <v>26</v>
      </c>
      <c r="P580" t="s">
        <v>26</v>
      </c>
      <c r="R580" t="s">
        <v>1971</v>
      </c>
      <c r="S580" s="2">
        <v>16156526</v>
      </c>
      <c r="V580" s="2">
        <v>22601</v>
      </c>
      <c r="W580" t="s">
        <v>26</v>
      </c>
      <c r="X580" s="2">
        <v>24786</v>
      </c>
      <c r="Y580" s="2">
        <v>2</v>
      </c>
    </row>
    <row r="581" hidden="1" spans="1:25">
      <c r="A581" s="2">
        <v>24786</v>
      </c>
      <c r="B581" s="2">
        <v>6761638</v>
      </c>
      <c r="C581" s="2">
        <v>13607</v>
      </c>
      <c r="D581" t="s">
        <v>1972</v>
      </c>
      <c r="E581" s="2">
        <v>1</v>
      </c>
      <c r="F581" s="2">
        <f>VLOOKUP(C:C,'[1]查询保管帐库存（TABC）'!$C:$H,6,0)</f>
        <v>1</v>
      </c>
      <c r="G581" s="2">
        <f t="shared" si="9"/>
        <v>0</v>
      </c>
      <c r="H581" t="s">
        <v>1973</v>
      </c>
      <c r="I581" t="s">
        <v>24</v>
      </c>
      <c r="J581" t="s">
        <v>1974</v>
      </c>
      <c r="K581" t="s">
        <v>26</v>
      </c>
      <c r="L581" t="s">
        <v>42</v>
      </c>
      <c r="N581" t="s">
        <v>26</v>
      </c>
      <c r="O581" t="s">
        <v>26</v>
      </c>
      <c r="P581" t="s">
        <v>26</v>
      </c>
      <c r="R581" t="s">
        <v>1975</v>
      </c>
      <c r="S581" s="2">
        <v>16156562</v>
      </c>
      <c r="V581" s="2">
        <v>22503</v>
      </c>
      <c r="W581" t="s">
        <v>26</v>
      </c>
      <c r="X581" s="2">
        <v>24786</v>
      </c>
      <c r="Y581" s="2">
        <v>1</v>
      </c>
    </row>
    <row r="582" hidden="1" spans="1:25">
      <c r="A582" s="2">
        <v>24786</v>
      </c>
      <c r="B582" s="2">
        <v>6762780</v>
      </c>
      <c r="C582" s="2">
        <v>13609</v>
      </c>
      <c r="D582" t="s">
        <v>1976</v>
      </c>
      <c r="E582" s="2">
        <v>5</v>
      </c>
      <c r="F582" s="2">
        <f>VLOOKUP(C:C,'[1]查询保管帐库存（TABC）'!$C:$H,6,0)</f>
        <v>5</v>
      </c>
      <c r="G582" s="2">
        <f t="shared" si="9"/>
        <v>0</v>
      </c>
      <c r="H582" t="s">
        <v>1977</v>
      </c>
      <c r="I582" t="s">
        <v>24</v>
      </c>
      <c r="J582" t="s">
        <v>1978</v>
      </c>
      <c r="K582" t="s">
        <v>26</v>
      </c>
      <c r="L582" t="s">
        <v>909</v>
      </c>
      <c r="N582" t="s">
        <v>26</v>
      </c>
      <c r="O582" t="s">
        <v>26</v>
      </c>
      <c r="P582" t="s">
        <v>26</v>
      </c>
      <c r="R582" t="s">
        <v>1979</v>
      </c>
      <c r="S582" s="2">
        <v>16157454</v>
      </c>
      <c r="V582" s="2">
        <v>22601</v>
      </c>
      <c r="W582" t="s">
        <v>26</v>
      </c>
      <c r="X582" s="2">
        <v>24786</v>
      </c>
      <c r="Y582" s="2">
        <v>5</v>
      </c>
    </row>
    <row r="583" hidden="1" spans="1:25">
      <c r="A583" s="2">
        <v>24786</v>
      </c>
      <c r="B583" s="2">
        <v>6761610</v>
      </c>
      <c r="C583" s="2">
        <v>13623</v>
      </c>
      <c r="D583" t="s">
        <v>1980</v>
      </c>
      <c r="E583" s="2">
        <v>8</v>
      </c>
      <c r="F583" s="2">
        <f>VLOOKUP(C:C,'[1]查询保管帐库存（TABC）'!$C:$H,6,0)</f>
        <v>8</v>
      </c>
      <c r="G583" s="2">
        <f t="shared" si="9"/>
        <v>0</v>
      </c>
      <c r="H583" t="s">
        <v>1981</v>
      </c>
      <c r="I583" t="s">
        <v>24</v>
      </c>
      <c r="J583" t="s">
        <v>1982</v>
      </c>
      <c r="K583" t="s">
        <v>26</v>
      </c>
      <c r="L583" t="s">
        <v>909</v>
      </c>
      <c r="N583" t="s">
        <v>26</v>
      </c>
      <c r="O583" t="s">
        <v>26</v>
      </c>
      <c r="P583" t="s">
        <v>26</v>
      </c>
      <c r="R583" t="s">
        <v>1983</v>
      </c>
      <c r="S583" s="2">
        <v>16155856</v>
      </c>
      <c r="V583" s="2">
        <v>22601</v>
      </c>
      <c r="W583" t="s">
        <v>26</v>
      </c>
      <c r="X583" s="2">
        <v>24786</v>
      </c>
      <c r="Y583" s="2">
        <v>8</v>
      </c>
    </row>
    <row r="584" hidden="1" spans="1:25">
      <c r="A584" s="2">
        <v>24786</v>
      </c>
      <c r="B584" s="2">
        <v>6762474</v>
      </c>
      <c r="C584" s="2">
        <v>13624</v>
      </c>
      <c r="D584" t="s">
        <v>1984</v>
      </c>
      <c r="E584" s="2">
        <v>8</v>
      </c>
      <c r="F584" s="2">
        <f>VLOOKUP(C:C,'[1]查询保管帐库存（TABC）'!$C:$H,6,0)</f>
        <v>8</v>
      </c>
      <c r="G584" s="2">
        <f t="shared" si="9"/>
        <v>0</v>
      </c>
      <c r="H584" t="s">
        <v>328</v>
      </c>
      <c r="I584" t="s">
        <v>36</v>
      </c>
      <c r="J584" t="s">
        <v>1985</v>
      </c>
      <c r="K584" t="s">
        <v>26</v>
      </c>
      <c r="L584" t="s">
        <v>909</v>
      </c>
      <c r="N584" t="s">
        <v>26</v>
      </c>
      <c r="O584" t="s">
        <v>26</v>
      </c>
      <c r="P584" t="s">
        <v>26</v>
      </c>
      <c r="R584" t="s">
        <v>1986</v>
      </c>
      <c r="S584" s="2">
        <v>16158223</v>
      </c>
      <c r="V584" s="2">
        <v>22601</v>
      </c>
      <c r="W584" t="s">
        <v>26</v>
      </c>
      <c r="X584" s="2">
        <v>24786</v>
      </c>
      <c r="Y584" s="2">
        <v>8</v>
      </c>
    </row>
    <row r="585" hidden="1" spans="1:25">
      <c r="A585" s="2">
        <v>24786</v>
      </c>
      <c r="B585" s="2">
        <v>6763546</v>
      </c>
      <c r="C585" s="2">
        <v>13625</v>
      </c>
      <c r="D585" t="s">
        <v>1987</v>
      </c>
      <c r="E585" s="2">
        <v>7</v>
      </c>
      <c r="F585" s="2">
        <f>VLOOKUP(C:C,'[1]查询保管帐库存（TABC）'!$C:$H,6,0)</f>
        <v>7</v>
      </c>
      <c r="G585" s="2">
        <f t="shared" si="9"/>
        <v>0</v>
      </c>
      <c r="H585" t="s">
        <v>1192</v>
      </c>
      <c r="I585" t="s">
        <v>24</v>
      </c>
      <c r="J585" t="s">
        <v>1982</v>
      </c>
      <c r="K585" t="s">
        <v>26</v>
      </c>
      <c r="L585" t="s">
        <v>909</v>
      </c>
      <c r="N585" t="s">
        <v>26</v>
      </c>
      <c r="O585" t="s">
        <v>26</v>
      </c>
      <c r="P585" t="s">
        <v>26</v>
      </c>
      <c r="R585" t="s">
        <v>1988</v>
      </c>
      <c r="S585" s="2">
        <v>16156984</v>
      </c>
      <c r="V585" s="2">
        <v>22601</v>
      </c>
      <c r="W585" t="s">
        <v>26</v>
      </c>
      <c r="X585" s="2">
        <v>24786</v>
      </c>
      <c r="Y585" s="2">
        <v>7</v>
      </c>
    </row>
    <row r="586" spans="1:25">
      <c r="A586" s="2">
        <v>24786</v>
      </c>
      <c r="B586" s="2">
        <v>6764887</v>
      </c>
      <c r="C586" s="2">
        <v>28935</v>
      </c>
      <c r="D586" t="s">
        <v>1989</v>
      </c>
      <c r="E586" s="2">
        <v>0</v>
      </c>
      <c r="F586" s="2">
        <f>VLOOKUP(C:C,'[1]查询保管帐库存（TABC）'!$C:$H,6,0)</f>
        <v>4</v>
      </c>
      <c r="G586" s="2">
        <f>E586-F586</f>
        <v>-4</v>
      </c>
      <c r="H586" t="s">
        <v>70</v>
      </c>
      <c r="I586" t="s">
        <v>36</v>
      </c>
      <c r="J586" t="s">
        <v>169</v>
      </c>
      <c r="K586" t="s">
        <v>26</v>
      </c>
      <c r="L586" t="s">
        <v>75</v>
      </c>
      <c r="N586" t="s">
        <v>26</v>
      </c>
      <c r="O586" t="s">
        <v>26</v>
      </c>
      <c r="P586" t="s">
        <v>26</v>
      </c>
      <c r="R586" t="s">
        <v>1990</v>
      </c>
      <c r="S586" s="2">
        <v>16159371</v>
      </c>
      <c r="V586" s="2">
        <v>246</v>
      </c>
      <c r="W586" t="s">
        <v>26</v>
      </c>
      <c r="X586" s="2">
        <v>24786</v>
      </c>
      <c r="Y586" s="2">
        <v>0</v>
      </c>
    </row>
    <row r="587" hidden="1" spans="1:25">
      <c r="A587" s="2">
        <v>24786</v>
      </c>
      <c r="B587" s="2">
        <v>6763323</v>
      </c>
      <c r="C587" s="2">
        <v>16741</v>
      </c>
      <c r="D587" t="s">
        <v>1991</v>
      </c>
      <c r="E587" s="2">
        <v>2</v>
      </c>
      <c r="F587" s="2">
        <f>VLOOKUP(C:C,'[1]查询保管帐库存（TABC）'!$C:$H,6,0)</f>
        <v>2</v>
      </c>
      <c r="G587" s="2">
        <f t="shared" si="9"/>
        <v>0</v>
      </c>
      <c r="H587" t="s">
        <v>285</v>
      </c>
      <c r="I587" t="s">
        <v>36</v>
      </c>
      <c r="J587" t="s">
        <v>1992</v>
      </c>
      <c r="K587" t="s">
        <v>26</v>
      </c>
      <c r="L587" t="s">
        <v>75</v>
      </c>
      <c r="N587" t="s">
        <v>26</v>
      </c>
      <c r="O587" t="s">
        <v>26</v>
      </c>
      <c r="P587" t="s">
        <v>26</v>
      </c>
      <c r="R587" t="s">
        <v>1993</v>
      </c>
      <c r="S587" s="2">
        <v>16157116</v>
      </c>
      <c r="V587" s="2">
        <v>246</v>
      </c>
      <c r="W587" t="s">
        <v>26</v>
      </c>
      <c r="X587" s="2">
        <v>24786</v>
      </c>
      <c r="Y587" s="2">
        <v>2</v>
      </c>
    </row>
    <row r="588" hidden="1" spans="1:25">
      <c r="A588" s="2">
        <v>24786</v>
      </c>
      <c r="B588" s="2">
        <v>6761664</v>
      </c>
      <c r="C588" s="2">
        <v>19431</v>
      </c>
      <c r="D588" t="s">
        <v>277</v>
      </c>
      <c r="E588" s="2">
        <v>8</v>
      </c>
      <c r="F588" s="2">
        <f>VLOOKUP(C:C,'[1]查询保管帐库存（TABC）'!$C:$H,6,0)</f>
        <v>8</v>
      </c>
      <c r="G588" s="2">
        <f t="shared" si="9"/>
        <v>0</v>
      </c>
      <c r="H588" t="s">
        <v>1994</v>
      </c>
      <c r="I588" t="s">
        <v>24</v>
      </c>
      <c r="J588" t="s">
        <v>1722</v>
      </c>
      <c r="K588" t="s">
        <v>26</v>
      </c>
      <c r="L588" t="s">
        <v>1995</v>
      </c>
      <c r="N588" t="s">
        <v>26</v>
      </c>
      <c r="O588" t="s">
        <v>26</v>
      </c>
      <c r="P588" t="s">
        <v>26</v>
      </c>
      <c r="R588" t="s">
        <v>1996</v>
      </c>
      <c r="S588" s="2">
        <v>16157375</v>
      </c>
      <c r="V588" s="2">
        <v>14247</v>
      </c>
      <c r="W588" t="s">
        <v>26</v>
      </c>
      <c r="X588" s="2">
        <v>24786</v>
      </c>
      <c r="Y588" s="2">
        <v>8</v>
      </c>
    </row>
    <row r="589" hidden="1" spans="1:25">
      <c r="A589" s="2">
        <v>24786</v>
      </c>
      <c r="B589" s="2">
        <v>6761500</v>
      </c>
      <c r="C589" s="2">
        <v>19499</v>
      </c>
      <c r="D589" t="s">
        <v>1997</v>
      </c>
      <c r="E589" s="2">
        <v>2</v>
      </c>
      <c r="F589" s="2">
        <f>VLOOKUP(C:C,'[1]查询保管帐库存（TABC）'!$C:$H,6,0)</f>
        <v>2</v>
      </c>
      <c r="G589" s="2">
        <f t="shared" si="9"/>
        <v>0</v>
      </c>
      <c r="H589" t="s">
        <v>1294</v>
      </c>
      <c r="I589" t="s">
        <v>24</v>
      </c>
      <c r="J589" t="s">
        <v>1633</v>
      </c>
      <c r="K589" t="s">
        <v>26</v>
      </c>
      <c r="L589" t="s">
        <v>75</v>
      </c>
      <c r="N589" t="s">
        <v>26</v>
      </c>
      <c r="O589" t="s">
        <v>26</v>
      </c>
      <c r="P589" t="s">
        <v>26</v>
      </c>
      <c r="R589" t="s">
        <v>1998</v>
      </c>
      <c r="S589" s="2">
        <v>16155985</v>
      </c>
      <c r="V589" s="2">
        <v>246</v>
      </c>
      <c r="W589" t="s">
        <v>26</v>
      </c>
      <c r="X589" s="2">
        <v>24786</v>
      </c>
      <c r="Y589" s="2">
        <v>2</v>
      </c>
    </row>
    <row r="590" hidden="1" spans="1:25">
      <c r="A590" s="2">
        <v>24786</v>
      </c>
      <c r="B590" s="2">
        <v>6763318</v>
      </c>
      <c r="C590" s="2">
        <v>19548</v>
      </c>
      <c r="D590" t="s">
        <v>1999</v>
      </c>
      <c r="E590" s="2">
        <v>10</v>
      </c>
      <c r="F590" s="2">
        <f>VLOOKUP(C:C,'[1]查询保管帐库存（TABC）'!$C:$H,6,0)</f>
        <v>10</v>
      </c>
      <c r="G590" s="2">
        <f t="shared" si="9"/>
        <v>0</v>
      </c>
      <c r="H590" t="s">
        <v>1403</v>
      </c>
      <c r="I590" t="s">
        <v>24</v>
      </c>
      <c r="J590" t="s">
        <v>149</v>
      </c>
      <c r="K590" t="s">
        <v>26</v>
      </c>
      <c r="L590" t="s">
        <v>75</v>
      </c>
      <c r="N590" t="s">
        <v>26</v>
      </c>
      <c r="O590" t="s">
        <v>26</v>
      </c>
      <c r="P590" t="s">
        <v>26</v>
      </c>
      <c r="R590" t="s">
        <v>2000</v>
      </c>
      <c r="S590" s="2">
        <v>16156931</v>
      </c>
      <c r="V590" s="2">
        <v>246</v>
      </c>
      <c r="W590" t="s">
        <v>26</v>
      </c>
      <c r="X590" s="2">
        <v>24786</v>
      </c>
      <c r="Y590" s="2">
        <v>10</v>
      </c>
    </row>
    <row r="591" hidden="1" spans="1:25">
      <c r="A591" s="2">
        <v>24786</v>
      </c>
      <c r="B591" s="2">
        <v>6764534</v>
      </c>
      <c r="C591" s="2">
        <v>19577</v>
      </c>
      <c r="D591" t="s">
        <v>2001</v>
      </c>
      <c r="E591" s="2">
        <v>24</v>
      </c>
      <c r="F591" s="2">
        <f>VLOOKUP(C:C,'[1]查询保管帐库存（TABC）'!$C:$H,6,0)</f>
        <v>24</v>
      </c>
      <c r="G591" s="2">
        <f t="shared" si="9"/>
        <v>0</v>
      </c>
      <c r="H591" t="s">
        <v>2002</v>
      </c>
      <c r="I591" t="s">
        <v>24</v>
      </c>
      <c r="J591" t="s">
        <v>186</v>
      </c>
      <c r="K591" t="s">
        <v>26</v>
      </c>
      <c r="L591" t="s">
        <v>75</v>
      </c>
      <c r="N591" t="s">
        <v>26</v>
      </c>
      <c r="O591" t="s">
        <v>26</v>
      </c>
      <c r="P591" t="s">
        <v>26</v>
      </c>
      <c r="R591" t="s">
        <v>2003</v>
      </c>
      <c r="S591" s="2">
        <v>16156632</v>
      </c>
      <c r="V591" s="2">
        <v>246</v>
      </c>
      <c r="W591" t="s">
        <v>26</v>
      </c>
      <c r="X591" s="2">
        <v>24786</v>
      </c>
      <c r="Y591" s="2">
        <v>24</v>
      </c>
    </row>
    <row r="592" hidden="1" spans="1:25">
      <c r="A592" s="2">
        <v>24786</v>
      </c>
      <c r="B592" s="2">
        <v>6761534</v>
      </c>
      <c r="C592" s="2">
        <v>29058</v>
      </c>
      <c r="D592" t="s">
        <v>2004</v>
      </c>
      <c r="E592" s="2">
        <v>2</v>
      </c>
      <c r="F592" s="2">
        <f>VLOOKUP(C:C,'[1]查询保管帐库存（TABC）'!$C:$H,6,0)</f>
        <v>2</v>
      </c>
      <c r="G592" s="2">
        <f t="shared" si="9"/>
        <v>0</v>
      </c>
      <c r="H592" t="s">
        <v>2005</v>
      </c>
      <c r="I592" t="s">
        <v>24</v>
      </c>
      <c r="J592" t="s">
        <v>1622</v>
      </c>
      <c r="K592" t="s">
        <v>26</v>
      </c>
      <c r="L592" t="s">
        <v>75</v>
      </c>
      <c r="N592" t="s">
        <v>26</v>
      </c>
      <c r="O592" t="s">
        <v>26</v>
      </c>
      <c r="P592" t="s">
        <v>26</v>
      </c>
      <c r="R592" t="s">
        <v>2006</v>
      </c>
      <c r="S592" s="2">
        <v>16157104</v>
      </c>
      <c r="V592" s="2">
        <v>246</v>
      </c>
      <c r="W592" t="s">
        <v>26</v>
      </c>
      <c r="X592" s="2">
        <v>24786</v>
      </c>
      <c r="Y592" s="2">
        <v>2</v>
      </c>
    </row>
    <row r="593" hidden="1" spans="1:25">
      <c r="A593" s="2">
        <v>24786</v>
      </c>
      <c r="B593" s="2">
        <v>6761163</v>
      </c>
      <c r="C593" s="2">
        <v>29059</v>
      </c>
      <c r="D593" t="s">
        <v>2007</v>
      </c>
      <c r="E593" s="2">
        <v>2</v>
      </c>
      <c r="F593" s="2">
        <f>VLOOKUP(C:C,'[1]查询保管帐库存（TABC）'!$C:$H,6,0)</f>
        <v>2</v>
      </c>
      <c r="G593" s="2">
        <f t="shared" si="9"/>
        <v>0</v>
      </c>
      <c r="H593" t="s">
        <v>2008</v>
      </c>
      <c r="I593" t="s">
        <v>24</v>
      </c>
      <c r="J593" t="s">
        <v>2009</v>
      </c>
      <c r="K593" t="s">
        <v>26</v>
      </c>
      <c r="L593" t="s">
        <v>75</v>
      </c>
      <c r="N593" t="s">
        <v>26</v>
      </c>
      <c r="O593" t="s">
        <v>26</v>
      </c>
      <c r="P593" t="s">
        <v>26</v>
      </c>
      <c r="R593" t="s">
        <v>2010</v>
      </c>
      <c r="S593" s="2">
        <v>16159416</v>
      </c>
      <c r="V593" s="2">
        <v>246</v>
      </c>
      <c r="W593" t="s">
        <v>26</v>
      </c>
      <c r="X593" s="2">
        <v>24786</v>
      </c>
      <c r="Y593" s="2">
        <v>2</v>
      </c>
    </row>
    <row r="594" hidden="1" spans="1:25">
      <c r="A594" s="2">
        <v>24786</v>
      </c>
      <c r="B594" s="2">
        <v>6763489</v>
      </c>
      <c r="C594" s="2">
        <v>29060</v>
      </c>
      <c r="D594" t="s">
        <v>1443</v>
      </c>
      <c r="E594" s="2">
        <v>1</v>
      </c>
      <c r="F594" s="2">
        <f>VLOOKUP(C:C,'[1]查询保管帐库存（TABC）'!$C:$H,6,0)</f>
        <v>1</v>
      </c>
      <c r="G594" s="2">
        <f t="shared" si="9"/>
        <v>0</v>
      </c>
      <c r="H594" t="s">
        <v>2011</v>
      </c>
      <c r="I594" t="s">
        <v>24</v>
      </c>
      <c r="J594" t="s">
        <v>1445</v>
      </c>
      <c r="K594" t="s">
        <v>26</v>
      </c>
      <c r="L594" t="s">
        <v>75</v>
      </c>
      <c r="N594" t="s">
        <v>26</v>
      </c>
      <c r="O594" t="s">
        <v>26</v>
      </c>
      <c r="P594" t="s">
        <v>26</v>
      </c>
      <c r="R594" t="s">
        <v>2012</v>
      </c>
      <c r="S594" s="2">
        <v>16157968</v>
      </c>
      <c r="V594" s="2">
        <v>246</v>
      </c>
      <c r="W594" t="s">
        <v>26</v>
      </c>
      <c r="X594" s="2">
        <v>24786</v>
      </c>
      <c r="Y594" s="2">
        <v>1</v>
      </c>
    </row>
    <row r="595" hidden="1" spans="1:25">
      <c r="A595" s="2">
        <v>24786</v>
      </c>
      <c r="B595" s="2">
        <v>6761190</v>
      </c>
      <c r="C595" s="2">
        <v>16932</v>
      </c>
      <c r="D595" t="s">
        <v>203</v>
      </c>
      <c r="E595" s="2">
        <v>19</v>
      </c>
      <c r="F595" s="2">
        <f>VLOOKUP(C:C,'[1]查询保管帐库存（TABC）'!$C:$H,6,0)</f>
        <v>19</v>
      </c>
      <c r="G595" s="2">
        <f t="shared" si="9"/>
        <v>0</v>
      </c>
      <c r="H595" t="s">
        <v>2013</v>
      </c>
      <c r="I595" t="s">
        <v>24</v>
      </c>
      <c r="J595" t="s">
        <v>488</v>
      </c>
      <c r="K595" t="s">
        <v>26</v>
      </c>
      <c r="L595" t="s">
        <v>75</v>
      </c>
      <c r="N595" t="s">
        <v>26</v>
      </c>
      <c r="O595" t="s">
        <v>26</v>
      </c>
      <c r="P595" t="s">
        <v>26</v>
      </c>
      <c r="R595" t="s">
        <v>2014</v>
      </c>
      <c r="S595" s="2">
        <v>16156165</v>
      </c>
      <c r="V595" s="2">
        <v>246</v>
      </c>
      <c r="W595" t="s">
        <v>26</v>
      </c>
      <c r="X595" s="2">
        <v>24786</v>
      </c>
      <c r="Y595" s="2">
        <v>19</v>
      </c>
    </row>
    <row r="596" spans="1:25">
      <c r="A596" s="2">
        <v>24786</v>
      </c>
      <c r="B596" s="2">
        <v>6764824</v>
      </c>
      <c r="C596" s="2">
        <v>48831</v>
      </c>
      <c r="D596" t="s">
        <v>777</v>
      </c>
      <c r="E596" s="2">
        <v>0</v>
      </c>
      <c r="F596" s="2">
        <f>VLOOKUP(C:C,'[1]查询保管帐库存（TABC）'!$C:$H,6,0)</f>
        <v>4</v>
      </c>
      <c r="G596" s="2">
        <f>E596-F596</f>
        <v>-4</v>
      </c>
      <c r="H596" t="s">
        <v>2015</v>
      </c>
      <c r="I596" t="s">
        <v>24</v>
      </c>
      <c r="J596" t="s">
        <v>779</v>
      </c>
      <c r="K596" t="s">
        <v>26</v>
      </c>
      <c r="L596" t="s">
        <v>75</v>
      </c>
      <c r="N596" t="s">
        <v>26</v>
      </c>
      <c r="O596" t="s">
        <v>26</v>
      </c>
      <c r="P596" t="s">
        <v>26</v>
      </c>
      <c r="R596" t="s">
        <v>2016</v>
      </c>
      <c r="S596" s="2">
        <v>16156228</v>
      </c>
      <c r="V596" s="2">
        <v>246</v>
      </c>
      <c r="W596" t="s">
        <v>26</v>
      </c>
      <c r="X596" s="2">
        <v>24786</v>
      </c>
      <c r="Y596" s="2">
        <v>0</v>
      </c>
    </row>
    <row r="597" hidden="1" spans="1:25">
      <c r="A597" s="2">
        <v>24786</v>
      </c>
      <c r="B597" s="2">
        <v>6763453</v>
      </c>
      <c r="C597" s="2">
        <v>17026</v>
      </c>
      <c r="D597" t="s">
        <v>2017</v>
      </c>
      <c r="E597" s="2">
        <v>3</v>
      </c>
      <c r="F597" s="2">
        <f>VLOOKUP(C:C,'[1]查询保管帐库存（TABC）'!$C:$H,6,0)</f>
        <v>3</v>
      </c>
      <c r="G597" s="2">
        <f t="shared" si="9"/>
        <v>0</v>
      </c>
      <c r="H597" t="s">
        <v>2018</v>
      </c>
      <c r="I597" t="s">
        <v>507</v>
      </c>
      <c r="J597" t="s">
        <v>2019</v>
      </c>
      <c r="K597" t="s">
        <v>26</v>
      </c>
      <c r="L597" t="s">
        <v>205</v>
      </c>
      <c r="N597" t="s">
        <v>26</v>
      </c>
      <c r="O597" t="s">
        <v>26</v>
      </c>
      <c r="P597" t="s">
        <v>26</v>
      </c>
      <c r="R597" t="s">
        <v>2020</v>
      </c>
      <c r="S597" s="2">
        <v>16156959</v>
      </c>
      <c r="V597" s="2">
        <v>19300</v>
      </c>
      <c r="W597" t="s">
        <v>26</v>
      </c>
      <c r="X597" s="2">
        <v>24786</v>
      </c>
      <c r="Y597" s="2">
        <v>3</v>
      </c>
    </row>
    <row r="598" hidden="1" spans="1:25">
      <c r="A598" s="2">
        <v>24786</v>
      </c>
      <c r="B598" s="2">
        <v>6762128</v>
      </c>
      <c r="C598" s="2">
        <v>17045</v>
      </c>
      <c r="D598" t="s">
        <v>2021</v>
      </c>
      <c r="E598" s="2">
        <v>6</v>
      </c>
      <c r="F598" s="2">
        <f>VLOOKUP(C:C,'[1]查询保管帐库存（TABC）'!$C:$H,6,0)</f>
        <v>6</v>
      </c>
      <c r="G598" s="2">
        <f t="shared" si="9"/>
        <v>0</v>
      </c>
      <c r="H598" t="s">
        <v>1973</v>
      </c>
      <c r="I598" t="s">
        <v>24</v>
      </c>
      <c r="J598" t="s">
        <v>623</v>
      </c>
      <c r="K598" t="s">
        <v>26</v>
      </c>
      <c r="L598" t="s">
        <v>75</v>
      </c>
      <c r="N598" t="s">
        <v>26</v>
      </c>
      <c r="O598" t="s">
        <v>26</v>
      </c>
      <c r="P598" t="s">
        <v>26</v>
      </c>
      <c r="R598" t="s">
        <v>2022</v>
      </c>
      <c r="S598" s="2">
        <v>16157981</v>
      </c>
      <c r="V598" s="2">
        <v>246</v>
      </c>
      <c r="W598" t="s">
        <v>26</v>
      </c>
      <c r="X598" s="2">
        <v>24786</v>
      </c>
      <c r="Y598" s="2">
        <v>6</v>
      </c>
    </row>
    <row r="599" hidden="1" spans="1:25">
      <c r="A599" s="2">
        <v>24786</v>
      </c>
      <c r="B599" s="2">
        <v>6764387</v>
      </c>
      <c r="C599" s="2">
        <v>19732</v>
      </c>
      <c r="D599" t="s">
        <v>2023</v>
      </c>
      <c r="E599" s="2">
        <v>4</v>
      </c>
      <c r="F599" s="2">
        <f>VLOOKUP(C:C,'[1]查询保管帐库存（TABC）'!$C:$H,6,0)</f>
        <v>4</v>
      </c>
      <c r="G599" s="2">
        <f t="shared" si="9"/>
        <v>0</v>
      </c>
      <c r="H599" t="s">
        <v>2024</v>
      </c>
      <c r="I599" t="s">
        <v>244</v>
      </c>
      <c r="J599" t="s">
        <v>1246</v>
      </c>
      <c r="K599" t="s">
        <v>26</v>
      </c>
      <c r="L599" t="s">
        <v>246</v>
      </c>
      <c r="N599" t="s">
        <v>26</v>
      </c>
      <c r="O599" t="s">
        <v>26</v>
      </c>
      <c r="P599" t="s">
        <v>26</v>
      </c>
      <c r="R599" t="s">
        <v>2025</v>
      </c>
      <c r="S599" s="2">
        <v>16157819</v>
      </c>
      <c r="V599" s="2">
        <v>22501</v>
      </c>
      <c r="W599" t="s">
        <v>26</v>
      </c>
      <c r="X599" s="2">
        <v>24786</v>
      </c>
      <c r="Y599" s="2">
        <v>4</v>
      </c>
    </row>
    <row r="600" hidden="1" spans="1:25">
      <c r="A600" s="2">
        <v>24786</v>
      </c>
      <c r="B600" s="2">
        <v>6762921</v>
      </c>
      <c r="C600" s="2">
        <v>19830</v>
      </c>
      <c r="D600" t="s">
        <v>956</v>
      </c>
      <c r="E600" s="2">
        <v>2</v>
      </c>
      <c r="F600" s="2">
        <f>VLOOKUP(C:C,'[1]查询保管帐库存（TABC）'!$C:$H,6,0)</f>
        <v>2</v>
      </c>
      <c r="G600" s="2">
        <f t="shared" si="9"/>
        <v>0</v>
      </c>
      <c r="H600" t="s">
        <v>249</v>
      </c>
      <c r="I600" t="s">
        <v>36</v>
      </c>
      <c r="J600" t="s">
        <v>2026</v>
      </c>
      <c r="K600" t="s">
        <v>26</v>
      </c>
      <c r="L600" t="s">
        <v>75</v>
      </c>
      <c r="N600" t="s">
        <v>26</v>
      </c>
      <c r="O600" t="s">
        <v>26</v>
      </c>
      <c r="P600" t="s">
        <v>26</v>
      </c>
      <c r="R600" t="s">
        <v>2027</v>
      </c>
      <c r="S600" s="2">
        <v>16157071</v>
      </c>
      <c r="V600" s="2">
        <v>246</v>
      </c>
      <c r="W600" t="s">
        <v>26</v>
      </c>
      <c r="X600" s="2">
        <v>24786</v>
      </c>
      <c r="Y600" s="2">
        <v>2</v>
      </c>
    </row>
    <row r="601" hidden="1" spans="1:25">
      <c r="A601" s="2">
        <v>24786</v>
      </c>
      <c r="B601" s="2">
        <v>6763871</v>
      </c>
      <c r="C601" s="2">
        <v>49639</v>
      </c>
      <c r="D601" t="s">
        <v>2028</v>
      </c>
      <c r="E601" s="2">
        <v>9</v>
      </c>
      <c r="F601" s="2">
        <f>VLOOKUP(C:C,'[1]查询保管帐库存（TABC）'!$C:$H,6,0)</f>
        <v>9</v>
      </c>
      <c r="G601" s="2">
        <f t="shared" si="9"/>
        <v>0</v>
      </c>
      <c r="H601" t="s">
        <v>2029</v>
      </c>
      <c r="I601" t="s">
        <v>24</v>
      </c>
      <c r="J601" t="s">
        <v>2030</v>
      </c>
      <c r="K601" t="s">
        <v>26</v>
      </c>
      <c r="L601" t="s">
        <v>75</v>
      </c>
      <c r="N601" t="s">
        <v>26</v>
      </c>
      <c r="O601" t="s">
        <v>26</v>
      </c>
      <c r="P601" t="s">
        <v>26</v>
      </c>
      <c r="R601" t="s">
        <v>2031</v>
      </c>
      <c r="S601" s="2">
        <v>16159540</v>
      </c>
      <c r="V601" s="2">
        <v>246</v>
      </c>
      <c r="W601" t="s">
        <v>26</v>
      </c>
      <c r="X601" s="2">
        <v>24786</v>
      </c>
      <c r="Y601" s="2">
        <v>9</v>
      </c>
    </row>
    <row r="602" hidden="1" spans="1:25">
      <c r="A602" s="2">
        <v>24786</v>
      </c>
      <c r="B602" s="2">
        <v>6762289</v>
      </c>
      <c r="C602" s="2">
        <v>13769</v>
      </c>
      <c r="D602" t="s">
        <v>2032</v>
      </c>
      <c r="E602" s="2">
        <v>1</v>
      </c>
      <c r="F602" s="2">
        <f>VLOOKUP(C:C,'[1]查询保管帐库存（TABC）'!$C:$H,6,0)</f>
        <v>1</v>
      </c>
      <c r="G602" s="2">
        <f t="shared" si="9"/>
        <v>0</v>
      </c>
      <c r="H602" t="s">
        <v>2033</v>
      </c>
      <c r="I602" t="s">
        <v>36</v>
      </c>
      <c r="J602" t="s">
        <v>2034</v>
      </c>
      <c r="K602" t="s">
        <v>26</v>
      </c>
      <c r="L602" t="s">
        <v>75</v>
      </c>
      <c r="N602" t="s">
        <v>26</v>
      </c>
      <c r="O602" t="s">
        <v>26</v>
      </c>
      <c r="P602" t="s">
        <v>26</v>
      </c>
      <c r="R602" t="s">
        <v>2035</v>
      </c>
      <c r="S602" s="2">
        <v>16157107</v>
      </c>
      <c r="V602" s="2">
        <v>246</v>
      </c>
      <c r="W602" t="s">
        <v>26</v>
      </c>
      <c r="X602" s="2">
        <v>24786</v>
      </c>
      <c r="Y602" s="2">
        <v>1</v>
      </c>
    </row>
    <row r="603" hidden="1" spans="1:25">
      <c r="A603" s="2">
        <v>24786</v>
      </c>
      <c r="B603" s="2">
        <v>6764633</v>
      </c>
      <c r="C603" s="2">
        <v>13866</v>
      </c>
      <c r="D603" t="s">
        <v>2036</v>
      </c>
      <c r="E603" s="2">
        <v>4</v>
      </c>
      <c r="F603" s="2">
        <f>VLOOKUP(C:C,'[1]查询保管帐库存（TABC）'!$C:$H,6,0)</f>
        <v>4</v>
      </c>
      <c r="G603" s="2">
        <f t="shared" si="9"/>
        <v>0</v>
      </c>
      <c r="H603" t="s">
        <v>2037</v>
      </c>
      <c r="I603" t="s">
        <v>244</v>
      </c>
      <c r="J603" t="s">
        <v>2038</v>
      </c>
      <c r="K603" t="s">
        <v>26</v>
      </c>
      <c r="L603" t="s">
        <v>246</v>
      </c>
      <c r="N603" t="s">
        <v>26</v>
      </c>
      <c r="O603" t="s">
        <v>26</v>
      </c>
      <c r="P603" t="s">
        <v>26</v>
      </c>
      <c r="R603" t="s">
        <v>2039</v>
      </c>
      <c r="S603" s="2">
        <v>16158795</v>
      </c>
      <c r="V603" s="2">
        <v>22501</v>
      </c>
      <c r="W603" t="s">
        <v>26</v>
      </c>
      <c r="X603" s="2">
        <v>24786</v>
      </c>
      <c r="Y603" s="2">
        <v>4</v>
      </c>
    </row>
    <row r="604" hidden="1" spans="1:25">
      <c r="A604" s="2">
        <v>24786</v>
      </c>
      <c r="B604" s="2">
        <v>6761885</v>
      </c>
      <c r="C604" s="2">
        <v>31821</v>
      </c>
      <c r="D604" t="s">
        <v>2040</v>
      </c>
      <c r="E604" s="2">
        <v>2</v>
      </c>
      <c r="F604" s="2">
        <f>VLOOKUP(C:C,'[1]查询保管帐库存（TABC）'!$C:$H,6,0)</f>
        <v>2</v>
      </c>
      <c r="G604" s="2">
        <f t="shared" si="9"/>
        <v>0</v>
      </c>
      <c r="H604" t="s">
        <v>2041</v>
      </c>
      <c r="I604" t="s">
        <v>24</v>
      </c>
      <c r="J604" t="s">
        <v>2042</v>
      </c>
      <c r="K604" t="s">
        <v>26</v>
      </c>
      <c r="L604" t="s">
        <v>75</v>
      </c>
      <c r="N604" t="s">
        <v>26</v>
      </c>
      <c r="O604" t="s">
        <v>26</v>
      </c>
      <c r="P604" t="s">
        <v>26</v>
      </c>
      <c r="R604" t="s">
        <v>2043</v>
      </c>
      <c r="S604" s="2">
        <v>16158880</v>
      </c>
      <c r="V604" s="2">
        <v>246</v>
      </c>
      <c r="W604" t="s">
        <v>26</v>
      </c>
      <c r="X604" s="2">
        <v>24786</v>
      </c>
      <c r="Y604" s="2">
        <v>2</v>
      </c>
    </row>
    <row r="605" hidden="1" spans="1:25">
      <c r="A605" s="2">
        <v>24786</v>
      </c>
      <c r="B605" s="2">
        <v>6764306</v>
      </c>
      <c r="C605" s="2">
        <v>31830</v>
      </c>
      <c r="D605" t="s">
        <v>2044</v>
      </c>
      <c r="E605" s="2">
        <v>15</v>
      </c>
      <c r="F605" s="2">
        <f>VLOOKUP(C:C,'[1]查询保管帐库存（TABC）'!$C:$H,6,0)</f>
        <v>15</v>
      </c>
      <c r="G605" s="2">
        <f t="shared" si="9"/>
        <v>0</v>
      </c>
      <c r="H605" t="s">
        <v>1777</v>
      </c>
      <c r="I605" t="s">
        <v>24</v>
      </c>
      <c r="J605" t="s">
        <v>595</v>
      </c>
      <c r="K605" t="s">
        <v>26</v>
      </c>
      <c r="L605" t="s">
        <v>42</v>
      </c>
      <c r="N605" t="s">
        <v>26</v>
      </c>
      <c r="O605" t="s">
        <v>26</v>
      </c>
      <c r="P605" t="s">
        <v>26</v>
      </c>
      <c r="R605" t="s">
        <v>2045</v>
      </c>
      <c r="S605" s="2">
        <v>16159298</v>
      </c>
      <c r="V605" s="2">
        <v>22503</v>
      </c>
      <c r="W605" t="s">
        <v>26</v>
      </c>
      <c r="X605" s="2">
        <v>24786</v>
      </c>
      <c r="Y605" s="2">
        <v>15</v>
      </c>
    </row>
    <row r="606" spans="1:25">
      <c r="A606" s="2">
        <v>24786</v>
      </c>
      <c r="B606" s="2">
        <v>6764912</v>
      </c>
      <c r="C606" s="2">
        <v>47122</v>
      </c>
      <c r="D606" t="s">
        <v>1656</v>
      </c>
      <c r="E606" s="2">
        <v>0</v>
      </c>
      <c r="F606" s="2">
        <f>VLOOKUP(C:C,'[1]查询保管帐库存（TABC）'!$C:$H,6,0)</f>
        <v>4</v>
      </c>
      <c r="G606" s="2">
        <f>E606-F606</f>
        <v>-4</v>
      </c>
      <c r="H606" t="s">
        <v>328</v>
      </c>
      <c r="I606" t="s">
        <v>36</v>
      </c>
      <c r="J606" t="s">
        <v>2046</v>
      </c>
      <c r="K606" t="s">
        <v>26</v>
      </c>
      <c r="L606" t="s">
        <v>75</v>
      </c>
      <c r="N606" t="s">
        <v>26</v>
      </c>
      <c r="O606" t="s">
        <v>26</v>
      </c>
      <c r="P606" t="s">
        <v>26</v>
      </c>
      <c r="R606" t="s">
        <v>2047</v>
      </c>
      <c r="S606" s="2">
        <v>16156359</v>
      </c>
      <c r="V606" s="2">
        <v>246</v>
      </c>
      <c r="W606" t="s">
        <v>26</v>
      </c>
      <c r="X606" s="2">
        <v>24786</v>
      </c>
      <c r="Y606" s="2">
        <v>0</v>
      </c>
    </row>
    <row r="607" hidden="1" spans="1:25">
      <c r="A607" s="2">
        <v>24786</v>
      </c>
      <c r="B607" s="2">
        <v>6763365</v>
      </c>
      <c r="C607" s="2">
        <v>50498</v>
      </c>
      <c r="D607" t="s">
        <v>1742</v>
      </c>
      <c r="E607" s="2">
        <v>4</v>
      </c>
      <c r="F607" s="2">
        <f>VLOOKUP(C:C,'[1]查询保管帐库存（TABC）'!$C:$H,6,0)</f>
        <v>4</v>
      </c>
      <c r="G607" s="2">
        <f t="shared" si="9"/>
        <v>0</v>
      </c>
      <c r="H607" t="s">
        <v>2048</v>
      </c>
      <c r="I607" t="s">
        <v>24</v>
      </c>
      <c r="J607" t="s">
        <v>2049</v>
      </c>
      <c r="K607" t="s">
        <v>26</v>
      </c>
      <c r="L607" t="s">
        <v>42</v>
      </c>
      <c r="N607" t="s">
        <v>26</v>
      </c>
      <c r="O607" t="s">
        <v>26</v>
      </c>
      <c r="P607" t="s">
        <v>26</v>
      </c>
      <c r="R607" t="s">
        <v>2050</v>
      </c>
      <c r="S607" s="2">
        <v>16158431</v>
      </c>
      <c r="V607" s="2">
        <v>22503</v>
      </c>
      <c r="W607" t="s">
        <v>26</v>
      </c>
      <c r="X607" s="2">
        <v>24786</v>
      </c>
      <c r="Y607" s="2">
        <v>4</v>
      </c>
    </row>
    <row r="608" hidden="1" spans="1:25">
      <c r="A608" s="2">
        <v>24786</v>
      </c>
      <c r="B608" s="2">
        <v>6762080</v>
      </c>
      <c r="C608" s="2">
        <v>50537</v>
      </c>
      <c r="D608" t="s">
        <v>2051</v>
      </c>
      <c r="E608" s="2">
        <v>9</v>
      </c>
      <c r="F608" s="2">
        <f>VLOOKUP(C:C,'[1]查询保管帐库存（TABC）'!$C:$H,6,0)</f>
        <v>9</v>
      </c>
      <c r="G608" s="2">
        <f t="shared" si="9"/>
        <v>0</v>
      </c>
      <c r="H608" t="s">
        <v>2052</v>
      </c>
      <c r="I608" t="s">
        <v>36</v>
      </c>
      <c r="J608" t="s">
        <v>1344</v>
      </c>
      <c r="K608" t="s">
        <v>26</v>
      </c>
      <c r="L608" t="s">
        <v>75</v>
      </c>
      <c r="N608" t="s">
        <v>26</v>
      </c>
      <c r="O608" t="s">
        <v>26</v>
      </c>
      <c r="P608" t="s">
        <v>26</v>
      </c>
      <c r="R608" t="s">
        <v>2053</v>
      </c>
      <c r="S608" s="2">
        <v>16156795</v>
      </c>
      <c r="V608" s="2">
        <v>246</v>
      </c>
      <c r="W608" t="s">
        <v>26</v>
      </c>
      <c r="X608" s="2">
        <v>24786</v>
      </c>
      <c r="Y608" s="2">
        <v>9</v>
      </c>
    </row>
    <row r="609" hidden="1" spans="1:25">
      <c r="A609" s="2">
        <v>24786</v>
      </c>
      <c r="B609" s="2">
        <v>6763018</v>
      </c>
      <c r="C609" s="2">
        <v>50546</v>
      </c>
      <c r="D609" t="s">
        <v>2054</v>
      </c>
      <c r="E609" s="2">
        <v>5</v>
      </c>
      <c r="F609" s="2">
        <f>VLOOKUP(C:C,'[1]查询保管帐库存（TABC）'!$C:$H,6,0)</f>
        <v>5</v>
      </c>
      <c r="G609" s="2">
        <f t="shared" si="9"/>
        <v>0</v>
      </c>
      <c r="H609" t="s">
        <v>2055</v>
      </c>
      <c r="I609" t="s">
        <v>36</v>
      </c>
      <c r="J609" t="s">
        <v>1344</v>
      </c>
      <c r="K609" t="s">
        <v>26</v>
      </c>
      <c r="L609" t="s">
        <v>75</v>
      </c>
      <c r="N609" t="s">
        <v>26</v>
      </c>
      <c r="O609" t="s">
        <v>26</v>
      </c>
      <c r="P609" t="s">
        <v>26</v>
      </c>
      <c r="R609" t="s">
        <v>2056</v>
      </c>
      <c r="S609" s="2">
        <v>16156057</v>
      </c>
      <c r="V609" s="2">
        <v>246</v>
      </c>
      <c r="W609" t="s">
        <v>26</v>
      </c>
      <c r="X609" s="2">
        <v>24786</v>
      </c>
      <c r="Y609" s="2">
        <v>5</v>
      </c>
    </row>
    <row r="610" hidden="1" spans="1:25">
      <c r="A610" s="2">
        <v>24786</v>
      </c>
      <c r="B610" s="2">
        <v>6761476</v>
      </c>
      <c r="C610" s="2">
        <v>50601</v>
      </c>
      <c r="D610" t="s">
        <v>750</v>
      </c>
      <c r="E610" s="2">
        <v>26.075</v>
      </c>
      <c r="F610" s="2">
        <f>VLOOKUP(C:C,'[1]查询保管帐库存（TABC）'!$C:$H,6,0)</f>
        <v>26.075</v>
      </c>
      <c r="G610" s="2">
        <f t="shared" si="9"/>
        <v>0</v>
      </c>
      <c r="H610" t="s">
        <v>2057</v>
      </c>
      <c r="I610" t="s">
        <v>24</v>
      </c>
      <c r="J610" t="s">
        <v>1807</v>
      </c>
      <c r="K610" t="s">
        <v>26</v>
      </c>
      <c r="L610" t="s">
        <v>75</v>
      </c>
      <c r="N610" t="s">
        <v>26</v>
      </c>
      <c r="O610" t="s">
        <v>26</v>
      </c>
      <c r="P610" t="s">
        <v>26</v>
      </c>
      <c r="R610" t="s">
        <v>2058</v>
      </c>
      <c r="S610" s="2">
        <v>16158864</v>
      </c>
      <c r="V610" s="2">
        <v>246</v>
      </c>
      <c r="W610" t="s">
        <v>26</v>
      </c>
      <c r="X610" s="2">
        <v>24786</v>
      </c>
      <c r="Y610" s="2">
        <v>26.075</v>
      </c>
    </row>
    <row r="611" hidden="1" spans="1:25">
      <c r="A611" s="2">
        <v>24786</v>
      </c>
      <c r="B611" s="2">
        <v>6763690</v>
      </c>
      <c r="C611" s="2">
        <v>52446</v>
      </c>
      <c r="D611" t="s">
        <v>2059</v>
      </c>
      <c r="E611" s="2">
        <v>3</v>
      </c>
      <c r="F611" s="2">
        <f>VLOOKUP(C:C,'[1]查询保管帐库存（TABC）'!$C:$H,6,0)</f>
        <v>3</v>
      </c>
      <c r="G611" s="2">
        <f t="shared" si="9"/>
        <v>0</v>
      </c>
      <c r="H611" t="s">
        <v>2060</v>
      </c>
      <c r="I611" t="s">
        <v>36</v>
      </c>
      <c r="J611" t="s">
        <v>2061</v>
      </c>
      <c r="K611" t="s">
        <v>26</v>
      </c>
      <c r="L611" t="s">
        <v>75</v>
      </c>
      <c r="N611" t="s">
        <v>26</v>
      </c>
      <c r="O611" t="s">
        <v>26</v>
      </c>
      <c r="P611" t="s">
        <v>26</v>
      </c>
      <c r="R611" t="s">
        <v>2062</v>
      </c>
      <c r="S611" s="2">
        <v>16158395</v>
      </c>
      <c r="V611" s="2">
        <v>246</v>
      </c>
      <c r="W611" t="s">
        <v>26</v>
      </c>
      <c r="X611" s="2">
        <v>24786</v>
      </c>
      <c r="Y611" s="2">
        <v>3</v>
      </c>
    </row>
    <row r="612" hidden="1" spans="1:25">
      <c r="A612" s="2">
        <v>24786</v>
      </c>
      <c r="B612" s="2">
        <v>6762487</v>
      </c>
      <c r="C612" s="2">
        <v>15124</v>
      </c>
      <c r="D612" t="s">
        <v>2063</v>
      </c>
      <c r="E612" s="2">
        <v>52</v>
      </c>
      <c r="F612" s="2">
        <f>VLOOKUP(C:C,'[1]查询保管帐库存（TABC）'!$C:$H,6,0)</f>
        <v>52</v>
      </c>
      <c r="G612" s="2">
        <f t="shared" si="9"/>
        <v>0</v>
      </c>
      <c r="H612" t="s">
        <v>1192</v>
      </c>
      <c r="I612" t="s">
        <v>24</v>
      </c>
      <c r="J612" t="s">
        <v>2064</v>
      </c>
      <c r="K612" t="s">
        <v>26</v>
      </c>
      <c r="L612" t="s">
        <v>2065</v>
      </c>
      <c r="N612" t="s">
        <v>26</v>
      </c>
      <c r="O612" t="s">
        <v>26</v>
      </c>
      <c r="P612" t="s">
        <v>26</v>
      </c>
      <c r="R612" t="s">
        <v>2066</v>
      </c>
      <c r="S612" s="2">
        <v>16158662</v>
      </c>
      <c r="V612" s="2">
        <v>14195</v>
      </c>
      <c r="W612" t="s">
        <v>26</v>
      </c>
      <c r="X612" s="2">
        <v>24786</v>
      </c>
      <c r="Y612" s="2">
        <v>52</v>
      </c>
    </row>
    <row r="613" hidden="1" spans="1:25">
      <c r="A613" s="2">
        <v>24786</v>
      </c>
      <c r="B613" s="2">
        <v>6761392</v>
      </c>
      <c r="C613" s="2">
        <v>15206</v>
      </c>
      <c r="D613" t="s">
        <v>2067</v>
      </c>
      <c r="E613" s="2">
        <v>3</v>
      </c>
      <c r="F613" s="2">
        <f>VLOOKUP(C:C,'[1]查询保管帐库存（TABC）'!$C:$H,6,0)</f>
        <v>3</v>
      </c>
      <c r="G613" s="2">
        <f t="shared" si="9"/>
        <v>0</v>
      </c>
      <c r="H613" t="s">
        <v>436</v>
      </c>
      <c r="I613" t="s">
        <v>244</v>
      </c>
      <c r="J613" t="s">
        <v>1800</v>
      </c>
      <c r="K613" t="s">
        <v>26</v>
      </c>
      <c r="L613" t="s">
        <v>609</v>
      </c>
      <c r="N613" t="s">
        <v>26</v>
      </c>
      <c r="O613" t="s">
        <v>26</v>
      </c>
      <c r="P613" t="s">
        <v>26</v>
      </c>
      <c r="R613" t="s">
        <v>2068</v>
      </c>
      <c r="S613" s="2">
        <v>16156467</v>
      </c>
      <c r="V613" s="2">
        <v>22583</v>
      </c>
      <c r="W613" t="s">
        <v>26</v>
      </c>
      <c r="X613" s="2">
        <v>24786</v>
      </c>
      <c r="Y613" s="2">
        <v>3</v>
      </c>
    </row>
    <row r="614" hidden="1" spans="1:25">
      <c r="A614" s="2">
        <v>24786</v>
      </c>
      <c r="B614" s="2">
        <v>6764572</v>
      </c>
      <c r="C614" s="2">
        <v>15209</v>
      </c>
      <c r="D614" t="s">
        <v>2069</v>
      </c>
      <c r="E614" s="2">
        <v>2</v>
      </c>
      <c r="F614" s="2">
        <f>VLOOKUP(C:C,'[1]查询保管帐库存（TABC）'!$C:$H,6,0)</f>
        <v>2</v>
      </c>
      <c r="G614" s="2">
        <f t="shared" si="9"/>
        <v>0</v>
      </c>
      <c r="H614" t="s">
        <v>182</v>
      </c>
      <c r="I614" t="s">
        <v>244</v>
      </c>
      <c r="J614" t="s">
        <v>1800</v>
      </c>
      <c r="K614" t="s">
        <v>26</v>
      </c>
      <c r="L614" t="s">
        <v>609</v>
      </c>
      <c r="N614" t="s">
        <v>26</v>
      </c>
      <c r="O614" t="s">
        <v>26</v>
      </c>
      <c r="P614" t="s">
        <v>26</v>
      </c>
      <c r="R614" t="s">
        <v>2070</v>
      </c>
      <c r="S614" s="2">
        <v>16157775</v>
      </c>
      <c r="V614" s="2">
        <v>22583</v>
      </c>
      <c r="W614" t="s">
        <v>26</v>
      </c>
      <c r="X614" s="2">
        <v>24786</v>
      </c>
      <c r="Y614" s="2">
        <v>2</v>
      </c>
    </row>
    <row r="615" hidden="1" spans="1:25">
      <c r="A615" s="2">
        <v>24786</v>
      </c>
      <c r="B615" s="2">
        <v>6764706</v>
      </c>
      <c r="C615" s="2">
        <v>15223</v>
      </c>
      <c r="D615" t="s">
        <v>2071</v>
      </c>
      <c r="E615" s="2">
        <v>3</v>
      </c>
      <c r="F615" s="2">
        <f>VLOOKUP(C:C,'[1]查询保管帐库存（TABC）'!$C:$H,6,0)</f>
        <v>3</v>
      </c>
      <c r="G615" s="2">
        <f t="shared" si="9"/>
        <v>0</v>
      </c>
      <c r="H615" t="s">
        <v>2072</v>
      </c>
      <c r="I615" t="s">
        <v>24</v>
      </c>
      <c r="J615" t="s">
        <v>1292</v>
      </c>
      <c r="K615" t="s">
        <v>26</v>
      </c>
      <c r="L615" t="s">
        <v>446</v>
      </c>
      <c r="N615" t="s">
        <v>26</v>
      </c>
      <c r="O615" t="s">
        <v>26</v>
      </c>
      <c r="P615" t="s">
        <v>26</v>
      </c>
      <c r="R615" t="s">
        <v>2073</v>
      </c>
      <c r="S615" s="2">
        <v>16157311</v>
      </c>
      <c r="V615" s="2">
        <v>22682</v>
      </c>
      <c r="W615" t="s">
        <v>26</v>
      </c>
      <c r="X615" s="2">
        <v>24786</v>
      </c>
      <c r="Y615" s="2">
        <v>3</v>
      </c>
    </row>
    <row r="616" hidden="1" spans="1:25">
      <c r="A616" s="2">
        <v>24786</v>
      </c>
      <c r="B616" s="2">
        <v>6761525</v>
      </c>
      <c r="C616" s="2">
        <v>15224</v>
      </c>
      <c r="D616" t="s">
        <v>2074</v>
      </c>
      <c r="E616" s="2">
        <v>6</v>
      </c>
      <c r="F616" s="2">
        <f>VLOOKUP(C:C,'[1]查询保管帐库存（TABC）'!$C:$H,6,0)</f>
        <v>6</v>
      </c>
      <c r="G616" s="2">
        <f t="shared" si="9"/>
        <v>0</v>
      </c>
      <c r="H616" t="s">
        <v>239</v>
      </c>
      <c r="I616" t="s">
        <v>244</v>
      </c>
      <c r="J616" t="s">
        <v>1292</v>
      </c>
      <c r="K616" t="s">
        <v>26</v>
      </c>
      <c r="L616" t="s">
        <v>446</v>
      </c>
      <c r="N616" t="s">
        <v>26</v>
      </c>
      <c r="O616" t="s">
        <v>26</v>
      </c>
      <c r="P616" t="s">
        <v>26</v>
      </c>
      <c r="R616" t="s">
        <v>2075</v>
      </c>
      <c r="S616" s="2">
        <v>16156718</v>
      </c>
      <c r="V616" s="2">
        <v>22682</v>
      </c>
      <c r="W616" t="s">
        <v>26</v>
      </c>
      <c r="X616" s="2">
        <v>24786</v>
      </c>
      <c r="Y616" s="2">
        <v>6</v>
      </c>
    </row>
    <row r="617" hidden="1" spans="1:25">
      <c r="A617" s="2">
        <v>24786</v>
      </c>
      <c r="B617" s="2">
        <v>6764744</v>
      </c>
      <c r="C617" s="2">
        <v>23979</v>
      </c>
      <c r="D617" t="s">
        <v>2076</v>
      </c>
      <c r="E617" s="2">
        <v>2</v>
      </c>
      <c r="F617" s="2">
        <f>VLOOKUP(C:C,'[1]查询保管帐库存（TABC）'!$C:$H,6,0)</f>
        <v>2</v>
      </c>
      <c r="G617" s="2">
        <f t="shared" si="9"/>
        <v>0</v>
      </c>
      <c r="H617" t="s">
        <v>2077</v>
      </c>
      <c r="I617" t="s">
        <v>24</v>
      </c>
      <c r="J617" t="s">
        <v>2078</v>
      </c>
      <c r="K617" t="s">
        <v>26</v>
      </c>
      <c r="L617" t="s">
        <v>75</v>
      </c>
      <c r="N617" t="s">
        <v>26</v>
      </c>
      <c r="O617" t="s">
        <v>26</v>
      </c>
      <c r="P617" t="s">
        <v>26</v>
      </c>
      <c r="R617" t="s">
        <v>2079</v>
      </c>
      <c r="S617" s="2">
        <v>16158422</v>
      </c>
      <c r="V617" s="2">
        <v>246</v>
      </c>
      <c r="W617" t="s">
        <v>26</v>
      </c>
      <c r="X617" s="2">
        <v>24786</v>
      </c>
      <c r="Y617" s="2">
        <v>2</v>
      </c>
    </row>
    <row r="618" hidden="1" spans="1:25">
      <c r="A618" s="2">
        <v>24786</v>
      </c>
      <c r="B618" s="2">
        <v>6764646</v>
      </c>
      <c r="C618" s="2">
        <v>49186</v>
      </c>
      <c r="D618" t="s">
        <v>2080</v>
      </c>
      <c r="E618" s="2">
        <v>14</v>
      </c>
      <c r="F618" s="2">
        <f>VLOOKUP(C:C,'[1]查询保管帐库存（TABC）'!$C:$H,6,0)</f>
        <v>14</v>
      </c>
      <c r="G618" s="2">
        <f t="shared" si="9"/>
        <v>0</v>
      </c>
      <c r="H618" t="s">
        <v>2081</v>
      </c>
      <c r="I618" t="s">
        <v>24</v>
      </c>
      <c r="J618" t="s">
        <v>2082</v>
      </c>
      <c r="K618" t="s">
        <v>26</v>
      </c>
      <c r="L618" t="s">
        <v>75</v>
      </c>
      <c r="N618" t="s">
        <v>26</v>
      </c>
      <c r="O618" t="s">
        <v>26</v>
      </c>
      <c r="P618" t="s">
        <v>26</v>
      </c>
      <c r="R618" t="s">
        <v>2083</v>
      </c>
      <c r="S618" s="2">
        <v>16159136</v>
      </c>
      <c r="V618" s="2">
        <v>246</v>
      </c>
      <c r="W618" t="s">
        <v>26</v>
      </c>
      <c r="X618" s="2">
        <v>24786</v>
      </c>
      <c r="Y618" s="2">
        <v>14</v>
      </c>
    </row>
    <row r="619" hidden="1" spans="1:25">
      <c r="A619" s="2">
        <v>24786</v>
      </c>
      <c r="B619" s="2">
        <v>6762911</v>
      </c>
      <c r="C619" s="2">
        <v>28667</v>
      </c>
      <c r="D619" t="s">
        <v>2084</v>
      </c>
      <c r="E619" s="2">
        <v>4</v>
      </c>
      <c r="F619" s="2">
        <f>VLOOKUP(C:C,'[1]查询保管帐库存（TABC）'!$C:$H,6,0)</f>
        <v>4</v>
      </c>
      <c r="G619" s="2">
        <f t="shared" si="9"/>
        <v>0</v>
      </c>
      <c r="H619" t="s">
        <v>2085</v>
      </c>
      <c r="I619" t="s">
        <v>36</v>
      </c>
      <c r="J619" t="s">
        <v>2086</v>
      </c>
      <c r="K619" t="s">
        <v>26</v>
      </c>
      <c r="L619" t="s">
        <v>75</v>
      </c>
      <c r="N619" t="s">
        <v>26</v>
      </c>
      <c r="O619" t="s">
        <v>26</v>
      </c>
      <c r="P619" t="s">
        <v>26</v>
      </c>
      <c r="R619" t="s">
        <v>2087</v>
      </c>
      <c r="S619" s="2">
        <v>16156580</v>
      </c>
      <c r="V619" s="2">
        <v>246</v>
      </c>
      <c r="W619" t="s">
        <v>26</v>
      </c>
      <c r="X619" s="2">
        <v>24786</v>
      </c>
      <c r="Y619" s="2">
        <v>4</v>
      </c>
    </row>
    <row r="620" hidden="1" spans="1:25">
      <c r="A620" s="2">
        <v>24786</v>
      </c>
      <c r="B620" s="2">
        <v>6762253</v>
      </c>
      <c r="C620" s="2">
        <v>28699</v>
      </c>
      <c r="D620" t="s">
        <v>2088</v>
      </c>
      <c r="E620" s="2">
        <v>13</v>
      </c>
      <c r="F620" s="2">
        <f>VLOOKUP(C:C,'[1]查询保管帐库存（TABC）'!$C:$H,6,0)</f>
        <v>13</v>
      </c>
      <c r="G620" s="2">
        <f t="shared" si="9"/>
        <v>0</v>
      </c>
      <c r="H620" t="s">
        <v>2089</v>
      </c>
      <c r="I620" t="s">
        <v>24</v>
      </c>
      <c r="J620" t="s">
        <v>2090</v>
      </c>
      <c r="K620" t="s">
        <v>26</v>
      </c>
      <c r="L620" t="s">
        <v>75</v>
      </c>
      <c r="N620" t="s">
        <v>26</v>
      </c>
      <c r="O620" t="s">
        <v>26</v>
      </c>
      <c r="P620" t="s">
        <v>26</v>
      </c>
      <c r="R620" t="s">
        <v>2091</v>
      </c>
      <c r="S620" s="2">
        <v>16155858</v>
      </c>
      <c r="V620" s="2">
        <v>246</v>
      </c>
      <c r="W620" t="s">
        <v>26</v>
      </c>
      <c r="X620" s="2">
        <v>24786</v>
      </c>
      <c r="Y620" s="2">
        <v>13</v>
      </c>
    </row>
    <row r="621" hidden="1" spans="1:25">
      <c r="A621" s="2">
        <v>24786</v>
      </c>
      <c r="B621" s="2">
        <v>6764287</v>
      </c>
      <c r="C621" s="2">
        <v>28731</v>
      </c>
      <c r="D621" t="s">
        <v>2092</v>
      </c>
      <c r="E621" s="2">
        <v>5</v>
      </c>
      <c r="F621" s="2">
        <f>VLOOKUP(C:C,'[1]查询保管帐库存（TABC）'!$C:$H,6,0)</f>
        <v>5</v>
      </c>
      <c r="G621" s="2">
        <f t="shared" si="9"/>
        <v>0</v>
      </c>
      <c r="H621" t="s">
        <v>2093</v>
      </c>
      <c r="I621" t="s">
        <v>24</v>
      </c>
      <c r="J621" t="s">
        <v>2094</v>
      </c>
      <c r="K621" t="s">
        <v>26</v>
      </c>
      <c r="L621" t="s">
        <v>75</v>
      </c>
      <c r="N621" t="s">
        <v>26</v>
      </c>
      <c r="O621" t="s">
        <v>26</v>
      </c>
      <c r="P621" t="s">
        <v>26</v>
      </c>
      <c r="R621" t="s">
        <v>2095</v>
      </c>
      <c r="S621" s="2">
        <v>16158716</v>
      </c>
      <c r="V621" s="2">
        <v>246</v>
      </c>
      <c r="W621" t="s">
        <v>26</v>
      </c>
      <c r="X621" s="2">
        <v>24786</v>
      </c>
      <c r="Y621" s="2">
        <v>5</v>
      </c>
    </row>
    <row r="622" spans="1:25">
      <c r="A622" s="2">
        <v>24786</v>
      </c>
      <c r="B622" s="2">
        <v>6764816</v>
      </c>
      <c r="C622" s="2">
        <v>39271</v>
      </c>
      <c r="D622" t="s">
        <v>2096</v>
      </c>
      <c r="E622" s="2">
        <v>0</v>
      </c>
      <c r="F622" s="2">
        <f>VLOOKUP(C:C,'[1]查询保管帐库存（TABC）'!$C:$H,6,0)</f>
        <v>4</v>
      </c>
      <c r="G622" s="2">
        <f>E622-F622</f>
        <v>-4</v>
      </c>
      <c r="H622" t="s">
        <v>249</v>
      </c>
      <c r="I622" t="s">
        <v>36</v>
      </c>
      <c r="J622" t="s">
        <v>1734</v>
      </c>
      <c r="K622" t="s">
        <v>26</v>
      </c>
      <c r="L622" t="s">
        <v>75</v>
      </c>
      <c r="N622" t="s">
        <v>26</v>
      </c>
      <c r="O622" t="s">
        <v>26</v>
      </c>
      <c r="P622" t="s">
        <v>26</v>
      </c>
      <c r="R622" t="s">
        <v>2097</v>
      </c>
      <c r="S622" s="2">
        <v>16157708</v>
      </c>
      <c r="V622" s="2">
        <v>246</v>
      </c>
      <c r="W622" t="s">
        <v>26</v>
      </c>
      <c r="X622" s="2">
        <v>24786</v>
      </c>
      <c r="Y622" s="2">
        <v>0</v>
      </c>
    </row>
    <row r="623" hidden="1" spans="1:25">
      <c r="A623" s="2">
        <v>24786</v>
      </c>
      <c r="B623" s="2">
        <v>6763222</v>
      </c>
      <c r="C623" s="2">
        <v>24049</v>
      </c>
      <c r="D623" t="s">
        <v>237</v>
      </c>
      <c r="E623" s="2">
        <v>180.95</v>
      </c>
      <c r="F623" s="2">
        <f>VLOOKUP(C:C,'[1]查询保管帐库存（TABC）'!$C:$H,6,0)</f>
        <v>180.95</v>
      </c>
      <c r="G623" s="2">
        <f t="shared" si="9"/>
        <v>0</v>
      </c>
      <c r="H623" t="s">
        <v>2098</v>
      </c>
      <c r="I623" t="s">
        <v>239</v>
      </c>
      <c r="J623" t="s">
        <v>240</v>
      </c>
      <c r="K623" t="s">
        <v>26</v>
      </c>
      <c r="L623" t="s">
        <v>75</v>
      </c>
      <c r="N623" t="s">
        <v>26</v>
      </c>
      <c r="O623" t="s">
        <v>26</v>
      </c>
      <c r="P623" t="s">
        <v>26</v>
      </c>
      <c r="R623" t="s">
        <v>2099</v>
      </c>
      <c r="S623" s="2">
        <v>16157558</v>
      </c>
      <c r="V623" s="2">
        <v>246</v>
      </c>
      <c r="W623" t="s">
        <v>26</v>
      </c>
      <c r="X623" s="2">
        <v>24786</v>
      </c>
      <c r="Y623" s="2">
        <v>180.95</v>
      </c>
    </row>
    <row r="624" hidden="1" spans="1:25">
      <c r="A624" s="2">
        <v>24786</v>
      </c>
      <c r="B624" s="2">
        <v>6764244</v>
      </c>
      <c r="C624" s="2">
        <v>24057</v>
      </c>
      <c r="D624" t="s">
        <v>2100</v>
      </c>
      <c r="E624" s="2">
        <v>2</v>
      </c>
      <c r="F624" s="2">
        <f>VLOOKUP(C:C,'[1]查询保管帐库存（TABC）'!$C:$H,6,0)</f>
        <v>2</v>
      </c>
      <c r="G624" s="2">
        <f t="shared" si="9"/>
        <v>0</v>
      </c>
      <c r="H624" t="s">
        <v>2101</v>
      </c>
      <c r="I624" t="s">
        <v>36</v>
      </c>
      <c r="J624" t="s">
        <v>41</v>
      </c>
      <c r="K624" t="s">
        <v>26</v>
      </c>
      <c r="L624" t="s">
        <v>42</v>
      </c>
      <c r="N624" t="s">
        <v>26</v>
      </c>
      <c r="O624" t="s">
        <v>26</v>
      </c>
      <c r="P624" t="s">
        <v>26</v>
      </c>
      <c r="R624" t="s">
        <v>2102</v>
      </c>
      <c r="S624" s="2">
        <v>16157567</v>
      </c>
      <c r="V624" s="2">
        <v>22503</v>
      </c>
      <c r="W624" t="s">
        <v>26</v>
      </c>
      <c r="X624" s="2">
        <v>24786</v>
      </c>
      <c r="Y624" s="2">
        <v>2</v>
      </c>
    </row>
    <row r="625" hidden="1" spans="1:25">
      <c r="A625" s="2">
        <v>24786</v>
      </c>
      <c r="B625" s="2">
        <v>6762038</v>
      </c>
      <c r="C625" s="2">
        <v>49013</v>
      </c>
      <c r="D625" t="s">
        <v>2103</v>
      </c>
      <c r="E625" s="2">
        <v>2</v>
      </c>
      <c r="F625" s="2">
        <f>VLOOKUP(C:C,'[1]查询保管帐库存（TABC）'!$C:$H,6,0)</f>
        <v>2</v>
      </c>
      <c r="G625" s="2">
        <f t="shared" si="9"/>
        <v>0</v>
      </c>
      <c r="H625" t="s">
        <v>2104</v>
      </c>
      <c r="I625" t="s">
        <v>244</v>
      </c>
      <c r="J625" t="s">
        <v>1657</v>
      </c>
      <c r="K625" t="s">
        <v>26</v>
      </c>
      <c r="L625" t="s">
        <v>246</v>
      </c>
      <c r="N625" t="s">
        <v>26</v>
      </c>
      <c r="O625" t="s">
        <v>26</v>
      </c>
      <c r="P625" t="s">
        <v>26</v>
      </c>
      <c r="R625" t="s">
        <v>2105</v>
      </c>
      <c r="S625" s="2">
        <v>16159406</v>
      </c>
      <c r="V625" s="2">
        <v>22501</v>
      </c>
      <c r="W625" t="s">
        <v>26</v>
      </c>
      <c r="X625" s="2">
        <v>24786</v>
      </c>
      <c r="Y625" s="2">
        <v>2</v>
      </c>
    </row>
    <row r="626" spans="1:25">
      <c r="A626" s="2">
        <v>24786</v>
      </c>
      <c r="B626" s="2">
        <v>6764768</v>
      </c>
      <c r="C626" s="2">
        <v>63746</v>
      </c>
      <c r="D626" t="s">
        <v>2106</v>
      </c>
      <c r="E626" s="2">
        <v>0</v>
      </c>
      <c r="F626" s="2">
        <f>VLOOKUP(C:C,'[1]查询保管帐库存（TABC）'!$C:$H,6,0)</f>
        <v>4</v>
      </c>
      <c r="G626" s="2">
        <f>E626-F626</f>
        <v>-4</v>
      </c>
      <c r="H626" t="s">
        <v>2107</v>
      </c>
      <c r="I626" t="s">
        <v>24</v>
      </c>
      <c r="J626" t="s">
        <v>2108</v>
      </c>
      <c r="K626" t="s">
        <v>26</v>
      </c>
      <c r="L626" t="s">
        <v>75</v>
      </c>
      <c r="N626" t="s">
        <v>26</v>
      </c>
      <c r="O626" t="s">
        <v>26</v>
      </c>
      <c r="P626" t="s">
        <v>26</v>
      </c>
      <c r="R626" t="s">
        <v>2109</v>
      </c>
      <c r="S626" s="2">
        <v>16156817</v>
      </c>
      <c r="V626" s="2">
        <v>246</v>
      </c>
      <c r="W626" t="s">
        <v>26</v>
      </c>
      <c r="X626" s="2">
        <v>24786</v>
      </c>
      <c r="Y626" s="2">
        <v>0</v>
      </c>
    </row>
    <row r="627" hidden="1" spans="1:25">
      <c r="A627" s="2">
        <v>24786</v>
      </c>
      <c r="B627" s="2">
        <v>6761219</v>
      </c>
      <c r="C627" s="2">
        <v>13245</v>
      </c>
      <c r="D627" t="s">
        <v>96</v>
      </c>
      <c r="E627" s="2">
        <v>8</v>
      </c>
      <c r="F627" s="2">
        <f>VLOOKUP(C:C,'[1]查询保管帐库存（TABC）'!$C:$H,6,0)</f>
        <v>8</v>
      </c>
      <c r="G627" s="2">
        <f t="shared" si="9"/>
        <v>0</v>
      </c>
      <c r="H627" t="s">
        <v>2110</v>
      </c>
      <c r="I627" t="s">
        <v>24</v>
      </c>
      <c r="J627" t="s">
        <v>98</v>
      </c>
      <c r="K627" t="s">
        <v>26</v>
      </c>
      <c r="L627" t="s">
        <v>75</v>
      </c>
      <c r="N627" t="s">
        <v>26</v>
      </c>
      <c r="O627" t="s">
        <v>26</v>
      </c>
      <c r="P627" t="s">
        <v>26</v>
      </c>
      <c r="R627" t="s">
        <v>2111</v>
      </c>
      <c r="S627" s="2">
        <v>16157012</v>
      </c>
      <c r="V627" s="2">
        <v>246</v>
      </c>
      <c r="W627" t="s">
        <v>26</v>
      </c>
      <c r="X627" s="2">
        <v>24786</v>
      </c>
      <c r="Y627" s="2">
        <v>8</v>
      </c>
    </row>
    <row r="628" hidden="1" spans="1:25">
      <c r="A628" s="2">
        <v>24786</v>
      </c>
      <c r="B628" s="2">
        <v>6761569</v>
      </c>
      <c r="C628" s="2">
        <v>13250</v>
      </c>
      <c r="D628" t="s">
        <v>2112</v>
      </c>
      <c r="E628" s="2">
        <v>2</v>
      </c>
      <c r="F628" s="2">
        <f>VLOOKUP(C:C,'[1]查询保管帐库存（TABC）'!$C:$H,6,0)</f>
        <v>2</v>
      </c>
      <c r="G628" s="2">
        <f t="shared" si="9"/>
        <v>0</v>
      </c>
      <c r="H628" t="s">
        <v>2113</v>
      </c>
      <c r="I628" t="s">
        <v>24</v>
      </c>
      <c r="J628" t="s">
        <v>2114</v>
      </c>
      <c r="K628" t="s">
        <v>26</v>
      </c>
      <c r="L628" t="s">
        <v>909</v>
      </c>
      <c r="N628" t="s">
        <v>26</v>
      </c>
      <c r="O628" t="s">
        <v>26</v>
      </c>
      <c r="P628" t="s">
        <v>26</v>
      </c>
      <c r="R628" t="s">
        <v>2115</v>
      </c>
      <c r="S628" s="2">
        <v>16158084</v>
      </c>
      <c r="V628" s="2">
        <v>22601</v>
      </c>
      <c r="W628" t="s">
        <v>26</v>
      </c>
      <c r="X628" s="2">
        <v>24786</v>
      </c>
      <c r="Y628" s="2">
        <v>2</v>
      </c>
    </row>
    <row r="629" hidden="1" spans="1:25">
      <c r="A629" s="2">
        <v>24786</v>
      </c>
      <c r="B629" s="2">
        <v>6763111</v>
      </c>
      <c r="C629" s="2">
        <v>13265</v>
      </c>
      <c r="D629" t="s">
        <v>403</v>
      </c>
      <c r="E629" s="2">
        <v>3</v>
      </c>
      <c r="F629" s="2">
        <f>VLOOKUP(C:C,'[1]查询保管帐库存（TABC）'!$C:$H,6,0)</f>
        <v>3</v>
      </c>
      <c r="G629" s="2">
        <f t="shared" si="9"/>
        <v>0</v>
      </c>
      <c r="H629" t="s">
        <v>2116</v>
      </c>
      <c r="I629" t="s">
        <v>24</v>
      </c>
      <c r="J629" t="s">
        <v>405</v>
      </c>
      <c r="K629" t="s">
        <v>26</v>
      </c>
      <c r="L629" t="s">
        <v>909</v>
      </c>
      <c r="N629" t="s">
        <v>26</v>
      </c>
      <c r="O629" t="s">
        <v>26</v>
      </c>
      <c r="P629" t="s">
        <v>26</v>
      </c>
      <c r="R629" t="s">
        <v>2117</v>
      </c>
      <c r="S629" s="2">
        <v>16156340</v>
      </c>
      <c r="V629" s="2">
        <v>22601</v>
      </c>
      <c r="W629" t="s">
        <v>26</v>
      </c>
      <c r="X629" s="2">
        <v>24786</v>
      </c>
      <c r="Y629" s="2">
        <v>3</v>
      </c>
    </row>
    <row r="630" hidden="1" spans="1:25">
      <c r="A630" s="2">
        <v>24786</v>
      </c>
      <c r="B630" s="2">
        <v>6764550</v>
      </c>
      <c r="C630" s="2">
        <v>13293</v>
      </c>
      <c r="D630" t="s">
        <v>2118</v>
      </c>
      <c r="E630" s="2">
        <v>6</v>
      </c>
      <c r="F630" s="2">
        <f>VLOOKUP(C:C,'[1]查询保管帐库存（TABC）'!$C:$H,6,0)</f>
        <v>6</v>
      </c>
      <c r="G630" s="2">
        <f t="shared" si="9"/>
        <v>0</v>
      </c>
      <c r="H630" t="s">
        <v>1422</v>
      </c>
      <c r="I630" t="s">
        <v>24</v>
      </c>
      <c r="J630" t="s">
        <v>2119</v>
      </c>
      <c r="K630" t="s">
        <v>26</v>
      </c>
      <c r="L630" t="s">
        <v>909</v>
      </c>
      <c r="N630" t="s">
        <v>26</v>
      </c>
      <c r="O630" t="s">
        <v>26</v>
      </c>
      <c r="P630" t="s">
        <v>26</v>
      </c>
      <c r="R630" t="s">
        <v>2120</v>
      </c>
      <c r="S630" s="2">
        <v>16157068</v>
      </c>
      <c r="V630" s="2">
        <v>22601</v>
      </c>
      <c r="W630" t="s">
        <v>26</v>
      </c>
      <c r="X630" s="2">
        <v>24786</v>
      </c>
      <c r="Y630" s="2">
        <v>6</v>
      </c>
    </row>
    <row r="631" hidden="1" spans="1:25">
      <c r="A631" s="2">
        <v>24786</v>
      </c>
      <c r="B631" s="2">
        <v>6761655</v>
      </c>
      <c r="C631" s="2">
        <v>16372</v>
      </c>
      <c r="D631" t="s">
        <v>2121</v>
      </c>
      <c r="E631" s="2">
        <v>5</v>
      </c>
      <c r="F631" s="2">
        <f>VLOOKUP(C:C,'[1]查询保管帐库存（TABC）'!$C:$H,6,0)</f>
        <v>5</v>
      </c>
      <c r="G631" s="2">
        <f t="shared" si="9"/>
        <v>0</v>
      </c>
      <c r="H631" t="s">
        <v>1073</v>
      </c>
      <c r="I631" t="s">
        <v>24</v>
      </c>
      <c r="J631" t="s">
        <v>2122</v>
      </c>
      <c r="K631" t="s">
        <v>26</v>
      </c>
      <c r="L631" t="s">
        <v>909</v>
      </c>
      <c r="N631" t="s">
        <v>26</v>
      </c>
      <c r="O631" t="s">
        <v>26</v>
      </c>
      <c r="P631" t="s">
        <v>26</v>
      </c>
      <c r="R631" t="s">
        <v>2123</v>
      </c>
      <c r="S631" s="2">
        <v>16157079</v>
      </c>
      <c r="V631" s="2">
        <v>22601</v>
      </c>
      <c r="W631" t="s">
        <v>26</v>
      </c>
      <c r="X631" s="2">
        <v>24786</v>
      </c>
      <c r="Y631" s="2">
        <v>5</v>
      </c>
    </row>
    <row r="632" hidden="1" spans="1:25">
      <c r="A632" s="2">
        <v>24786</v>
      </c>
      <c r="B632" s="2">
        <v>6764385</v>
      </c>
      <c r="C632" s="2">
        <v>14676</v>
      </c>
      <c r="D632" t="s">
        <v>2124</v>
      </c>
      <c r="E632" s="2">
        <v>5</v>
      </c>
      <c r="F632" s="2">
        <f>VLOOKUP(C:C,'[1]查询保管帐库存（TABC）'!$C:$H,6,0)</f>
        <v>5</v>
      </c>
      <c r="G632" s="2">
        <f t="shared" si="9"/>
        <v>0</v>
      </c>
      <c r="H632" t="s">
        <v>2125</v>
      </c>
      <c r="I632" t="s">
        <v>36</v>
      </c>
      <c r="J632" t="s">
        <v>2126</v>
      </c>
      <c r="K632" t="s">
        <v>26</v>
      </c>
      <c r="L632" t="s">
        <v>446</v>
      </c>
      <c r="N632" t="s">
        <v>26</v>
      </c>
      <c r="O632" t="s">
        <v>26</v>
      </c>
      <c r="P632" t="s">
        <v>26</v>
      </c>
      <c r="R632" t="s">
        <v>2127</v>
      </c>
      <c r="S632" s="2">
        <v>16157740</v>
      </c>
      <c r="V632" s="2">
        <v>22682</v>
      </c>
      <c r="W632" t="s">
        <v>26</v>
      </c>
      <c r="X632" s="2">
        <v>24786</v>
      </c>
      <c r="Y632" s="2">
        <v>5</v>
      </c>
    </row>
    <row r="633" hidden="1" spans="1:25">
      <c r="A633" s="2">
        <v>24786</v>
      </c>
      <c r="B633" s="2">
        <v>6761928</v>
      </c>
      <c r="C633" s="2">
        <v>14684</v>
      </c>
      <c r="D633" t="s">
        <v>2128</v>
      </c>
      <c r="E633" s="2">
        <v>1</v>
      </c>
      <c r="F633" s="2">
        <f>VLOOKUP(C:C,'[1]查询保管帐库存（TABC）'!$C:$H,6,0)</f>
        <v>1</v>
      </c>
      <c r="G633" s="2">
        <f t="shared" si="9"/>
        <v>0</v>
      </c>
      <c r="H633" t="s">
        <v>2129</v>
      </c>
      <c r="I633" t="s">
        <v>24</v>
      </c>
      <c r="J633" t="s">
        <v>463</v>
      </c>
      <c r="K633" t="s">
        <v>26</v>
      </c>
      <c r="L633" t="s">
        <v>909</v>
      </c>
      <c r="N633" t="s">
        <v>26</v>
      </c>
      <c r="O633" t="s">
        <v>26</v>
      </c>
      <c r="P633" t="s">
        <v>26</v>
      </c>
      <c r="R633" t="s">
        <v>2130</v>
      </c>
      <c r="S633" s="2">
        <v>16156060</v>
      </c>
      <c r="V633" s="2">
        <v>22601</v>
      </c>
      <c r="W633" t="s">
        <v>26</v>
      </c>
      <c r="X633" s="2">
        <v>24786</v>
      </c>
      <c r="Y633" s="2">
        <v>1</v>
      </c>
    </row>
    <row r="634" hidden="1" spans="1:25">
      <c r="A634" s="2">
        <v>24786</v>
      </c>
      <c r="B634" s="2">
        <v>6763976</v>
      </c>
      <c r="C634" s="2">
        <v>14685</v>
      </c>
      <c r="D634" t="s">
        <v>2131</v>
      </c>
      <c r="E634" s="2">
        <v>3</v>
      </c>
      <c r="F634" s="2">
        <f>VLOOKUP(C:C,'[1]查询保管帐库存（TABC）'!$C:$H,6,0)</f>
        <v>3</v>
      </c>
      <c r="G634" s="2">
        <f t="shared" si="9"/>
        <v>0</v>
      </c>
      <c r="H634" t="s">
        <v>1302</v>
      </c>
      <c r="I634" t="s">
        <v>24</v>
      </c>
      <c r="J634" t="s">
        <v>2132</v>
      </c>
      <c r="K634" t="s">
        <v>26</v>
      </c>
      <c r="L634" t="s">
        <v>75</v>
      </c>
      <c r="N634" t="s">
        <v>26</v>
      </c>
      <c r="O634" t="s">
        <v>26</v>
      </c>
      <c r="P634" t="s">
        <v>26</v>
      </c>
      <c r="R634" t="s">
        <v>2133</v>
      </c>
      <c r="S634" s="2">
        <v>16158478</v>
      </c>
      <c r="V634" s="2">
        <v>246</v>
      </c>
      <c r="W634" t="s">
        <v>26</v>
      </c>
      <c r="X634" s="2">
        <v>24786</v>
      </c>
      <c r="Y634" s="2">
        <v>3</v>
      </c>
    </row>
    <row r="635" hidden="1" spans="1:25">
      <c r="A635" s="2">
        <v>24786</v>
      </c>
      <c r="B635" s="2">
        <v>6764173</v>
      </c>
      <c r="C635" s="2">
        <v>14737</v>
      </c>
      <c r="D635" t="s">
        <v>2134</v>
      </c>
      <c r="E635" s="2">
        <v>5</v>
      </c>
      <c r="F635" s="2">
        <f>VLOOKUP(C:C,'[1]查询保管帐库存（TABC）'!$C:$H,6,0)</f>
        <v>5</v>
      </c>
      <c r="G635" s="2">
        <f t="shared" si="9"/>
        <v>0</v>
      </c>
      <c r="H635" t="s">
        <v>368</v>
      </c>
      <c r="I635" t="s">
        <v>24</v>
      </c>
      <c r="J635" t="s">
        <v>2135</v>
      </c>
      <c r="K635" t="s">
        <v>26</v>
      </c>
      <c r="L635" t="s">
        <v>909</v>
      </c>
      <c r="N635" t="s">
        <v>26</v>
      </c>
      <c r="O635" t="s">
        <v>26</v>
      </c>
      <c r="P635" t="s">
        <v>26</v>
      </c>
      <c r="R635" t="s">
        <v>2136</v>
      </c>
      <c r="S635" s="2">
        <v>16158948</v>
      </c>
      <c r="V635" s="2">
        <v>22601</v>
      </c>
      <c r="W635" t="s">
        <v>26</v>
      </c>
      <c r="X635" s="2">
        <v>24786</v>
      </c>
      <c r="Y635" s="2">
        <v>5</v>
      </c>
    </row>
    <row r="636" spans="1:25">
      <c r="A636" s="2">
        <v>24786</v>
      </c>
      <c r="B636" s="2">
        <v>6764906</v>
      </c>
      <c r="C636" s="2">
        <v>56213</v>
      </c>
      <c r="D636" t="s">
        <v>2137</v>
      </c>
      <c r="E636" s="2">
        <v>0</v>
      </c>
      <c r="F636" s="2">
        <f>VLOOKUP(C:C,'[1]查询保管帐库存（TABC）'!$C:$H,6,0)</f>
        <v>4</v>
      </c>
      <c r="G636" s="2">
        <f>E636-F636</f>
        <v>-4</v>
      </c>
      <c r="H636" t="s">
        <v>2138</v>
      </c>
      <c r="I636" t="s">
        <v>24</v>
      </c>
      <c r="J636" t="s">
        <v>2139</v>
      </c>
      <c r="K636" t="s">
        <v>26</v>
      </c>
      <c r="L636" t="s">
        <v>446</v>
      </c>
      <c r="N636" t="s">
        <v>26</v>
      </c>
      <c r="O636" t="s">
        <v>26</v>
      </c>
      <c r="P636" t="s">
        <v>26</v>
      </c>
      <c r="R636" t="s">
        <v>2140</v>
      </c>
      <c r="S636" s="2">
        <v>16158188</v>
      </c>
      <c r="V636" s="2">
        <v>22682</v>
      </c>
      <c r="W636" t="s">
        <v>26</v>
      </c>
      <c r="X636" s="2">
        <v>24786</v>
      </c>
      <c r="Y636" s="2">
        <v>0</v>
      </c>
    </row>
    <row r="637" hidden="1" spans="1:25">
      <c r="A637" s="2">
        <v>24786</v>
      </c>
      <c r="B637" s="2">
        <v>6763347</v>
      </c>
      <c r="C637" s="2">
        <v>48640</v>
      </c>
      <c r="D637" t="s">
        <v>458</v>
      </c>
      <c r="E637" s="2">
        <v>2</v>
      </c>
      <c r="F637" s="2">
        <f>VLOOKUP(C:C,'[1]查询保管帐库存（TABC）'!$C:$H,6,0)</f>
        <v>2</v>
      </c>
      <c r="G637" s="2">
        <f t="shared" si="9"/>
        <v>0</v>
      </c>
      <c r="H637" t="s">
        <v>2141</v>
      </c>
      <c r="I637" t="s">
        <v>24</v>
      </c>
      <c r="J637" t="s">
        <v>460</v>
      </c>
      <c r="K637" t="s">
        <v>26</v>
      </c>
      <c r="L637" t="s">
        <v>75</v>
      </c>
      <c r="N637" t="s">
        <v>26</v>
      </c>
      <c r="O637" t="s">
        <v>26</v>
      </c>
      <c r="P637" t="s">
        <v>26</v>
      </c>
      <c r="R637" t="s">
        <v>2142</v>
      </c>
      <c r="S637" s="2">
        <v>16157985</v>
      </c>
      <c r="V637" s="2">
        <v>246</v>
      </c>
      <c r="W637" t="s">
        <v>26</v>
      </c>
      <c r="X637" s="2">
        <v>24786</v>
      </c>
      <c r="Y637" s="2">
        <v>2</v>
      </c>
    </row>
    <row r="638" spans="1:25">
      <c r="A638" s="2">
        <v>24786</v>
      </c>
      <c r="B638" s="2">
        <v>6762846</v>
      </c>
      <c r="C638" s="2">
        <v>121981</v>
      </c>
      <c r="D638" t="s">
        <v>2143</v>
      </c>
      <c r="E638" s="2">
        <v>7</v>
      </c>
      <c r="F638" s="2">
        <f>VLOOKUP(C:C,'[1]查询保管帐库存（TABC）'!$C:$H,6,0)</f>
        <v>11</v>
      </c>
      <c r="G638" s="2">
        <f>E638-F638</f>
        <v>-4</v>
      </c>
      <c r="H638" t="s">
        <v>2144</v>
      </c>
      <c r="I638" t="s">
        <v>24</v>
      </c>
      <c r="J638" t="s">
        <v>2145</v>
      </c>
      <c r="K638" t="s">
        <v>26</v>
      </c>
      <c r="L638" t="s">
        <v>75</v>
      </c>
      <c r="N638" t="s">
        <v>26</v>
      </c>
      <c r="O638" t="s">
        <v>26</v>
      </c>
      <c r="P638" t="s">
        <v>26</v>
      </c>
      <c r="R638" t="s">
        <v>2146</v>
      </c>
      <c r="S638" s="2">
        <v>16158656</v>
      </c>
      <c r="V638" s="2">
        <v>246</v>
      </c>
      <c r="W638" t="s">
        <v>26</v>
      </c>
      <c r="X638" s="2">
        <v>24786</v>
      </c>
      <c r="Y638" s="2">
        <v>7</v>
      </c>
    </row>
    <row r="639" hidden="1" spans="1:25">
      <c r="A639" s="2">
        <v>24786</v>
      </c>
      <c r="B639" s="2">
        <v>6761312</v>
      </c>
      <c r="C639" s="2">
        <v>16426</v>
      </c>
      <c r="D639" t="s">
        <v>2147</v>
      </c>
      <c r="E639" s="2">
        <v>1</v>
      </c>
      <c r="F639" s="2">
        <f>VLOOKUP(C:C,'[1]查询保管帐库存（TABC）'!$C:$H,6,0)</f>
        <v>1</v>
      </c>
      <c r="G639" s="2">
        <f t="shared" si="9"/>
        <v>0</v>
      </c>
      <c r="H639" t="s">
        <v>1302</v>
      </c>
      <c r="I639" t="s">
        <v>24</v>
      </c>
      <c r="J639" t="s">
        <v>2148</v>
      </c>
      <c r="K639" t="s">
        <v>26</v>
      </c>
      <c r="L639" t="s">
        <v>75</v>
      </c>
      <c r="N639" t="s">
        <v>26</v>
      </c>
      <c r="O639" t="s">
        <v>26</v>
      </c>
      <c r="P639" t="s">
        <v>26</v>
      </c>
      <c r="R639" t="s">
        <v>2149</v>
      </c>
      <c r="S639" s="2">
        <v>16156997</v>
      </c>
      <c r="V639" s="2">
        <v>246</v>
      </c>
      <c r="W639" t="s">
        <v>26</v>
      </c>
      <c r="X639" s="2">
        <v>24786</v>
      </c>
      <c r="Y639" s="2">
        <v>1</v>
      </c>
    </row>
    <row r="640" hidden="1" spans="1:25">
      <c r="A640" s="2">
        <v>24786</v>
      </c>
      <c r="B640" s="2">
        <v>6761895</v>
      </c>
      <c r="C640" s="2">
        <v>16512</v>
      </c>
      <c r="D640" t="s">
        <v>2150</v>
      </c>
      <c r="E640" s="2">
        <v>2</v>
      </c>
      <c r="F640" s="2">
        <f>VLOOKUP(C:C,'[1]查询保管帐库存（TABC）'!$C:$H,6,0)</f>
        <v>2</v>
      </c>
      <c r="G640" s="2">
        <f t="shared" si="9"/>
        <v>0</v>
      </c>
      <c r="H640" t="s">
        <v>835</v>
      </c>
      <c r="I640" t="s">
        <v>36</v>
      </c>
      <c r="J640" t="s">
        <v>2151</v>
      </c>
      <c r="K640" t="s">
        <v>26</v>
      </c>
      <c r="L640" t="s">
        <v>75</v>
      </c>
      <c r="N640" t="s">
        <v>26</v>
      </c>
      <c r="O640" t="s">
        <v>26</v>
      </c>
      <c r="P640" t="s">
        <v>26</v>
      </c>
      <c r="R640" t="s">
        <v>2152</v>
      </c>
      <c r="S640" s="2">
        <v>16158802</v>
      </c>
      <c r="V640" s="2">
        <v>246</v>
      </c>
      <c r="W640" t="s">
        <v>26</v>
      </c>
      <c r="X640" s="2">
        <v>24786</v>
      </c>
      <c r="Y640" s="2">
        <v>2</v>
      </c>
    </row>
    <row r="641" hidden="1" spans="1:25">
      <c r="A641" s="2">
        <v>24786</v>
      </c>
      <c r="B641" s="2">
        <v>6761665</v>
      </c>
      <c r="C641" s="2">
        <v>16522</v>
      </c>
      <c r="D641" t="s">
        <v>2153</v>
      </c>
      <c r="E641" s="2">
        <v>2</v>
      </c>
      <c r="F641" s="2">
        <f>VLOOKUP(C:C,'[1]查询保管帐库存（TABC）'!$C:$H,6,0)</f>
        <v>2</v>
      </c>
      <c r="G641" s="2">
        <f t="shared" si="9"/>
        <v>0</v>
      </c>
      <c r="H641" t="s">
        <v>2154</v>
      </c>
      <c r="I641" t="s">
        <v>24</v>
      </c>
      <c r="J641" t="s">
        <v>1344</v>
      </c>
      <c r="K641" t="s">
        <v>26</v>
      </c>
      <c r="L641" t="s">
        <v>75</v>
      </c>
      <c r="N641" t="s">
        <v>26</v>
      </c>
      <c r="O641" t="s">
        <v>26</v>
      </c>
      <c r="P641" t="s">
        <v>26</v>
      </c>
      <c r="R641" t="s">
        <v>2155</v>
      </c>
      <c r="S641" s="2">
        <v>16157416</v>
      </c>
      <c r="V641" s="2">
        <v>246</v>
      </c>
      <c r="W641" t="s">
        <v>26</v>
      </c>
      <c r="X641" s="2">
        <v>24786</v>
      </c>
      <c r="Y641" s="2">
        <v>2</v>
      </c>
    </row>
    <row r="642" hidden="1" spans="1:25">
      <c r="A642" s="2">
        <v>24786</v>
      </c>
      <c r="B642" s="2">
        <v>6761979</v>
      </c>
      <c r="C642" s="2">
        <v>37774</v>
      </c>
      <c r="D642" t="s">
        <v>2156</v>
      </c>
      <c r="E642" s="2">
        <v>2</v>
      </c>
      <c r="F642" s="2">
        <f>VLOOKUP(C:C,'[1]查询保管帐库存（TABC）'!$C:$H,6,0)</f>
        <v>2</v>
      </c>
      <c r="G642" s="2">
        <f t="shared" ref="G642:G705" si="10">F642-E642</f>
        <v>0</v>
      </c>
      <c r="H642" t="s">
        <v>604</v>
      </c>
      <c r="I642" t="s">
        <v>24</v>
      </c>
      <c r="J642" t="s">
        <v>642</v>
      </c>
      <c r="K642" t="s">
        <v>26</v>
      </c>
      <c r="L642" t="s">
        <v>75</v>
      </c>
      <c r="N642" t="s">
        <v>26</v>
      </c>
      <c r="O642" t="s">
        <v>26</v>
      </c>
      <c r="P642" t="s">
        <v>26</v>
      </c>
      <c r="R642" t="s">
        <v>2157</v>
      </c>
      <c r="S642" s="2">
        <v>16157771</v>
      </c>
      <c r="V642" s="2">
        <v>246</v>
      </c>
      <c r="W642" t="s">
        <v>26</v>
      </c>
      <c r="X642" s="2">
        <v>24786</v>
      </c>
      <c r="Y642" s="2">
        <v>2</v>
      </c>
    </row>
    <row r="643" hidden="1" spans="1:25">
      <c r="A643" s="2">
        <v>24786</v>
      </c>
      <c r="B643" s="2">
        <v>6762065</v>
      </c>
      <c r="C643" s="2">
        <v>37802</v>
      </c>
      <c r="D643" t="s">
        <v>2158</v>
      </c>
      <c r="E643" s="2">
        <v>11</v>
      </c>
      <c r="F643" s="2">
        <f>VLOOKUP(C:C,'[1]查询保管帐库存（TABC）'!$C:$H,6,0)</f>
        <v>11</v>
      </c>
      <c r="G643" s="2">
        <f t="shared" si="10"/>
        <v>0</v>
      </c>
      <c r="H643" t="s">
        <v>249</v>
      </c>
      <c r="I643" t="s">
        <v>36</v>
      </c>
      <c r="J643" t="s">
        <v>149</v>
      </c>
      <c r="K643" t="s">
        <v>26</v>
      </c>
      <c r="L643" t="s">
        <v>75</v>
      </c>
      <c r="N643" t="s">
        <v>26</v>
      </c>
      <c r="O643" t="s">
        <v>26</v>
      </c>
      <c r="P643" t="s">
        <v>26</v>
      </c>
      <c r="R643" t="s">
        <v>2159</v>
      </c>
      <c r="S643" s="2">
        <v>16156416</v>
      </c>
      <c r="V643" s="2">
        <v>246</v>
      </c>
      <c r="W643" t="s">
        <v>26</v>
      </c>
      <c r="X643" s="2">
        <v>24786</v>
      </c>
      <c r="Y643" s="2">
        <v>11</v>
      </c>
    </row>
    <row r="644" hidden="1" spans="1:25">
      <c r="A644" s="2">
        <v>24786</v>
      </c>
      <c r="B644" s="2">
        <v>6762357</v>
      </c>
      <c r="C644" s="2">
        <v>37804</v>
      </c>
      <c r="D644" t="s">
        <v>2160</v>
      </c>
      <c r="E644" s="2">
        <v>20</v>
      </c>
      <c r="F644" s="2">
        <f>VLOOKUP(C:C,'[1]查询保管帐库存（TABC）'!$C:$H,6,0)</f>
        <v>20</v>
      </c>
      <c r="G644" s="2">
        <f t="shared" si="10"/>
        <v>0</v>
      </c>
      <c r="H644" t="s">
        <v>2161</v>
      </c>
      <c r="I644" t="s">
        <v>24</v>
      </c>
      <c r="J644" t="s">
        <v>149</v>
      </c>
      <c r="K644" t="s">
        <v>26</v>
      </c>
      <c r="L644" t="s">
        <v>75</v>
      </c>
      <c r="N644" t="s">
        <v>26</v>
      </c>
      <c r="O644" t="s">
        <v>26</v>
      </c>
      <c r="P644" t="s">
        <v>26</v>
      </c>
      <c r="R644" t="s">
        <v>2162</v>
      </c>
      <c r="S644" s="2">
        <v>16158869</v>
      </c>
      <c r="V644" s="2">
        <v>246</v>
      </c>
      <c r="W644" t="s">
        <v>26</v>
      </c>
      <c r="X644" s="2">
        <v>24786</v>
      </c>
      <c r="Y644" s="2">
        <v>20</v>
      </c>
    </row>
    <row r="645" spans="1:25">
      <c r="A645" s="2">
        <v>24786</v>
      </c>
      <c r="B645" s="2">
        <v>6764630</v>
      </c>
      <c r="C645" s="2">
        <v>150626</v>
      </c>
      <c r="D645" t="s">
        <v>158</v>
      </c>
      <c r="E645" s="2">
        <v>1</v>
      </c>
      <c r="F645" s="2">
        <f>VLOOKUP(C:C,'[1]查询保管帐库存（TABC）'!$C:$H,6,0)</f>
        <v>5</v>
      </c>
      <c r="G645" s="2">
        <f>E645-F645</f>
        <v>-4</v>
      </c>
      <c r="H645" t="s">
        <v>2163</v>
      </c>
      <c r="I645" t="s">
        <v>24</v>
      </c>
      <c r="J645" t="s">
        <v>169</v>
      </c>
      <c r="K645" t="s">
        <v>26</v>
      </c>
      <c r="L645" t="s">
        <v>75</v>
      </c>
      <c r="N645" t="s">
        <v>26</v>
      </c>
      <c r="O645" t="s">
        <v>26</v>
      </c>
      <c r="P645" t="s">
        <v>26</v>
      </c>
      <c r="R645" t="s">
        <v>2164</v>
      </c>
      <c r="S645" s="2">
        <v>16158669</v>
      </c>
      <c r="V645" s="2">
        <v>246</v>
      </c>
      <c r="W645" t="s">
        <v>26</v>
      </c>
      <c r="X645" s="2">
        <v>24786</v>
      </c>
      <c r="Y645" s="2">
        <v>1</v>
      </c>
    </row>
    <row r="646" hidden="1" spans="1:25">
      <c r="A646" s="2">
        <v>24786</v>
      </c>
      <c r="B646" s="2">
        <v>6763254</v>
      </c>
      <c r="C646" s="2">
        <v>12420</v>
      </c>
      <c r="D646" t="s">
        <v>84</v>
      </c>
      <c r="E646" s="2">
        <v>8</v>
      </c>
      <c r="F646" s="2">
        <f>VLOOKUP(C:C,'[1]查询保管帐库存（TABC）'!$C:$H,6,0)</f>
        <v>8</v>
      </c>
      <c r="G646" s="2">
        <f t="shared" si="10"/>
        <v>0</v>
      </c>
      <c r="H646" t="s">
        <v>93</v>
      </c>
      <c r="I646" t="s">
        <v>36</v>
      </c>
      <c r="J646" t="s">
        <v>94</v>
      </c>
      <c r="K646" t="s">
        <v>26</v>
      </c>
      <c r="L646" t="s">
        <v>645</v>
      </c>
      <c r="N646" t="s">
        <v>26</v>
      </c>
      <c r="O646" t="s">
        <v>26</v>
      </c>
      <c r="P646" t="s">
        <v>26</v>
      </c>
      <c r="R646" t="s">
        <v>2165</v>
      </c>
      <c r="S646" s="2">
        <v>16159102</v>
      </c>
      <c r="V646" s="2">
        <v>22605</v>
      </c>
      <c r="W646" t="s">
        <v>26</v>
      </c>
      <c r="X646" s="2">
        <v>24786</v>
      </c>
      <c r="Y646" s="2">
        <v>8</v>
      </c>
    </row>
    <row r="647" hidden="1" spans="1:25">
      <c r="A647" s="2">
        <v>24786</v>
      </c>
      <c r="B647" s="2">
        <v>6762516</v>
      </c>
      <c r="C647" s="2">
        <v>15929</v>
      </c>
      <c r="D647" t="s">
        <v>1451</v>
      </c>
      <c r="E647" s="2">
        <v>5</v>
      </c>
      <c r="F647" s="2">
        <f>VLOOKUP(C:C,'[1]查询保管帐库存（TABC）'!$C:$H,6,0)</f>
        <v>5</v>
      </c>
      <c r="G647" s="2">
        <f t="shared" si="10"/>
        <v>0</v>
      </c>
      <c r="H647" t="s">
        <v>1452</v>
      </c>
      <c r="I647" t="s">
        <v>36</v>
      </c>
      <c r="J647" t="s">
        <v>571</v>
      </c>
      <c r="K647" t="s">
        <v>26</v>
      </c>
      <c r="L647" t="s">
        <v>75</v>
      </c>
      <c r="N647" t="s">
        <v>26</v>
      </c>
      <c r="O647" t="s">
        <v>26</v>
      </c>
      <c r="P647" t="s">
        <v>26</v>
      </c>
      <c r="R647" t="s">
        <v>1453</v>
      </c>
      <c r="S647" s="2">
        <v>16159370</v>
      </c>
      <c r="V647" s="2">
        <v>246</v>
      </c>
      <c r="W647" t="s">
        <v>26</v>
      </c>
      <c r="X647" s="2">
        <v>24786</v>
      </c>
      <c r="Y647" s="2">
        <v>5</v>
      </c>
    </row>
    <row r="648" spans="1:25">
      <c r="A648" s="2">
        <v>24786</v>
      </c>
      <c r="B648" s="2">
        <v>6764918</v>
      </c>
      <c r="C648" s="2">
        <v>158934</v>
      </c>
      <c r="D648" t="s">
        <v>521</v>
      </c>
      <c r="E648" s="2">
        <v>0</v>
      </c>
      <c r="F648" s="2">
        <f>VLOOKUP(C:C,'[1]查询保管帐库存（TABC）'!$C:$H,6,0)</f>
        <v>4</v>
      </c>
      <c r="G648" s="2">
        <f>E648-F648</f>
        <v>-4</v>
      </c>
      <c r="H648" t="s">
        <v>2166</v>
      </c>
      <c r="I648" t="s">
        <v>24</v>
      </c>
      <c r="J648" t="s">
        <v>488</v>
      </c>
      <c r="K648" t="s">
        <v>26</v>
      </c>
      <c r="L648" t="s">
        <v>75</v>
      </c>
      <c r="N648" t="s">
        <v>26</v>
      </c>
      <c r="O648" t="s">
        <v>26</v>
      </c>
      <c r="P648" t="s">
        <v>26</v>
      </c>
      <c r="R648" t="s">
        <v>2167</v>
      </c>
      <c r="S648" s="2">
        <v>16157247</v>
      </c>
      <c r="V648" s="2">
        <v>246</v>
      </c>
      <c r="W648" t="s">
        <v>26</v>
      </c>
      <c r="X648" s="2">
        <v>24786</v>
      </c>
      <c r="Y648" s="2">
        <v>0</v>
      </c>
    </row>
    <row r="649" hidden="1" spans="1:25">
      <c r="A649" s="2">
        <v>24786</v>
      </c>
      <c r="B649" s="2">
        <v>6763973</v>
      </c>
      <c r="C649" s="2">
        <v>15973</v>
      </c>
      <c r="D649" t="s">
        <v>2168</v>
      </c>
      <c r="E649" s="2">
        <v>2</v>
      </c>
      <c r="F649" s="2">
        <f>VLOOKUP(C:C,'[1]查询保管帐库存（TABC）'!$C:$H,6,0)</f>
        <v>2</v>
      </c>
      <c r="G649" s="2">
        <f t="shared" si="10"/>
        <v>0</v>
      </c>
      <c r="H649" t="s">
        <v>239</v>
      </c>
      <c r="I649" t="s">
        <v>244</v>
      </c>
      <c r="J649" t="s">
        <v>2169</v>
      </c>
      <c r="K649" t="s">
        <v>26</v>
      </c>
      <c r="L649" t="s">
        <v>246</v>
      </c>
      <c r="N649" t="s">
        <v>26</v>
      </c>
      <c r="O649" t="s">
        <v>26</v>
      </c>
      <c r="P649" t="s">
        <v>26</v>
      </c>
      <c r="R649" t="s">
        <v>2170</v>
      </c>
      <c r="S649" s="2">
        <v>16158434</v>
      </c>
      <c r="V649" s="2">
        <v>22501</v>
      </c>
      <c r="W649" t="s">
        <v>26</v>
      </c>
      <c r="X649" s="2">
        <v>24786</v>
      </c>
      <c r="Y649" s="2">
        <v>2</v>
      </c>
    </row>
    <row r="650" hidden="1" spans="1:25">
      <c r="A650" s="2">
        <v>24786</v>
      </c>
      <c r="B650" s="2">
        <v>6761217</v>
      </c>
      <c r="C650" s="2">
        <v>16132</v>
      </c>
      <c r="D650" t="s">
        <v>2171</v>
      </c>
      <c r="E650" s="2">
        <v>11</v>
      </c>
      <c r="F650" s="2">
        <f>VLOOKUP(C:C,'[1]查询保管帐库存（TABC）'!$C:$H,6,0)</f>
        <v>11</v>
      </c>
      <c r="G650" s="2">
        <f t="shared" si="10"/>
        <v>0</v>
      </c>
      <c r="H650" t="s">
        <v>2172</v>
      </c>
      <c r="I650" t="s">
        <v>244</v>
      </c>
      <c r="J650" t="s">
        <v>2173</v>
      </c>
      <c r="K650" t="s">
        <v>26</v>
      </c>
      <c r="L650" t="s">
        <v>1538</v>
      </c>
      <c r="N650" t="s">
        <v>26</v>
      </c>
      <c r="O650" t="s">
        <v>26</v>
      </c>
      <c r="P650" t="s">
        <v>26</v>
      </c>
      <c r="R650" t="s">
        <v>2174</v>
      </c>
      <c r="S650" s="2">
        <v>16156977</v>
      </c>
      <c r="V650" s="2">
        <v>247</v>
      </c>
      <c r="W650" t="s">
        <v>26</v>
      </c>
      <c r="X650" s="2">
        <v>24786</v>
      </c>
      <c r="Y650" s="2">
        <v>11</v>
      </c>
    </row>
    <row r="651" hidden="1" spans="1:25">
      <c r="A651" s="2">
        <v>24786</v>
      </c>
      <c r="B651" s="2">
        <v>6763933</v>
      </c>
      <c r="C651" s="2">
        <v>25234</v>
      </c>
      <c r="D651" t="s">
        <v>88</v>
      </c>
      <c r="E651" s="2">
        <v>27</v>
      </c>
      <c r="F651" s="2">
        <f>VLOOKUP(C:C,'[1]查询保管帐库存（TABC）'!$C:$H,6,0)</f>
        <v>27</v>
      </c>
      <c r="G651" s="2">
        <f t="shared" si="10"/>
        <v>0</v>
      </c>
      <c r="H651" t="s">
        <v>2175</v>
      </c>
      <c r="I651" t="s">
        <v>24</v>
      </c>
      <c r="J651" t="s">
        <v>2176</v>
      </c>
      <c r="K651" t="s">
        <v>26</v>
      </c>
      <c r="L651" t="s">
        <v>75</v>
      </c>
      <c r="N651" t="s">
        <v>26</v>
      </c>
      <c r="O651" t="s">
        <v>26</v>
      </c>
      <c r="P651" t="s">
        <v>26</v>
      </c>
      <c r="R651" t="s">
        <v>2177</v>
      </c>
      <c r="S651" s="2">
        <v>16157249</v>
      </c>
      <c r="V651" s="2">
        <v>246</v>
      </c>
      <c r="W651" t="s">
        <v>26</v>
      </c>
      <c r="X651" s="2">
        <v>24786</v>
      </c>
      <c r="Y651" s="2">
        <v>27</v>
      </c>
    </row>
    <row r="652" spans="1:25">
      <c r="A652" s="2">
        <v>24786</v>
      </c>
      <c r="B652" s="2">
        <v>6764817</v>
      </c>
      <c r="C652" s="2">
        <v>157618</v>
      </c>
      <c r="D652" t="s">
        <v>2178</v>
      </c>
      <c r="E652" s="2">
        <v>0</v>
      </c>
      <c r="F652" s="2">
        <f>VLOOKUP(C:C,'[1]查询保管帐库存（TABC）'!$C:$H,6,0)</f>
        <v>4</v>
      </c>
      <c r="G652" s="2">
        <f>E652-F652</f>
        <v>-4</v>
      </c>
      <c r="H652" t="s">
        <v>2179</v>
      </c>
      <c r="I652" t="s">
        <v>244</v>
      </c>
      <c r="J652" t="s">
        <v>2180</v>
      </c>
      <c r="K652" t="s">
        <v>26</v>
      </c>
      <c r="L652" t="s">
        <v>609</v>
      </c>
      <c r="N652" t="s">
        <v>26</v>
      </c>
      <c r="O652" t="s">
        <v>26</v>
      </c>
      <c r="P652" t="s">
        <v>26</v>
      </c>
      <c r="R652" t="s">
        <v>2181</v>
      </c>
      <c r="S652" s="2">
        <v>16157571</v>
      </c>
      <c r="V652" s="2">
        <v>22583</v>
      </c>
      <c r="W652" t="s">
        <v>26</v>
      </c>
      <c r="X652" s="2">
        <v>24786</v>
      </c>
      <c r="Y652" s="2">
        <v>0</v>
      </c>
    </row>
    <row r="653" hidden="1" spans="1:25">
      <c r="A653" s="2">
        <v>24786</v>
      </c>
      <c r="B653" s="2">
        <v>6761143</v>
      </c>
      <c r="C653" s="2">
        <v>22509</v>
      </c>
      <c r="D653" t="s">
        <v>2143</v>
      </c>
      <c r="E653" s="2">
        <v>7</v>
      </c>
      <c r="F653" s="2">
        <f>VLOOKUP(C:C,'[1]查询保管帐库存（TABC）'!$C:$H,6,0)</f>
        <v>7</v>
      </c>
      <c r="G653" s="2">
        <f t="shared" si="10"/>
        <v>0</v>
      </c>
      <c r="H653" t="s">
        <v>2182</v>
      </c>
      <c r="I653" t="s">
        <v>24</v>
      </c>
      <c r="J653" t="s">
        <v>149</v>
      </c>
      <c r="K653" t="s">
        <v>26</v>
      </c>
      <c r="L653" t="s">
        <v>75</v>
      </c>
      <c r="N653" t="s">
        <v>26</v>
      </c>
      <c r="O653" t="s">
        <v>26</v>
      </c>
      <c r="P653" t="s">
        <v>26</v>
      </c>
      <c r="R653" t="s">
        <v>2183</v>
      </c>
      <c r="S653" s="2">
        <v>16158794</v>
      </c>
      <c r="V653" s="2">
        <v>246</v>
      </c>
      <c r="W653" t="s">
        <v>26</v>
      </c>
      <c r="X653" s="2">
        <v>24786</v>
      </c>
      <c r="Y653" s="2">
        <v>7</v>
      </c>
    </row>
    <row r="654" hidden="1" spans="1:25">
      <c r="A654" s="2">
        <v>24786</v>
      </c>
      <c r="B654" s="2">
        <v>6763374</v>
      </c>
      <c r="C654" s="2">
        <v>22510</v>
      </c>
      <c r="D654" t="s">
        <v>2184</v>
      </c>
      <c r="E654" s="2">
        <v>8</v>
      </c>
      <c r="F654" s="2">
        <f>VLOOKUP(C:C,'[1]查询保管帐库存（TABC）'!$C:$H,6,0)</f>
        <v>8</v>
      </c>
      <c r="G654" s="2">
        <f t="shared" si="10"/>
        <v>0</v>
      </c>
      <c r="H654" t="s">
        <v>2185</v>
      </c>
      <c r="I654" t="s">
        <v>24</v>
      </c>
      <c r="J654" t="s">
        <v>149</v>
      </c>
      <c r="K654" t="s">
        <v>26</v>
      </c>
      <c r="L654" t="s">
        <v>75</v>
      </c>
      <c r="N654" t="s">
        <v>26</v>
      </c>
      <c r="O654" t="s">
        <v>26</v>
      </c>
      <c r="P654" t="s">
        <v>26</v>
      </c>
      <c r="R654" t="s">
        <v>2186</v>
      </c>
      <c r="S654" s="2">
        <v>16158658</v>
      </c>
      <c r="V654" s="2">
        <v>246</v>
      </c>
      <c r="W654" t="s">
        <v>26</v>
      </c>
      <c r="X654" s="2">
        <v>24786</v>
      </c>
      <c r="Y654" s="2">
        <v>8</v>
      </c>
    </row>
    <row r="655" hidden="1" spans="1:25">
      <c r="A655" s="2">
        <v>24786</v>
      </c>
      <c r="B655" s="2">
        <v>6764314</v>
      </c>
      <c r="C655" s="2">
        <v>22512</v>
      </c>
      <c r="D655" t="s">
        <v>2187</v>
      </c>
      <c r="E655" s="2">
        <v>21</v>
      </c>
      <c r="F655" s="2">
        <f>VLOOKUP(C:C,'[1]查询保管帐库存（TABC）'!$C:$H,6,0)</f>
        <v>21</v>
      </c>
      <c r="G655" s="2">
        <f t="shared" si="10"/>
        <v>0</v>
      </c>
      <c r="H655" t="s">
        <v>2188</v>
      </c>
      <c r="I655" t="s">
        <v>36</v>
      </c>
      <c r="J655" t="s">
        <v>2189</v>
      </c>
      <c r="K655" t="s">
        <v>26</v>
      </c>
      <c r="L655" t="s">
        <v>75</v>
      </c>
      <c r="N655" t="s">
        <v>26</v>
      </c>
      <c r="O655" t="s">
        <v>26</v>
      </c>
      <c r="P655" t="s">
        <v>26</v>
      </c>
      <c r="R655" t="s">
        <v>2190</v>
      </c>
      <c r="S655" s="2">
        <v>16159472</v>
      </c>
      <c r="V655" s="2">
        <v>246</v>
      </c>
      <c r="W655" t="s">
        <v>26</v>
      </c>
      <c r="X655" s="2">
        <v>24786</v>
      </c>
      <c r="Y655" s="2">
        <v>21</v>
      </c>
    </row>
    <row r="656" hidden="1" spans="1:25">
      <c r="A656" s="2">
        <v>24786</v>
      </c>
      <c r="B656" s="2">
        <v>6761157</v>
      </c>
      <c r="C656" s="2">
        <v>22605</v>
      </c>
      <c r="D656" t="s">
        <v>2191</v>
      </c>
      <c r="E656" s="2">
        <v>6</v>
      </c>
      <c r="F656" s="2">
        <f>VLOOKUP(C:C,'[1]查询保管帐库存（TABC）'!$C:$H,6,0)</f>
        <v>6</v>
      </c>
      <c r="G656" s="2">
        <f t="shared" si="10"/>
        <v>0</v>
      </c>
      <c r="H656" t="s">
        <v>321</v>
      </c>
      <c r="I656" t="s">
        <v>24</v>
      </c>
      <c r="J656" t="s">
        <v>2192</v>
      </c>
      <c r="K656" t="s">
        <v>26</v>
      </c>
      <c r="L656" t="s">
        <v>75</v>
      </c>
      <c r="N656" t="s">
        <v>26</v>
      </c>
      <c r="O656" t="s">
        <v>26</v>
      </c>
      <c r="P656" t="s">
        <v>26</v>
      </c>
      <c r="R656" t="s">
        <v>2193</v>
      </c>
      <c r="S656" s="2">
        <v>16159240</v>
      </c>
      <c r="V656" s="2">
        <v>246</v>
      </c>
      <c r="W656" t="s">
        <v>26</v>
      </c>
      <c r="X656" s="2">
        <v>24786</v>
      </c>
      <c r="Y656" s="2">
        <v>6</v>
      </c>
    </row>
    <row r="657" hidden="1" spans="1:25">
      <c r="A657" s="2">
        <v>24786</v>
      </c>
      <c r="B657" s="2">
        <v>6763003</v>
      </c>
      <c r="C657" s="2">
        <v>22606</v>
      </c>
      <c r="D657" t="s">
        <v>2194</v>
      </c>
      <c r="E657" s="2">
        <v>5</v>
      </c>
      <c r="F657" s="2">
        <f>VLOOKUP(C:C,'[1]查询保管帐库存（TABC）'!$C:$H,6,0)</f>
        <v>5</v>
      </c>
      <c r="G657" s="2">
        <f t="shared" si="10"/>
        <v>0</v>
      </c>
      <c r="H657" t="s">
        <v>1422</v>
      </c>
      <c r="I657" t="s">
        <v>24</v>
      </c>
      <c r="J657" t="s">
        <v>2192</v>
      </c>
      <c r="K657" t="s">
        <v>26</v>
      </c>
      <c r="L657" t="s">
        <v>75</v>
      </c>
      <c r="N657" t="s">
        <v>26</v>
      </c>
      <c r="O657" t="s">
        <v>26</v>
      </c>
      <c r="P657" t="s">
        <v>26</v>
      </c>
      <c r="R657" t="s">
        <v>2195</v>
      </c>
      <c r="S657" s="2">
        <v>16159333</v>
      </c>
      <c r="V657" s="2">
        <v>246</v>
      </c>
      <c r="W657" t="s">
        <v>26</v>
      </c>
      <c r="X657" s="2">
        <v>24786</v>
      </c>
      <c r="Y657" s="2">
        <v>5</v>
      </c>
    </row>
    <row r="658" hidden="1" spans="1:25">
      <c r="A658" s="2">
        <v>24786</v>
      </c>
      <c r="B658" s="2">
        <v>6763363</v>
      </c>
      <c r="C658" s="2">
        <v>12470</v>
      </c>
      <c r="D658" t="s">
        <v>2196</v>
      </c>
      <c r="E658" s="2">
        <v>2</v>
      </c>
      <c r="F658" s="2">
        <f>VLOOKUP(C:C,'[1]查询保管帐库存（TABC）'!$C:$H,6,0)</f>
        <v>2</v>
      </c>
      <c r="G658" s="2">
        <f t="shared" si="10"/>
        <v>0</v>
      </c>
      <c r="H658" t="s">
        <v>2197</v>
      </c>
      <c r="I658" t="s">
        <v>36</v>
      </c>
      <c r="J658" t="s">
        <v>2198</v>
      </c>
      <c r="K658" t="s">
        <v>26</v>
      </c>
      <c r="L658" t="s">
        <v>645</v>
      </c>
      <c r="N658" t="s">
        <v>26</v>
      </c>
      <c r="O658" t="s">
        <v>26</v>
      </c>
      <c r="P658" t="s">
        <v>26</v>
      </c>
      <c r="R658" t="s">
        <v>2199</v>
      </c>
      <c r="S658" s="2">
        <v>16158378</v>
      </c>
      <c r="V658" s="2">
        <v>22605</v>
      </c>
      <c r="W658" t="s">
        <v>26</v>
      </c>
      <c r="X658" s="2">
        <v>24786</v>
      </c>
      <c r="Y658" s="2">
        <v>2</v>
      </c>
    </row>
    <row r="659" hidden="1" spans="1:25">
      <c r="A659" s="2">
        <v>24786</v>
      </c>
      <c r="B659" s="2">
        <v>6762789</v>
      </c>
      <c r="C659" s="2">
        <v>15286</v>
      </c>
      <c r="D659" t="s">
        <v>2200</v>
      </c>
      <c r="E659" s="2">
        <v>2</v>
      </c>
      <c r="F659" s="2">
        <f>VLOOKUP(C:C,'[1]查询保管帐库存（TABC）'!$C:$H,6,0)</f>
        <v>2</v>
      </c>
      <c r="G659" s="2">
        <f t="shared" si="10"/>
        <v>0</v>
      </c>
      <c r="H659" t="s">
        <v>2201</v>
      </c>
      <c r="I659" t="s">
        <v>244</v>
      </c>
      <c r="J659" t="s">
        <v>1800</v>
      </c>
      <c r="K659" t="s">
        <v>26</v>
      </c>
      <c r="L659" t="s">
        <v>609</v>
      </c>
      <c r="N659" t="s">
        <v>26</v>
      </c>
      <c r="O659" t="s">
        <v>26</v>
      </c>
      <c r="P659" t="s">
        <v>26</v>
      </c>
      <c r="R659" t="s">
        <v>2202</v>
      </c>
      <c r="S659" s="2">
        <v>16157695</v>
      </c>
      <c r="V659" s="2">
        <v>22583</v>
      </c>
      <c r="W659" t="s">
        <v>26</v>
      </c>
      <c r="X659" s="2">
        <v>24786</v>
      </c>
      <c r="Y659" s="2">
        <v>2</v>
      </c>
    </row>
    <row r="660" spans="1:25">
      <c r="A660" s="2">
        <v>24786</v>
      </c>
      <c r="B660" s="2">
        <v>6764788</v>
      </c>
      <c r="C660" s="2">
        <v>184048</v>
      </c>
      <c r="D660" t="s">
        <v>2203</v>
      </c>
      <c r="E660" s="2">
        <v>0</v>
      </c>
      <c r="F660" s="2">
        <f>VLOOKUP(C:C,'[1]查询保管帐库存（TABC）'!$C:$H,6,0)</f>
        <v>4</v>
      </c>
      <c r="G660" s="2">
        <f>E660-F660</f>
        <v>-4</v>
      </c>
      <c r="H660" t="s">
        <v>2204</v>
      </c>
      <c r="I660" t="s">
        <v>1854</v>
      </c>
      <c r="J660" t="s">
        <v>2205</v>
      </c>
      <c r="K660" t="s">
        <v>26</v>
      </c>
      <c r="L660" t="s">
        <v>2206</v>
      </c>
      <c r="N660" t="s">
        <v>26</v>
      </c>
      <c r="O660" t="s">
        <v>26</v>
      </c>
      <c r="P660" t="s">
        <v>26</v>
      </c>
      <c r="R660" t="s">
        <v>2207</v>
      </c>
      <c r="S660" s="2">
        <v>16157299</v>
      </c>
      <c r="V660" s="2">
        <v>22708</v>
      </c>
      <c r="W660" t="s">
        <v>26</v>
      </c>
      <c r="X660" s="2">
        <v>24786</v>
      </c>
      <c r="Y660" s="2">
        <v>0</v>
      </c>
    </row>
    <row r="661" spans="1:25">
      <c r="A661" s="2">
        <v>24786</v>
      </c>
      <c r="B661" s="2">
        <v>6764885</v>
      </c>
      <c r="C661" s="2">
        <v>169816</v>
      </c>
      <c r="D661" t="s">
        <v>2208</v>
      </c>
      <c r="E661" s="2">
        <v>0</v>
      </c>
      <c r="F661" s="2">
        <f>VLOOKUP(C:C,'[1]查询保管帐库存（TABC）'!$C:$H,6,0)</f>
        <v>4</v>
      </c>
      <c r="G661" s="2">
        <f>E661-F661</f>
        <v>-4</v>
      </c>
      <c r="H661" t="s">
        <v>2209</v>
      </c>
      <c r="I661" t="s">
        <v>24</v>
      </c>
      <c r="J661" t="s">
        <v>2210</v>
      </c>
      <c r="K661" t="s">
        <v>26</v>
      </c>
      <c r="L661" t="s">
        <v>378</v>
      </c>
      <c r="N661" t="s">
        <v>26</v>
      </c>
      <c r="O661" t="s">
        <v>26</v>
      </c>
      <c r="P661" t="s">
        <v>26</v>
      </c>
      <c r="R661" t="s">
        <v>2211</v>
      </c>
      <c r="S661" s="2">
        <v>16157316</v>
      </c>
      <c r="V661" s="2">
        <v>22604</v>
      </c>
      <c r="W661" t="s">
        <v>26</v>
      </c>
      <c r="X661" s="2">
        <v>24786</v>
      </c>
      <c r="Y661" s="2">
        <v>0</v>
      </c>
    </row>
    <row r="662" hidden="1" spans="1:25">
      <c r="A662" s="2">
        <v>24786</v>
      </c>
      <c r="B662" s="2">
        <v>6763807</v>
      </c>
      <c r="C662" s="2">
        <v>15322</v>
      </c>
      <c r="D662" t="s">
        <v>2212</v>
      </c>
      <c r="E662" s="2">
        <v>3</v>
      </c>
      <c r="F662" s="2">
        <f>VLOOKUP(C:C,'[1]查询保管帐库存（TABC）'!$C:$H,6,0)</f>
        <v>3</v>
      </c>
      <c r="G662" s="2">
        <f t="shared" si="10"/>
        <v>0</v>
      </c>
      <c r="H662" t="s">
        <v>891</v>
      </c>
      <c r="I662" t="s">
        <v>36</v>
      </c>
      <c r="J662" t="s">
        <v>819</v>
      </c>
      <c r="K662" t="s">
        <v>26</v>
      </c>
      <c r="L662" t="s">
        <v>42</v>
      </c>
      <c r="N662" t="s">
        <v>26</v>
      </c>
      <c r="O662" t="s">
        <v>26</v>
      </c>
      <c r="P662" t="s">
        <v>26</v>
      </c>
      <c r="R662" t="s">
        <v>2213</v>
      </c>
      <c r="S662" s="2">
        <v>16157965</v>
      </c>
      <c r="V662" s="2">
        <v>22503</v>
      </c>
      <c r="W662" t="s">
        <v>26</v>
      </c>
      <c r="X662" s="2">
        <v>24786</v>
      </c>
      <c r="Y662" s="2">
        <v>3</v>
      </c>
    </row>
    <row r="663" hidden="1" spans="1:25">
      <c r="A663" s="2">
        <v>24786</v>
      </c>
      <c r="B663" s="2">
        <v>6764395</v>
      </c>
      <c r="C663" s="2">
        <v>15468</v>
      </c>
      <c r="D663" t="s">
        <v>2214</v>
      </c>
      <c r="E663" s="2">
        <v>2</v>
      </c>
      <c r="F663" s="2">
        <f>VLOOKUP(C:C,'[1]查询保管帐库存（TABC）'!$C:$H,6,0)</f>
        <v>2</v>
      </c>
      <c r="G663" s="2">
        <f t="shared" si="10"/>
        <v>0</v>
      </c>
      <c r="H663" t="s">
        <v>1192</v>
      </c>
      <c r="I663" t="s">
        <v>24</v>
      </c>
      <c r="J663" t="s">
        <v>2215</v>
      </c>
      <c r="K663" t="s">
        <v>26</v>
      </c>
      <c r="L663" t="s">
        <v>909</v>
      </c>
      <c r="N663" t="s">
        <v>26</v>
      </c>
      <c r="O663" t="s">
        <v>26</v>
      </c>
      <c r="P663" t="s">
        <v>26</v>
      </c>
      <c r="R663" t="s">
        <v>2216</v>
      </c>
      <c r="S663" s="2">
        <v>16158085</v>
      </c>
      <c r="V663" s="2">
        <v>22601</v>
      </c>
      <c r="W663" t="s">
        <v>26</v>
      </c>
      <c r="X663" s="2">
        <v>24786</v>
      </c>
      <c r="Y663" s="2">
        <v>2</v>
      </c>
    </row>
    <row r="664" hidden="1" spans="1:25">
      <c r="A664" s="2">
        <v>24786</v>
      </c>
      <c r="B664" s="2">
        <v>6764286</v>
      </c>
      <c r="C664" s="2">
        <v>24780</v>
      </c>
      <c r="D664" t="s">
        <v>2217</v>
      </c>
      <c r="E664" s="2">
        <v>4</v>
      </c>
      <c r="F664" s="2">
        <f>VLOOKUP(C:C,'[1]查询保管帐库存（TABC）'!$C:$H,6,0)</f>
        <v>4</v>
      </c>
      <c r="G664" s="2">
        <f t="shared" si="10"/>
        <v>0</v>
      </c>
      <c r="H664" t="s">
        <v>774</v>
      </c>
      <c r="I664" t="s">
        <v>24</v>
      </c>
      <c r="J664" t="s">
        <v>2218</v>
      </c>
      <c r="K664" t="s">
        <v>26</v>
      </c>
      <c r="L664" t="s">
        <v>75</v>
      </c>
      <c r="N664" t="s">
        <v>26</v>
      </c>
      <c r="O664" t="s">
        <v>26</v>
      </c>
      <c r="P664" t="s">
        <v>26</v>
      </c>
      <c r="R664" t="s">
        <v>2219</v>
      </c>
      <c r="S664" s="2">
        <v>16158661</v>
      </c>
      <c r="V664" s="2">
        <v>246</v>
      </c>
      <c r="W664" t="s">
        <v>26</v>
      </c>
      <c r="X664" s="2">
        <v>24786</v>
      </c>
      <c r="Y664" s="2">
        <v>4</v>
      </c>
    </row>
    <row r="665" hidden="1" spans="1:25">
      <c r="A665" s="2">
        <v>24786</v>
      </c>
      <c r="B665" s="2">
        <v>6762043</v>
      </c>
      <c r="C665" s="2">
        <v>24929</v>
      </c>
      <c r="D665" t="s">
        <v>2220</v>
      </c>
      <c r="E665" s="2">
        <v>3</v>
      </c>
      <c r="F665" s="2">
        <f>VLOOKUP(C:C,'[1]查询保管帐库存（TABC）'!$C:$H,6,0)</f>
        <v>3</v>
      </c>
      <c r="G665" s="2">
        <f t="shared" si="10"/>
        <v>0</v>
      </c>
      <c r="H665" t="s">
        <v>2221</v>
      </c>
      <c r="I665" t="s">
        <v>24</v>
      </c>
      <c r="J665" t="s">
        <v>653</v>
      </c>
      <c r="K665" t="s">
        <v>26</v>
      </c>
      <c r="L665" t="s">
        <v>75</v>
      </c>
      <c r="N665" t="s">
        <v>26</v>
      </c>
      <c r="O665" t="s">
        <v>26</v>
      </c>
      <c r="P665" t="s">
        <v>26</v>
      </c>
      <c r="R665" t="s">
        <v>2222</v>
      </c>
      <c r="S665" s="2">
        <v>16155817</v>
      </c>
      <c r="V665" s="2">
        <v>246</v>
      </c>
      <c r="W665" t="s">
        <v>26</v>
      </c>
      <c r="X665" s="2">
        <v>24786</v>
      </c>
      <c r="Y665" s="2">
        <v>3</v>
      </c>
    </row>
    <row r="666" spans="1:25">
      <c r="A666" s="2">
        <v>24786</v>
      </c>
      <c r="B666" s="2">
        <v>6764931</v>
      </c>
      <c r="C666" s="2">
        <v>198987</v>
      </c>
      <c r="D666" t="s">
        <v>2223</v>
      </c>
      <c r="E666" s="2">
        <v>0</v>
      </c>
      <c r="F666" s="2">
        <f>VLOOKUP(C:C,'[1]查询保管帐库存（TABC）'!$C:$H,6,0)</f>
        <v>4</v>
      </c>
      <c r="G666" s="2">
        <f>E666-F666</f>
        <v>-4</v>
      </c>
      <c r="H666" t="s">
        <v>2224</v>
      </c>
      <c r="I666" t="s">
        <v>36</v>
      </c>
      <c r="J666" t="s">
        <v>2225</v>
      </c>
      <c r="K666" t="s">
        <v>26</v>
      </c>
      <c r="L666" t="s">
        <v>75</v>
      </c>
      <c r="N666" t="s">
        <v>26</v>
      </c>
      <c r="O666" t="s">
        <v>26</v>
      </c>
      <c r="P666" t="s">
        <v>26</v>
      </c>
      <c r="R666" t="s">
        <v>2226</v>
      </c>
      <c r="S666" s="2">
        <v>16158408</v>
      </c>
      <c r="V666" s="2">
        <v>246</v>
      </c>
      <c r="W666" t="s">
        <v>26</v>
      </c>
      <c r="X666" s="2">
        <v>24786</v>
      </c>
      <c r="Y666" s="2">
        <v>0</v>
      </c>
    </row>
    <row r="667" hidden="1" spans="1:25">
      <c r="A667" s="2">
        <v>24786</v>
      </c>
      <c r="B667" s="2">
        <v>6763284</v>
      </c>
      <c r="C667" s="2">
        <v>49350</v>
      </c>
      <c r="D667" t="s">
        <v>2227</v>
      </c>
      <c r="E667" s="2">
        <v>3</v>
      </c>
      <c r="F667" s="2">
        <f>VLOOKUP(C:C,'[1]查询保管帐库存（TABC）'!$C:$H,6,0)</f>
        <v>3</v>
      </c>
      <c r="G667" s="2">
        <f t="shared" si="10"/>
        <v>0</v>
      </c>
      <c r="H667" t="s">
        <v>321</v>
      </c>
      <c r="I667" t="s">
        <v>24</v>
      </c>
      <c r="J667" t="s">
        <v>2228</v>
      </c>
      <c r="K667" t="s">
        <v>26</v>
      </c>
      <c r="L667" t="s">
        <v>75</v>
      </c>
      <c r="N667" t="s">
        <v>26</v>
      </c>
      <c r="O667" t="s">
        <v>26</v>
      </c>
      <c r="P667" t="s">
        <v>26</v>
      </c>
      <c r="R667" t="s">
        <v>2229</v>
      </c>
      <c r="S667" s="2">
        <v>16159565</v>
      </c>
      <c r="V667" s="2">
        <v>246</v>
      </c>
      <c r="W667" t="s">
        <v>26</v>
      </c>
      <c r="X667" s="2">
        <v>24786</v>
      </c>
      <c r="Y667" s="2">
        <v>3</v>
      </c>
    </row>
    <row r="668" spans="1:25">
      <c r="A668" s="2">
        <v>24786</v>
      </c>
      <c r="B668" s="2">
        <v>6762651</v>
      </c>
      <c r="C668" s="2">
        <v>215787</v>
      </c>
      <c r="D668" t="s">
        <v>2230</v>
      </c>
      <c r="E668" s="2">
        <v>1</v>
      </c>
      <c r="F668" s="2">
        <f>VLOOKUP(C:C,'[1]查询保管帐库存（TABC）'!$C:$H,6,0)</f>
        <v>5</v>
      </c>
      <c r="G668" s="2">
        <f>E668-F668</f>
        <v>-4</v>
      </c>
      <c r="H668" t="s">
        <v>66</v>
      </c>
      <c r="I668" t="s">
        <v>24</v>
      </c>
      <c r="J668" t="s">
        <v>2231</v>
      </c>
      <c r="K668" t="s">
        <v>26</v>
      </c>
      <c r="L668" t="s">
        <v>75</v>
      </c>
      <c r="N668" t="s">
        <v>26</v>
      </c>
      <c r="O668" t="s">
        <v>26</v>
      </c>
      <c r="P668" t="s">
        <v>26</v>
      </c>
      <c r="R668" t="s">
        <v>2232</v>
      </c>
      <c r="S668" s="2">
        <v>16157363</v>
      </c>
      <c r="V668" s="2">
        <v>246</v>
      </c>
      <c r="W668" t="s">
        <v>26</v>
      </c>
      <c r="X668" s="2">
        <v>24786</v>
      </c>
      <c r="Y668" s="2">
        <v>1</v>
      </c>
    </row>
    <row r="669" spans="1:25">
      <c r="A669" s="2">
        <v>24786</v>
      </c>
      <c r="B669" s="2">
        <v>6763557</v>
      </c>
      <c r="C669" s="2">
        <v>206452</v>
      </c>
      <c r="D669" t="s">
        <v>2233</v>
      </c>
      <c r="E669" s="2">
        <v>3</v>
      </c>
      <c r="F669" s="2">
        <f>VLOOKUP(C:C,'[1]查询保管帐库存（TABC）'!$C:$H,6,0)</f>
        <v>7</v>
      </c>
      <c r="G669" s="2">
        <f>E669-F669</f>
        <v>-4</v>
      </c>
      <c r="H669" t="s">
        <v>2234</v>
      </c>
      <c r="I669" t="s">
        <v>24</v>
      </c>
      <c r="J669" t="s">
        <v>2235</v>
      </c>
      <c r="K669" t="s">
        <v>26</v>
      </c>
      <c r="L669" t="s">
        <v>75</v>
      </c>
      <c r="N669" t="s">
        <v>26</v>
      </c>
      <c r="O669" t="s">
        <v>26</v>
      </c>
      <c r="P669" t="s">
        <v>26</v>
      </c>
      <c r="R669" t="s">
        <v>2236</v>
      </c>
      <c r="S669" s="2">
        <v>16157573</v>
      </c>
      <c r="V669" s="2">
        <v>246</v>
      </c>
      <c r="W669" t="s">
        <v>26</v>
      </c>
      <c r="X669" s="2">
        <v>24786</v>
      </c>
      <c r="Y669" s="2">
        <v>3</v>
      </c>
    </row>
    <row r="670" spans="1:25">
      <c r="A670" s="2">
        <v>24786</v>
      </c>
      <c r="B670" s="2">
        <v>6764850</v>
      </c>
      <c r="C670" s="2">
        <v>187984</v>
      </c>
      <c r="D670" t="s">
        <v>1492</v>
      </c>
      <c r="E670" s="2">
        <v>0</v>
      </c>
      <c r="F670" s="2">
        <f>VLOOKUP(C:C,'[1]查询保管帐库存（TABC）'!$C:$H,6,0)</f>
        <v>4</v>
      </c>
      <c r="G670" s="2">
        <f>E670-F670</f>
        <v>-4</v>
      </c>
      <c r="H670" t="s">
        <v>2237</v>
      </c>
      <c r="I670" t="s">
        <v>24</v>
      </c>
      <c r="J670" t="s">
        <v>2238</v>
      </c>
      <c r="K670" t="s">
        <v>26</v>
      </c>
      <c r="L670" t="s">
        <v>75</v>
      </c>
      <c r="N670" t="s">
        <v>26</v>
      </c>
      <c r="O670" t="s">
        <v>26</v>
      </c>
      <c r="P670" t="s">
        <v>26</v>
      </c>
      <c r="R670" t="s">
        <v>2239</v>
      </c>
      <c r="S670" s="2">
        <v>16157342</v>
      </c>
      <c r="V670" s="2">
        <v>246</v>
      </c>
      <c r="W670" t="s">
        <v>26</v>
      </c>
      <c r="X670" s="2">
        <v>24786</v>
      </c>
      <c r="Y670" s="2">
        <v>0</v>
      </c>
    </row>
    <row r="671" hidden="1" spans="1:25">
      <c r="A671" s="2">
        <v>24786</v>
      </c>
      <c r="B671" s="2">
        <v>6762975</v>
      </c>
      <c r="C671" s="2">
        <v>12019</v>
      </c>
      <c r="D671" t="s">
        <v>2240</v>
      </c>
      <c r="E671" s="2">
        <v>12</v>
      </c>
      <c r="F671" s="2">
        <f>VLOOKUP(C:C,'[1]查询保管帐库存（TABC）'!$C:$H,6,0)</f>
        <v>12</v>
      </c>
      <c r="G671" s="2">
        <f t="shared" si="10"/>
        <v>0</v>
      </c>
      <c r="H671" t="s">
        <v>2241</v>
      </c>
      <c r="I671" t="s">
        <v>24</v>
      </c>
      <c r="J671" t="s">
        <v>2242</v>
      </c>
      <c r="K671" t="s">
        <v>26</v>
      </c>
      <c r="L671" t="s">
        <v>42</v>
      </c>
      <c r="N671" t="s">
        <v>26</v>
      </c>
      <c r="O671" t="s">
        <v>26</v>
      </c>
      <c r="P671" t="s">
        <v>26</v>
      </c>
      <c r="R671" t="s">
        <v>2243</v>
      </c>
      <c r="S671" s="2">
        <v>16158628</v>
      </c>
      <c r="V671" s="2">
        <v>22503</v>
      </c>
      <c r="W671" t="s">
        <v>26</v>
      </c>
      <c r="X671" s="2">
        <v>24786</v>
      </c>
      <c r="Y671" s="2">
        <v>12</v>
      </c>
    </row>
    <row r="672" hidden="1" spans="1:25">
      <c r="A672" s="2">
        <v>24786</v>
      </c>
      <c r="B672" s="2">
        <v>6763077</v>
      </c>
      <c r="C672" s="2">
        <v>15609</v>
      </c>
      <c r="D672" t="s">
        <v>2244</v>
      </c>
      <c r="E672" s="2">
        <v>2</v>
      </c>
      <c r="F672" s="2">
        <f>VLOOKUP(C:C,'[1]查询保管帐库存（TABC）'!$C:$H,6,0)</f>
        <v>2</v>
      </c>
      <c r="G672" s="2">
        <f t="shared" si="10"/>
        <v>0</v>
      </c>
      <c r="H672" t="s">
        <v>2245</v>
      </c>
      <c r="I672" t="s">
        <v>36</v>
      </c>
      <c r="J672" t="s">
        <v>623</v>
      </c>
      <c r="K672" t="s">
        <v>26</v>
      </c>
      <c r="L672" t="s">
        <v>909</v>
      </c>
      <c r="N672" t="s">
        <v>26</v>
      </c>
      <c r="O672" t="s">
        <v>26</v>
      </c>
      <c r="P672" t="s">
        <v>26</v>
      </c>
      <c r="R672" t="s">
        <v>2246</v>
      </c>
      <c r="S672" s="2">
        <v>16157976</v>
      </c>
      <c r="V672" s="2">
        <v>22601</v>
      </c>
      <c r="W672" t="s">
        <v>26</v>
      </c>
      <c r="X672" s="2">
        <v>24786</v>
      </c>
      <c r="Y672" s="2">
        <v>2</v>
      </c>
    </row>
    <row r="673" spans="1:25">
      <c r="A673" s="2">
        <v>24786</v>
      </c>
      <c r="B673" s="2">
        <v>6763154</v>
      </c>
      <c r="C673" s="2">
        <v>255968</v>
      </c>
      <c r="D673" t="s">
        <v>2247</v>
      </c>
      <c r="E673" s="2">
        <v>301</v>
      </c>
      <c r="F673" s="2">
        <f>VLOOKUP(C:C,'[1]查询保管帐库存（TABC）'!$C:$H,6,0)</f>
        <v>305</v>
      </c>
      <c r="G673" s="2">
        <f>E673-F673</f>
        <v>-4</v>
      </c>
      <c r="H673" t="s">
        <v>2248</v>
      </c>
      <c r="I673" t="s">
        <v>58</v>
      </c>
      <c r="J673" t="s">
        <v>2249</v>
      </c>
      <c r="K673" t="s">
        <v>26</v>
      </c>
      <c r="L673" t="s">
        <v>75</v>
      </c>
      <c r="N673" t="s">
        <v>26</v>
      </c>
      <c r="O673" t="s">
        <v>26</v>
      </c>
      <c r="P673" t="s">
        <v>26</v>
      </c>
      <c r="R673" t="s">
        <v>2250</v>
      </c>
      <c r="S673" s="2">
        <v>16158846</v>
      </c>
      <c r="V673" s="2">
        <v>246</v>
      </c>
      <c r="W673" t="s">
        <v>26</v>
      </c>
      <c r="X673" s="2">
        <v>24786</v>
      </c>
      <c r="Y673" s="2">
        <v>301</v>
      </c>
    </row>
    <row r="674" hidden="1" spans="1:25">
      <c r="A674" s="2">
        <v>24786</v>
      </c>
      <c r="B674" s="2">
        <v>6762475</v>
      </c>
      <c r="C674" s="2">
        <v>24147</v>
      </c>
      <c r="D674" t="s">
        <v>2251</v>
      </c>
      <c r="E674" s="2">
        <v>23</v>
      </c>
      <c r="F674" s="2">
        <f>VLOOKUP(C:C,'[1]查询保管帐库存（TABC）'!$C:$H,6,0)</f>
        <v>23</v>
      </c>
      <c r="G674" s="2">
        <f t="shared" si="10"/>
        <v>0</v>
      </c>
      <c r="H674" t="s">
        <v>1170</v>
      </c>
      <c r="I674" t="s">
        <v>36</v>
      </c>
      <c r="J674" t="s">
        <v>149</v>
      </c>
      <c r="K674" t="s">
        <v>26</v>
      </c>
      <c r="L674" t="s">
        <v>75</v>
      </c>
      <c r="N674" t="s">
        <v>26</v>
      </c>
      <c r="O674" t="s">
        <v>26</v>
      </c>
      <c r="P674" t="s">
        <v>26</v>
      </c>
      <c r="R674" t="s">
        <v>2252</v>
      </c>
      <c r="S674" s="2">
        <v>16158227</v>
      </c>
      <c r="V674" s="2">
        <v>246</v>
      </c>
      <c r="W674" t="s">
        <v>26</v>
      </c>
      <c r="X674" s="2">
        <v>24786</v>
      </c>
      <c r="Y674" s="2">
        <v>23</v>
      </c>
    </row>
    <row r="675" hidden="1" spans="1:25">
      <c r="A675" s="2">
        <v>24786</v>
      </c>
      <c r="B675" s="2">
        <v>6761314</v>
      </c>
      <c r="C675" s="2">
        <v>49371</v>
      </c>
      <c r="D675" t="s">
        <v>2253</v>
      </c>
      <c r="E675" s="2">
        <v>1</v>
      </c>
      <c r="F675" s="2">
        <f>VLOOKUP(C:C,'[1]查询保管帐库存（TABC）'!$C:$H,6,0)</f>
        <v>1</v>
      </c>
      <c r="G675" s="2">
        <f t="shared" si="10"/>
        <v>0</v>
      </c>
      <c r="H675" t="s">
        <v>2254</v>
      </c>
      <c r="I675" t="s">
        <v>244</v>
      </c>
      <c r="J675" t="s">
        <v>701</v>
      </c>
      <c r="K675" t="s">
        <v>26</v>
      </c>
      <c r="L675" t="s">
        <v>75</v>
      </c>
      <c r="N675" t="s">
        <v>26</v>
      </c>
      <c r="O675" t="s">
        <v>26</v>
      </c>
      <c r="P675" t="s">
        <v>26</v>
      </c>
      <c r="R675" t="s">
        <v>2255</v>
      </c>
      <c r="S675" s="2">
        <v>16157044</v>
      </c>
      <c r="V675" s="2">
        <v>246</v>
      </c>
      <c r="W675" t="s">
        <v>26</v>
      </c>
      <c r="X675" s="2">
        <v>24786</v>
      </c>
      <c r="Y675" s="2">
        <v>1</v>
      </c>
    </row>
    <row r="676" hidden="1" spans="1:25">
      <c r="A676" s="2">
        <v>24786</v>
      </c>
      <c r="B676" s="2">
        <v>6763921</v>
      </c>
      <c r="C676" s="2">
        <v>13339</v>
      </c>
      <c r="D676" t="s">
        <v>2256</v>
      </c>
      <c r="E676" s="2">
        <v>2</v>
      </c>
      <c r="F676" s="2">
        <f>VLOOKUP(C:C,'[1]查询保管帐库存（TABC）'!$C:$H,6,0)</f>
        <v>2</v>
      </c>
      <c r="G676" s="2">
        <f t="shared" si="10"/>
        <v>0</v>
      </c>
      <c r="H676" t="s">
        <v>2257</v>
      </c>
      <c r="I676" t="s">
        <v>24</v>
      </c>
      <c r="J676" t="s">
        <v>683</v>
      </c>
      <c r="K676" t="s">
        <v>26</v>
      </c>
      <c r="L676" t="s">
        <v>909</v>
      </c>
      <c r="N676" t="s">
        <v>26</v>
      </c>
      <c r="O676" t="s">
        <v>26</v>
      </c>
      <c r="P676" t="s">
        <v>26</v>
      </c>
      <c r="R676" t="s">
        <v>2258</v>
      </c>
      <c r="S676" s="2">
        <v>16156814</v>
      </c>
      <c r="V676" s="2">
        <v>22601</v>
      </c>
      <c r="W676" t="s">
        <v>26</v>
      </c>
      <c r="X676" s="2">
        <v>24786</v>
      </c>
      <c r="Y676" s="2">
        <v>2</v>
      </c>
    </row>
    <row r="677" hidden="1" spans="1:25">
      <c r="A677" s="2">
        <v>24786</v>
      </c>
      <c r="B677" s="2">
        <v>6763277</v>
      </c>
      <c r="C677" s="2">
        <v>13403</v>
      </c>
      <c r="D677" t="s">
        <v>2259</v>
      </c>
      <c r="E677" s="2">
        <v>7</v>
      </c>
      <c r="F677" s="2">
        <f>VLOOKUP(C:C,'[1]查询保管帐库存（TABC）'!$C:$H,6,0)</f>
        <v>7</v>
      </c>
      <c r="G677" s="2">
        <f t="shared" si="10"/>
        <v>0</v>
      </c>
      <c r="H677" t="s">
        <v>2260</v>
      </c>
      <c r="I677" t="s">
        <v>24</v>
      </c>
      <c r="J677" t="s">
        <v>975</v>
      </c>
      <c r="K677" t="s">
        <v>26</v>
      </c>
      <c r="L677" t="s">
        <v>909</v>
      </c>
      <c r="N677" t="s">
        <v>26</v>
      </c>
      <c r="O677" t="s">
        <v>26</v>
      </c>
      <c r="P677" t="s">
        <v>26</v>
      </c>
      <c r="R677" t="s">
        <v>2261</v>
      </c>
      <c r="S677" s="2">
        <v>16159172</v>
      </c>
      <c r="V677" s="2">
        <v>22601</v>
      </c>
      <c r="W677" t="s">
        <v>26</v>
      </c>
      <c r="X677" s="2">
        <v>24786</v>
      </c>
      <c r="Y677" s="2">
        <v>7</v>
      </c>
    </row>
    <row r="678" hidden="1" spans="1:25">
      <c r="A678" s="2">
        <v>24786</v>
      </c>
      <c r="B678" s="2">
        <v>6762431</v>
      </c>
      <c r="C678" s="2">
        <v>13411</v>
      </c>
      <c r="D678" t="s">
        <v>2262</v>
      </c>
      <c r="E678" s="2">
        <v>2</v>
      </c>
      <c r="F678" s="2">
        <f>VLOOKUP(C:C,'[1]查询保管帐库存（TABC）'!$C:$H,6,0)</f>
        <v>2</v>
      </c>
      <c r="G678" s="2">
        <f t="shared" si="10"/>
        <v>0</v>
      </c>
      <c r="H678" t="s">
        <v>2263</v>
      </c>
      <c r="I678" t="s">
        <v>24</v>
      </c>
      <c r="J678" t="s">
        <v>2264</v>
      </c>
      <c r="K678" t="s">
        <v>26</v>
      </c>
      <c r="L678" t="s">
        <v>909</v>
      </c>
      <c r="N678" t="s">
        <v>26</v>
      </c>
      <c r="O678" t="s">
        <v>26</v>
      </c>
      <c r="P678" t="s">
        <v>26</v>
      </c>
      <c r="R678" t="s">
        <v>2265</v>
      </c>
      <c r="S678" s="2">
        <v>16156969</v>
      </c>
      <c r="V678" s="2">
        <v>22601</v>
      </c>
      <c r="W678" t="s">
        <v>26</v>
      </c>
      <c r="X678" s="2">
        <v>24786</v>
      </c>
      <c r="Y678" s="2">
        <v>2</v>
      </c>
    </row>
    <row r="679" hidden="1" spans="1:25">
      <c r="A679" s="2">
        <v>24786</v>
      </c>
      <c r="B679" s="2">
        <v>6761675</v>
      </c>
      <c r="C679" s="2">
        <v>14973</v>
      </c>
      <c r="D679" t="s">
        <v>2266</v>
      </c>
      <c r="E679" s="2">
        <v>5</v>
      </c>
      <c r="F679" s="2">
        <f>VLOOKUP(C:C,'[1]查询保管帐库存（TABC）'!$C:$H,6,0)</f>
        <v>5</v>
      </c>
      <c r="G679" s="2">
        <f t="shared" si="10"/>
        <v>0</v>
      </c>
      <c r="H679" t="s">
        <v>1192</v>
      </c>
      <c r="I679" t="s">
        <v>24</v>
      </c>
      <c r="J679" t="s">
        <v>2267</v>
      </c>
      <c r="K679" t="s">
        <v>26</v>
      </c>
      <c r="L679" t="s">
        <v>909</v>
      </c>
      <c r="N679" t="s">
        <v>26</v>
      </c>
      <c r="O679" t="s">
        <v>26</v>
      </c>
      <c r="P679" t="s">
        <v>26</v>
      </c>
      <c r="R679" t="s">
        <v>2268</v>
      </c>
      <c r="S679" s="2">
        <v>16157628</v>
      </c>
      <c r="V679" s="2">
        <v>22601</v>
      </c>
      <c r="W679" t="s">
        <v>26</v>
      </c>
      <c r="X679" s="2">
        <v>24786</v>
      </c>
      <c r="Y679" s="2">
        <v>5</v>
      </c>
    </row>
    <row r="680" hidden="1" spans="1:25">
      <c r="A680" s="2">
        <v>24786</v>
      </c>
      <c r="B680" s="2">
        <v>6762607</v>
      </c>
      <c r="C680" s="2">
        <v>24400</v>
      </c>
      <c r="D680" t="s">
        <v>2269</v>
      </c>
      <c r="E680" s="2">
        <v>10</v>
      </c>
      <c r="F680" s="2">
        <f>VLOOKUP(C:C,'[1]查询保管帐库存（TABC）'!$C:$H,6,0)</f>
        <v>10</v>
      </c>
      <c r="G680" s="2">
        <f t="shared" si="10"/>
        <v>0</v>
      </c>
      <c r="H680" t="s">
        <v>2270</v>
      </c>
      <c r="I680" t="s">
        <v>24</v>
      </c>
      <c r="J680" t="s">
        <v>2271</v>
      </c>
      <c r="K680" t="s">
        <v>26</v>
      </c>
      <c r="L680" t="s">
        <v>75</v>
      </c>
      <c r="N680" t="s">
        <v>26</v>
      </c>
      <c r="O680" t="s">
        <v>26</v>
      </c>
      <c r="P680" t="s">
        <v>26</v>
      </c>
      <c r="R680" t="s">
        <v>2272</v>
      </c>
      <c r="S680" s="2">
        <v>16158196</v>
      </c>
      <c r="V680" s="2">
        <v>246</v>
      </c>
      <c r="W680" t="s">
        <v>26</v>
      </c>
      <c r="X680" s="2">
        <v>24786</v>
      </c>
      <c r="Y680" s="2">
        <v>10</v>
      </c>
    </row>
    <row r="681" hidden="1" spans="1:25">
      <c r="A681" s="2">
        <v>24786</v>
      </c>
      <c r="B681" s="2">
        <v>6761926</v>
      </c>
      <c r="C681" s="2">
        <v>48724</v>
      </c>
      <c r="D681" t="s">
        <v>2273</v>
      </c>
      <c r="E681" s="2">
        <v>6</v>
      </c>
      <c r="F681" s="2">
        <f>VLOOKUP(C:C,'[1]查询保管帐库存（TABC）'!$C:$H,6,0)</f>
        <v>6</v>
      </c>
      <c r="G681" s="2">
        <f t="shared" si="10"/>
        <v>0</v>
      </c>
      <c r="H681" t="s">
        <v>436</v>
      </c>
      <c r="I681" t="s">
        <v>24</v>
      </c>
      <c r="J681" t="s">
        <v>82</v>
      </c>
      <c r="K681" t="s">
        <v>26</v>
      </c>
      <c r="L681" t="s">
        <v>75</v>
      </c>
      <c r="N681" t="s">
        <v>26</v>
      </c>
      <c r="O681" t="s">
        <v>26</v>
      </c>
      <c r="P681" t="s">
        <v>26</v>
      </c>
      <c r="R681" t="s">
        <v>2274</v>
      </c>
      <c r="S681" s="2">
        <v>16155996</v>
      </c>
      <c r="V681" s="2">
        <v>246</v>
      </c>
      <c r="W681" t="s">
        <v>26</v>
      </c>
      <c r="X681" s="2">
        <v>24786</v>
      </c>
      <c r="Y681" s="2">
        <v>6</v>
      </c>
    </row>
    <row r="682" hidden="1" spans="1:25">
      <c r="A682" s="2">
        <v>24786</v>
      </c>
      <c r="B682" s="2">
        <v>6763925</v>
      </c>
      <c r="C682" s="2">
        <v>49118</v>
      </c>
      <c r="D682" t="s">
        <v>2275</v>
      </c>
      <c r="E682" s="2">
        <v>2</v>
      </c>
      <c r="F682" s="2">
        <f>VLOOKUP(C:C,'[1]查询保管帐库存（TABC）'!$C:$H,6,0)</f>
        <v>2</v>
      </c>
      <c r="G682" s="2">
        <f t="shared" si="10"/>
        <v>0</v>
      </c>
      <c r="H682" t="s">
        <v>2276</v>
      </c>
      <c r="I682" t="s">
        <v>24</v>
      </c>
      <c r="J682" t="s">
        <v>1906</v>
      </c>
      <c r="K682" t="s">
        <v>26</v>
      </c>
      <c r="L682" t="s">
        <v>75</v>
      </c>
      <c r="N682" t="s">
        <v>26</v>
      </c>
      <c r="O682" t="s">
        <v>26</v>
      </c>
      <c r="P682" t="s">
        <v>26</v>
      </c>
      <c r="R682" t="s">
        <v>2277</v>
      </c>
      <c r="S682" s="2">
        <v>16156964</v>
      </c>
      <c r="V682" s="2">
        <v>246</v>
      </c>
      <c r="W682" t="s">
        <v>26</v>
      </c>
      <c r="X682" s="2">
        <v>24786</v>
      </c>
      <c r="Y682" s="2">
        <v>2</v>
      </c>
    </row>
    <row r="683" hidden="1" spans="1:25">
      <c r="A683" s="2">
        <v>24786</v>
      </c>
      <c r="B683" s="2">
        <v>6763966</v>
      </c>
      <c r="C683" s="2">
        <v>13014</v>
      </c>
      <c r="D683" t="s">
        <v>2278</v>
      </c>
      <c r="E683" s="2">
        <v>5</v>
      </c>
      <c r="F683" s="2">
        <f>VLOOKUP(C:C,'[1]查询保管帐库存（TABC）'!$C:$H,6,0)</f>
        <v>5</v>
      </c>
      <c r="G683" s="2">
        <f t="shared" si="10"/>
        <v>0</v>
      </c>
      <c r="H683" t="s">
        <v>2279</v>
      </c>
      <c r="I683" t="s">
        <v>24</v>
      </c>
      <c r="J683" t="s">
        <v>2280</v>
      </c>
      <c r="K683" t="s">
        <v>26</v>
      </c>
      <c r="L683" t="s">
        <v>75</v>
      </c>
      <c r="N683" t="s">
        <v>26</v>
      </c>
      <c r="O683" t="s">
        <v>26</v>
      </c>
      <c r="P683" t="s">
        <v>26</v>
      </c>
      <c r="R683" t="s">
        <v>2281</v>
      </c>
      <c r="S683" s="2">
        <v>16158206</v>
      </c>
      <c r="V683" s="2">
        <v>246</v>
      </c>
      <c r="W683" t="s">
        <v>26</v>
      </c>
      <c r="X683" s="2">
        <v>24786</v>
      </c>
      <c r="Y683" s="2">
        <v>5</v>
      </c>
    </row>
    <row r="684" hidden="1" spans="1:25">
      <c r="A684" s="2">
        <v>24786</v>
      </c>
      <c r="B684" s="2">
        <v>6763553</v>
      </c>
      <c r="C684" s="2">
        <v>16569</v>
      </c>
      <c r="D684" t="s">
        <v>2282</v>
      </c>
      <c r="E684" s="2">
        <v>13</v>
      </c>
      <c r="F684" s="2">
        <f>VLOOKUP(C:C,'[1]查询保管帐库存（TABC）'!$C:$H,6,0)</f>
        <v>13</v>
      </c>
      <c r="G684" s="2">
        <f t="shared" si="10"/>
        <v>0</v>
      </c>
      <c r="H684" t="s">
        <v>2283</v>
      </c>
      <c r="I684" t="s">
        <v>36</v>
      </c>
      <c r="J684" t="s">
        <v>1059</v>
      </c>
      <c r="K684" t="s">
        <v>26</v>
      </c>
      <c r="L684" t="s">
        <v>75</v>
      </c>
      <c r="N684" t="s">
        <v>26</v>
      </c>
      <c r="O684" t="s">
        <v>26</v>
      </c>
      <c r="P684" t="s">
        <v>26</v>
      </c>
      <c r="R684" t="s">
        <v>2284</v>
      </c>
      <c r="S684" s="2">
        <v>16157302</v>
      </c>
      <c r="V684" s="2">
        <v>246</v>
      </c>
      <c r="W684" t="s">
        <v>26</v>
      </c>
      <c r="X684" s="2">
        <v>24786</v>
      </c>
      <c r="Y684" s="2">
        <v>13</v>
      </c>
    </row>
    <row r="685" hidden="1" spans="1:25">
      <c r="A685" s="2">
        <v>24786</v>
      </c>
      <c r="B685" s="2">
        <v>6761636</v>
      </c>
      <c r="C685" s="2">
        <v>16572</v>
      </c>
      <c r="D685" t="s">
        <v>2285</v>
      </c>
      <c r="E685" s="2">
        <v>2</v>
      </c>
      <c r="F685" s="2">
        <f>VLOOKUP(C:C,'[1]查询保管帐库存（TABC）'!$C:$H,6,0)</f>
        <v>2</v>
      </c>
      <c r="G685" s="2">
        <f t="shared" si="10"/>
        <v>0</v>
      </c>
      <c r="H685" t="s">
        <v>2286</v>
      </c>
      <c r="I685" t="s">
        <v>24</v>
      </c>
      <c r="J685" t="s">
        <v>2287</v>
      </c>
      <c r="K685" t="s">
        <v>26</v>
      </c>
      <c r="L685" t="s">
        <v>75</v>
      </c>
      <c r="N685" t="s">
        <v>26</v>
      </c>
      <c r="O685" t="s">
        <v>26</v>
      </c>
      <c r="P685" t="s">
        <v>26</v>
      </c>
      <c r="R685" t="s">
        <v>2288</v>
      </c>
      <c r="S685" s="2">
        <v>16156501</v>
      </c>
      <c r="V685" s="2">
        <v>246</v>
      </c>
      <c r="W685" t="s">
        <v>26</v>
      </c>
      <c r="X685" s="2">
        <v>24786</v>
      </c>
      <c r="Y685" s="2">
        <v>2</v>
      </c>
    </row>
    <row r="686" hidden="1" spans="1:25">
      <c r="A686" s="2">
        <v>24786</v>
      </c>
      <c r="B686" s="2">
        <v>6763638</v>
      </c>
      <c r="C686" s="2">
        <v>16634</v>
      </c>
      <c r="D686" t="s">
        <v>2289</v>
      </c>
      <c r="E686" s="2">
        <v>2</v>
      </c>
      <c r="F686" s="2">
        <f>VLOOKUP(C:C,'[1]查询保管帐库存（TABC）'!$C:$H,6,0)</f>
        <v>2</v>
      </c>
      <c r="G686" s="2">
        <f t="shared" si="10"/>
        <v>0</v>
      </c>
      <c r="H686" t="s">
        <v>2290</v>
      </c>
      <c r="I686" t="s">
        <v>24</v>
      </c>
      <c r="J686" t="s">
        <v>630</v>
      </c>
      <c r="K686" t="s">
        <v>26</v>
      </c>
      <c r="L686" t="s">
        <v>75</v>
      </c>
      <c r="N686" t="s">
        <v>26</v>
      </c>
      <c r="O686" t="s">
        <v>26</v>
      </c>
      <c r="P686" t="s">
        <v>26</v>
      </c>
      <c r="R686" t="s">
        <v>2291</v>
      </c>
      <c r="S686" s="2">
        <v>16156714</v>
      </c>
      <c r="V686" s="2">
        <v>246</v>
      </c>
      <c r="W686" t="s">
        <v>26</v>
      </c>
      <c r="X686" s="2">
        <v>24786</v>
      </c>
      <c r="Y686" s="2">
        <v>2</v>
      </c>
    </row>
    <row r="687" hidden="1" spans="1:25">
      <c r="A687" s="2">
        <v>24786</v>
      </c>
      <c r="B687" s="2">
        <v>6764419</v>
      </c>
      <c r="C687" s="2">
        <v>23859</v>
      </c>
      <c r="D687" t="s">
        <v>2292</v>
      </c>
      <c r="E687" s="2">
        <v>1</v>
      </c>
      <c r="F687" s="2">
        <f>VLOOKUP(C:C,'[1]查询保管帐库存（TABC）'!$C:$H,6,0)</f>
        <v>1</v>
      </c>
      <c r="G687" s="2">
        <f t="shared" si="10"/>
        <v>0</v>
      </c>
      <c r="H687" t="s">
        <v>2293</v>
      </c>
      <c r="I687" t="s">
        <v>24</v>
      </c>
      <c r="J687" t="s">
        <v>2294</v>
      </c>
      <c r="K687" t="s">
        <v>26</v>
      </c>
      <c r="L687" t="s">
        <v>75</v>
      </c>
      <c r="N687" t="s">
        <v>26</v>
      </c>
      <c r="O687" t="s">
        <v>26</v>
      </c>
      <c r="P687" t="s">
        <v>26</v>
      </c>
      <c r="R687" t="s">
        <v>2295</v>
      </c>
      <c r="S687" s="2">
        <v>16156182</v>
      </c>
      <c r="V687" s="2">
        <v>246</v>
      </c>
      <c r="W687" t="s">
        <v>26</v>
      </c>
      <c r="X687" s="2">
        <v>24786</v>
      </c>
      <c r="Y687" s="2">
        <v>1</v>
      </c>
    </row>
    <row r="688" hidden="1" spans="1:25">
      <c r="A688" s="2">
        <v>24786</v>
      </c>
      <c r="B688" s="2">
        <v>6764701</v>
      </c>
      <c r="C688" s="2">
        <v>23895</v>
      </c>
      <c r="D688" t="s">
        <v>2296</v>
      </c>
      <c r="E688" s="2">
        <v>4</v>
      </c>
      <c r="F688" s="2">
        <f>VLOOKUP(C:C,'[1]查询保管帐库存（TABC）'!$C:$H,6,0)</f>
        <v>4</v>
      </c>
      <c r="G688" s="2">
        <f t="shared" si="10"/>
        <v>0</v>
      </c>
      <c r="H688" t="s">
        <v>2297</v>
      </c>
      <c r="I688" t="s">
        <v>24</v>
      </c>
      <c r="J688" t="s">
        <v>2298</v>
      </c>
      <c r="K688" t="s">
        <v>26</v>
      </c>
      <c r="L688" t="s">
        <v>75</v>
      </c>
      <c r="N688" t="s">
        <v>26</v>
      </c>
      <c r="O688" t="s">
        <v>26</v>
      </c>
      <c r="P688" t="s">
        <v>26</v>
      </c>
      <c r="R688" t="s">
        <v>2299</v>
      </c>
      <c r="S688" s="2">
        <v>16157029</v>
      </c>
      <c r="V688" s="2">
        <v>246</v>
      </c>
      <c r="W688" t="s">
        <v>26</v>
      </c>
      <c r="X688" s="2">
        <v>24786</v>
      </c>
      <c r="Y688" s="2">
        <v>4</v>
      </c>
    </row>
    <row r="689" hidden="1" spans="1:25">
      <c r="A689" s="2">
        <v>24786</v>
      </c>
      <c r="B689" s="2">
        <v>6763782</v>
      </c>
      <c r="C689" s="2">
        <v>23896</v>
      </c>
      <c r="D689" t="s">
        <v>2296</v>
      </c>
      <c r="E689" s="2">
        <v>4</v>
      </c>
      <c r="F689" s="2">
        <f>VLOOKUP(C:C,'[1]查询保管帐库存（TABC）'!$C:$H,6,0)</f>
        <v>4</v>
      </c>
      <c r="G689" s="2">
        <f t="shared" si="10"/>
        <v>0</v>
      </c>
      <c r="H689" t="s">
        <v>2300</v>
      </c>
      <c r="I689" t="s">
        <v>24</v>
      </c>
      <c r="J689" t="s">
        <v>2298</v>
      </c>
      <c r="K689" t="s">
        <v>26</v>
      </c>
      <c r="L689" t="s">
        <v>75</v>
      </c>
      <c r="N689" t="s">
        <v>26</v>
      </c>
      <c r="O689" t="s">
        <v>26</v>
      </c>
      <c r="P689" t="s">
        <v>26</v>
      </c>
      <c r="R689" t="s">
        <v>2301</v>
      </c>
      <c r="S689" s="2">
        <v>16157480</v>
      </c>
      <c r="V689" s="2">
        <v>246</v>
      </c>
      <c r="W689" t="s">
        <v>26</v>
      </c>
      <c r="X689" s="2">
        <v>24786</v>
      </c>
      <c r="Y689" s="2">
        <v>4</v>
      </c>
    </row>
    <row r="690" spans="1:25">
      <c r="A690" s="2">
        <v>24786</v>
      </c>
      <c r="B690" s="2">
        <v>6764763</v>
      </c>
      <c r="C690" s="2">
        <v>55885</v>
      </c>
      <c r="D690" t="s">
        <v>2302</v>
      </c>
      <c r="E690" s="2">
        <v>0</v>
      </c>
      <c r="F690" s="2">
        <f>VLOOKUP(C:C,'[1]查询保管帐库存（TABC）'!$C:$H,6,0)</f>
        <v>4</v>
      </c>
      <c r="G690" s="2">
        <f>E690-F690</f>
        <v>-4</v>
      </c>
      <c r="H690" t="s">
        <v>2303</v>
      </c>
      <c r="I690" t="s">
        <v>24</v>
      </c>
      <c r="J690" t="s">
        <v>2304</v>
      </c>
      <c r="K690" t="s">
        <v>26</v>
      </c>
      <c r="L690" t="s">
        <v>75</v>
      </c>
      <c r="N690" t="s">
        <v>26</v>
      </c>
      <c r="O690" t="s">
        <v>26</v>
      </c>
      <c r="P690" t="s">
        <v>26</v>
      </c>
      <c r="R690" t="s">
        <v>2305</v>
      </c>
      <c r="S690" s="2">
        <v>16157129</v>
      </c>
      <c r="V690" s="2">
        <v>246</v>
      </c>
      <c r="W690" t="s">
        <v>26</v>
      </c>
      <c r="X690" s="2">
        <v>24786</v>
      </c>
      <c r="Y690" s="2">
        <v>0</v>
      </c>
    </row>
    <row r="691" hidden="1" spans="1:25">
      <c r="A691" s="2">
        <v>24786</v>
      </c>
      <c r="B691" s="2">
        <v>6762408</v>
      </c>
      <c r="C691" s="2">
        <v>12502</v>
      </c>
      <c r="D691" t="s">
        <v>2306</v>
      </c>
      <c r="E691" s="2">
        <v>1</v>
      </c>
      <c r="F691" s="2">
        <f>VLOOKUP(C:C,'[1]查询保管帐库存（TABC）'!$C:$H,6,0)</f>
        <v>1</v>
      </c>
      <c r="G691" s="2">
        <f t="shared" si="10"/>
        <v>0</v>
      </c>
      <c r="H691" t="s">
        <v>2307</v>
      </c>
      <c r="I691" t="s">
        <v>36</v>
      </c>
      <c r="J691" t="s">
        <v>1261</v>
      </c>
      <c r="K691" t="s">
        <v>26</v>
      </c>
      <c r="L691" t="s">
        <v>645</v>
      </c>
      <c r="N691" t="s">
        <v>26</v>
      </c>
      <c r="O691" t="s">
        <v>26</v>
      </c>
      <c r="P691" t="s">
        <v>26</v>
      </c>
      <c r="R691" t="s">
        <v>2308</v>
      </c>
      <c r="S691" s="2">
        <v>16156433</v>
      </c>
      <c r="V691" s="2">
        <v>22605</v>
      </c>
      <c r="W691" t="s">
        <v>26</v>
      </c>
      <c r="X691" s="2">
        <v>24786</v>
      </c>
      <c r="Y691" s="2">
        <v>1</v>
      </c>
    </row>
    <row r="692" hidden="1" spans="1:25">
      <c r="A692" s="2">
        <v>24786</v>
      </c>
      <c r="B692" s="2">
        <v>6763685</v>
      </c>
      <c r="C692" s="2">
        <v>12503</v>
      </c>
      <c r="D692" t="s">
        <v>2309</v>
      </c>
      <c r="E692" s="2">
        <v>2</v>
      </c>
      <c r="F692" s="2">
        <f>VLOOKUP(C:C,'[1]查询保管帐库存（TABC）'!$C:$H,6,0)</f>
        <v>2</v>
      </c>
      <c r="G692" s="2">
        <f t="shared" si="10"/>
        <v>0</v>
      </c>
      <c r="H692" t="s">
        <v>1953</v>
      </c>
      <c r="I692" t="s">
        <v>36</v>
      </c>
      <c r="J692" t="s">
        <v>1261</v>
      </c>
      <c r="K692" t="s">
        <v>26</v>
      </c>
      <c r="L692" t="s">
        <v>645</v>
      </c>
      <c r="N692" t="s">
        <v>26</v>
      </c>
      <c r="O692" t="s">
        <v>26</v>
      </c>
      <c r="P692" t="s">
        <v>26</v>
      </c>
      <c r="R692" t="s">
        <v>2310</v>
      </c>
      <c r="S692" s="2">
        <v>16158295</v>
      </c>
      <c r="V692" s="2">
        <v>22605</v>
      </c>
      <c r="W692" t="s">
        <v>26</v>
      </c>
      <c r="X692" s="2">
        <v>24786</v>
      </c>
      <c r="Y692" s="2">
        <v>2</v>
      </c>
    </row>
    <row r="693" hidden="1" spans="1:25">
      <c r="A693" s="2">
        <v>24786</v>
      </c>
      <c r="B693" s="2">
        <v>6764333</v>
      </c>
      <c r="C693" s="2">
        <v>12514</v>
      </c>
      <c r="D693" t="s">
        <v>567</v>
      </c>
      <c r="E693" s="2">
        <v>3</v>
      </c>
      <c r="F693" s="2">
        <f>VLOOKUP(C:C,'[1]查询保管帐库存（TABC）'!$C:$H,6,0)</f>
        <v>3</v>
      </c>
      <c r="G693" s="2">
        <f t="shared" si="10"/>
        <v>0</v>
      </c>
      <c r="H693" t="s">
        <v>249</v>
      </c>
      <c r="I693" t="s">
        <v>36</v>
      </c>
      <c r="J693" t="s">
        <v>2311</v>
      </c>
      <c r="K693" t="s">
        <v>26</v>
      </c>
      <c r="L693" t="s">
        <v>645</v>
      </c>
      <c r="N693" t="s">
        <v>26</v>
      </c>
      <c r="O693" t="s">
        <v>26</v>
      </c>
      <c r="P693" t="s">
        <v>26</v>
      </c>
      <c r="R693" t="s">
        <v>2312</v>
      </c>
      <c r="S693" s="2">
        <v>16156294</v>
      </c>
      <c r="V693" s="2">
        <v>22605</v>
      </c>
      <c r="W693" t="s">
        <v>26</v>
      </c>
      <c r="X693" s="2">
        <v>24786</v>
      </c>
      <c r="Y693" s="2">
        <v>3</v>
      </c>
    </row>
    <row r="694" hidden="1" spans="1:25">
      <c r="A694" s="2">
        <v>24786</v>
      </c>
      <c r="B694" s="2">
        <v>6761266</v>
      </c>
      <c r="C694" s="2">
        <v>12536</v>
      </c>
      <c r="D694" t="s">
        <v>1065</v>
      </c>
      <c r="E694" s="2">
        <v>3</v>
      </c>
      <c r="F694" s="2">
        <f>VLOOKUP(C:C,'[1]查询保管帐库存（TABC）'!$C:$H,6,0)</f>
        <v>3</v>
      </c>
      <c r="G694" s="2">
        <f t="shared" si="10"/>
        <v>0</v>
      </c>
      <c r="H694" t="s">
        <v>2313</v>
      </c>
      <c r="I694" t="s">
        <v>24</v>
      </c>
      <c r="J694" t="s">
        <v>25</v>
      </c>
      <c r="K694" t="s">
        <v>26</v>
      </c>
      <c r="L694" t="s">
        <v>645</v>
      </c>
      <c r="N694" t="s">
        <v>26</v>
      </c>
      <c r="O694" t="s">
        <v>26</v>
      </c>
      <c r="P694" t="s">
        <v>26</v>
      </c>
      <c r="R694" t="s">
        <v>2314</v>
      </c>
      <c r="S694" s="2">
        <v>16158008</v>
      </c>
      <c r="V694" s="2">
        <v>22605</v>
      </c>
      <c r="W694" t="s">
        <v>26</v>
      </c>
      <c r="X694" s="2">
        <v>24786</v>
      </c>
      <c r="Y694" s="2">
        <v>3</v>
      </c>
    </row>
    <row r="695" hidden="1" spans="1:25">
      <c r="A695" s="2">
        <v>24786</v>
      </c>
      <c r="B695" s="2">
        <v>6762746</v>
      </c>
      <c r="C695" s="2">
        <v>16185</v>
      </c>
      <c r="D695" t="s">
        <v>2315</v>
      </c>
      <c r="E695" s="2">
        <v>29</v>
      </c>
      <c r="F695" s="2">
        <f>VLOOKUP(C:C,'[1]查询保管帐库存（TABC）'!$C:$H,6,0)</f>
        <v>29</v>
      </c>
      <c r="G695" s="2">
        <f t="shared" si="10"/>
        <v>0</v>
      </c>
      <c r="H695" t="s">
        <v>2316</v>
      </c>
      <c r="I695" t="s">
        <v>24</v>
      </c>
      <c r="J695" t="s">
        <v>2317</v>
      </c>
      <c r="K695" t="s">
        <v>26</v>
      </c>
      <c r="L695" t="s">
        <v>909</v>
      </c>
      <c r="N695" t="s">
        <v>26</v>
      </c>
      <c r="O695" t="s">
        <v>26</v>
      </c>
      <c r="P695" t="s">
        <v>26</v>
      </c>
      <c r="R695" t="s">
        <v>2318</v>
      </c>
      <c r="S695" s="2">
        <v>16156330</v>
      </c>
      <c r="V695" s="2">
        <v>22601</v>
      </c>
      <c r="W695" t="s">
        <v>26</v>
      </c>
      <c r="X695" s="2">
        <v>24786</v>
      </c>
      <c r="Y695" s="2">
        <v>29</v>
      </c>
    </row>
    <row r="696" hidden="1" spans="1:25">
      <c r="A696" s="2">
        <v>24786</v>
      </c>
      <c r="B696" s="2">
        <v>6762848</v>
      </c>
      <c r="C696" s="2">
        <v>16187</v>
      </c>
      <c r="D696" t="s">
        <v>2319</v>
      </c>
      <c r="E696" s="2">
        <v>9</v>
      </c>
      <c r="F696" s="2">
        <f>VLOOKUP(C:C,'[1]查询保管帐库存（TABC）'!$C:$H,6,0)</f>
        <v>9</v>
      </c>
      <c r="G696" s="2">
        <f t="shared" si="10"/>
        <v>0</v>
      </c>
      <c r="H696" t="s">
        <v>2320</v>
      </c>
      <c r="I696" t="s">
        <v>24</v>
      </c>
      <c r="J696" t="s">
        <v>2321</v>
      </c>
      <c r="K696" t="s">
        <v>26</v>
      </c>
      <c r="L696" t="s">
        <v>909</v>
      </c>
      <c r="N696" t="s">
        <v>26</v>
      </c>
      <c r="O696" t="s">
        <v>26</v>
      </c>
      <c r="P696" t="s">
        <v>26</v>
      </c>
      <c r="R696" t="s">
        <v>2322</v>
      </c>
      <c r="S696" s="2">
        <v>16158667</v>
      </c>
      <c r="V696" s="2">
        <v>22601</v>
      </c>
      <c r="W696" t="s">
        <v>26</v>
      </c>
      <c r="X696" s="2">
        <v>24786</v>
      </c>
      <c r="Y696" s="2">
        <v>9</v>
      </c>
    </row>
    <row r="697" hidden="1" spans="1:25">
      <c r="A697" s="2">
        <v>24786</v>
      </c>
      <c r="B697" s="2">
        <v>6762328</v>
      </c>
      <c r="C697" s="2">
        <v>16216</v>
      </c>
      <c r="D697" t="s">
        <v>2323</v>
      </c>
      <c r="E697" s="2">
        <v>5</v>
      </c>
      <c r="F697" s="2">
        <f>VLOOKUP(C:C,'[1]查询保管帐库存（TABC）'!$C:$H,6,0)</f>
        <v>5</v>
      </c>
      <c r="G697" s="2">
        <f t="shared" si="10"/>
        <v>0</v>
      </c>
      <c r="H697" t="s">
        <v>2286</v>
      </c>
      <c r="I697" t="s">
        <v>24</v>
      </c>
      <c r="J697" t="s">
        <v>2324</v>
      </c>
      <c r="K697" t="s">
        <v>26</v>
      </c>
      <c r="L697" t="s">
        <v>909</v>
      </c>
      <c r="N697" t="s">
        <v>26</v>
      </c>
      <c r="O697" t="s">
        <v>26</v>
      </c>
      <c r="P697" t="s">
        <v>26</v>
      </c>
      <c r="R697" t="s">
        <v>2325</v>
      </c>
      <c r="S697" s="2">
        <v>16158847</v>
      </c>
      <c r="V697" s="2">
        <v>22601</v>
      </c>
      <c r="W697" t="s">
        <v>26</v>
      </c>
      <c r="X697" s="2">
        <v>24786</v>
      </c>
      <c r="Y697" s="2">
        <v>5</v>
      </c>
    </row>
    <row r="698" spans="1:25">
      <c r="A698" s="2">
        <v>24786</v>
      </c>
      <c r="B698" s="2">
        <v>6764861</v>
      </c>
      <c r="C698" s="2">
        <v>552</v>
      </c>
      <c r="D698" t="s">
        <v>123</v>
      </c>
      <c r="E698" s="2">
        <v>0</v>
      </c>
      <c r="F698" s="2">
        <f>VLOOKUP(C:C,'[1]查询保管帐库存（TABC）'!$C:$H,6,0)</f>
        <v>3</v>
      </c>
      <c r="G698" s="2">
        <f>E698-F698</f>
        <v>-3</v>
      </c>
      <c r="H698" t="s">
        <v>124</v>
      </c>
      <c r="I698" t="s">
        <v>24</v>
      </c>
      <c r="J698" t="s">
        <v>2326</v>
      </c>
      <c r="K698" t="s">
        <v>26</v>
      </c>
      <c r="L698" t="s">
        <v>32</v>
      </c>
      <c r="N698" t="s">
        <v>26</v>
      </c>
      <c r="O698" t="s">
        <v>26</v>
      </c>
      <c r="P698" t="s">
        <v>26</v>
      </c>
      <c r="R698" t="s">
        <v>2327</v>
      </c>
      <c r="S698" s="2">
        <v>16158392</v>
      </c>
      <c r="V698" s="2">
        <v>22705</v>
      </c>
      <c r="W698" t="s">
        <v>26</v>
      </c>
      <c r="X698" s="2">
        <v>24786</v>
      </c>
      <c r="Y698" s="2">
        <v>0</v>
      </c>
    </row>
    <row r="699" hidden="1" spans="1:25">
      <c r="A699" s="2">
        <v>24786</v>
      </c>
      <c r="B699" s="2">
        <v>6762363</v>
      </c>
      <c r="C699" s="2">
        <v>163456</v>
      </c>
      <c r="D699" t="s">
        <v>1327</v>
      </c>
      <c r="E699" s="2">
        <v>16</v>
      </c>
      <c r="F699" s="2">
        <f>VLOOKUP(C:C,'[1]查询保管帐库存（TABC）'!$C:$H,6,0)</f>
        <v>16</v>
      </c>
      <c r="G699" s="2">
        <f t="shared" si="10"/>
        <v>0</v>
      </c>
      <c r="H699" t="s">
        <v>2328</v>
      </c>
      <c r="I699" t="s">
        <v>24</v>
      </c>
      <c r="J699" t="s">
        <v>2329</v>
      </c>
      <c r="K699" t="s">
        <v>26</v>
      </c>
      <c r="L699" t="s">
        <v>75</v>
      </c>
      <c r="N699" t="s">
        <v>26</v>
      </c>
      <c r="O699" t="s">
        <v>26</v>
      </c>
      <c r="P699" t="s">
        <v>26</v>
      </c>
      <c r="R699" t="s">
        <v>2330</v>
      </c>
      <c r="S699" s="2">
        <v>16158974</v>
      </c>
      <c r="V699" s="2">
        <v>246</v>
      </c>
      <c r="W699" t="s">
        <v>26</v>
      </c>
      <c r="X699" s="2">
        <v>24786</v>
      </c>
      <c r="Y699" s="2">
        <v>16</v>
      </c>
    </row>
    <row r="700" hidden="1" spans="1:25">
      <c r="A700" s="2">
        <v>24786</v>
      </c>
      <c r="B700" s="2">
        <v>6762885</v>
      </c>
      <c r="C700" s="2">
        <v>30496</v>
      </c>
      <c r="D700" t="s">
        <v>2331</v>
      </c>
      <c r="E700" s="2">
        <v>3</v>
      </c>
      <c r="F700" s="2">
        <f>VLOOKUP(C:C,'[1]查询保管帐库存（TABC）'!$C:$H,6,0)</f>
        <v>3</v>
      </c>
      <c r="G700" s="2">
        <f t="shared" si="10"/>
        <v>0</v>
      </c>
      <c r="H700" t="s">
        <v>2332</v>
      </c>
      <c r="I700" t="s">
        <v>24</v>
      </c>
      <c r="J700" t="s">
        <v>2333</v>
      </c>
      <c r="K700" t="s">
        <v>26</v>
      </c>
      <c r="L700" t="s">
        <v>75</v>
      </c>
      <c r="N700" t="s">
        <v>26</v>
      </c>
      <c r="O700" t="s">
        <v>26</v>
      </c>
      <c r="P700" t="s">
        <v>26</v>
      </c>
      <c r="R700" t="s">
        <v>2334</v>
      </c>
      <c r="S700" s="2">
        <v>16155812</v>
      </c>
      <c r="V700" s="2">
        <v>246</v>
      </c>
      <c r="W700" t="s">
        <v>26</v>
      </c>
      <c r="X700" s="2">
        <v>24786</v>
      </c>
      <c r="Y700" s="2">
        <v>3</v>
      </c>
    </row>
    <row r="701" hidden="1" spans="1:25">
      <c r="A701" s="2">
        <v>24786</v>
      </c>
      <c r="B701" s="2">
        <v>6761618</v>
      </c>
      <c r="C701" s="2">
        <v>30509</v>
      </c>
      <c r="D701" t="s">
        <v>2335</v>
      </c>
      <c r="E701" s="2">
        <v>2</v>
      </c>
      <c r="F701" s="2">
        <f>VLOOKUP(C:C,'[1]查询保管帐库存（TABC）'!$C:$H,6,0)</f>
        <v>2</v>
      </c>
      <c r="G701" s="2">
        <f t="shared" si="10"/>
        <v>0</v>
      </c>
      <c r="H701" t="s">
        <v>2336</v>
      </c>
      <c r="I701" t="s">
        <v>24</v>
      </c>
      <c r="J701" t="s">
        <v>1332</v>
      </c>
      <c r="K701" t="s">
        <v>26</v>
      </c>
      <c r="L701" t="s">
        <v>75</v>
      </c>
      <c r="N701" t="s">
        <v>26</v>
      </c>
      <c r="O701" t="s">
        <v>26</v>
      </c>
      <c r="P701" t="s">
        <v>26</v>
      </c>
      <c r="R701" t="s">
        <v>2337</v>
      </c>
      <c r="S701" s="2">
        <v>16155963</v>
      </c>
      <c r="V701" s="2">
        <v>246</v>
      </c>
      <c r="W701" t="s">
        <v>26</v>
      </c>
      <c r="X701" s="2">
        <v>24786</v>
      </c>
      <c r="Y701" s="2">
        <v>2</v>
      </c>
    </row>
    <row r="702" hidden="1" spans="1:25">
      <c r="A702" s="2">
        <v>24786</v>
      </c>
      <c r="B702" s="2">
        <v>6763044</v>
      </c>
      <c r="C702" s="2">
        <v>35529</v>
      </c>
      <c r="D702" t="s">
        <v>2338</v>
      </c>
      <c r="E702" s="2">
        <v>3</v>
      </c>
      <c r="F702" s="2">
        <f>VLOOKUP(C:C,'[1]查询保管帐库存（TABC）'!$C:$H,6,0)</f>
        <v>3</v>
      </c>
      <c r="G702" s="2">
        <f t="shared" si="10"/>
        <v>0</v>
      </c>
      <c r="H702" t="s">
        <v>239</v>
      </c>
      <c r="I702" t="s">
        <v>24</v>
      </c>
      <c r="J702" t="s">
        <v>1351</v>
      </c>
      <c r="K702" t="s">
        <v>26</v>
      </c>
      <c r="L702" t="s">
        <v>75</v>
      </c>
      <c r="N702" t="s">
        <v>26</v>
      </c>
      <c r="O702" t="s">
        <v>26</v>
      </c>
      <c r="P702" t="s">
        <v>26</v>
      </c>
      <c r="R702" t="s">
        <v>2339</v>
      </c>
      <c r="S702" s="2">
        <v>16156947</v>
      </c>
      <c r="V702" s="2">
        <v>246</v>
      </c>
      <c r="W702" t="s">
        <v>26</v>
      </c>
      <c r="X702" s="2">
        <v>24786</v>
      </c>
      <c r="Y702" s="2">
        <v>3</v>
      </c>
    </row>
    <row r="703" hidden="1" spans="1:25">
      <c r="A703" s="2">
        <v>24786</v>
      </c>
      <c r="B703" s="2">
        <v>6763806</v>
      </c>
      <c r="C703" s="2">
        <v>35531</v>
      </c>
      <c r="D703" t="s">
        <v>2340</v>
      </c>
      <c r="E703" s="2">
        <v>5</v>
      </c>
      <c r="F703" s="2">
        <f>VLOOKUP(C:C,'[1]查询保管帐库存（TABC）'!$C:$H,6,0)</f>
        <v>5</v>
      </c>
      <c r="G703" s="2">
        <f t="shared" si="10"/>
        <v>0</v>
      </c>
      <c r="H703" t="s">
        <v>1350</v>
      </c>
      <c r="I703" t="s">
        <v>24</v>
      </c>
      <c r="J703" t="s">
        <v>1351</v>
      </c>
      <c r="K703" t="s">
        <v>26</v>
      </c>
      <c r="L703" t="s">
        <v>75</v>
      </c>
      <c r="N703" t="s">
        <v>26</v>
      </c>
      <c r="O703" t="s">
        <v>26</v>
      </c>
      <c r="P703" t="s">
        <v>26</v>
      </c>
      <c r="R703" t="s">
        <v>2341</v>
      </c>
      <c r="S703" s="2">
        <v>16157952</v>
      </c>
      <c r="V703" s="2">
        <v>246</v>
      </c>
      <c r="W703" t="s">
        <v>26</v>
      </c>
      <c r="X703" s="2">
        <v>24786</v>
      </c>
      <c r="Y703" s="2">
        <v>5</v>
      </c>
    </row>
    <row r="704" spans="1:25">
      <c r="A704" s="2">
        <v>24786</v>
      </c>
      <c r="B704" s="2">
        <v>6762905</v>
      </c>
      <c r="C704" s="2">
        <v>4279</v>
      </c>
      <c r="D704" t="s">
        <v>2342</v>
      </c>
      <c r="E704" s="2">
        <v>21</v>
      </c>
      <c r="F704" s="2">
        <f>VLOOKUP(C:C,'[1]查询保管帐库存（TABC）'!$C:$H,6,0)</f>
        <v>24</v>
      </c>
      <c r="G704" s="2">
        <f>E704-F704</f>
        <v>-3</v>
      </c>
      <c r="H704" t="s">
        <v>2343</v>
      </c>
      <c r="I704" t="s">
        <v>24</v>
      </c>
      <c r="J704" t="s">
        <v>759</v>
      </c>
      <c r="K704" t="s">
        <v>26</v>
      </c>
      <c r="L704" t="s">
        <v>32</v>
      </c>
      <c r="N704" t="s">
        <v>26</v>
      </c>
      <c r="O704" t="s">
        <v>26</v>
      </c>
      <c r="P704" t="s">
        <v>26</v>
      </c>
      <c r="R704" t="s">
        <v>2344</v>
      </c>
      <c r="S704" s="2">
        <v>16156266</v>
      </c>
      <c r="V704" s="2">
        <v>22705</v>
      </c>
      <c r="W704" t="s">
        <v>26</v>
      </c>
      <c r="X704" s="2">
        <v>24786</v>
      </c>
      <c r="Y704" s="2">
        <v>21</v>
      </c>
    </row>
    <row r="705" hidden="1" spans="1:25">
      <c r="A705" s="2">
        <v>24786</v>
      </c>
      <c r="B705" s="2">
        <v>6763573</v>
      </c>
      <c r="C705" s="2">
        <v>35532</v>
      </c>
      <c r="D705" t="s">
        <v>2345</v>
      </c>
      <c r="E705" s="2">
        <v>2</v>
      </c>
      <c r="F705" s="2">
        <f>VLOOKUP(C:C,'[1]查询保管帐库存（TABC）'!$C:$H,6,0)</f>
        <v>2</v>
      </c>
      <c r="G705" s="2">
        <f t="shared" si="10"/>
        <v>0</v>
      </c>
      <c r="H705" t="s">
        <v>2346</v>
      </c>
      <c r="I705" t="s">
        <v>244</v>
      </c>
      <c r="J705" t="s">
        <v>1351</v>
      </c>
      <c r="K705" t="s">
        <v>26</v>
      </c>
      <c r="L705" t="s">
        <v>246</v>
      </c>
      <c r="N705" t="s">
        <v>26</v>
      </c>
      <c r="O705" t="s">
        <v>26</v>
      </c>
      <c r="P705" t="s">
        <v>26</v>
      </c>
      <c r="R705" t="s">
        <v>2347</v>
      </c>
      <c r="S705" s="2">
        <v>16158186</v>
      </c>
      <c r="V705" s="2">
        <v>22501</v>
      </c>
      <c r="W705" t="s">
        <v>26</v>
      </c>
      <c r="X705" s="2">
        <v>24786</v>
      </c>
      <c r="Y705" s="2">
        <v>2</v>
      </c>
    </row>
    <row r="706" spans="1:25">
      <c r="A706" s="2">
        <v>24786</v>
      </c>
      <c r="B706" s="2">
        <v>6764692</v>
      </c>
      <c r="C706" s="2">
        <v>5391</v>
      </c>
      <c r="D706" t="s">
        <v>866</v>
      </c>
      <c r="E706" s="2">
        <v>21</v>
      </c>
      <c r="F706" s="2">
        <f>VLOOKUP(C:C,'[1]查询保管帐库存（TABC）'!$C:$H,6,0)</f>
        <v>24</v>
      </c>
      <c r="G706" s="2">
        <f>E706-F706</f>
        <v>-3</v>
      </c>
      <c r="H706" t="s">
        <v>867</v>
      </c>
      <c r="I706" t="s">
        <v>24</v>
      </c>
      <c r="J706" t="s">
        <v>649</v>
      </c>
      <c r="K706" t="s">
        <v>26</v>
      </c>
      <c r="L706" t="s">
        <v>32</v>
      </c>
      <c r="N706" t="s">
        <v>26</v>
      </c>
      <c r="O706" t="s">
        <v>26</v>
      </c>
      <c r="P706" t="s">
        <v>26</v>
      </c>
      <c r="R706" t="s">
        <v>2348</v>
      </c>
      <c r="S706" s="2">
        <v>16156606</v>
      </c>
      <c r="V706" s="2">
        <v>22705</v>
      </c>
      <c r="W706" t="s">
        <v>26</v>
      </c>
      <c r="X706" s="2">
        <v>24786</v>
      </c>
      <c r="Y706" s="2">
        <v>21</v>
      </c>
    </row>
    <row r="707" spans="1:25">
      <c r="A707" s="2">
        <v>24786</v>
      </c>
      <c r="B707" s="2">
        <v>6764909</v>
      </c>
      <c r="C707" s="2">
        <v>2227</v>
      </c>
      <c r="D707" t="s">
        <v>2349</v>
      </c>
      <c r="E707" s="2">
        <v>0</v>
      </c>
      <c r="F707" s="2">
        <f>VLOOKUP(C:C,'[1]查询保管帐库存（TABC）'!$C:$H,6,0)</f>
        <v>3</v>
      </c>
      <c r="G707" s="2">
        <f>E707-F707</f>
        <v>-3</v>
      </c>
      <c r="H707" t="s">
        <v>302</v>
      </c>
      <c r="I707" t="s">
        <v>36</v>
      </c>
      <c r="J707" t="s">
        <v>2350</v>
      </c>
      <c r="K707" t="s">
        <v>26</v>
      </c>
      <c r="L707" t="s">
        <v>205</v>
      </c>
      <c r="N707" t="s">
        <v>26</v>
      </c>
      <c r="O707" t="s">
        <v>26</v>
      </c>
      <c r="P707" t="s">
        <v>26</v>
      </c>
      <c r="R707" t="s">
        <v>2351</v>
      </c>
      <c r="S707" s="2">
        <v>16156575</v>
      </c>
      <c r="V707" s="2">
        <v>19300</v>
      </c>
      <c r="W707" t="s">
        <v>26</v>
      </c>
      <c r="X707" s="2">
        <v>24786</v>
      </c>
      <c r="Y707" s="2">
        <v>0</v>
      </c>
    </row>
    <row r="708" hidden="1" spans="1:25">
      <c r="A708" s="2">
        <v>24786</v>
      </c>
      <c r="B708" s="2">
        <v>6764414</v>
      </c>
      <c r="C708" s="2">
        <v>47132</v>
      </c>
      <c r="D708" t="s">
        <v>2352</v>
      </c>
      <c r="E708" s="2">
        <v>1</v>
      </c>
      <c r="F708" s="2">
        <f>VLOOKUP(C:C,'[1]查询保管帐库存（TABC）'!$C:$H,6,0)</f>
        <v>1</v>
      </c>
      <c r="G708" s="2">
        <f t="shared" ref="G706:G769" si="11">F708-E708</f>
        <v>0</v>
      </c>
      <c r="H708" t="s">
        <v>2353</v>
      </c>
      <c r="I708" t="s">
        <v>24</v>
      </c>
      <c r="J708" t="s">
        <v>2354</v>
      </c>
      <c r="K708" t="s">
        <v>26</v>
      </c>
      <c r="L708" t="s">
        <v>32</v>
      </c>
      <c r="N708" t="s">
        <v>26</v>
      </c>
      <c r="O708" t="s">
        <v>26</v>
      </c>
      <c r="P708" t="s">
        <v>26</v>
      </c>
      <c r="R708" t="s">
        <v>2355</v>
      </c>
      <c r="S708" s="2">
        <v>16155994</v>
      </c>
      <c r="V708" s="2">
        <v>22705</v>
      </c>
      <c r="W708" t="s">
        <v>26</v>
      </c>
      <c r="X708" s="2">
        <v>24786</v>
      </c>
      <c r="Y708" s="2">
        <v>1</v>
      </c>
    </row>
    <row r="709" hidden="1" spans="1:25">
      <c r="A709" s="2">
        <v>24786</v>
      </c>
      <c r="B709" s="2">
        <v>6763472</v>
      </c>
      <c r="C709" s="2">
        <v>39911</v>
      </c>
      <c r="D709" t="s">
        <v>2356</v>
      </c>
      <c r="E709" s="2">
        <v>17</v>
      </c>
      <c r="F709" s="2">
        <f>VLOOKUP(C:C,'[1]查询保管帐库存（TABC）'!$C:$H,6,0)</f>
        <v>17</v>
      </c>
      <c r="G709" s="2">
        <f t="shared" si="11"/>
        <v>0</v>
      </c>
      <c r="H709" t="s">
        <v>2357</v>
      </c>
      <c r="I709" t="s">
        <v>24</v>
      </c>
      <c r="J709" t="s">
        <v>169</v>
      </c>
      <c r="K709" t="s">
        <v>26</v>
      </c>
      <c r="L709" t="s">
        <v>75</v>
      </c>
      <c r="N709" t="s">
        <v>26</v>
      </c>
      <c r="O709" t="s">
        <v>26</v>
      </c>
      <c r="P709" t="s">
        <v>26</v>
      </c>
      <c r="R709" t="s">
        <v>2358</v>
      </c>
      <c r="S709" s="2">
        <v>16157478</v>
      </c>
      <c r="V709" s="2">
        <v>246</v>
      </c>
      <c r="W709" t="s">
        <v>26</v>
      </c>
      <c r="X709" s="2">
        <v>24786</v>
      </c>
      <c r="Y709" s="2">
        <v>17</v>
      </c>
    </row>
    <row r="710" hidden="1" spans="1:25">
      <c r="A710" s="2">
        <v>24786</v>
      </c>
      <c r="B710" s="2">
        <v>6764564</v>
      </c>
      <c r="C710" s="2">
        <v>39918</v>
      </c>
      <c r="D710" t="s">
        <v>2359</v>
      </c>
      <c r="E710" s="2">
        <v>7</v>
      </c>
      <c r="F710" s="2">
        <f>VLOOKUP(C:C,'[1]查询保管帐库存（TABC）'!$C:$H,6,0)</f>
        <v>7</v>
      </c>
      <c r="G710" s="2">
        <f t="shared" si="11"/>
        <v>0</v>
      </c>
      <c r="H710" t="s">
        <v>2360</v>
      </c>
      <c r="I710" t="s">
        <v>36</v>
      </c>
      <c r="J710" t="s">
        <v>2361</v>
      </c>
      <c r="K710" t="s">
        <v>26</v>
      </c>
      <c r="L710" t="s">
        <v>75</v>
      </c>
      <c r="N710" t="s">
        <v>26</v>
      </c>
      <c r="O710" t="s">
        <v>26</v>
      </c>
      <c r="P710" t="s">
        <v>26</v>
      </c>
      <c r="R710" t="s">
        <v>2362</v>
      </c>
      <c r="S710" s="2">
        <v>16157388</v>
      </c>
      <c r="V710" s="2">
        <v>246</v>
      </c>
      <c r="W710" t="s">
        <v>26</v>
      </c>
      <c r="X710" s="2">
        <v>24786</v>
      </c>
      <c r="Y710" s="2">
        <v>7</v>
      </c>
    </row>
    <row r="711" hidden="1" spans="1:25">
      <c r="A711" s="2">
        <v>24786</v>
      </c>
      <c r="B711" s="2">
        <v>6762552</v>
      </c>
      <c r="C711" s="2">
        <v>39969</v>
      </c>
      <c r="D711" t="s">
        <v>248</v>
      </c>
      <c r="E711" s="2">
        <v>2</v>
      </c>
      <c r="F711" s="2">
        <f>VLOOKUP(C:C,'[1]查询保管帐库存（TABC）'!$C:$H,6,0)</f>
        <v>2</v>
      </c>
      <c r="G711" s="2">
        <f t="shared" si="11"/>
        <v>0</v>
      </c>
      <c r="H711" t="s">
        <v>2161</v>
      </c>
      <c r="I711" t="s">
        <v>24</v>
      </c>
      <c r="J711" t="s">
        <v>2350</v>
      </c>
      <c r="K711" t="s">
        <v>26</v>
      </c>
      <c r="L711" t="s">
        <v>75</v>
      </c>
      <c r="N711" t="s">
        <v>26</v>
      </c>
      <c r="O711" t="s">
        <v>26</v>
      </c>
      <c r="P711" t="s">
        <v>26</v>
      </c>
      <c r="R711" t="s">
        <v>2363</v>
      </c>
      <c r="S711" s="2">
        <v>16156547</v>
      </c>
      <c r="V711" s="2">
        <v>246</v>
      </c>
      <c r="W711" t="s">
        <v>26</v>
      </c>
      <c r="X711" s="2">
        <v>24786</v>
      </c>
      <c r="Y711" s="2">
        <v>2</v>
      </c>
    </row>
    <row r="712" hidden="1" spans="1:25">
      <c r="A712" s="2">
        <v>24786</v>
      </c>
      <c r="B712" s="2">
        <v>6761407</v>
      </c>
      <c r="C712" s="2">
        <v>36190</v>
      </c>
      <c r="D712" t="s">
        <v>2364</v>
      </c>
      <c r="E712" s="2">
        <v>1</v>
      </c>
      <c r="F712" s="2">
        <f>VLOOKUP(C:C,'[1]查询保管帐库存（TABC）'!$C:$H,6,0)</f>
        <v>1</v>
      </c>
      <c r="G712" s="2">
        <f t="shared" si="11"/>
        <v>0</v>
      </c>
      <c r="H712" t="s">
        <v>2365</v>
      </c>
      <c r="I712" t="s">
        <v>36</v>
      </c>
      <c r="J712" t="s">
        <v>1490</v>
      </c>
      <c r="K712" t="s">
        <v>26</v>
      </c>
      <c r="L712" t="s">
        <v>75</v>
      </c>
      <c r="N712" t="s">
        <v>26</v>
      </c>
      <c r="O712" t="s">
        <v>26</v>
      </c>
      <c r="P712" t="s">
        <v>26</v>
      </c>
      <c r="R712" t="s">
        <v>2366</v>
      </c>
      <c r="S712" s="2">
        <v>16157031</v>
      </c>
      <c r="V712" s="2">
        <v>246</v>
      </c>
      <c r="W712" t="s">
        <v>26</v>
      </c>
      <c r="X712" s="2">
        <v>24786</v>
      </c>
      <c r="Y712" s="2">
        <v>1</v>
      </c>
    </row>
    <row r="713" hidden="1" spans="1:25">
      <c r="A713" s="2">
        <v>24786</v>
      </c>
      <c r="B713" s="2">
        <v>6764226</v>
      </c>
      <c r="C713" s="2">
        <v>36348</v>
      </c>
      <c r="D713" t="s">
        <v>1371</v>
      </c>
      <c r="E713" s="2">
        <v>3</v>
      </c>
      <c r="F713" s="2">
        <f>VLOOKUP(C:C,'[1]查询保管帐库存（TABC）'!$C:$H,6,0)</f>
        <v>3</v>
      </c>
      <c r="G713" s="2">
        <f t="shared" si="11"/>
        <v>0</v>
      </c>
      <c r="H713" t="s">
        <v>2367</v>
      </c>
      <c r="I713" t="s">
        <v>36</v>
      </c>
      <c r="J713" t="s">
        <v>2368</v>
      </c>
      <c r="K713" t="s">
        <v>26</v>
      </c>
      <c r="L713" t="s">
        <v>75</v>
      </c>
      <c r="N713" t="s">
        <v>26</v>
      </c>
      <c r="O713" t="s">
        <v>26</v>
      </c>
      <c r="P713" t="s">
        <v>26</v>
      </c>
      <c r="R713" t="s">
        <v>2369</v>
      </c>
      <c r="S713" s="2">
        <v>16156923</v>
      </c>
      <c r="V713" s="2">
        <v>246</v>
      </c>
      <c r="W713" t="s">
        <v>26</v>
      </c>
      <c r="X713" s="2">
        <v>24786</v>
      </c>
      <c r="Y713" s="2">
        <v>3</v>
      </c>
    </row>
    <row r="714" spans="1:25">
      <c r="A714" s="2">
        <v>24786</v>
      </c>
      <c r="B714" s="2">
        <v>6764845</v>
      </c>
      <c r="C714" s="2">
        <v>358</v>
      </c>
      <c r="D714" t="s">
        <v>2370</v>
      </c>
      <c r="E714" s="2">
        <v>0</v>
      </c>
      <c r="F714" s="2">
        <f>VLOOKUP(C:C,'[1]查询保管帐库存（TABC）'!$C:$H,6,0)</f>
        <v>3</v>
      </c>
      <c r="G714" s="2">
        <f>E714-F714</f>
        <v>-3</v>
      </c>
      <c r="H714" t="s">
        <v>124</v>
      </c>
      <c r="I714" t="s">
        <v>24</v>
      </c>
      <c r="J714" t="s">
        <v>1722</v>
      </c>
      <c r="K714" t="s">
        <v>26</v>
      </c>
      <c r="L714" t="s">
        <v>75</v>
      </c>
      <c r="N714" t="s">
        <v>26</v>
      </c>
      <c r="O714" t="s">
        <v>26</v>
      </c>
      <c r="P714" t="s">
        <v>26</v>
      </c>
      <c r="R714" t="s">
        <v>2371</v>
      </c>
      <c r="S714" s="2">
        <v>16158959</v>
      </c>
      <c r="V714" s="2">
        <v>246</v>
      </c>
      <c r="W714" t="s">
        <v>26</v>
      </c>
      <c r="X714" s="2">
        <v>24786</v>
      </c>
      <c r="Y714" s="2">
        <v>0</v>
      </c>
    </row>
    <row r="715" spans="1:25">
      <c r="A715" s="2">
        <v>24786</v>
      </c>
      <c r="B715" s="2">
        <v>6762807</v>
      </c>
      <c r="C715" s="2">
        <v>9438</v>
      </c>
      <c r="D715" t="s">
        <v>2372</v>
      </c>
      <c r="E715" s="2">
        <v>1</v>
      </c>
      <c r="F715" s="2">
        <f>VLOOKUP(C:C,'[1]查询保管帐库存（TABC）'!$C:$H,6,0)</f>
        <v>4</v>
      </c>
      <c r="G715" s="2">
        <f>E715-F715</f>
        <v>-3</v>
      </c>
      <c r="H715" t="s">
        <v>2373</v>
      </c>
      <c r="I715" t="s">
        <v>102</v>
      </c>
      <c r="J715" t="s">
        <v>2374</v>
      </c>
      <c r="K715" t="s">
        <v>26</v>
      </c>
      <c r="L715" t="s">
        <v>205</v>
      </c>
      <c r="N715" t="s">
        <v>26</v>
      </c>
      <c r="O715" t="s">
        <v>26</v>
      </c>
      <c r="P715" t="s">
        <v>26</v>
      </c>
      <c r="R715" t="s">
        <v>2375</v>
      </c>
      <c r="S715" s="2">
        <v>16158515</v>
      </c>
      <c r="V715" s="2">
        <v>19300</v>
      </c>
      <c r="W715" t="s">
        <v>26</v>
      </c>
      <c r="X715" s="2">
        <v>24786</v>
      </c>
      <c r="Y715" s="2">
        <v>1</v>
      </c>
    </row>
    <row r="716" hidden="1" spans="1:25">
      <c r="A716" s="2">
        <v>24786</v>
      </c>
      <c r="B716" s="2">
        <v>6762016</v>
      </c>
      <c r="C716" s="2">
        <v>35736</v>
      </c>
      <c r="D716" t="s">
        <v>2376</v>
      </c>
      <c r="E716" s="2">
        <v>8</v>
      </c>
      <c r="F716" s="2">
        <f>VLOOKUP(C:C,'[1]查询保管帐库存（TABC）'!$C:$H,6,0)</f>
        <v>8</v>
      </c>
      <c r="G716" s="2">
        <f t="shared" si="11"/>
        <v>0</v>
      </c>
      <c r="H716" t="s">
        <v>2377</v>
      </c>
      <c r="I716" t="s">
        <v>24</v>
      </c>
      <c r="J716" t="s">
        <v>2378</v>
      </c>
      <c r="K716" t="s">
        <v>26</v>
      </c>
      <c r="L716" t="s">
        <v>75</v>
      </c>
      <c r="N716" t="s">
        <v>26</v>
      </c>
      <c r="O716" t="s">
        <v>26</v>
      </c>
      <c r="P716" t="s">
        <v>26</v>
      </c>
      <c r="R716" t="s">
        <v>2379</v>
      </c>
      <c r="S716" s="2">
        <v>16158882</v>
      </c>
      <c r="V716" s="2">
        <v>246</v>
      </c>
      <c r="W716" t="s">
        <v>26</v>
      </c>
      <c r="X716" s="2">
        <v>24786</v>
      </c>
      <c r="Y716" s="2">
        <v>8</v>
      </c>
    </row>
    <row r="717" hidden="1" spans="1:25">
      <c r="A717" s="2">
        <v>24786</v>
      </c>
      <c r="B717" s="2">
        <v>6761563</v>
      </c>
      <c r="C717" s="2">
        <v>47163</v>
      </c>
      <c r="D717" t="s">
        <v>2380</v>
      </c>
      <c r="E717" s="2">
        <v>4</v>
      </c>
      <c r="F717" s="2">
        <f>VLOOKUP(C:C,'[1]查询保管帐库存（TABC）'!$C:$H,6,0)</f>
        <v>4</v>
      </c>
      <c r="G717" s="2">
        <f t="shared" si="11"/>
        <v>0</v>
      </c>
      <c r="H717" t="s">
        <v>2381</v>
      </c>
      <c r="I717" t="s">
        <v>24</v>
      </c>
      <c r="J717" t="s">
        <v>169</v>
      </c>
      <c r="K717" t="s">
        <v>26</v>
      </c>
      <c r="L717" t="s">
        <v>75</v>
      </c>
      <c r="N717" t="s">
        <v>26</v>
      </c>
      <c r="O717" t="s">
        <v>26</v>
      </c>
      <c r="P717" t="s">
        <v>26</v>
      </c>
      <c r="R717" t="s">
        <v>2382</v>
      </c>
      <c r="S717" s="2">
        <v>16157874</v>
      </c>
      <c r="V717" s="2">
        <v>246</v>
      </c>
      <c r="W717" t="s">
        <v>26</v>
      </c>
      <c r="X717" s="2">
        <v>24786</v>
      </c>
      <c r="Y717" s="2">
        <v>4</v>
      </c>
    </row>
    <row r="718" hidden="1" spans="1:25">
      <c r="A718" s="2">
        <v>24786</v>
      </c>
      <c r="B718" s="2">
        <v>6762401</v>
      </c>
      <c r="C718" s="2">
        <v>50112</v>
      </c>
      <c r="D718" t="s">
        <v>2383</v>
      </c>
      <c r="E718" s="2">
        <v>2</v>
      </c>
      <c r="F718" s="2">
        <f>VLOOKUP(C:C,'[1]查询保管帐库存（TABC）'!$C:$H,6,0)</f>
        <v>2</v>
      </c>
      <c r="G718" s="2">
        <f t="shared" si="11"/>
        <v>0</v>
      </c>
      <c r="H718" t="s">
        <v>2384</v>
      </c>
      <c r="I718" t="s">
        <v>24</v>
      </c>
      <c r="J718" t="s">
        <v>608</v>
      </c>
      <c r="K718" t="s">
        <v>26</v>
      </c>
      <c r="L718" t="s">
        <v>75</v>
      </c>
      <c r="N718" t="s">
        <v>26</v>
      </c>
      <c r="O718" t="s">
        <v>26</v>
      </c>
      <c r="P718" t="s">
        <v>26</v>
      </c>
      <c r="R718" t="s">
        <v>2385</v>
      </c>
      <c r="S718" s="2">
        <v>16156113</v>
      </c>
      <c r="V718" s="2">
        <v>246</v>
      </c>
      <c r="W718" t="s">
        <v>26</v>
      </c>
      <c r="X718" s="2">
        <v>24786</v>
      </c>
      <c r="Y718" s="2">
        <v>2</v>
      </c>
    </row>
    <row r="719" hidden="1" spans="1:25">
      <c r="A719" s="2">
        <v>24786</v>
      </c>
      <c r="B719" s="2">
        <v>6763195</v>
      </c>
      <c r="C719" s="2">
        <v>31086</v>
      </c>
      <c r="D719" t="s">
        <v>2386</v>
      </c>
      <c r="E719" s="2">
        <v>1</v>
      </c>
      <c r="F719" s="2">
        <f>VLOOKUP(C:C,'[1]查询保管帐库存（TABC）'!$C:$H,6,0)</f>
        <v>1</v>
      </c>
      <c r="G719" s="2">
        <f t="shared" si="11"/>
        <v>0</v>
      </c>
      <c r="H719" t="s">
        <v>2387</v>
      </c>
      <c r="I719" t="s">
        <v>244</v>
      </c>
      <c r="J719" t="s">
        <v>1855</v>
      </c>
      <c r="K719" t="s">
        <v>26</v>
      </c>
      <c r="L719" t="s">
        <v>75</v>
      </c>
      <c r="N719" t="s">
        <v>26</v>
      </c>
      <c r="O719" t="s">
        <v>26</v>
      </c>
      <c r="P719" t="s">
        <v>26</v>
      </c>
      <c r="R719" t="s">
        <v>2388</v>
      </c>
      <c r="S719" s="2">
        <v>16156514</v>
      </c>
      <c r="V719" s="2">
        <v>246</v>
      </c>
      <c r="W719" t="s">
        <v>26</v>
      </c>
      <c r="X719" s="2">
        <v>24786</v>
      </c>
      <c r="Y719" s="2">
        <v>1</v>
      </c>
    </row>
    <row r="720" hidden="1" spans="1:25">
      <c r="A720" s="2">
        <v>24786</v>
      </c>
      <c r="B720" s="2">
        <v>6763660</v>
      </c>
      <c r="C720" s="2">
        <v>31087</v>
      </c>
      <c r="D720" t="s">
        <v>2389</v>
      </c>
      <c r="E720" s="2">
        <v>1</v>
      </c>
      <c r="F720" s="2">
        <f>VLOOKUP(C:C,'[1]查询保管帐库存（TABC）'!$C:$H,6,0)</f>
        <v>1</v>
      </c>
      <c r="G720" s="2">
        <f t="shared" si="11"/>
        <v>0</v>
      </c>
      <c r="H720" t="s">
        <v>2390</v>
      </c>
      <c r="I720" t="s">
        <v>244</v>
      </c>
      <c r="J720" t="s">
        <v>1855</v>
      </c>
      <c r="K720" t="s">
        <v>26</v>
      </c>
      <c r="L720" t="s">
        <v>609</v>
      </c>
      <c r="N720" t="s">
        <v>26</v>
      </c>
      <c r="O720" t="s">
        <v>26</v>
      </c>
      <c r="P720" t="s">
        <v>26</v>
      </c>
      <c r="R720" t="s">
        <v>2391</v>
      </c>
      <c r="S720" s="2">
        <v>16157309</v>
      </c>
      <c r="V720" s="2">
        <v>22583</v>
      </c>
      <c r="W720" t="s">
        <v>26</v>
      </c>
      <c r="X720" s="2">
        <v>24786</v>
      </c>
      <c r="Y720" s="2">
        <v>1</v>
      </c>
    </row>
    <row r="721" hidden="1" spans="1:25">
      <c r="A721" s="2">
        <v>24786</v>
      </c>
      <c r="B721" s="2">
        <v>6762523</v>
      </c>
      <c r="C721" s="2">
        <v>31126</v>
      </c>
      <c r="D721" t="s">
        <v>2392</v>
      </c>
      <c r="E721" s="2">
        <v>5</v>
      </c>
      <c r="F721" s="2">
        <f>VLOOKUP(C:C,'[1]查询保管帐库存（TABC）'!$C:$H,6,0)</f>
        <v>5</v>
      </c>
      <c r="G721" s="2">
        <f t="shared" si="11"/>
        <v>0</v>
      </c>
      <c r="H721" t="s">
        <v>2393</v>
      </c>
      <c r="I721" t="s">
        <v>24</v>
      </c>
      <c r="J721" t="s">
        <v>2394</v>
      </c>
      <c r="K721" t="s">
        <v>26</v>
      </c>
      <c r="L721" t="s">
        <v>75</v>
      </c>
      <c r="N721" t="s">
        <v>26</v>
      </c>
      <c r="O721" t="s">
        <v>26</v>
      </c>
      <c r="P721" t="s">
        <v>26</v>
      </c>
      <c r="R721" t="s">
        <v>2395</v>
      </c>
      <c r="S721" s="2">
        <v>16159542</v>
      </c>
      <c r="V721" s="2">
        <v>246</v>
      </c>
      <c r="W721" t="s">
        <v>26</v>
      </c>
      <c r="X721" s="2">
        <v>24786</v>
      </c>
      <c r="Y721" s="2">
        <v>5</v>
      </c>
    </row>
    <row r="722" hidden="1" spans="1:25">
      <c r="A722" s="2">
        <v>24786</v>
      </c>
      <c r="B722" s="2">
        <v>6761474</v>
      </c>
      <c r="C722" s="2">
        <v>31173</v>
      </c>
      <c r="D722" t="s">
        <v>2396</v>
      </c>
      <c r="E722" s="2">
        <v>5</v>
      </c>
      <c r="F722" s="2">
        <f>VLOOKUP(C:C,'[1]查询保管帐库存（TABC）'!$C:$H,6,0)</f>
        <v>5</v>
      </c>
      <c r="G722" s="2">
        <f t="shared" si="11"/>
        <v>0</v>
      </c>
      <c r="H722" t="s">
        <v>2397</v>
      </c>
      <c r="I722" t="s">
        <v>24</v>
      </c>
      <c r="J722" t="s">
        <v>2398</v>
      </c>
      <c r="K722" t="s">
        <v>26</v>
      </c>
      <c r="L722" t="s">
        <v>75</v>
      </c>
      <c r="N722" t="s">
        <v>26</v>
      </c>
      <c r="O722" t="s">
        <v>26</v>
      </c>
      <c r="P722" t="s">
        <v>26</v>
      </c>
      <c r="R722" t="s">
        <v>2399</v>
      </c>
      <c r="S722" s="2">
        <v>16158841</v>
      </c>
      <c r="V722" s="2">
        <v>246</v>
      </c>
      <c r="W722" t="s">
        <v>26</v>
      </c>
      <c r="X722" s="2">
        <v>24786</v>
      </c>
      <c r="Y722" s="2">
        <v>5</v>
      </c>
    </row>
    <row r="723" spans="1:25">
      <c r="A723" s="2">
        <v>24786</v>
      </c>
      <c r="B723" s="2">
        <v>6764769</v>
      </c>
      <c r="C723" s="2">
        <v>10409</v>
      </c>
      <c r="D723" t="s">
        <v>2400</v>
      </c>
      <c r="E723" s="2">
        <v>0</v>
      </c>
      <c r="F723" s="2">
        <f>VLOOKUP(C:C,'[1]查询保管帐库存（TABC）'!$C:$H,6,0)</f>
        <v>3</v>
      </c>
      <c r="G723" s="2">
        <f>E723-F723</f>
        <v>-3</v>
      </c>
      <c r="H723" t="s">
        <v>302</v>
      </c>
      <c r="I723" t="s">
        <v>36</v>
      </c>
      <c r="J723" t="s">
        <v>250</v>
      </c>
      <c r="K723" t="s">
        <v>26</v>
      </c>
      <c r="L723" t="s">
        <v>75</v>
      </c>
      <c r="N723" t="s">
        <v>26</v>
      </c>
      <c r="O723" t="s">
        <v>26</v>
      </c>
      <c r="P723" t="s">
        <v>26</v>
      </c>
      <c r="R723" t="s">
        <v>2401</v>
      </c>
      <c r="S723" s="2">
        <v>16158514</v>
      </c>
      <c r="V723" s="2">
        <v>246</v>
      </c>
      <c r="W723" t="s">
        <v>26</v>
      </c>
      <c r="X723" s="2">
        <v>24786</v>
      </c>
      <c r="Y723" s="2">
        <v>0</v>
      </c>
    </row>
    <row r="724" hidden="1" spans="1:25">
      <c r="A724" s="2">
        <v>24786</v>
      </c>
      <c r="B724" s="2">
        <v>6763403</v>
      </c>
      <c r="C724" s="2">
        <v>50162</v>
      </c>
      <c r="D724" t="s">
        <v>2402</v>
      </c>
      <c r="E724" s="2">
        <v>4</v>
      </c>
      <c r="F724" s="2">
        <f>VLOOKUP(C:C,'[1]查询保管帐库存（TABC）'!$C:$H,6,0)</f>
        <v>4</v>
      </c>
      <c r="G724" s="2">
        <f t="shared" si="11"/>
        <v>0</v>
      </c>
      <c r="H724" t="s">
        <v>1703</v>
      </c>
      <c r="I724" t="s">
        <v>244</v>
      </c>
      <c r="J724" t="s">
        <v>2403</v>
      </c>
      <c r="K724" t="s">
        <v>26</v>
      </c>
      <c r="L724" t="s">
        <v>246</v>
      </c>
      <c r="N724" t="s">
        <v>26</v>
      </c>
      <c r="O724" t="s">
        <v>26</v>
      </c>
      <c r="P724" t="s">
        <v>26</v>
      </c>
      <c r="R724" t="s">
        <v>2404</v>
      </c>
      <c r="S724" s="2">
        <v>16155787</v>
      </c>
      <c r="V724" s="2">
        <v>22501</v>
      </c>
      <c r="W724" t="s">
        <v>26</v>
      </c>
      <c r="X724" s="2">
        <v>24786</v>
      </c>
      <c r="Y724" s="2">
        <v>4</v>
      </c>
    </row>
    <row r="725" hidden="1" spans="1:25">
      <c r="A725" s="2">
        <v>24786</v>
      </c>
      <c r="B725" s="2">
        <v>6762109</v>
      </c>
      <c r="C725" s="2">
        <v>50163</v>
      </c>
      <c r="D725" t="s">
        <v>2405</v>
      </c>
      <c r="E725" s="2">
        <v>4</v>
      </c>
      <c r="F725" s="2">
        <f>VLOOKUP(C:C,'[1]查询保管帐库存（TABC）'!$C:$H,6,0)</f>
        <v>4</v>
      </c>
      <c r="G725" s="2">
        <f t="shared" si="11"/>
        <v>0</v>
      </c>
      <c r="H725" t="s">
        <v>2406</v>
      </c>
      <c r="I725" t="s">
        <v>24</v>
      </c>
      <c r="J725" t="s">
        <v>2407</v>
      </c>
      <c r="K725" t="s">
        <v>26</v>
      </c>
      <c r="L725" t="s">
        <v>75</v>
      </c>
      <c r="N725" t="s">
        <v>26</v>
      </c>
      <c r="O725" t="s">
        <v>26</v>
      </c>
      <c r="P725" t="s">
        <v>26</v>
      </c>
      <c r="R725" t="s">
        <v>2408</v>
      </c>
      <c r="S725" s="2">
        <v>16157508</v>
      </c>
      <c r="V725" s="2">
        <v>246</v>
      </c>
      <c r="W725" t="s">
        <v>26</v>
      </c>
      <c r="X725" s="2">
        <v>24786</v>
      </c>
      <c r="Y725" s="2">
        <v>4</v>
      </c>
    </row>
    <row r="726" spans="1:25">
      <c r="A726" s="2">
        <v>24786</v>
      </c>
      <c r="B726" s="2">
        <v>6764935</v>
      </c>
      <c r="C726" s="2">
        <v>10409</v>
      </c>
      <c r="D726" t="s">
        <v>2400</v>
      </c>
      <c r="E726" s="2">
        <v>0</v>
      </c>
      <c r="F726" s="2">
        <f>VLOOKUP(C:C,'[1]查询保管帐库存（TABC）'!$C:$H,6,0)</f>
        <v>3</v>
      </c>
      <c r="G726" s="2">
        <f>E726-F726</f>
        <v>-3</v>
      </c>
      <c r="H726" t="s">
        <v>302</v>
      </c>
      <c r="I726" t="s">
        <v>36</v>
      </c>
      <c r="J726" t="s">
        <v>250</v>
      </c>
      <c r="K726" t="s">
        <v>26</v>
      </c>
      <c r="L726" t="s">
        <v>645</v>
      </c>
      <c r="N726" t="s">
        <v>26</v>
      </c>
      <c r="O726" t="s">
        <v>26</v>
      </c>
      <c r="P726" t="s">
        <v>26</v>
      </c>
      <c r="R726" t="s">
        <v>2401</v>
      </c>
      <c r="S726" s="2">
        <v>16157138</v>
      </c>
      <c r="V726" s="2">
        <v>22605</v>
      </c>
      <c r="W726" t="s">
        <v>26</v>
      </c>
      <c r="X726" s="2">
        <v>24786</v>
      </c>
      <c r="Y726" s="2">
        <v>0</v>
      </c>
    </row>
    <row r="727" hidden="1" spans="1:25">
      <c r="A727" s="2">
        <v>24786</v>
      </c>
      <c r="B727" s="2">
        <v>6761985</v>
      </c>
      <c r="C727" s="2">
        <v>50165</v>
      </c>
      <c r="D727" t="s">
        <v>2409</v>
      </c>
      <c r="E727" s="2">
        <v>7</v>
      </c>
      <c r="F727" s="2">
        <f>VLOOKUP(C:C,'[1]查询保管帐库存（TABC）'!$C:$H,6,0)</f>
        <v>7</v>
      </c>
      <c r="G727" s="2">
        <f t="shared" si="11"/>
        <v>0</v>
      </c>
      <c r="H727" t="s">
        <v>2410</v>
      </c>
      <c r="I727" t="s">
        <v>24</v>
      </c>
      <c r="J727" t="s">
        <v>1445</v>
      </c>
      <c r="K727" t="s">
        <v>26</v>
      </c>
      <c r="L727" t="s">
        <v>75</v>
      </c>
      <c r="N727" t="s">
        <v>26</v>
      </c>
      <c r="O727" t="s">
        <v>26</v>
      </c>
      <c r="P727" t="s">
        <v>26</v>
      </c>
      <c r="R727" t="s">
        <v>2411</v>
      </c>
      <c r="S727" s="2">
        <v>16157919</v>
      </c>
      <c r="V727" s="2">
        <v>246</v>
      </c>
      <c r="W727" t="s">
        <v>26</v>
      </c>
      <c r="X727" s="2">
        <v>24786</v>
      </c>
      <c r="Y727" s="2">
        <v>7</v>
      </c>
    </row>
    <row r="728" hidden="1" spans="1:25">
      <c r="A728" s="2">
        <v>24786</v>
      </c>
      <c r="B728" s="2">
        <v>6764328</v>
      </c>
      <c r="C728" s="2">
        <v>50212</v>
      </c>
      <c r="D728" t="s">
        <v>2412</v>
      </c>
      <c r="E728" s="2">
        <v>2</v>
      </c>
      <c r="F728" s="2">
        <f>VLOOKUP(C:C,'[1]查询保管帐库存（TABC）'!$C:$H,6,0)</f>
        <v>2</v>
      </c>
      <c r="G728" s="2">
        <f t="shared" si="11"/>
        <v>0</v>
      </c>
      <c r="H728" t="s">
        <v>2413</v>
      </c>
      <c r="I728" t="s">
        <v>24</v>
      </c>
      <c r="J728" t="s">
        <v>2414</v>
      </c>
      <c r="K728" t="s">
        <v>26</v>
      </c>
      <c r="L728" t="s">
        <v>75</v>
      </c>
      <c r="N728" t="s">
        <v>26</v>
      </c>
      <c r="O728" t="s">
        <v>26</v>
      </c>
      <c r="P728" t="s">
        <v>26</v>
      </c>
      <c r="R728" t="s">
        <v>2415</v>
      </c>
      <c r="S728" s="2">
        <v>16156178</v>
      </c>
      <c r="V728" s="2">
        <v>246</v>
      </c>
      <c r="W728" t="s">
        <v>26</v>
      </c>
      <c r="X728" s="2">
        <v>24786</v>
      </c>
      <c r="Y728" s="2">
        <v>2</v>
      </c>
    </row>
    <row r="729" spans="1:25">
      <c r="A729" s="2">
        <v>24786</v>
      </c>
      <c r="B729" s="2">
        <v>6764846</v>
      </c>
      <c r="C729" s="2">
        <v>10545</v>
      </c>
      <c r="D729" t="s">
        <v>1770</v>
      </c>
      <c r="E729" s="2">
        <v>0</v>
      </c>
      <c r="F729" s="2">
        <f>VLOOKUP(C:C,'[1]查询保管帐库存（TABC）'!$C:$H,6,0)</f>
        <v>3</v>
      </c>
      <c r="G729" s="2">
        <f>E729-F729</f>
        <v>-3</v>
      </c>
      <c r="H729" t="s">
        <v>271</v>
      </c>
      <c r="I729" t="s">
        <v>36</v>
      </c>
      <c r="J729" t="s">
        <v>1748</v>
      </c>
      <c r="K729" t="s">
        <v>26</v>
      </c>
      <c r="L729" t="s">
        <v>75</v>
      </c>
      <c r="N729" t="s">
        <v>26</v>
      </c>
      <c r="O729" t="s">
        <v>26</v>
      </c>
      <c r="P729" t="s">
        <v>26</v>
      </c>
      <c r="R729" t="s">
        <v>1771</v>
      </c>
      <c r="S729" s="2">
        <v>16157005</v>
      </c>
      <c r="V729" s="2">
        <v>246</v>
      </c>
      <c r="W729" t="s">
        <v>26</v>
      </c>
      <c r="X729" s="2">
        <v>24786</v>
      </c>
      <c r="Y729" s="2">
        <v>0</v>
      </c>
    </row>
    <row r="730" hidden="1" spans="1:25">
      <c r="A730" s="2">
        <v>24786</v>
      </c>
      <c r="B730" s="2">
        <v>6764309</v>
      </c>
      <c r="C730" s="2">
        <v>40106</v>
      </c>
      <c r="D730" t="s">
        <v>2416</v>
      </c>
      <c r="E730" s="2">
        <v>6</v>
      </c>
      <c r="F730" s="2">
        <f>VLOOKUP(C:C,'[1]查询保管帐库存（TABC）'!$C:$H,6,0)</f>
        <v>6</v>
      </c>
      <c r="G730" s="2">
        <f t="shared" si="11"/>
        <v>0</v>
      </c>
      <c r="H730" t="s">
        <v>2417</v>
      </c>
      <c r="I730" t="s">
        <v>24</v>
      </c>
      <c r="J730" t="s">
        <v>2418</v>
      </c>
      <c r="K730" t="s">
        <v>26</v>
      </c>
      <c r="L730" t="s">
        <v>42</v>
      </c>
      <c r="N730" t="s">
        <v>26</v>
      </c>
      <c r="O730" t="s">
        <v>26</v>
      </c>
      <c r="P730" t="s">
        <v>26</v>
      </c>
      <c r="R730" t="s">
        <v>2419</v>
      </c>
      <c r="S730" s="2">
        <v>16159344</v>
      </c>
      <c r="V730" s="2">
        <v>22503</v>
      </c>
      <c r="W730" t="s">
        <v>26</v>
      </c>
      <c r="X730" s="2">
        <v>24786</v>
      </c>
      <c r="Y730" s="2">
        <v>6</v>
      </c>
    </row>
    <row r="731" hidden="1" spans="1:25">
      <c r="A731" s="2">
        <v>24786</v>
      </c>
      <c r="B731" s="2">
        <v>6763829</v>
      </c>
      <c r="C731" s="2">
        <v>40211</v>
      </c>
      <c r="D731" t="s">
        <v>2420</v>
      </c>
      <c r="E731" s="2">
        <v>5</v>
      </c>
      <c r="F731" s="2">
        <f>VLOOKUP(C:C,'[1]查询保管帐库存（TABC）'!$C:$H,6,0)</f>
        <v>5</v>
      </c>
      <c r="G731" s="2">
        <f t="shared" si="11"/>
        <v>0</v>
      </c>
      <c r="H731" t="s">
        <v>867</v>
      </c>
      <c r="I731" t="s">
        <v>24</v>
      </c>
      <c r="J731" t="s">
        <v>1318</v>
      </c>
      <c r="K731" t="s">
        <v>26</v>
      </c>
      <c r="L731" t="s">
        <v>75</v>
      </c>
      <c r="N731" t="s">
        <v>26</v>
      </c>
      <c r="O731" t="s">
        <v>26</v>
      </c>
      <c r="P731" t="s">
        <v>26</v>
      </c>
      <c r="R731" t="s">
        <v>2421</v>
      </c>
      <c r="S731" s="2">
        <v>16158599</v>
      </c>
      <c r="V731" s="2">
        <v>246</v>
      </c>
      <c r="W731" t="s">
        <v>26</v>
      </c>
      <c r="X731" s="2">
        <v>24786</v>
      </c>
      <c r="Y731" s="2">
        <v>5</v>
      </c>
    </row>
    <row r="732" hidden="1" spans="1:25">
      <c r="A732" s="2">
        <v>24786</v>
      </c>
      <c r="B732" s="2">
        <v>6762943</v>
      </c>
      <c r="C732" s="2">
        <v>31200</v>
      </c>
      <c r="D732" t="s">
        <v>2422</v>
      </c>
      <c r="E732" s="2">
        <v>6</v>
      </c>
      <c r="F732" s="2">
        <f>VLOOKUP(C:C,'[1]查询保管帐库存（TABC）'!$C:$H,6,0)</f>
        <v>6</v>
      </c>
      <c r="G732" s="2">
        <f t="shared" si="11"/>
        <v>0</v>
      </c>
      <c r="H732" t="s">
        <v>2423</v>
      </c>
      <c r="I732" t="s">
        <v>36</v>
      </c>
      <c r="J732" t="s">
        <v>2424</v>
      </c>
      <c r="K732" t="s">
        <v>26</v>
      </c>
      <c r="L732" t="s">
        <v>75</v>
      </c>
      <c r="N732" t="s">
        <v>26</v>
      </c>
      <c r="O732" t="s">
        <v>26</v>
      </c>
      <c r="P732" t="s">
        <v>26</v>
      </c>
      <c r="R732" t="s">
        <v>2425</v>
      </c>
      <c r="S732" s="2">
        <v>16157842</v>
      </c>
      <c r="V732" s="2">
        <v>246</v>
      </c>
      <c r="W732" t="s">
        <v>26</v>
      </c>
      <c r="X732" s="2">
        <v>24786</v>
      </c>
      <c r="Y732" s="2">
        <v>6</v>
      </c>
    </row>
    <row r="733" spans="1:25">
      <c r="A733" s="2">
        <v>24786</v>
      </c>
      <c r="B733" s="2">
        <v>6763053</v>
      </c>
      <c r="C733" s="2">
        <v>31181</v>
      </c>
      <c r="D733" t="s">
        <v>22</v>
      </c>
      <c r="E733" s="2">
        <v>2</v>
      </c>
      <c r="F733" s="2">
        <f>VLOOKUP(C:C,'[1]查询保管帐库存（TABC）'!$C:$H,6,0)</f>
        <v>5</v>
      </c>
      <c r="G733" s="2">
        <f>E733-F733</f>
        <v>-3</v>
      </c>
      <c r="H733" t="s">
        <v>1714</v>
      </c>
      <c r="I733" t="s">
        <v>24</v>
      </c>
      <c r="J733" t="s">
        <v>2426</v>
      </c>
      <c r="K733" t="s">
        <v>26</v>
      </c>
      <c r="L733" t="s">
        <v>75</v>
      </c>
      <c r="N733" t="s">
        <v>26</v>
      </c>
      <c r="O733" t="s">
        <v>26</v>
      </c>
      <c r="P733" t="s">
        <v>26</v>
      </c>
      <c r="R733" t="s">
        <v>2427</v>
      </c>
      <c r="S733" s="2">
        <v>16157053</v>
      </c>
      <c r="V733" s="2">
        <v>246</v>
      </c>
      <c r="W733" t="s">
        <v>26</v>
      </c>
      <c r="X733" s="2">
        <v>24786</v>
      </c>
      <c r="Y733" s="2">
        <v>2</v>
      </c>
    </row>
    <row r="734" hidden="1" spans="1:25">
      <c r="A734" s="2">
        <v>24786</v>
      </c>
      <c r="B734" s="2">
        <v>6762970</v>
      </c>
      <c r="C734" s="2">
        <v>31227</v>
      </c>
      <c r="D734" t="s">
        <v>2428</v>
      </c>
      <c r="E734" s="2">
        <v>4</v>
      </c>
      <c r="F734" s="2">
        <f>VLOOKUP(C:C,'[1]查询保管帐库存（TABC）'!$C:$H,6,0)</f>
        <v>4</v>
      </c>
      <c r="G734" s="2">
        <f t="shared" si="11"/>
        <v>0</v>
      </c>
      <c r="H734" t="s">
        <v>2429</v>
      </c>
      <c r="I734" t="s">
        <v>24</v>
      </c>
      <c r="J734" t="s">
        <v>1314</v>
      </c>
      <c r="K734" t="s">
        <v>26</v>
      </c>
      <c r="L734" t="s">
        <v>75</v>
      </c>
      <c r="N734" t="s">
        <v>26</v>
      </c>
      <c r="O734" t="s">
        <v>26</v>
      </c>
      <c r="P734" t="s">
        <v>26</v>
      </c>
      <c r="R734" t="s">
        <v>2430</v>
      </c>
      <c r="S734" s="2">
        <v>16158500</v>
      </c>
      <c r="V734" s="2">
        <v>246</v>
      </c>
      <c r="W734" t="s">
        <v>26</v>
      </c>
      <c r="X734" s="2">
        <v>24786</v>
      </c>
      <c r="Y734" s="2">
        <v>4</v>
      </c>
    </row>
    <row r="735" hidden="1" spans="1:25">
      <c r="A735" s="2">
        <v>24786</v>
      </c>
      <c r="B735" s="2">
        <v>6763525</v>
      </c>
      <c r="C735" s="2">
        <v>50231</v>
      </c>
      <c r="D735" t="s">
        <v>2431</v>
      </c>
      <c r="E735" s="2">
        <v>4</v>
      </c>
      <c r="F735" s="2">
        <f>VLOOKUP(C:C,'[1]查询保管帐库存（TABC）'!$C:$H,6,0)</f>
        <v>4</v>
      </c>
      <c r="G735" s="2">
        <f t="shared" si="11"/>
        <v>0</v>
      </c>
      <c r="H735" t="s">
        <v>1440</v>
      </c>
      <c r="I735" t="s">
        <v>244</v>
      </c>
      <c r="J735" t="s">
        <v>2432</v>
      </c>
      <c r="K735" t="s">
        <v>26</v>
      </c>
      <c r="L735" t="s">
        <v>246</v>
      </c>
      <c r="N735" t="s">
        <v>26</v>
      </c>
      <c r="O735" t="s">
        <v>26</v>
      </c>
      <c r="P735" t="s">
        <v>26</v>
      </c>
      <c r="R735" t="s">
        <v>2433</v>
      </c>
      <c r="S735" s="2">
        <v>16156199</v>
      </c>
      <c r="V735" s="2">
        <v>22501</v>
      </c>
      <c r="W735" t="s">
        <v>26</v>
      </c>
      <c r="X735" s="2">
        <v>24786</v>
      </c>
      <c r="Y735" s="2">
        <v>4</v>
      </c>
    </row>
    <row r="736" hidden="1" spans="1:25">
      <c r="A736" s="2">
        <v>24786</v>
      </c>
      <c r="B736" s="2">
        <v>6762447</v>
      </c>
      <c r="C736" s="2">
        <v>50287</v>
      </c>
      <c r="D736" t="s">
        <v>2434</v>
      </c>
      <c r="E736" s="2">
        <v>1</v>
      </c>
      <c r="F736" s="2">
        <f>VLOOKUP(C:C,'[1]查询保管帐库存（TABC）'!$C:$H,6,0)</f>
        <v>1</v>
      </c>
      <c r="G736" s="2">
        <f t="shared" si="11"/>
        <v>0</v>
      </c>
      <c r="H736" t="s">
        <v>2435</v>
      </c>
      <c r="I736" t="s">
        <v>24</v>
      </c>
      <c r="J736" t="s">
        <v>2436</v>
      </c>
      <c r="K736" t="s">
        <v>26</v>
      </c>
      <c r="L736" t="s">
        <v>75</v>
      </c>
      <c r="N736" t="s">
        <v>26</v>
      </c>
      <c r="O736" t="s">
        <v>26</v>
      </c>
      <c r="P736" t="s">
        <v>26</v>
      </c>
      <c r="R736" t="s">
        <v>2437</v>
      </c>
      <c r="S736" s="2">
        <v>16157289</v>
      </c>
      <c r="V736" s="2">
        <v>246</v>
      </c>
      <c r="W736" t="s">
        <v>26</v>
      </c>
      <c r="X736" s="2">
        <v>24786</v>
      </c>
      <c r="Y736" s="2">
        <v>1</v>
      </c>
    </row>
    <row r="737" hidden="1" spans="1:25">
      <c r="A737" s="2">
        <v>24786</v>
      </c>
      <c r="B737" s="2">
        <v>6761491</v>
      </c>
      <c r="C737" s="2">
        <v>40223</v>
      </c>
      <c r="D737" t="s">
        <v>2438</v>
      </c>
      <c r="E737" s="2">
        <v>8</v>
      </c>
      <c r="F737" s="2">
        <f>VLOOKUP(C:C,'[1]查询保管帐库存（TABC）'!$C:$H,6,0)</f>
        <v>8</v>
      </c>
      <c r="G737" s="2">
        <f t="shared" si="11"/>
        <v>0</v>
      </c>
      <c r="H737" t="s">
        <v>368</v>
      </c>
      <c r="I737" t="s">
        <v>24</v>
      </c>
      <c r="J737" t="s">
        <v>169</v>
      </c>
      <c r="K737" t="s">
        <v>26</v>
      </c>
      <c r="L737" t="s">
        <v>75</v>
      </c>
      <c r="N737" t="s">
        <v>26</v>
      </c>
      <c r="O737" t="s">
        <v>26</v>
      </c>
      <c r="P737" t="s">
        <v>26</v>
      </c>
      <c r="R737" t="s">
        <v>2439</v>
      </c>
      <c r="S737" s="2">
        <v>16159495</v>
      </c>
      <c r="V737" s="2">
        <v>246</v>
      </c>
      <c r="W737" t="s">
        <v>26</v>
      </c>
      <c r="X737" s="2">
        <v>24786</v>
      </c>
      <c r="Y737" s="2">
        <v>8</v>
      </c>
    </row>
    <row r="738" hidden="1" spans="1:25">
      <c r="A738" s="2">
        <v>24786</v>
      </c>
      <c r="B738" s="2">
        <v>6763306</v>
      </c>
      <c r="C738" s="2">
        <v>40389</v>
      </c>
      <c r="D738" t="s">
        <v>2440</v>
      </c>
      <c r="E738" s="2">
        <v>4</v>
      </c>
      <c r="F738" s="2">
        <f>VLOOKUP(C:C,'[1]查询保管帐库存（TABC）'!$C:$H,6,0)</f>
        <v>4</v>
      </c>
      <c r="G738" s="2">
        <f t="shared" si="11"/>
        <v>0</v>
      </c>
      <c r="H738" t="s">
        <v>2441</v>
      </c>
      <c r="I738" t="s">
        <v>36</v>
      </c>
      <c r="J738" t="s">
        <v>197</v>
      </c>
      <c r="K738" t="s">
        <v>26</v>
      </c>
      <c r="L738" t="s">
        <v>75</v>
      </c>
      <c r="N738" t="s">
        <v>26</v>
      </c>
      <c r="O738" t="s">
        <v>26</v>
      </c>
      <c r="P738" t="s">
        <v>26</v>
      </c>
      <c r="R738" t="s">
        <v>2442</v>
      </c>
      <c r="S738" s="2">
        <v>16156471</v>
      </c>
      <c r="V738" s="2">
        <v>246</v>
      </c>
      <c r="W738" t="s">
        <v>26</v>
      </c>
      <c r="X738" s="2">
        <v>24786</v>
      </c>
      <c r="Y738" s="2">
        <v>4</v>
      </c>
    </row>
    <row r="739" hidden="1" spans="1:25">
      <c r="A739" s="2">
        <v>24786</v>
      </c>
      <c r="B739" s="2">
        <v>6763835</v>
      </c>
      <c r="C739" s="2">
        <v>40391</v>
      </c>
      <c r="D739" t="s">
        <v>2443</v>
      </c>
      <c r="E739" s="2">
        <v>10</v>
      </c>
      <c r="F739" s="2">
        <f>VLOOKUP(C:C,'[1]查询保管帐库存（TABC）'!$C:$H,6,0)</f>
        <v>10</v>
      </c>
      <c r="G739" s="2">
        <f t="shared" si="11"/>
        <v>0</v>
      </c>
      <c r="H739" t="s">
        <v>2444</v>
      </c>
      <c r="I739" t="s">
        <v>36</v>
      </c>
      <c r="J739" t="s">
        <v>183</v>
      </c>
      <c r="K739" t="s">
        <v>26</v>
      </c>
      <c r="L739" t="s">
        <v>75</v>
      </c>
      <c r="N739" t="s">
        <v>26</v>
      </c>
      <c r="O739" t="s">
        <v>26</v>
      </c>
      <c r="P739" t="s">
        <v>26</v>
      </c>
      <c r="R739" t="s">
        <v>2445</v>
      </c>
      <c r="S739" s="2">
        <v>16158719</v>
      </c>
      <c r="V739" s="2">
        <v>246</v>
      </c>
      <c r="W739" t="s">
        <v>26</v>
      </c>
      <c r="X739" s="2">
        <v>24786</v>
      </c>
      <c r="Y739" s="2">
        <v>10</v>
      </c>
    </row>
    <row r="740" spans="1:25">
      <c r="A740" s="2">
        <v>24786</v>
      </c>
      <c r="B740" s="2">
        <v>6761727</v>
      </c>
      <c r="C740" s="2">
        <v>31356</v>
      </c>
      <c r="D740" t="s">
        <v>1146</v>
      </c>
      <c r="E740" s="2">
        <v>2</v>
      </c>
      <c r="F740" s="2">
        <f>VLOOKUP(C:C,'[1]查询保管帐库存（TABC）'!$C:$H,6,0)</f>
        <v>5</v>
      </c>
      <c r="G740" s="2">
        <f>E740-F740</f>
        <v>-3</v>
      </c>
      <c r="H740" t="s">
        <v>2446</v>
      </c>
      <c r="I740" t="s">
        <v>24</v>
      </c>
      <c r="J740" t="s">
        <v>2447</v>
      </c>
      <c r="K740" t="s">
        <v>26</v>
      </c>
      <c r="L740" t="s">
        <v>75</v>
      </c>
      <c r="N740" t="s">
        <v>26</v>
      </c>
      <c r="O740" t="s">
        <v>26</v>
      </c>
      <c r="P740" t="s">
        <v>26</v>
      </c>
      <c r="R740" t="s">
        <v>2448</v>
      </c>
      <c r="S740" s="2">
        <v>16156874</v>
      </c>
      <c r="V740" s="2">
        <v>246</v>
      </c>
      <c r="W740" t="s">
        <v>26</v>
      </c>
      <c r="X740" s="2">
        <v>24786</v>
      </c>
      <c r="Y740" s="2">
        <v>2</v>
      </c>
    </row>
    <row r="741" hidden="1" spans="1:25">
      <c r="A741" s="2">
        <v>24786</v>
      </c>
      <c r="B741" s="2">
        <v>6762955</v>
      </c>
      <c r="C741" s="2">
        <v>31358</v>
      </c>
      <c r="D741" t="s">
        <v>2449</v>
      </c>
      <c r="E741" s="2">
        <v>5</v>
      </c>
      <c r="F741" s="2">
        <f>VLOOKUP(C:C,'[1]查询保管帐库存（TABC）'!$C:$H,6,0)</f>
        <v>5</v>
      </c>
      <c r="G741" s="2">
        <f t="shared" si="11"/>
        <v>0</v>
      </c>
      <c r="H741" t="s">
        <v>436</v>
      </c>
      <c r="I741" t="s">
        <v>244</v>
      </c>
      <c r="J741" t="s">
        <v>2450</v>
      </c>
      <c r="K741" t="s">
        <v>26</v>
      </c>
      <c r="L741" t="s">
        <v>246</v>
      </c>
      <c r="N741" t="s">
        <v>26</v>
      </c>
      <c r="O741" t="s">
        <v>26</v>
      </c>
      <c r="P741" t="s">
        <v>26</v>
      </c>
      <c r="R741" t="s">
        <v>2451</v>
      </c>
      <c r="S741" s="2">
        <v>16158123</v>
      </c>
      <c r="V741" s="2">
        <v>22501</v>
      </c>
      <c r="W741" t="s">
        <v>26</v>
      </c>
      <c r="X741" s="2">
        <v>24786</v>
      </c>
      <c r="Y741" s="2">
        <v>5</v>
      </c>
    </row>
    <row r="742" spans="1:25">
      <c r="A742" s="2">
        <v>24786</v>
      </c>
      <c r="B742" s="2">
        <v>6764597</v>
      </c>
      <c r="C742" s="2">
        <v>72966</v>
      </c>
      <c r="D742" t="s">
        <v>2452</v>
      </c>
      <c r="E742" s="2">
        <v>5</v>
      </c>
      <c r="F742" s="2">
        <f>VLOOKUP(C:C,'[1]查询保管帐库存（TABC）'!$C:$H,6,0)</f>
        <v>8</v>
      </c>
      <c r="G742" s="2">
        <f>E742-F742</f>
        <v>-3</v>
      </c>
      <c r="H742" t="s">
        <v>2453</v>
      </c>
      <c r="I742" t="s">
        <v>24</v>
      </c>
      <c r="J742" t="s">
        <v>2454</v>
      </c>
      <c r="K742" t="s">
        <v>26</v>
      </c>
      <c r="L742" t="s">
        <v>75</v>
      </c>
      <c r="N742" t="s">
        <v>26</v>
      </c>
      <c r="O742" t="s">
        <v>26</v>
      </c>
      <c r="P742" t="s">
        <v>26</v>
      </c>
      <c r="R742" t="s">
        <v>2455</v>
      </c>
      <c r="S742" s="2">
        <v>16158459</v>
      </c>
      <c r="V742" s="2">
        <v>246</v>
      </c>
      <c r="W742" t="s">
        <v>26</v>
      </c>
      <c r="X742" s="2">
        <v>24786</v>
      </c>
      <c r="Y742" s="2">
        <v>5</v>
      </c>
    </row>
    <row r="743" hidden="1" spans="1:25">
      <c r="A743" s="2">
        <v>24786</v>
      </c>
      <c r="B743" s="2">
        <v>6764675</v>
      </c>
      <c r="C743" s="2">
        <v>31394</v>
      </c>
      <c r="D743" t="s">
        <v>2456</v>
      </c>
      <c r="E743" s="2">
        <v>3</v>
      </c>
      <c r="F743" s="2">
        <f>VLOOKUP(C:C,'[1]查询保管帐库存（TABC）'!$C:$H,6,0)</f>
        <v>3</v>
      </c>
      <c r="G743" s="2">
        <f t="shared" si="11"/>
        <v>0</v>
      </c>
      <c r="H743" t="s">
        <v>2457</v>
      </c>
      <c r="I743" t="s">
        <v>24</v>
      </c>
      <c r="J743" t="s">
        <v>2458</v>
      </c>
      <c r="K743" t="s">
        <v>26</v>
      </c>
      <c r="L743" t="s">
        <v>75</v>
      </c>
      <c r="N743" t="s">
        <v>26</v>
      </c>
      <c r="O743" t="s">
        <v>26</v>
      </c>
      <c r="P743" t="s">
        <v>26</v>
      </c>
      <c r="R743" t="s">
        <v>2459</v>
      </c>
      <c r="S743" s="2">
        <v>16156217</v>
      </c>
      <c r="V743" s="2">
        <v>246</v>
      </c>
      <c r="W743" t="s">
        <v>26</v>
      </c>
      <c r="X743" s="2">
        <v>24786</v>
      </c>
      <c r="Y743" s="2">
        <v>3</v>
      </c>
    </row>
    <row r="744" hidden="1" spans="1:25">
      <c r="A744" s="2">
        <v>24786</v>
      </c>
      <c r="B744" s="2">
        <v>6764712</v>
      </c>
      <c r="C744" s="2">
        <v>31440</v>
      </c>
      <c r="D744" t="s">
        <v>2460</v>
      </c>
      <c r="E744" s="2">
        <v>5</v>
      </c>
      <c r="F744" s="2">
        <f>VLOOKUP(C:C,'[1]查询保管帐库存（TABC）'!$C:$H,6,0)</f>
        <v>5</v>
      </c>
      <c r="G744" s="2">
        <f t="shared" si="11"/>
        <v>0</v>
      </c>
      <c r="H744" t="s">
        <v>368</v>
      </c>
      <c r="I744" t="s">
        <v>24</v>
      </c>
      <c r="J744" t="s">
        <v>488</v>
      </c>
      <c r="K744" t="s">
        <v>26</v>
      </c>
      <c r="L744" t="s">
        <v>75</v>
      </c>
      <c r="N744" t="s">
        <v>26</v>
      </c>
      <c r="O744" t="s">
        <v>26</v>
      </c>
      <c r="P744" t="s">
        <v>26</v>
      </c>
      <c r="R744" t="s">
        <v>2461</v>
      </c>
      <c r="S744" s="2">
        <v>16157426</v>
      </c>
      <c r="V744" s="2">
        <v>246</v>
      </c>
      <c r="W744" t="s">
        <v>26</v>
      </c>
      <c r="X744" s="2">
        <v>24786</v>
      </c>
      <c r="Y744" s="2">
        <v>5</v>
      </c>
    </row>
    <row r="745" hidden="1" spans="1:25">
      <c r="A745" s="2">
        <v>24786</v>
      </c>
      <c r="B745" s="2">
        <v>6763930</v>
      </c>
      <c r="C745" s="2">
        <v>54507</v>
      </c>
      <c r="D745" t="s">
        <v>2462</v>
      </c>
      <c r="E745" s="2">
        <v>3</v>
      </c>
      <c r="F745" s="2">
        <f>VLOOKUP(C:C,'[1]查询保管帐库存（TABC）'!$C:$H,6,0)</f>
        <v>3</v>
      </c>
      <c r="G745" s="2">
        <f t="shared" si="11"/>
        <v>0</v>
      </c>
      <c r="H745" t="s">
        <v>2463</v>
      </c>
      <c r="I745" t="s">
        <v>24</v>
      </c>
      <c r="J745" t="s">
        <v>2464</v>
      </c>
      <c r="K745" t="s">
        <v>26</v>
      </c>
      <c r="L745" t="s">
        <v>75</v>
      </c>
      <c r="N745" t="s">
        <v>26</v>
      </c>
      <c r="O745" t="s">
        <v>26</v>
      </c>
      <c r="P745" t="s">
        <v>26</v>
      </c>
      <c r="R745" t="s">
        <v>2465</v>
      </c>
      <c r="S745" s="2">
        <v>16157140</v>
      </c>
      <c r="V745" s="2">
        <v>246</v>
      </c>
      <c r="W745" t="s">
        <v>26</v>
      </c>
      <c r="X745" s="2">
        <v>24786</v>
      </c>
      <c r="Y745" s="2">
        <v>3</v>
      </c>
    </row>
    <row r="746" hidden="1" spans="1:25">
      <c r="A746" s="2">
        <v>24786</v>
      </c>
      <c r="B746" s="2">
        <v>6763909</v>
      </c>
      <c r="C746" s="2">
        <v>50399</v>
      </c>
      <c r="D746" t="s">
        <v>531</v>
      </c>
      <c r="E746" s="2">
        <v>5</v>
      </c>
      <c r="F746" s="2">
        <f>VLOOKUP(C:C,'[1]查询保管帐库存（TABC）'!$C:$H,6,0)</f>
        <v>5</v>
      </c>
      <c r="G746" s="2">
        <f t="shared" si="11"/>
        <v>0</v>
      </c>
      <c r="H746" t="s">
        <v>2466</v>
      </c>
      <c r="I746" t="s">
        <v>244</v>
      </c>
      <c r="J746" t="s">
        <v>2467</v>
      </c>
      <c r="K746" t="s">
        <v>26</v>
      </c>
      <c r="L746" t="s">
        <v>246</v>
      </c>
      <c r="N746" t="s">
        <v>26</v>
      </c>
      <c r="O746" t="s">
        <v>26</v>
      </c>
      <c r="P746" t="s">
        <v>26</v>
      </c>
      <c r="R746" t="s">
        <v>2468</v>
      </c>
      <c r="S746" s="2">
        <v>16156553</v>
      </c>
      <c r="V746" s="2">
        <v>22501</v>
      </c>
      <c r="W746" t="s">
        <v>26</v>
      </c>
      <c r="X746" s="2">
        <v>24786</v>
      </c>
      <c r="Y746" s="2">
        <v>5</v>
      </c>
    </row>
    <row r="747" hidden="1" spans="1:25">
      <c r="A747" s="2">
        <v>24786</v>
      </c>
      <c r="B747" s="2">
        <v>6764353</v>
      </c>
      <c r="C747" s="2">
        <v>50431</v>
      </c>
      <c r="D747" t="s">
        <v>2469</v>
      </c>
      <c r="E747" s="2">
        <v>7</v>
      </c>
      <c r="F747" s="2">
        <f>VLOOKUP(C:C,'[1]查询保管帐库存（TABC）'!$C:$H,6,0)</f>
        <v>7</v>
      </c>
      <c r="G747" s="2">
        <f t="shared" si="11"/>
        <v>0</v>
      </c>
      <c r="H747" t="s">
        <v>2470</v>
      </c>
      <c r="I747" t="s">
        <v>24</v>
      </c>
      <c r="J747" t="s">
        <v>2471</v>
      </c>
      <c r="K747" t="s">
        <v>26</v>
      </c>
      <c r="L747" t="s">
        <v>75</v>
      </c>
      <c r="N747" t="s">
        <v>26</v>
      </c>
      <c r="O747" t="s">
        <v>26</v>
      </c>
      <c r="P747" t="s">
        <v>26</v>
      </c>
      <c r="R747" t="s">
        <v>2472</v>
      </c>
      <c r="S747" s="2">
        <v>16156965</v>
      </c>
      <c r="V747" s="2">
        <v>246</v>
      </c>
      <c r="W747" t="s">
        <v>26</v>
      </c>
      <c r="X747" s="2">
        <v>24786</v>
      </c>
      <c r="Y747" s="2">
        <v>7</v>
      </c>
    </row>
    <row r="748" hidden="1" spans="1:25">
      <c r="A748" s="2">
        <v>24786</v>
      </c>
      <c r="B748" s="2">
        <v>6761594</v>
      </c>
      <c r="C748" s="2">
        <v>40393</v>
      </c>
      <c r="D748" t="s">
        <v>2473</v>
      </c>
      <c r="E748" s="2">
        <v>30</v>
      </c>
      <c r="F748" s="2">
        <f>VLOOKUP(C:C,'[1]查询保管帐库存（TABC）'!$C:$H,6,0)</f>
        <v>30</v>
      </c>
      <c r="G748" s="2">
        <f t="shared" si="11"/>
        <v>0</v>
      </c>
      <c r="H748" t="s">
        <v>726</v>
      </c>
      <c r="I748" t="s">
        <v>24</v>
      </c>
      <c r="J748" t="s">
        <v>2474</v>
      </c>
      <c r="K748" t="s">
        <v>26</v>
      </c>
      <c r="L748" t="s">
        <v>75</v>
      </c>
      <c r="N748" t="s">
        <v>26</v>
      </c>
      <c r="O748" t="s">
        <v>26</v>
      </c>
      <c r="P748" t="s">
        <v>26</v>
      </c>
      <c r="R748" t="s">
        <v>2475</v>
      </c>
      <c r="S748" s="2">
        <v>16158932</v>
      </c>
      <c r="V748" s="2">
        <v>246</v>
      </c>
      <c r="W748" t="s">
        <v>26</v>
      </c>
      <c r="X748" s="2">
        <v>24786</v>
      </c>
      <c r="Y748" s="2">
        <v>30</v>
      </c>
    </row>
    <row r="749" hidden="1" spans="1:25">
      <c r="A749" s="2">
        <v>24786</v>
      </c>
      <c r="B749" s="2">
        <v>6761606</v>
      </c>
      <c r="C749" s="2">
        <v>34023</v>
      </c>
      <c r="D749" t="s">
        <v>617</v>
      </c>
      <c r="E749" s="2">
        <v>15</v>
      </c>
      <c r="F749" s="2">
        <f>VLOOKUP(C:C,'[1]查询保管帐库存（TABC）'!$C:$H,6,0)</f>
        <v>15</v>
      </c>
      <c r="G749" s="2">
        <f t="shared" si="11"/>
        <v>0</v>
      </c>
      <c r="H749" t="s">
        <v>2476</v>
      </c>
      <c r="I749" t="s">
        <v>24</v>
      </c>
      <c r="J749" t="s">
        <v>619</v>
      </c>
      <c r="K749" t="s">
        <v>26</v>
      </c>
      <c r="L749" t="s">
        <v>42</v>
      </c>
      <c r="N749" t="s">
        <v>26</v>
      </c>
      <c r="O749" t="s">
        <v>26</v>
      </c>
      <c r="P749" t="s">
        <v>26</v>
      </c>
      <c r="R749" t="s">
        <v>2477</v>
      </c>
      <c r="S749" s="2">
        <v>16155788</v>
      </c>
      <c r="V749" s="2">
        <v>22503</v>
      </c>
      <c r="W749" t="s">
        <v>26</v>
      </c>
      <c r="X749" s="2">
        <v>24786</v>
      </c>
      <c r="Y749" s="2">
        <v>15</v>
      </c>
    </row>
    <row r="750" hidden="1" spans="1:25">
      <c r="A750" s="2">
        <v>24786</v>
      </c>
      <c r="B750" s="2">
        <v>6761933</v>
      </c>
      <c r="C750" s="2">
        <v>34060</v>
      </c>
      <c r="D750" t="s">
        <v>2478</v>
      </c>
      <c r="E750" s="2">
        <v>5</v>
      </c>
      <c r="F750" s="2">
        <f>VLOOKUP(C:C,'[1]查询保管帐库存（TABC）'!$C:$H,6,0)</f>
        <v>5</v>
      </c>
      <c r="G750" s="2">
        <f t="shared" si="11"/>
        <v>0</v>
      </c>
      <c r="H750" t="s">
        <v>2479</v>
      </c>
      <c r="I750" t="s">
        <v>24</v>
      </c>
      <c r="J750" t="s">
        <v>2480</v>
      </c>
      <c r="K750" t="s">
        <v>26</v>
      </c>
      <c r="L750" t="s">
        <v>75</v>
      </c>
      <c r="N750" t="s">
        <v>26</v>
      </c>
      <c r="O750" t="s">
        <v>26</v>
      </c>
      <c r="P750" t="s">
        <v>26</v>
      </c>
      <c r="R750" t="s">
        <v>2481</v>
      </c>
      <c r="S750" s="2">
        <v>16156095</v>
      </c>
      <c r="V750" s="2">
        <v>246</v>
      </c>
      <c r="W750" t="s">
        <v>26</v>
      </c>
      <c r="X750" s="2">
        <v>24786</v>
      </c>
      <c r="Y750" s="2">
        <v>5</v>
      </c>
    </row>
    <row r="751" hidden="1" spans="1:25">
      <c r="A751" s="2">
        <v>24786</v>
      </c>
      <c r="B751" s="2">
        <v>6763684</v>
      </c>
      <c r="C751" s="2">
        <v>35094</v>
      </c>
      <c r="D751" t="s">
        <v>2482</v>
      </c>
      <c r="E751" s="2">
        <v>5</v>
      </c>
      <c r="F751" s="2">
        <f>VLOOKUP(C:C,'[1]查询保管帐库存（TABC）'!$C:$H,6,0)</f>
        <v>5</v>
      </c>
      <c r="G751" s="2">
        <f t="shared" si="11"/>
        <v>0</v>
      </c>
      <c r="H751" t="s">
        <v>2483</v>
      </c>
      <c r="I751" t="s">
        <v>24</v>
      </c>
      <c r="J751" t="s">
        <v>290</v>
      </c>
      <c r="K751" t="s">
        <v>26</v>
      </c>
      <c r="L751" t="s">
        <v>75</v>
      </c>
      <c r="N751" t="s">
        <v>26</v>
      </c>
      <c r="O751" t="s">
        <v>26</v>
      </c>
      <c r="P751" t="s">
        <v>26</v>
      </c>
      <c r="R751" t="s">
        <v>2484</v>
      </c>
      <c r="S751" s="2">
        <v>16158287</v>
      </c>
      <c r="V751" s="2">
        <v>246</v>
      </c>
      <c r="W751" t="s">
        <v>26</v>
      </c>
      <c r="X751" s="2">
        <v>24786</v>
      </c>
      <c r="Y751" s="2">
        <v>5</v>
      </c>
    </row>
    <row r="752" hidden="1" spans="1:25">
      <c r="A752" s="2">
        <v>24786</v>
      </c>
      <c r="B752" s="2">
        <v>6763958</v>
      </c>
      <c r="C752" s="2">
        <v>35100</v>
      </c>
      <c r="D752" t="s">
        <v>1470</v>
      </c>
      <c r="E752" s="2">
        <v>17</v>
      </c>
      <c r="F752" s="2">
        <f>VLOOKUP(C:C,'[1]查询保管帐库存（TABC）'!$C:$H,6,0)</f>
        <v>17</v>
      </c>
      <c r="G752" s="2">
        <f t="shared" si="11"/>
        <v>0</v>
      </c>
      <c r="H752" t="s">
        <v>506</v>
      </c>
      <c r="I752" t="s">
        <v>58</v>
      </c>
      <c r="J752" t="s">
        <v>149</v>
      </c>
      <c r="K752" t="s">
        <v>26</v>
      </c>
      <c r="L752" t="s">
        <v>205</v>
      </c>
      <c r="N752" t="s">
        <v>26</v>
      </c>
      <c r="O752" t="s">
        <v>26</v>
      </c>
      <c r="P752" t="s">
        <v>26</v>
      </c>
      <c r="R752" t="s">
        <v>2485</v>
      </c>
      <c r="S752" s="2">
        <v>16158003</v>
      </c>
      <c r="V752" s="2">
        <v>19300</v>
      </c>
      <c r="W752" t="s">
        <v>26</v>
      </c>
      <c r="X752" s="2">
        <v>24786</v>
      </c>
      <c r="Y752" s="2">
        <v>17</v>
      </c>
    </row>
    <row r="753" hidden="1" spans="1:25">
      <c r="A753" s="2">
        <v>24786</v>
      </c>
      <c r="B753" s="2">
        <v>6762973</v>
      </c>
      <c r="C753" s="2">
        <v>35101</v>
      </c>
      <c r="D753" t="s">
        <v>1523</v>
      </c>
      <c r="E753" s="2">
        <v>17</v>
      </c>
      <c r="F753" s="2">
        <f>VLOOKUP(C:C,'[1]查询保管帐库存（TABC）'!$C:$H,6,0)</f>
        <v>17</v>
      </c>
      <c r="G753" s="2">
        <f t="shared" si="11"/>
        <v>0</v>
      </c>
      <c r="H753" t="s">
        <v>506</v>
      </c>
      <c r="I753" t="s">
        <v>58</v>
      </c>
      <c r="J753" t="s">
        <v>149</v>
      </c>
      <c r="K753" t="s">
        <v>26</v>
      </c>
      <c r="L753" t="s">
        <v>205</v>
      </c>
      <c r="N753" t="s">
        <v>26</v>
      </c>
      <c r="O753" t="s">
        <v>26</v>
      </c>
      <c r="P753" t="s">
        <v>26</v>
      </c>
      <c r="R753" t="s">
        <v>2486</v>
      </c>
      <c r="S753" s="2">
        <v>16158598</v>
      </c>
      <c r="V753" s="2">
        <v>19300</v>
      </c>
      <c r="W753" t="s">
        <v>26</v>
      </c>
      <c r="X753" s="2">
        <v>24786</v>
      </c>
      <c r="Y753" s="2">
        <v>17</v>
      </c>
    </row>
    <row r="754" spans="1:25">
      <c r="A754" s="2">
        <v>24786</v>
      </c>
      <c r="B754" s="2">
        <v>6763595</v>
      </c>
      <c r="C754" s="2">
        <v>66073</v>
      </c>
      <c r="D754" t="s">
        <v>2487</v>
      </c>
      <c r="E754" s="2">
        <v>5</v>
      </c>
      <c r="F754" s="2">
        <f>VLOOKUP(C:C,'[1]查询保管帐库存（TABC）'!$C:$H,6,0)</f>
        <v>8</v>
      </c>
      <c r="G754" s="2">
        <f>E754-F754</f>
        <v>-3</v>
      </c>
      <c r="H754" t="s">
        <v>2488</v>
      </c>
      <c r="I754" t="s">
        <v>36</v>
      </c>
      <c r="J754" t="s">
        <v>779</v>
      </c>
      <c r="K754" t="s">
        <v>26</v>
      </c>
      <c r="L754" t="s">
        <v>75</v>
      </c>
      <c r="N754" t="s">
        <v>26</v>
      </c>
      <c r="O754" t="s">
        <v>26</v>
      </c>
      <c r="P754" t="s">
        <v>26</v>
      </c>
      <c r="R754" t="s">
        <v>2489</v>
      </c>
      <c r="S754" s="2">
        <v>16158906</v>
      </c>
      <c r="V754" s="2">
        <v>246</v>
      </c>
      <c r="W754" t="s">
        <v>26</v>
      </c>
      <c r="X754" s="2">
        <v>24786</v>
      </c>
      <c r="Y754" s="2">
        <v>5</v>
      </c>
    </row>
    <row r="755" hidden="1" spans="1:25">
      <c r="A755" s="2">
        <v>24786</v>
      </c>
      <c r="B755" s="2">
        <v>6763818</v>
      </c>
      <c r="C755" s="2">
        <v>35137</v>
      </c>
      <c r="D755" t="s">
        <v>2490</v>
      </c>
      <c r="E755" s="2">
        <v>4</v>
      </c>
      <c r="F755" s="2">
        <f>VLOOKUP(C:C,'[1]查询保管帐库存（TABC）'!$C:$H,6,0)</f>
        <v>4</v>
      </c>
      <c r="G755" s="2">
        <f t="shared" si="11"/>
        <v>0</v>
      </c>
      <c r="H755" t="s">
        <v>2491</v>
      </c>
      <c r="I755" t="s">
        <v>24</v>
      </c>
      <c r="J755" t="s">
        <v>2424</v>
      </c>
      <c r="K755" t="s">
        <v>26</v>
      </c>
      <c r="L755" t="s">
        <v>75</v>
      </c>
      <c r="N755" t="s">
        <v>26</v>
      </c>
      <c r="O755" t="s">
        <v>26</v>
      </c>
      <c r="P755" t="s">
        <v>26</v>
      </c>
      <c r="R755" t="s">
        <v>2492</v>
      </c>
      <c r="S755" s="2">
        <v>16158222</v>
      </c>
      <c r="V755" s="2">
        <v>246</v>
      </c>
      <c r="W755" t="s">
        <v>26</v>
      </c>
      <c r="X755" s="2">
        <v>24786</v>
      </c>
      <c r="Y755" s="2">
        <v>4</v>
      </c>
    </row>
    <row r="756" hidden="1" spans="1:25">
      <c r="A756" s="2">
        <v>24786</v>
      </c>
      <c r="B756" s="2">
        <v>6762479</v>
      </c>
      <c r="C756" s="2">
        <v>35144</v>
      </c>
      <c r="D756" t="s">
        <v>2493</v>
      </c>
      <c r="E756" s="2">
        <v>2</v>
      </c>
      <c r="F756" s="2">
        <f>VLOOKUP(C:C,'[1]查询保管帐库存（TABC）'!$C:$H,6,0)</f>
        <v>2</v>
      </c>
      <c r="G756" s="2">
        <f t="shared" si="11"/>
        <v>0</v>
      </c>
      <c r="H756" t="s">
        <v>89</v>
      </c>
      <c r="I756" t="s">
        <v>24</v>
      </c>
      <c r="J756" t="s">
        <v>591</v>
      </c>
      <c r="K756" t="s">
        <v>26</v>
      </c>
      <c r="L756" t="s">
        <v>75</v>
      </c>
      <c r="N756" t="s">
        <v>26</v>
      </c>
      <c r="O756" t="s">
        <v>26</v>
      </c>
      <c r="P756" t="s">
        <v>26</v>
      </c>
      <c r="R756" t="s">
        <v>2494</v>
      </c>
      <c r="S756" s="2">
        <v>16158506</v>
      </c>
      <c r="V756" s="2">
        <v>246</v>
      </c>
      <c r="W756" t="s">
        <v>26</v>
      </c>
      <c r="X756" s="2">
        <v>24786</v>
      </c>
      <c r="Y756" s="2">
        <v>2</v>
      </c>
    </row>
    <row r="757" hidden="1" spans="1:25">
      <c r="A757" s="2">
        <v>24786</v>
      </c>
      <c r="B757" s="2">
        <v>6762410</v>
      </c>
      <c r="C757" s="2">
        <v>46770</v>
      </c>
      <c r="D757" t="s">
        <v>2495</v>
      </c>
      <c r="E757" s="2">
        <v>5</v>
      </c>
      <c r="F757" s="2">
        <f>VLOOKUP(C:C,'[1]查询保管帐库存（TABC）'!$C:$H,6,0)</f>
        <v>5</v>
      </c>
      <c r="G757" s="2">
        <f t="shared" si="11"/>
        <v>0</v>
      </c>
      <c r="H757" t="s">
        <v>1601</v>
      </c>
      <c r="I757" t="s">
        <v>24</v>
      </c>
      <c r="J757" t="s">
        <v>2458</v>
      </c>
      <c r="K757" t="s">
        <v>26</v>
      </c>
      <c r="L757" t="s">
        <v>75</v>
      </c>
      <c r="N757" t="s">
        <v>26</v>
      </c>
      <c r="O757" t="s">
        <v>26</v>
      </c>
      <c r="P757" t="s">
        <v>26</v>
      </c>
      <c r="R757" t="s">
        <v>2496</v>
      </c>
      <c r="S757" s="2">
        <v>16156470</v>
      </c>
      <c r="V757" s="2">
        <v>246</v>
      </c>
      <c r="W757" t="s">
        <v>26</v>
      </c>
      <c r="X757" s="2">
        <v>24786</v>
      </c>
      <c r="Y757" s="2">
        <v>5</v>
      </c>
    </row>
    <row r="758" hidden="1" spans="1:25">
      <c r="A758" s="2">
        <v>24786</v>
      </c>
      <c r="B758" s="2">
        <v>6762525</v>
      </c>
      <c r="C758" s="2">
        <v>45252</v>
      </c>
      <c r="D758" t="s">
        <v>1138</v>
      </c>
      <c r="E758" s="2">
        <v>2</v>
      </c>
      <c r="F758" s="2">
        <f>VLOOKUP(C:C,'[1]查询保管帐库存（TABC）'!$C:$H,6,0)</f>
        <v>2</v>
      </c>
      <c r="G758" s="2">
        <f t="shared" si="11"/>
        <v>0</v>
      </c>
      <c r="H758" t="s">
        <v>1139</v>
      </c>
      <c r="I758" t="s">
        <v>24</v>
      </c>
      <c r="J758" t="s">
        <v>2497</v>
      </c>
      <c r="K758" t="s">
        <v>26</v>
      </c>
      <c r="L758" t="s">
        <v>75</v>
      </c>
      <c r="N758" t="s">
        <v>26</v>
      </c>
      <c r="O758" t="s">
        <v>26</v>
      </c>
      <c r="P758" t="s">
        <v>26</v>
      </c>
      <c r="R758" t="s">
        <v>2498</v>
      </c>
      <c r="S758" s="2">
        <v>16159570</v>
      </c>
      <c r="V758" s="2">
        <v>246</v>
      </c>
      <c r="W758" t="s">
        <v>26</v>
      </c>
      <c r="X758" s="2">
        <v>24786</v>
      </c>
      <c r="Y758" s="2">
        <v>2</v>
      </c>
    </row>
    <row r="759" hidden="1" spans="1:25">
      <c r="A759" s="2">
        <v>24786</v>
      </c>
      <c r="B759" s="2">
        <v>6761213</v>
      </c>
      <c r="C759" s="2">
        <v>45259</v>
      </c>
      <c r="D759" t="s">
        <v>1267</v>
      </c>
      <c r="E759" s="2">
        <v>5</v>
      </c>
      <c r="F759" s="2">
        <f>VLOOKUP(C:C,'[1]查询保管帐库存（TABC）'!$C:$H,6,0)</f>
        <v>5</v>
      </c>
      <c r="G759" s="2">
        <f t="shared" si="11"/>
        <v>0</v>
      </c>
      <c r="H759" t="s">
        <v>2499</v>
      </c>
      <c r="I759" t="s">
        <v>24</v>
      </c>
      <c r="J759" t="s">
        <v>634</v>
      </c>
      <c r="K759" t="s">
        <v>26</v>
      </c>
      <c r="L759" t="s">
        <v>75</v>
      </c>
      <c r="N759" t="s">
        <v>26</v>
      </c>
      <c r="O759" t="s">
        <v>26</v>
      </c>
      <c r="P759" t="s">
        <v>26</v>
      </c>
      <c r="R759" t="s">
        <v>2500</v>
      </c>
      <c r="S759" s="2">
        <v>16156897</v>
      </c>
      <c r="V759" s="2">
        <v>246</v>
      </c>
      <c r="W759" t="s">
        <v>26</v>
      </c>
      <c r="X759" s="2">
        <v>24786</v>
      </c>
      <c r="Y759" s="2">
        <v>5</v>
      </c>
    </row>
    <row r="760" hidden="1" spans="1:25">
      <c r="A760" s="2">
        <v>24786</v>
      </c>
      <c r="B760" s="2">
        <v>6761654</v>
      </c>
      <c r="C760" s="2">
        <v>45545</v>
      </c>
      <c r="D760" t="s">
        <v>2501</v>
      </c>
      <c r="E760" s="2">
        <v>3</v>
      </c>
      <c r="F760" s="2">
        <f>VLOOKUP(C:C,'[1]查询保管帐库存（TABC）'!$C:$H,6,0)</f>
        <v>3</v>
      </c>
      <c r="G760" s="2">
        <f t="shared" si="11"/>
        <v>0</v>
      </c>
      <c r="H760" t="s">
        <v>694</v>
      </c>
      <c r="I760" t="s">
        <v>24</v>
      </c>
      <c r="J760" t="s">
        <v>169</v>
      </c>
      <c r="K760" t="s">
        <v>26</v>
      </c>
      <c r="L760" t="s">
        <v>75</v>
      </c>
      <c r="N760" t="s">
        <v>26</v>
      </c>
      <c r="O760" t="s">
        <v>26</v>
      </c>
      <c r="P760" t="s">
        <v>26</v>
      </c>
      <c r="R760" t="s">
        <v>2502</v>
      </c>
      <c r="S760" s="2">
        <v>16157067</v>
      </c>
      <c r="V760" s="2">
        <v>246</v>
      </c>
      <c r="W760" t="s">
        <v>26</v>
      </c>
      <c r="X760" s="2">
        <v>24786</v>
      </c>
      <c r="Y760" s="2">
        <v>3</v>
      </c>
    </row>
    <row r="761" hidden="1" spans="1:25">
      <c r="A761" s="2">
        <v>24786</v>
      </c>
      <c r="B761" s="2">
        <v>6763875</v>
      </c>
      <c r="C761" s="2">
        <v>45647</v>
      </c>
      <c r="D761" t="s">
        <v>2503</v>
      </c>
      <c r="E761" s="2">
        <v>2</v>
      </c>
      <c r="F761" s="2">
        <f>VLOOKUP(C:C,'[1]查询保管帐库存（TABC）'!$C:$H,6,0)</f>
        <v>2</v>
      </c>
      <c r="G761" s="2">
        <f t="shared" si="11"/>
        <v>0</v>
      </c>
      <c r="H761" t="s">
        <v>2504</v>
      </c>
      <c r="I761" t="s">
        <v>24</v>
      </c>
      <c r="J761" t="s">
        <v>268</v>
      </c>
      <c r="K761" t="s">
        <v>26</v>
      </c>
      <c r="L761" t="s">
        <v>42</v>
      </c>
      <c r="N761" t="s">
        <v>26</v>
      </c>
      <c r="O761" t="s">
        <v>26</v>
      </c>
      <c r="P761" t="s">
        <v>26</v>
      </c>
      <c r="R761" t="s">
        <v>2505</v>
      </c>
      <c r="S761" s="2">
        <v>16155831</v>
      </c>
      <c r="V761" s="2">
        <v>22503</v>
      </c>
      <c r="W761" t="s">
        <v>26</v>
      </c>
      <c r="X761" s="2">
        <v>24786</v>
      </c>
      <c r="Y761" s="2">
        <v>2</v>
      </c>
    </row>
    <row r="762" hidden="1" spans="1:25">
      <c r="A762" s="2">
        <v>24786</v>
      </c>
      <c r="B762" s="2">
        <v>6764601</v>
      </c>
      <c r="C762" s="2">
        <v>38929</v>
      </c>
      <c r="D762" t="s">
        <v>2506</v>
      </c>
      <c r="E762" s="2">
        <v>32</v>
      </c>
      <c r="F762" s="2">
        <f>VLOOKUP(C:C,'[1]查询保管帐库存（TABC）'!$C:$H,6,0)</f>
        <v>32</v>
      </c>
      <c r="G762" s="2">
        <f t="shared" si="11"/>
        <v>0</v>
      </c>
      <c r="H762" t="s">
        <v>2507</v>
      </c>
      <c r="I762" t="s">
        <v>24</v>
      </c>
      <c r="J762" t="s">
        <v>2508</v>
      </c>
      <c r="K762" t="s">
        <v>26</v>
      </c>
      <c r="L762" t="s">
        <v>75</v>
      </c>
      <c r="N762" t="s">
        <v>26</v>
      </c>
      <c r="O762" t="s">
        <v>26</v>
      </c>
      <c r="P762" t="s">
        <v>26</v>
      </c>
      <c r="R762" t="s">
        <v>2509</v>
      </c>
      <c r="S762" s="2">
        <v>16158554</v>
      </c>
      <c r="V762" s="2">
        <v>246</v>
      </c>
      <c r="W762" t="s">
        <v>26</v>
      </c>
      <c r="X762" s="2">
        <v>24786</v>
      </c>
      <c r="Y762" s="2">
        <v>32</v>
      </c>
    </row>
    <row r="763" hidden="1" spans="1:25">
      <c r="A763" s="2">
        <v>24786</v>
      </c>
      <c r="B763" s="2">
        <v>6762935</v>
      </c>
      <c r="C763" s="2">
        <v>46432</v>
      </c>
      <c r="D763" t="s">
        <v>2510</v>
      </c>
      <c r="E763" s="2">
        <v>3</v>
      </c>
      <c r="F763" s="2">
        <f>VLOOKUP(C:C,'[1]查询保管帐库存（TABC）'!$C:$H,6,0)</f>
        <v>3</v>
      </c>
      <c r="G763" s="2">
        <f t="shared" si="11"/>
        <v>0</v>
      </c>
      <c r="H763" t="s">
        <v>2511</v>
      </c>
      <c r="I763" t="s">
        <v>24</v>
      </c>
      <c r="J763" t="s">
        <v>2512</v>
      </c>
      <c r="K763" t="s">
        <v>26</v>
      </c>
      <c r="L763" t="s">
        <v>42</v>
      </c>
      <c r="N763" t="s">
        <v>26</v>
      </c>
      <c r="O763" t="s">
        <v>26</v>
      </c>
      <c r="P763" t="s">
        <v>26</v>
      </c>
      <c r="R763" t="s">
        <v>2513</v>
      </c>
      <c r="S763" s="2">
        <v>16157639</v>
      </c>
      <c r="V763" s="2">
        <v>22503</v>
      </c>
      <c r="W763" t="s">
        <v>26</v>
      </c>
      <c r="X763" s="2">
        <v>24786</v>
      </c>
      <c r="Y763" s="2">
        <v>3</v>
      </c>
    </row>
    <row r="764" hidden="1" spans="1:25">
      <c r="A764" s="2">
        <v>24786</v>
      </c>
      <c r="B764" s="2">
        <v>6763745</v>
      </c>
      <c r="C764" s="2">
        <v>46433</v>
      </c>
      <c r="D764" t="s">
        <v>2514</v>
      </c>
      <c r="E764" s="2">
        <v>4</v>
      </c>
      <c r="F764" s="2">
        <f>VLOOKUP(C:C,'[1]查询保管帐库存（TABC）'!$C:$H,6,0)</f>
        <v>4</v>
      </c>
      <c r="G764" s="2">
        <f t="shared" si="11"/>
        <v>0</v>
      </c>
      <c r="H764" t="s">
        <v>2515</v>
      </c>
      <c r="I764" t="s">
        <v>24</v>
      </c>
      <c r="J764" t="s">
        <v>2512</v>
      </c>
      <c r="K764" t="s">
        <v>26</v>
      </c>
      <c r="L764" t="s">
        <v>42</v>
      </c>
      <c r="N764" t="s">
        <v>26</v>
      </c>
      <c r="O764" t="s">
        <v>26</v>
      </c>
      <c r="P764" t="s">
        <v>26</v>
      </c>
      <c r="R764" t="s">
        <v>2516</v>
      </c>
      <c r="S764" s="2">
        <v>16156413</v>
      </c>
      <c r="V764" s="2">
        <v>22503</v>
      </c>
      <c r="W764" t="s">
        <v>26</v>
      </c>
      <c r="X764" s="2">
        <v>24786</v>
      </c>
      <c r="Y764" s="2">
        <v>4</v>
      </c>
    </row>
    <row r="765" hidden="1" spans="1:25">
      <c r="A765" s="2">
        <v>24786</v>
      </c>
      <c r="B765" s="2">
        <v>6763823</v>
      </c>
      <c r="C765" s="2">
        <v>46434</v>
      </c>
      <c r="D765" t="s">
        <v>2514</v>
      </c>
      <c r="E765" s="2">
        <v>3</v>
      </c>
      <c r="F765" s="2">
        <f>VLOOKUP(C:C,'[1]查询保管帐库存（TABC）'!$C:$H,6,0)</f>
        <v>3</v>
      </c>
      <c r="G765" s="2">
        <f t="shared" si="11"/>
        <v>0</v>
      </c>
      <c r="H765" t="s">
        <v>2517</v>
      </c>
      <c r="I765" t="s">
        <v>24</v>
      </c>
      <c r="J765" t="s">
        <v>2512</v>
      </c>
      <c r="K765" t="s">
        <v>26</v>
      </c>
      <c r="L765" t="s">
        <v>42</v>
      </c>
      <c r="N765" t="s">
        <v>26</v>
      </c>
      <c r="O765" t="s">
        <v>26</v>
      </c>
      <c r="P765" t="s">
        <v>26</v>
      </c>
      <c r="R765" t="s">
        <v>2518</v>
      </c>
      <c r="S765" s="2">
        <v>16158355</v>
      </c>
      <c r="V765" s="2">
        <v>22503</v>
      </c>
      <c r="W765" t="s">
        <v>26</v>
      </c>
      <c r="X765" s="2">
        <v>24786</v>
      </c>
      <c r="Y765" s="2">
        <v>3</v>
      </c>
    </row>
    <row r="766" hidden="1" spans="1:25">
      <c r="A766" s="2">
        <v>24786</v>
      </c>
      <c r="B766" s="2">
        <v>6761818</v>
      </c>
      <c r="C766" s="2">
        <v>46442</v>
      </c>
      <c r="D766" t="s">
        <v>2519</v>
      </c>
      <c r="E766" s="2">
        <v>4</v>
      </c>
      <c r="F766" s="2">
        <f>VLOOKUP(C:C,'[1]查询保管帐库存（TABC）'!$C:$H,6,0)</f>
        <v>4</v>
      </c>
      <c r="G766" s="2">
        <f t="shared" si="11"/>
        <v>0</v>
      </c>
      <c r="H766" t="s">
        <v>328</v>
      </c>
      <c r="I766" t="s">
        <v>36</v>
      </c>
      <c r="J766" t="s">
        <v>2520</v>
      </c>
      <c r="K766" t="s">
        <v>26</v>
      </c>
      <c r="L766" t="s">
        <v>75</v>
      </c>
      <c r="N766" t="s">
        <v>26</v>
      </c>
      <c r="O766" t="s">
        <v>26</v>
      </c>
      <c r="P766" t="s">
        <v>26</v>
      </c>
      <c r="R766" t="s">
        <v>2521</v>
      </c>
      <c r="S766" s="2">
        <v>16156144</v>
      </c>
      <c r="V766" s="2">
        <v>246</v>
      </c>
      <c r="W766" t="s">
        <v>26</v>
      </c>
      <c r="X766" s="2">
        <v>24786</v>
      </c>
      <c r="Y766" s="2">
        <v>4</v>
      </c>
    </row>
    <row r="767" hidden="1" spans="1:25">
      <c r="A767" s="2">
        <v>24786</v>
      </c>
      <c r="B767" s="2">
        <v>6761718</v>
      </c>
      <c r="C767" s="2">
        <v>39277</v>
      </c>
      <c r="D767" t="s">
        <v>2522</v>
      </c>
      <c r="E767" s="2">
        <v>6</v>
      </c>
      <c r="F767" s="2">
        <f>VLOOKUP(C:C,'[1]查询保管帐库存（TABC）'!$C:$H,6,0)</f>
        <v>6</v>
      </c>
      <c r="G767" s="2">
        <f t="shared" si="11"/>
        <v>0</v>
      </c>
      <c r="H767" t="s">
        <v>2523</v>
      </c>
      <c r="I767" t="s">
        <v>244</v>
      </c>
      <c r="J767" t="s">
        <v>2432</v>
      </c>
      <c r="K767" t="s">
        <v>26</v>
      </c>
      <c r="L767" t="s">
        <v>246</v>
      </c>
      <c r="N767" t="s">
        <v>26</v>
      </c>
      <c r="O767" t="s">
        <v>26</v>
      </c>
      <c r="P767" t="s">
        <v>26</v>
      </c>
      <c r="R767" t="s">
        <v>2524</v>
      </c>
      <c r="S767" s="2">
        <v>16156573</v>
      </c>
      <c r="V767" s="2">
        <v>22501</v>
      </c>
      <c r="W767" t="s">
        <v>26</v>
      </c>
      <c r="X767" s="2">
        <v>24786</v>
      </c>
      <c r="Y767" s="2">
        <v>6</v>
      </c>
    </row>
    <row r="768" hidden="1" spans="1:25">
      <c r="A768" s="2">
        <v>24786</v>
      </c>
      <c r="B768" s="2">
        <v>6761485</v>
      </c>
      <c r="C768" s="2">
        <v>32596</v>
      </c>
      <c r="D768" t="s">
        <v>2525</v>
      </c>
      <c r="E768" s="2">
        <v>1</v>
      </c>
      <c r="F768" s="2">
        <f>VLOOKUP(C:C,'[1]查询保管帐库存（TABC）'!$C:$H,6,0)</f>
        <v>1</v>
      </c>
      <c r="G768" s="2">
        <f t="shared" si="11"/>
        <v>0</v>
      </c>
      <c r="H768" t="s">
        <v>2526</v>
      </c>
      <c r="I768" t="s">
        <v>24</v>
      </c>
      <c r="J768" t="s">
        <v>2527</v>
      </c>
      <c r="K768" t="s">
        <v>26</v>
      </c>
      <c r="L768" t="s">
        <v>75</v>
      </c>
      <c r="N768" t="s">
        <v>26</v>
      </c>
      <c r="O768" t="s">
        <v>26</v>
      </c>
      <c r="P768" t="s">
        <v>26</v>
      </c>
      <c r="R768" t="s">
        <v>2528</v>
      </c>
      <c r="S768" s="2">
        <v>16159268</v>
      </c>
      <c r="V768" s="2">
        <v>246</v>
      </c>
      <c r="W768" t="s">
        <v>26</v>
      </c>
      <c r="X768" s="2">
        <v>24786</v>
      </c>
      <c r="Y768" s="2">
        <v>1</v>
      </c>
    </row>
    <row r="769" hidden="1" spans="1:25">
      <c r="A769" s="2">
        <v>24786</v>
      </c>
      <c r="B769" s="2">
        <v>6763941</v>
      </c>
      <c r="C769" s="2">
        <v>32625</v>
      </c>
      <c r="D769" t="s">
        <v>2529</v>
      </c>
      <c r="E769" s="2">
        <v>2</v>
      </c>
      <c r="F769" s="2">
        <f>VLOOKUP(C:C,'[1]查询保管帐库存（TABC）'!$C:$H,6,0)</f>
        <v>2</v>
      </c>
      <c r="G769" s="2">
        <f t="shared" si="11"/>
        <v>0</v>
      </c>
      <c r="H769" t="s">
        <v>2530</v>
      </c>
      <c r="I769" t="s">
        <v>24</v>
      </c>
      <c r="J769" t="s">
        <v>1978</v>
      </c>
      <c r="K769" t="s">
        <v>26</v>
      </c>
      <c r="L769" t="s">
        <v>75</v>
      </c>
      <c r="N769" t="s">
        <v>26</v>
      </c>
      <c r="O769" t="s">
        <v>26</v>
      </c>
      <c r="P769" t="s">
        <v>26</v>
      </c>
      <c r="R769" t="s">
        <v>2531</v>
      </c>
      <c r="S769" s="2">
        <v>16157451</v>
      </c>
      <c r="V769" s="2">
        <v>246</v>
      </c>
      <c r="W769" t="s">
        <v>26</v>
      </c>
      <c r="X769" s="2">
        <v>24786</v>
      </c>
      <c r="Y769" s="2">
        <v>2</v>
      </c>
    </row>
    <row r="770" spans="1:25">
      <c r="A770" s="2">
        <v>24786</v>
      </c>
      <c r="B770" s="2">
        <v>6761980</v>
      </c>
      <c r="C770" s="2">
        <v>43227</v>
      </c>
      <c r="D770" t="s">
        <v>2532</v>
      </c>
      <c r="E770" s="2">
        <v>4</v>
      </c>
      <c r="F770" s="2">
        <f>VLOOKUP(C:C,'[1]查询保管帐库存（TABC）'!$C:$H,6,0)</f>
        <v>7</v>
      </c>
      <c r="G770" s="2">
        <f>E770-F770</f>
        <v>-3</v>
      </c>
      <c r="H770" t="s">
        <v>2533</v>
      </c>
      <c r="I770" t="s">
        <v>24</v>
      </c>
      <c r="J770" t="s">
        <v>2534</v>
      </c>
      <c r="K770" t="s">
        <v>26</v>
      </c>
      <c r="L770" t="s">
        <v>75</v>
      </c>
      <c r="N770" t="s">
        <v>26</v>
      </c>
      <c r="O770" t="s">
        <v>26</v>
      </c>
      <c r="P770" t="s">
        <v>26</v>
      </c>
      <c r="R770" t="s">
        <v>2535</v>
      </c>
      <c r="S770" s="2">
        <v>16157772</v>
      </c>
      <c r="V770" s="2">
        <v>246</v>
      </c>
      <c r="W770" t="s">
        <v>26</v>
      </c>
      <c r="X770" s="2">
        <v>24786</v>
      </c>
      <c r="Y770" s="2">
        <v>4</v>
      </c>
    </row>
    <row r="771" hidden="1" spans="1:25">
      <c r="A771" s="2">
        <v>24786</v>
      </c>
      <c r="B771" s="2">
        <v>6763112</v>
      </c>
      <c r="C771" s="2">
        <v>39048</v>
      </c>
      <c r="D771" t="s">
        <v>2536</v>
      </c>
      <c r="E771" s="2">
        <v>17</v>
      </c>
      <c r="F771" s="2">
        <f>VLOOKUP(C:C,'[1]查询保管帐库存（TABC）'!$C:$H,6,0)</f>
        <v>17</v>
      </c>
      <c r="G771" s="2">
        <f t="shared" ref="G770:G833" si="12">F771-E771</f>
        <v>0</v>
      </c>
      <c r="H771" t="s">
        <v>2537</v>
      </c>
      <c r="I771" t="s">
        <v>24</v>
      </c>
      <c r="J771" t="s">
        <v>2538</v>
      </c>
      <c r="K771" t="s">
        <v>26</v>
      </c>
      <c r="L771" t="s">
        <v>75</v>
      </c>
      <c r="N771" t="s">
        <v>26</v>
      </c>
      <c r="O771" t="s">
        <v>26</v>
      </c>
      <c r="P771" t="s">
        <v>26</v>
      </c>
      <c r="R771" t="s">
        <v>2539</v>
      </c>
      <c r="S771" s="2">
        <v>16156391</v>
      </c>
      <c r="V771" s="2">
        <v>246</v>
      </c>
      <c r="W771" t="s">
        <v>26</v>
      </c>
      <c r="X771" s="2">
        <v>24786</v>
      </c>
      <c r="Y771" s="2">
        <v>17</v>
      </c>
    </row>
    <row r="772" spans="1:25">
      <c r="A772" s="2">
        <v>24786</v>
      </c>
      <c r="B772" s="2">
        <v>6761272</v>
      </c>
      <c r="C772" s="2">
        <v>84546</v>
      </c>
      <c r="D772" t="s">
        <v>1282</v>
      </c>
      <c r="E772" s="2">
        <v>7</v>
      </c>
      <c r="F772" s="2">
        <f>VLOOKUP(C:C,'[1]查询保管帐库存（TABC）'!$C:$H,6,0)</f>
        <v>10</v>
      </c>
      <c r="G772" s="2">
        <f>E772-F772</f>
        <v>-3</v>
      </c>
      <c r="H772" t="s">
        <v>2540</v>
      </c>
      <c r="I772" t="s">
        <v>36</v>
      </c>
      <c r="J772" t="s">
        <v>1059</v>
      </c>
      <c r="K772" t="s">
        <v>26</v>
      </c>
      <c r="L772" t="s">
        <v>75</v>
      </c>
      <c r="N772" t="s">
        <v>26</v>
      </c>
      <c r="O772" t="s">
        <v>26</v>
      </c>
      <c r="P772" t="s">
        <v>26</v>
      </c>
      <c r="R772" t="s">
        <v>2541</v>
      </c>
      <c r="S772" s="2">
        <v>16158255</v>
      </c>
      <c r="V772" s="2">
        <v>246</v>
      </c>
      <c r="W772" t="s">
        <v>26</v>
      </c>
      <c r="X772" s="2">
        <v>24786</v>
      </c>
      <c r="Y772" s="2">
        <v>7</v>
      </c>
    </row>
    <row r="773" hidden="1" spans="1:25">
      <c r="A773" s="2">
        <v>24786</v>
      </c>
      <c r="B773" s="2">
        <v>6761615</v>
      </c>
      <c r="C773" s="2">
        <v>39122</v>
      </c>
      <c r="D773" t="s">
        <v>1178</v>
      </c>
      <c r="E773" s="2">
        <v>3</v>
      </c>
      <c r="F773" s="2">
        <f>VLOOKUP(C:C,'[1]查询保管帐库存（TABC）'!$C:$H,6,0)</f>
        <v>3</v>
      </c>
      <c r="G773" s="2">
        <f t="shared" si="12"/>
        <v>0</v>
      </c>
      <c r="H773" t="s">
        <v>2542</v>
      </c>
      <c r="I773" t="s">
        <v>36</v>
      </c>
      <c r="J773" t="s">
        <v>2543</v>
      </c>
      <c r="K773" t="s">
        <v>26</v>
      </c>
      <c r="L773" t="s">
        <v>75</v>
      </c>
      <c r="N773" t="s">
        <v>26</v>
      </c>
      <c r="O773" t="s">
        <v>26</v>
      </c>
      <c r="P773" t="s">
        <v>26</v>
      </c>
      <c r="R773" t="s">
        <v>2544</v>
      </c>
      <c r="S773" s="2">
        <v>16155918</v>
      </c>
      <c r="V773" s="2">
        <v>246</v>
      </c>
      <c r="W773" t="s">
        <v>26</v>
      </c>
      <c r="X773" s="2">
        <v>24786</v>
      </c>
      <c r="Y773" s="2">
        <v>3</v>
      </c>
    </row>
    <row r="774" hidden="1" spans="1:25">
      <c r="A774" s="2">
        <v>24786</v>
      </c>
      <c r="B774" s="2">
        <v>6763554</v>
      </c>
      <c r="C774" s="2">
        <v>39353</v>
      </c>
      <c r="D774" t="s">
        <v>2545</v>
      </c>
      <c r="E774" s="2">
        <v>2</v>
      </c>
      <c r="F774" s="2">
        <f>VLOOKUP(C:C,'[1]查询保管帐库存（TABC）'!$C:$H,6,0)</f>
        <v>2</v>
      </c>
      <c r="G774" s="2">
        <f t="shared" si="12"/>
        <v>0</v>
      </c>
      <c r="H774" t="s">
        <v>148</v>
      </c>
      <c r="I774" t="s">
        <v>36</v>
      </c>
      <c r="J774" t="s">
        <v>2546</v>
      </c>
      <c r="K774" t="s">
        <v>26</v>
      </c>
      <c r="L774" t="s">
        <v>75</v>
      </c>
      <c r="N774" t="s">
        <v>26</v>
      </c>
      <c r="O774" t="s">
        <v>26</v>
      </c>
      <c r="P774" t="s">
        <v>26</v>
      </c>
      <c r="R774" t="s">
        <v>2547</v>
      </c>
      <c r="S774" s="2">
        <v>16157326</v>
      </c>
      <c r="V774" s="2">
        <v>246</v>
      </c>
      <c r="W774" t="s">
        <v>26</v>
      </c>
      <c r="X774" s="2">
        <v>24786</v>
      </c>
      <c r="Y774" s="2">
        <v>2</v>
      </c>
    </row>
    <row r="775" spans="1:25">
      <c r="A775" s="2">
        <v>24786</v>
      </c>
      <c r="B775" s="2">
        <v>6764907</v>
      </c>
      <c r="C775" s="2">
        <v>37278</v>
      </c>
      <c r="D775" t="s">
        <v>123</v>
      </c>
      <c r="E775" s="2">
        <v>0</v>
      </c>
      <c r="F775" s="2">
        <f>VLOOKUP(C:C,'[1]查询保管帐库存（TABC）'!$C:$H,6,0)</f>
        <v>3</v>
      </c>
      <c r="G775" s="2">
        <f>E775-F775</f>
        <v>-3</v>
      </c>
      <c r="H775" t="s">
        <v>124</v>
      </c>
      <c r="I775" t="s">
        <v>24</v>
      </c>
      <c r="J775" t="s">
        <v>2548</v>
      </c>
      <c r="K775" t="s">
        <v>26</v>
      </c>
      <c r="L775" t="s">
        <v>75</v>
      </c>
      <c r="N775" t="s">
        <v>26</v>
      </c>
      <c r="O775" t="s">
        <v>26</v>
      </c>
      <c r="P775" t="s">
        <v>26</v>
      </c>
      <c r="R775" t="s">
        <v>2549</v>
      </c>
      <c r="S775" s="2">
        <v>16157066</v>
      </c>
      <c r="V775" s="2">
        <v>246</v>
      </c>
      <c r="W775" t="s">
        <v>26</v>
      </c>
      <c r="X775" s="2">
        <v>24786</v>
      </c>
      <c r="Y775" s="2">
        <v>0</v>
      </c>
    </row>
    <row r="776" hidden="1" spans="1:25">
      <c r="A776" s="2">
        <v>24786</v>
      </c>
      <c r="B776" s="2">
        <v>6764290</v>
      </c>
      <c r="C776" s="2">
        <v>39400</v>
      </c>
      <c r="D776" t="s">
        <v>2550</v>
      </c>
      <c r="E776" s="2">
        <v>4</v>
      </c>
      <c r="F776" s="2">
        <f>VLOOKUP(C:C,'[1]查询保管帐库存（TABC）'!$C:$H,6,0)</f>
        <v>4</v>
      </c>
      <c r="G776" s="2">
        <f t="shared" si="12"/>
        <v>0</v>
      </c>
      <c r="H776" t="s">
        <v>2551</v>
      </c>
      <c r="I776" t="s">
        <v>24</v>
      </c>
      <c r="J776" t="s">
        <v>2552</v>
      </c>
      <c r="K776" t="s">
        <v>26</v>
      </c>
      <c r="L776" t="s">
        <v>75</v>
      </c>
      <c r="N776" t="s">
        <v>26</v>
      </c>
      <c r="O776" t="s">
        <v>26</v>
      </c>
      <c r="P776" t="s">
        <v>26</v>
      </c>
      <c r="R776" t="s">
        <v>2553</v>
      </c>
      <c r="S776" s="2">
        <v>16158740</v>
      </c>
      <c r="V776" s="2">
        <v>246</v>
      </c>
      <c r="W776" t="s">
        <v>26</v>
      </c>
      <c r="X776" s="2">
        <v>24786</v>
      </c>
      <c r="Y776" s="2">
        <v>4</v>
      </c>
    </row>
    <row r="777" hidden="1" spans="1:25">
      <c r="A777" s="2">
        <v>24786</v>
      </c>
      <c r="B777" s="2">
        <v>6764676</v>
      </c>
      <c r="C777" s="2">
        <v>30283</v>
      </c>
      <c r="D777" t="s">
        <v>2554</v>
      </c>
      <c r="E777" s="2">
        <v>8</v>
      </c>
      <c r="F777" s="2">
        <f>VLOOKUP(C:C,'[1]查询保管帐库存（TABC）'!$C:$H,6,0)</f>
        <v>8</v>
      </c>
      <c r="G777" s="2">
        <f t="shared" si="12"/>
        <v>0</v>
      </c>
      <c r="H777" t="s">
        <v>2555</v>
      </c>
      <c r="I777" t="s">
        <v>36</v>
      </c>
      <c r="J777" t="s">
        <v>2556</v>
      </c>
      <c r="K777" t="s">
        <v>26</v>
      </c>
      <c r="L777" t="s">
        <v>75</v>
      </c>
      <c r="N777" t="s">
        <v>26</v>
      </c>
      <c r="O777" t="s">
        <v>26</v>
      </c>
      <c r="P777" t="s">
        <v>26</v>
      </c>
      <c r="R777" t="s">
        <v>2557</v>
      </c>
      <c r="S777" s="2">
        <v>16156229</v>
      </c>
      <c r="V777" s="2">
        <v>246</v>
      </c>
      <c r="W777" t="s">
        <v>26</v>
      </c>
      <c r="X777" s="2">
        <v>24786</v>
      </c>
      <c r="Y777" s="2">
        <v>8</v>
      </c>
    </row>
    <row r="778" spans="1:25">
      <c r="A778" s="2">
        <v>24786</v>
      </c>
      <c r="B778" s="2">
        <v>6764734</v>
      </c>
      <c r="C778" s="2">
        <v>46843</v>
      </c>
      <c r="D778" t="s">
        <v>2558</v>
      </c>
      <c r="E778" s="2">
        <v>9</v>
      </c>
      <c r="F778" s="2">
        <f>VLOOKUP(C:C,'[1]查询保管帐库存（TABC）'!$C:$H,6,0)</f>
        <v>12</v>
      </c>
      <c r="G778" s="2">
        <f>E778-F778</f>
        <v>-3</v>
      </c>
      <c r="H778" t="s">
        <v>1192</v>
      </c>
      <c r="I778" t="s">
        <v>24</v>
      </c>
      <c r="J778" t="s">
        <v>1985</v>
      </c>
      <c r="K778" t="s">
        <v>26</v>
      </c>
      <c r="L778" t="s">
        <v>75</v>
      </c>
      <c r="N778" t="s">
        <v>26</v>
      </c>
      <c r="O778" t="s">
        <v>26</v>
      </c>
      <c r="P778" t="s">
        <v>26</v>
      </c>
      <c r="R778" t="s">
        <v>2559</v>
      </c>
      <c r="S778" s="2">
        <v>16158124</v>
      </c>
      <c r="V778" s="2">
        <v>246</v>
      </c>
      <c r="W778" t="s">
        <v>26</v>
      </c>
      <c r="X778" s="2">
        <v>24786</v>
      </c>
      <c r="Y778" s="2">
        <v>9</v>
      </c>
    </row>
    <row r="779" hidden="1" spans="1:25">
      <c r="A779" s="2">
        <v>24786</v>
      </c>
      <c r="B779" s="2">
        <v>6763695</v>
      </c>
      <c r="C779" s="2">
        <v>30713</v>
      </c>
      <c r="D779" t="s">
        <v>2560</v>
      </c>
      <c r="E779" s="2">
        <v>2</v>
      </c>
      <c r="F779" s="2">
        <f>VLOOKUP(C:C,'[1]查询保管帐库存（TABC）'!$C:$H,6,0)</f>
        <v>2</v>
      </c>
      <c r="G779" s="2">
        <f t="shared" si="12"/>
        <v>0</v>
      </c>
      <c r="H779" t="s">
        <v>2561</v>
      </c>
      <c r="I779" t="s">
        <v>24</v>
      </c>
      <c r="J779" t="s">
        <v>2562</v>
      </c>
      <c r="K779" t="s">
        <v>26</v>
      </c>
      <c r="L779" t="s">
        <v>75</v>
      </c>
      <c r="N779" t="s">
        <v>26</v>
      </c>
      <c r="O779" t="s">
        <v>26</v>
      </c>
      <c r="P779" t="s">
        <v>26</v>
      </c>
      <c r="R779" t="s">
        <v>2563</v>
      </c>
      <c r="S779" s="2">
        <v>16158717</v>
      </c>
      <c r="V779" s="2">
        <v>246</v>
      </c>
      <c r="W779" t="s">
        <v>26</v>
      </c>
      <c r="X779" s="2">
        <v>24786</v>
      </c>
      <c r="Y779" s="2">
        <v>2</v>
      </c>
    </row>
    <row r="780" hidden="1" spans="1:25">
      <c r="A780" s="2">
        <v>24786</v>
      </c>
      <c r="B780" s="2">
        <v>6762323</v>
      </c>
      <c r="C780" s="2">
        <v>30714</v>
      </c>
      <c r="D780" t="s">
        <v>2560</v>
      </c>
      <c r="E780" s="2">
        <v>1</v>
      </c>
      <c r="F780" s="2">
        <f>VLOOKUP(C:C,'[1]查询保管帐库存（TABC）'!$C:$H,6,0)</f>
        <v>1</v>
      </c>
      <c r="G780" s="2">
        <f t="shared" si="12"/>
        <v>0</v>
      </c>
      <c r="H780" t="s">
        <v>2564</v>
      </c>
      <c r="I780" t="s">
        <v>24</v>
      </c>
      <c r="J780" t="s">
        <v>2565</v>
      </c>
      <c r="K780" t="s">
        <v>26</v>
      </c>
      <c r="L780" t="s">
        <v>75</v>
      </c>
      <c r="N780" t="s">
        <v>26</v>
      </c>
      <c r="O780" t="s">
        <v>26</v>
      </c>
      <c r="P780" t="s">
        <v>26</v>
      </c>
      <c r="R780" t="s">
        <v>2566</v>
      </c>
      <c r="S780" s="2">
        <v>16158718</v>
      </c>
      <c r="V780" s="2">
        <v>246</v>
      </c>
      <c r="W780" t="s">
        <v>26</v>
      </c>
      <c r="X780" s="2">
        <v>24786</v>
      </c>
      <c r="Y780" s="2">
        <v>1</v>
      </c>
    </row>
    <row r="781" hidden="1" spans="1:25">
      <c r="A781" s="2">
        <v>24786</v>
      </c>
      <c r="B781" s="2">
        <v>6763672</v>
      </c>
      <c r="C781" s="2">
        <v>53680</v>
      </c>
      <c r="D781" t="s">
        <v>2567</v>
      </c>
      <c r="E781" s="2">
        <v>1</v>
      </c>
      <c r="F781" s="2">
        <f>VLOOKUP(C:C,'[1]查询保管帐库存（TABC）'!$C:$H,6,0)</f>
        <v>1</v>
      </c>
      <c r="G781" s="2">
        <f t="shared" si="12"/>
        <v>0</v>
      </c>
      <c r="H781" t="s">
        <v>2568</v>
      </c>
      <c r="I781" t="s">
        <v>1854</v>
      </c>
      <c r="J781" t="s">
        <v>1855</v>
      </c>
      <c r="K781" t="s">
        <v>26</v>
      </c>
      <c r="L781" t="s">
        <v>75</v>
      </c>
      <c r="N781" t="s">
        <v>26</v>
      </c>
      <c r="O781" t="s">
        <v>26</v>
      </c>
      <c r="P781" t="s">
        <v>26</v>
      </c>
      <c r="R781" t="s">
        <v>2569</v>
      </c>
      <c r="S781" s="2">
        <v>16157809</v>
      </c>
      <c r="V781" s="2">
        <v>246</v>
      </c>
      <c r="W781" t="s">
        <v>26</v>
      </c>
      <c r="X781" s="2">
        <v>24786</v>
      </c>
      <c r="Y781" s="2">
        <v>1</v>
      </c>
    </row>
    <row r="782" hidden="1" spans="1:25">
      <c r="A782" s="2">
        <v>24786</v>
      </c>
      <c r="B782" s="2">
        <v>6762521</v>
      </c>
      <c r="C782" s="2">
        <v>29812</v>
      </c>
      <c r="D782" t="s">
        <v>2570</v>
      </c>
      <c r="E782" s="2">
        <v>1</v>
      </c>
      <c r="F782" s="2">
        <f>VLOOKUP(C:C,'[1]查询保管帐库存（TABC）'!$C:$H,6,0)</f>
        <v>1</v>
      </c>
      <c r="G782" s="2">
        <f t="shared" si="12"/>
        <v>0</v>
      </c>
      <c r="H782" t="s">
        <v>2571</v>
      </c>
      <c r="I782" t="s">
        <v>24</v>
      </c>
      <c r="J782" t="s">
        <v>2572</v>
      </c>
      <c r="K782" t="s">
        <v>26</v>
      </c>
      <c r="L782" t="s">
        <v>1456</v>
      </c>
      <c r="N782" t="s">
        <v>26</v>
      </c>
      <c r="O782" t="s">
        <v>26</v>
      </c>
      <c r="P782" t="s">
        <v>26</v>
      </c>
      <c r="R782" t="s">
        <v>2573</v>
      </c>
      <c r="S782" s="2">
        <v>16159520</v>
      </c>
      <c r="V782" s="2">
        <v>22603</v>
      </c>
      <c r="W782" t="s">
        <v>26</v>
      </c>
      <c r="X782" s="2">
        <v>24786</v>
      </c>
      <c r="Y782" s="2">
        <v>1</v>
      </c>
    </row>
    <row r="783" spans="1:25">
      <c r="A783" s="2">
        <v>24786</v>
      </c>
      <c r="B783" s="2">
        <v>6764894</v>
      </c>
      <c r="C783" s="2">
        <v>58432</v>
      </c>
      <c r="D783" t="s">
        <v>2574</v>
      </c>
      <c r="E783" s="2">
        <v>0</v>
      </c>
      <c r="F783" s="2">
        <f>VLOOKUP(C:C,'[1]查询保管帐库存（TABC）'!$C:$H,6,0)</f>
        <v>3</v>
      </c>
      <c r="G783" s="2">
        <f>E783-F783</f>
        <v>-3</v>
      </c>
      <c r="H783" t="s">
        <v>1703</v>
      </c>
      <c r="I783" t="s">
        <v>244</v>
      </c>
      <c r="J783" t="s">
        <v>2575</v>
      </c>
      <c r="K783" t="s">
        <v>26</v>
      </c>
      <c r="L783" t="s">
        <v>246</v>
      </c>
      <c r="N783" t="s">
        <v>26</v>
      </c>
      <c r="O783" t="s">
        <v>26</v>
      </c>
      <c r="P783" t="s">
        <v>26</v>
      </c>
      <c r="R783" t="s">
        <v>2576</v>
      </c>
      <c r="S783" s="2">
        <v>16156415</v>
      </c>
      <c r="V783" s="2">
        <v>22501</v>
      </c>
      <c r="W783" t="s">
        <v>26</v>
      </c>
      <c r="X783" s="2">
        <v>24786</v>
      </c>
      <c r="Y783" s="2">
        <v>0</v>
      </c>
    </row>
    <row r="784" hidden="1" spans="1:25">
      <c r="A784" s="2">
        <v>24786</v>
      </c>
      <c r="B784" s="2">
        <v>6761931</v>
      </c>
      <c r="C784" s="2">
        <v>30332</v>
      </c>
      <c r="D784" t="s">
        <v>2577</v>
      </c>
      <c r="E784" s="2">
        <v>4</v>
      </c>
      <c r="F784" s="2">
        <f>VLOOKUP(C:C,'[1]查询保管帐库存（TABC）'!$C:$H,6,0)</f>
        <v>4</v>
      </c>
      <c r="G784" s="2">
        <f t="shared" si="12"/>
        <v>0</v>
      </c>
      <c r="H784" t="s">
        <v>2578</v>
      </c>
      <c r="I784" t="s">
        <v>24</v>
      </c>
      <c r="J784" t="s">
        <v>630</v>
      </c>
      <c r="K784" t="s">
        <v>26</v>
      </c>
      <c r="L784" t="s">
        <v>75</v>
      </c>
      <c r="N784" t="s">
        <v>26</v>
      </c>
      <c r="O784" t="s">
        <v>26</v>
      </c>
      <c r="P784" t="s">
        <v>26</v>
      </c>
      <c r="R784" t="s">
        <v>2579</v>
      </c>
      <c r="S784" s="2">
        <v>16156083</v>
      </c>
      <c r="V784" s="2">
        <v>246</v>
      </c>
      <c r="W784" t="s">
        <v>26</v>
      </c>
      <c r="X784" s="2">
        <v>24786</v>
      </c>
      <c r="Y784" s="2">
        <v>4</v>
      </c>
    </row>
    <row r="785" hidden="1" spans="1:25">
      <c r="A785" s="2">
        <v>24786</v>
      </c>
      <c r="B785" s="2">
        <v>6762319</v>
      </c>
      <c r="C785" s="2">
        <v>30333</v>
      </c>
      <c r="D785" t="s">
        <v>2580</v>
      </c>
      <c r="E785" s="2">
        <v>2</v>
      </c>
      <c r="F785" s="2">
        <f>VLOOKUP(C:C,'[1]查询保管帐库存（TABC）'!$C:$H,6,0)</f>
        <v>2</v>
      </c>
      <c r="G785" s="2">
        <f t="shared" si="12"/>
        <v>0</v>
      </c>
      <c r="H785" t="s">
        <v>2581</v>
      </c>
      <c r="I785" t="s">
        <v>24</v>
      </c>
      <c r="J785" t="s">
        <v>2582</v>
      </c>
      <c r="K785" t="s">
        <v>26</v>
      </c>
      <c r="L785" t="s">
        <v>75</v>
      </c>
      <c r="N785" t="s">
        <v>26</v>
      </c>
      <c r="O785" t="s">
        <v>26</v>
      </c>
      <c r="P785" t="s">
        <v>26</v>
      </c>
      <c r="R785" t="s">
        <v>2583</v>
      </c>
      <c r="S785" s="2">
        <v>16158556</v>
      </c>
      <c r="V785" s="2">
        <v>246</v>
      </c>
      <c r="W785" t="s">
        <v>26</v>
      </c>
      <c r="X785" s="2">
        <v>24786</v>
      </c>
      <c r="Y785" s="2">
        <v>2</v>
      </c>
    </row>
    <row r="786" hidden="1" spans="1:25">
      <c r="A786" s="2">
        <v>24786</v>
      </c>
      <c r="B786" s="2">
        <v>6761939</v>
      </c>
      <c r="C786" s="2">
        <v>30334</v>
      </c>
      <c r="D786" t="s">
        <v>2584</v>
      </c>
      <c r="E786" s="2">
        <v>19</v>
      </c>
      <c r="F786" s="2">
        <f>VLOOKUP(C:C,'[1]查询保管帐库存（TABC）'!$C:$H,6,0)</f>
        <v>19</v>
      </c>
      <c r="G786" s="2">
        <f t="shared" si="12"/>
        <v>0</v>
      </c>
      <c r="H786" t="s">
        <v>2585</v>
      </c>
      <c r="I786" t="s">
        <v>24</v>
      </c>
      <c r="J786" t="s">
        <v>2317</v>
      </c>
      <c r="K786" t="s">
        <v>26</v>
      </c>
      <c r="L786" t="s">
        <v>75</v>
      </c>
      <c r="N786" t="s">
        <v>26</v>
      </c>
      <c r="O786" t="s">
        <v>26</v>
      </c>
      <c r="P786" t="s">
        <v>26</v>
      </c>
      <c r="R786" t="s">
        <v>2586</v>
      </c>
      <c r="S786" s="2">
        <v>16156319</v>
      </c>
      <c r="V786" s="2">
        <v>246</v>
      </c>
      <c r="W786" t="s">
        <v>26</v>
      </c>
      <c r="X786" s="2">
        <v>24786</v>
      </c>
      <c r="Y786" s="2">
        <v>19</v>
      </c>
    </row>
    <row r="787" spans="1:25">
      <c r="A787" s="2">
        <v>24786</v>
      </c>
      <c r="B787" s="2">
        <v>6761674</v>
      </c>
      <c r="C787" s="2">
        <v>55808</v>
      </c>
      <c r="D787" t="s">
        <v>2587</v>
      </c>
      <c r="E787" s="2">
        <v>1</v>
      </c>
      <c r="F787" s="2">
        <f>VLOOKUP(C:C,'[1]查询保管帐库存（TABC）'!$C:$H,6,0)</f>
        <v>4</v>
      </c>
      <c r="G787" s="2">
        <f>E787-F787</f>
        <v>-3</v>
      </c>
      <c r="H787" t="s">
        <v>1230</v>
      </c>
      <c r="I787" t="s">
        <v>244</v>
      </c>
      <c r="J787" t="s">
        <v>1318</v>
      </c>
      <c r="K787" t="s">
        <v>26</v>
      </c>
      <c r="L787" t="s">
        <v>246</v>
      </c>
      <c r="N787" t="s">
        <v>26</v>
      </c>
      <c r="O787" t="s">
        <v>26</v>
      </c>
      <c r="P787" t="s">
        <v>26</v>
      </c>
      <c r="R787" t="s">
        <v>2588</v>
      </c>
      <c r="S787" s="2">
        <v>16157589</v>
      </c>
      <c r="V787" s="2">
        <v>22501</v>
      </c>
      <c r="W787" t="s">
        <v>26</v>
      </c>
      <c r="X787" s="2">
        <v>24786</v>
      </c>
      <c r="Y787" s="2">
        <v>1</v>
      </c>
    </row>
    <row r="788" spans="1:25">
      <c r="A788" s="2">
        <v>24786</v>
      </c>
      <c r="B788" s="2">
        <v>6764937</v>
      </c>
      <c r="C788" s="2">
        <v>124894</v>
      </c>
      <c r="D788" t="s">
        <v>2589</v>
      </c>
      <c r="E788" s="2">
        <v>0</v>
      </c>
      <c r="F788" s="2">
        <f>VLOOKUP(C:C,'[1]查询保管帐库存（TABC）'!$C:$H,6,0)</f>
        <v>3</v>
      </c>
      <c r="G788" s="2">
        <f>E788-F788</f>
        <v>-3</v>
      </c>
      <c r="H788" t="s">
        <v>686</v>
      </c>
      <c r="I788" t="s">
        <v>24</v>
      </c>
      <c r="J788" t="s">
        <v>2590</v>
      </c>
      <c r="K788" t="s">
        <v>26</v>
      </c>
      <c r="L788" t="s">
        <v>75</v>
      </c>
      <c r="N788" t="s">
        <v>26</v>
      </c>
      <c r="O788" t="s">
        <v>26</v>
      </c>
      <c r="P788" t="s">
        <v>26</v>
      </c>
      <c r="R788" t="s">
        <v>2591</v>
      </c>
      <c r="S788" s="2">
        <v>16157098</v>
      </c>
      <c r="V788" s="2">
        <v>246</v>
      </c>
      <c r="W788" t="s">
        <v>26</v>
      </c>
      <c r="X788" s="2">
        <v>24786</v>
      </c>
      <c r="Y788" s="2">
        <v>0</v>
      </c>
    </row>
    <row r="789" spans="1:25">
      <c r="A789" s="2">
        <v>24786</v>
      </c>
      <c r="B789" s="2">
        <v>6764756</v>
      </c>
      <c r="C789" s="2">
        <v>132529</v>
      </c>
      <c r="D789" t="s">
        <v>2592</v>
      </c>
      <c r="E789" s="2">
        <v>0</v>
      </c>
      <c r="F789" s="2">
        <f>VLOOKUP(C:C,'[1]查询保管帐库存（TABC）'!$C:$H,6,0)</f>
        <v>3</v>
      </c>
      <c r="G789" s="2">
        <f>E789-F789</f>
        <v>-3</v>
      </c>
      <c r="H789" t="s">
        <v>2593</v>
      </c>
      <c r="I789" t="s">
        <v>36</v>
      </c>
      <c r="J789" t="s">
        <v>2594</v>
      </c>
      <c r="K789" t="s">
        <v>26</v>
      </c>
      <c r="L789" t="s">
        <v>75</v>
      </c>
      <c r="N789" t="s">
        <v>26</v>
      </c>
      <c r="O789" t="s">
        <v>26</v>
      </c>
      <c r="P789" t="s">
        <v>26</v>
      </c>
      <c r="R789" t="s">
        <v>2595</v>
      </c>
      <c r="S789" s="2">
        <v>16156613</v>
      </c>
      <c r="V789" s="2">
        <v>246</v>
      </c>
      <c r="W789" t="s">
        <v>26</v>
      </c>
      <c r="X789" s="2">
        <v>24786</v>
      </c>
      <c r="Y789" s="2">
        <v>0</v>
      </c>
    </row>
    <row r="790" hidden="1" spans="1:25">
      <c r="A790" s="2">
        <v>24786</v>
      </c>
      <c r="B790" s="2">
        <v>6761562</v>
      </c>
      <c r="C790" s="2">
        <v>46810</v>
      </c>
      <c r="D790" t="s">
        <v>2596</v>
      </c>
      <c r="E790" s="2">
        <v>2</v>
      </c>
      <c r="F790" s="2">
        <f>VLOOKUP(C:C,'[1]查询保管帐库存（TABC）'!$C:$H,6,0)</f>
        <v>2</v>
      </c>
      <c r="G790" s="2">
        <f t="shared" si="12"/>
        <v>0</v>
      </c>
      <c r="H790" t="s">
        <v>2161</v>
      </c>
      <c r="I790" t="s">
        <v>24</v>
      </c>
      <c r="J790" t="s">
        <v>2597</v>
      </c>
      <c r="K790" t="s">
        <v>26</v>
      </c>
      <c r="L790" t="s">
        <v>75</v>
      </c>
      <c r="N790" t="s">
        <v>26</v>
      </c>
      <c r="O790" t="s">
        <v>26</v>
      </c>
      <c r="P790" t="s">
        <v>26</v>
      </c>
      <c r="R790" t="s">
        <v>2598</v>
      </c>
      <c r="S790" s="2">
        <v>16157873</v>
      </c>
      <c r="V790" s="2">
        <v>246</v>
      </c>
      <c r="W790" t="s">
        <v>26</v>
      </c>
      <c r="X790" s="2">
        <v>24786</v>
      </c>
      <c r="Y790" s="2">
        <v>2</v>
      </c>
    </row>
    <row r="791" hidden="1" spans="1:25">
      <c r="A791" s="2">
        <v>24786</v>
      </c>
      <c r="B791" s="2">
        <v>6764151</v>
      </c>
      <c r="C791" s="2">
        <v>34289</v>
      </c>
      <c r="D791" t="s">
        <v>2599</v>
      </c>
      <c r="E791" s="2">
        <v>3</v>
      </c>
      <c r="F791" s="2">
        <f>VLOOKUP(C:C,'[1]查询保管帐库存（TABC）'!$C:$H,6,0)</f>
        <v>3</v>
      </c>
      <c r="G791" s="2">
        <f t="shared" si="12"/>
        <v>0</v>
      </c>
      <c r="H791" t="s">
        <v>2600</v>
      </c>
      <c r="I791" t="s">
        <v>134</v>
      </c>
      <c r="J791" t="s">
        <v>2205</v>
      </c>
      <c r="K791" t="s">
        <v>26</v>
      </c>
      <c r="L791" t="s">
        <v>609</v>
      </c>
      <c r="N791" t="s">
        <v>26</v>
      </c>
      <c r="O791" t="s">
        <v>26</v>
      </c>
      <c r="P791" t="s">
        <v>26</v>
      </c>
      <c r="R791" t="s">
        <v>2601</v>
      </c>
      <c r="S791" s="2">
        <v>16158660</v>
      </c>
      <c r="V791" s="2">
        <v>22583</v>
      </c>
      <c r="W791" t="s">
        <v>26</v>
      </c>
      <c r="X791" s="2">
        <v>24786</v>
      </c>
      <c r="Y791" s="2">
        <v>3</v>
      </c>
    </row>
    <row r="792" hidden="1" spans="1:25">
      <c r="A792" s="2">
        <v>24786</v>
      </c>
      <c r="B792" s="2">
        <v>6762825</v>
      </c>
      <c r="C792" s="2">
        <v>34293</v>
      </c>
      <c r="D792" t="s">
        <v>2602</v>
      </c>
      <c r="E792" s="2">
        <v>2</v>
      </c>
      <c r="F792" s="2">
        <f>VLOOKUP(C:C,'[1]查询保管帐库存（TABC）'!$C:$H,6,0)</f>
        <v>2</v>
      </c>
      <c r="G792" s="2">
        <f t="shared" si="12"/>
        <v>0</v>
      </c>
      <c r="H792" t="s">
        <v>2603</v>
      </c>
      <c r="I792" t="s">
        <v>134</v>
      </c>
      <c r="J792" t="s">
        <v>1855</v>
      </c>
      <c r="K792" t="s">
        <v>26</v>
      </c>
      <c r="L792" t="s">
        <v>609</v>
      </c>
      <c r="N792" t="s">
        <v>26</v>
      </c>
      <c r="O792" t="s">
        <v>26</v>
      </c>
      <c r="P792" t="s">
        <v>26</v>
      </c>
      <c r="R792" t="s">
        <v>2604</v>
      </c>
      <c r="S792" s="2">
        <v>16158908</v>
      </c>
      <c r="V792" s="2">
        <v>22583</v>
      </c>
      <c r="W792" t="s">
        <v>26</v>
      </c>
      <c r="X792" s="2">
        <v>24786</v>
      </c>
      <c r="Y792" s="2">
        <v>2</v>
      </c>
    </row>
    <row r="793" hidden="1" spans="1:25">
      <c r="A793" s="2">
        <v>24786</v>
      </c>
      <c r="B793" s="2">
        <v>6763076</v>
      </c>
      <c r="C793" s="2">
        <v>35209</v>
      </c>
      <c r="D793" t="s">
        <v>2605</v>
      </c>
      <c r="E793" s="2">
        <v>5</v>
      </c>
      <c r="F793" s="2">
        <f>VLOOKUP(C:C,'[1]查询保管帐库存（TABC）'!$C:$H,6,0)</f>
        <v>5</v>
      </c>
      <c r="G793" s="2">
        <f t="shared" si="12"/>
        <v>0</v>
      </c>
      <c r="H793" t="s">
        <v>2606</v>
      </c>
      <c r="I793" t="s">
        <v>24</v>
      </c>
      <c r="J793" t="s">
        <v>2607</v>
      </c>
      <c r="K793" t="s">
        <v>26</v>
      </c>
      <c r="L793" t="s">
        <v>75</v>
      </c>
      <c r="N793" t="s">
        <v>26</v>
      </c>
      <c r="O793" t="s">
        <v>26</v>
      </c>
      <c r="P793" t="s">
        <v>26</v>
      </c>
      <c r="R793" t="s">
        <v>2608</v>
      </c>
      <c r="S793" s="2">
        <v>16157949</v>
      </c>
      <c r="V793" s="2">
        <v>246</v>
      </c>
      <c r="W793" t="s">
        <v>26</v>
      </c>
      <c r="X793" s="2">
        <v>24786</v>
      </c>
      <c r="Y793" s="2">
        <v>5</v>
      </c>
    </row>
    <row r="794" spans="1:25">
      <c r="A794" s="2">
        <v>24786</v>
      </c>
      <c r="B794" s="2">
        <v>6764090</v>
      </c>
      <c r="C794" s="2">
        <v>152736</v>
      </c>
      <c r="D794" t="s">
        <v>2609</v>
      </c>
      <c r="E794" s="2">
        <v>1</v>
      </c>
      <c r="F794" s="2">
        <f>VLOOKUP(C:C,'[1]查询保管帐库存（TABC）'!$C:$H,6,0)</f>
        <v>4</v>
      </c>
      <c r="G794" s="2">
        <f>E794-F794</f>
        <v>-3</v>
      </c>
      <c r="H794" t="s">
        <v>2610</v>
      </c>
      <c r="I794" t="s">
        <v>58</v>
      </c>
      <c r="J794" t="s">
        <v>2611</v>
      </c>
      <c r="K794" t="s">
        <v>26</v>
      </c>
      <c r="L794" t="s">
        <v>60</v>
      </c>
      <c r="N794" t="s">
        <v>26</v>
      </c>
      <c r="O794" t="s">
        <v>26</v>
      </c>
      <c r="P794" t="s">
        <v>26</v>
      </c>
      <c r="R794" t="s">
        <v>2612</v>
      </c>
      <c r="S794" s="2">
        <v>16156302</v>
      </c>
      <c r="V794" s="2">
        <v>16609</v>
      </c>
      <c r="W794" t="s">
        <v>26</v>
      </c>
      <c r="X794" s="2">
        <v>24786</v>
      </c>
      <c r="Y794" s="2">
        <v>1</v>
      </c>
    </row>
    <row r="795" hidden="1" spans="1:25">
      <c r="A795" s="2">
        <v>24786</v>
      </c>
      <c r="B795" s="2">
        <v>6764687</v>
      </c>
      <c r="C795" s="2">
        <v>46834</v>
      </c>
      <c r="D795" t="s">
        <v>1691</v>
      </c>
      <c r="E795" s="2">
        <v>5</v>
      </c>
      <c r="F795" s="2">
        <f>VLOOKUP(C:C,'[1]查询保管帐库存（TABC）'!$C:$H,6,0)</f>
        <v>5</v>
      </c>
      <c r="G795" s="2">
        <f t="shared" si="12"/>
        <v>0</v>
      </c>
      <c r="H795" t="s">
        <v>814</v>
      </c>
      <c r="I795" t="s">
        <v>24</v>
      </c>
      <c r="J795" t="s">
        <v>2512</v>
      </c>
      <c r="K795" t="s">
        <v>26</v>
      </c>
      <c r="L795" t="s">
        <v>42</v>
      </c>
      <c r="N795" t="s">
        <v>26</v>
      </c>
      <c r="O795" t="s">
        <v>26</v>
      </c>
      <c r="P795" t="s">
        <v>26</v>
      </c>
      <c r="R795" t="s">
        <v>2613</v>
      </c>
      <c r="S795" s="2">
        <v>16156456</v>
      </c>
      <c r="V795" s="2">
        <v>22503</v>
      </c>
      <c r="W795" t="s">
        <v>26</v>
      </c>
      <c r="X795" s="2">
        <v>24786</v>
      </c>
      <c r="Y795" s="2">
        <v>5</v>
      </c>
    </row>
    <row r="796" hidden="1" spans="1:25">
      <c r="A796" s="2">
        <v>24786</v>
      </c>
      <c r="B796" s="2">
        <v>6762581</v>
      </c>
      <c r="C796" s="2">
        <v>46836</v>
      </c>
      <c r="D796" t="s">
        <v>48</v>
      </c>
      <c r="E796" s="2">
        <v>8</v>
      </c>
      <c r="F796" s="2">
        <f>VLOOKUP(C:C,'[1]查询保管帐库存（TABC）'!$C:$H,6,0)</f>
        <v>8</v>
      </c>
      <c r="G796" s="2">
        <f t="shared" si="12"/>
        <v>0</v>
      </c>
      <c r="H796" t="s">
        <v>2614</v>
      </c>
      <c r="I796" t="s">
        <v>36</v>
      </c>
      <c r="J796" t="s">
        <v>2512</v>
      </c>
      <c r="K796" t="s">
        <v>26</v>
      </c>
      <c r="L796" t="s">
        <v>75</v>
      </c>
      <c r="N796" t="s">
        <v>26</v>
      </c>
      <c r="O796" t="s">
        <v>26</v>
      </c>
      <c r="P796" t="s">
        <v>26</v>
      </c>
      <c r="R796" t="s">
        <v>2615</v>
      </c>
      <c r="S796" s="2">
        <v>16157465</v>
      </c>
      <c r="V796" s="2">
        <v>246</v>
      </c>
      <c r="W796" t="s">
        <v>26</v>
      </c>
      <c r="X796" s="2">
        <v>24786</v>
      </c>
      <c r="Y796" s="2">
        <v>8</v>
      </c>
    </row>
    <row r="797" hidden="1" spans="1:25">
      <c r="A797" s="2">
        <v>24786</v>
      </c>
      <c r="B797" s="2">
        <v>6762980</v>
      </c>
      <c r="C797" s="2">
        <v>46844</v>
      </c>
      <c r="D797" t="s">
        <v>2616</v>
      </c>
      <c r="E797" s="2">
        <v>2</v>
      </c>
      <c r="F797" s="2">
        <f>VLOOKUP(C:C,'[1]查询保管帐库存（TABC）'!$C:$H,6,0)</f>
        <v>2</v>
      </c>
      <c r="G797" s="2">
        <f t="shared" si="12"/>
        <v>0</v>
      </c>
      <c r="H797" t="s">
        <v>1192</v>
      </c>
      <c r="I797" t="s">
        <v>24</v>
      </c>
      <c r="J797" t="s">
        <v>1985</v>
      </c>
      <c r="K797" t="s">
        <v>26</v>
      </c>
      <c r="L797" t="s">
        <v>75</v>
      </c>
      <c r="N797" t="s">
        <v>26</v>
      </c>
      <c r="O797" t="s">
        <v>26</v>
      </c>
      <c r="P797" t="s">
        <v>26</v>
      </c>
      <c r="R797" t="s">
        <v>2617</v>
      </c>
      <c r="S797" s="2">
        <v>16158876</v>
      </c>
      <c r="V797" s="2">
        <v>246</v>
      </c>
      <c r="W797" t="s">
        <v>26</v>
      </c>
      <c r="X797" s="2">
        <v>24786</v>
      </c>
      <c r="Y797" s="2">
        <v>2</v>
      </c>
    </row>
    <row r="798" hidden="1" spans="1:25">
      <c r="A798" s="2">
        <v>24786</v>
      </c>
      <c r="B798" s="2">
        <v>6761495</v>
      </c>
      <c r="C798" s="2">
        <v>46943</v>
      </c>
      <c r="D798" t="s">
        <v>2618</v>
      </c>
      <c r="E798" s="2">
        <v>3</v>
      </c>
      <c r="F798" s="2">
        <f>VLOOKUP(C:C,'[1]查询保管帐库存（TABC）'!$C:$H,6,0)</f>
        <v>3</v>
      </c>
      <c r="G798" s="2">
        <f t="shared" si="12"/>
        <v>0</v>
      </c>
      <c r="H798" t="s">
        <v>2619</v>
      </c>
      <c r="I798" t="s">
        <v>24</v>
      </c>
      <c r="J798" t="s">
        <v>2436</v>
      </c>
      <c r="K798" t="s">
        <v>26</v>
      </c>
      <c r="L798" t="s">
        <v>75</v>
      </c>
      <c r="N798" t="s">
        <v>26</v>
      </c>
      <c r="O798" t="s">
        <v>26</v>
      </c>
      <c r="P798" t="s">
        <v>26</v>
      </c>
      <c r="R798" t="s">
        <v>2620</v>
      </c>
      <c r="S798" s="2">
        <v>16155876</v>
      </c>
      <c r="V798" s="2">
        <v>246</v>
      </c>
      <c r="W798" t="s">
        <v>26</v>
      </c>
      <c r="X798" s="2">
        <v>24786</v>
      </c>
      <c r="Y798" s="2">
        <v>3</v>
      </c>
    </row>
    <row r="799" hidden="1" spans="1:25">
      <c r="A799" s="2">
        <v>24786</v>
      </c>
      <c r="B799" s="2">
        <v>6761178</v>
      </c>
      <c r="C799" s="2">
        <v>45375</v>
      </c>
      <c r="D799" t="s">
        <v>2621</v>
      </c>
      <c r="E799" s="2">
        <v>17</v>
      </c>
      <c r="F799" s="2">
        <f>VLOOKUP(C:C,'[1]查询保管帐库存（TABC）'!$C:$H,6,0)</f>
        <v>17</v>
      </c>
      <c r="G799" s="2">
        <f t="shared" si="12"/>
        <v>0</v>
      </c>
      <c r="H799" t="s">
        <v>2622</v>
      </c>
      <c r="I799" t="s">
        <v>24</v>
      </c>
      <c r="J799" t="s">
        <v>2623</v>
      </c>
      <c r="K799" t="s">
        <v>26</v>
      </c>
      <c r="L799" t="s">
        <v>75</v>
      </c>
      <c r="N799" t="s">
        <v>26</v>
      </c>
      <c r="O799" t="s">
        <v>26</v>
      </c>
      <c r="P799" t="s">
        <v>26</v>
      </c>
      <c r="R799" t="s">
        <v>2624</v>
      </c>
      <c r="S799" s="2">
        <v>16155953</v>
      </c>
      <c r="V799" s="2">
        <v>246</v>
      </c>
      <c r="W799" t="s">
        <v>26</v>
      </c>
      <c r="X799" s="2">
        <v>24786</v>
      </c>
      <c r="Y799" s="2">
        <v>17</v>
      </c>
    </row>
    <row r="800" hidden="1" spans="1:25">
      <c r="A800" s="2">
        <v>24786</v>
      </c>
      <c r="B800" s="2">
        <v>6762208</v>
      </c>
      <c r="C800" s="2">
        <v>45388</v>
      </c>
      <c r="D800" t="s">
        <v>44</v>
      </c>
      <c r="E800" s="2">
        <v>9</v>
      </c>
      <c r="F800" s="2">
        <f>VLOOKUP(C:C,'[1]查询保管帐库存（TABC）'!$C:$H,6,0)</f>
        <v>9</v>
      </c>
      <c r="G800" s="2">
        <f t="shared" si="12"/>
        <v>0</v>
      </c>
      <c r="H800" t="s">
        <v>1569</v>
      </c>
      <c r="I800" t="s">
        <v>24</v>
      </c>
      <c r="J800" t="s">
        <v>149</v>
      </c>
      <c r="K800" t="s">
        <v>26</v>
      </c>
      <c r="L800" t="s">
        <v>75</v>
      </c>
      <c r="N800" t="s">
        <v>26</v>
      </c>
      <c r="O800" t="s">
        <v>26</v>
      </c>
      <c r="P800" t="s">
        <v>26</v>
      </c>
      <c r="R800" t="s">
        <v>2625</v>
      </c>
      <c r="S800" s="2">
        <v>16158618</v>
      </c>
      <c r="V800" s="2">
        <v>246</v>
      </c>
      <c r="W800" t="s">
        <v>26</v>
      </c>
      <c r="X800" s="2">
        <v>24786</v>
      </c>
      <c r="Y800" s="2">
        <v>9</v>
      </c>
    </row>
    <row r="801" spans="1:25">
      <c r="A801" s="2">
        <v>24786</v>
      </c>
      <c r="B801" s="2">
        <v>6764217</v>
      </c>
      <c r="C801" s="2">
        <v>125907</v>
      </c>
      <c r="D801" t="s">
        <v>2626</v>
      </c>
      <c r="E801" s="2">
        <v>3</v>
      </c>
      <c r="F801" s="2">
        <f>VLOOKUP(C:C,'[1]查询保管帐库存（TABC）'!$C:$H,6,0)</f>
        <v>6</v>
      </c>
      <c r="G801" s="2">
        <f>E801-F801</f>
        <v>-3</v>
      </c>
      <c r="H801" t="s">
        <v>2627</v>
      </c>
      <c r="I801" t="s">
        <v>24</v>
      </c>
      <c r="J801" t="s">
        <v>2628</v>
      </c>
      <c r="K801" t="s">
        <v>26</v>
      </c>
      <c r="L801" t="s">
        <v>75</v>
      </c>
      <c r="N801" t="s">
        <v>26</v>
      </c>
      <c r="O801" t="s">
        <v>26</v>
      </c>
      <c r="P801" t="s">
        <v>26</v>
      </c>
      <c r="R801" t="s">
        <v>2629</v>
      </c>
      <c r="S801" s="2">
        <v>16156785</v>
      </c>
      <c r="V801" s="2">
        <v>246</v>
      </c>
      <c r="W801" t="s">
        <v>26</v>
      </c>
      <c r="X801" s="2">
        <v>24786</v>
      </c>
      <c r="Y801" s="2">
        <v>3</v>
      </c>
    </row>
    <row r="802" hidden="1" spans="1:25">
      <c r="A802" s="2">
        <v>24786</v>
      </c>
      <c r="B802" s="2">
        <v>6763255</v>
      </c>
      <c r="C802" s="2">
        <v>45681</v>
      </c>
      <c r="D802" t="s">
        <v>2315</v>
      </c>
      <c r="E802" s="2">
        <v>1</v>
      </c>
      <c r="F802" s="2">
        <f>VLOOKUP(C:C,'[1]查询保管帐库存（TABC）'!$C:$H,6,0)</f>
        <v>1</v>
      </c>
      <c r="G802" s="2">
        <f t="shared" si="12"/>
        <v>0</v>
      </c>
      <c r="H802" t="s">
        <v>2316</v>
      </c>
      <c r="I802" t="s">
        <v>24</v>
      </c>
      <c r="J802" t="s">
        <v>2630</v>
      </c>
      <c r="K802" t="s">
        <v>26</v>
      </c>
      <c r="L802" t="s">
        <v>75</v>
      </c>
      <c r="N802" t="s">
        <v>26</v>
      </c>
      <c r="O802" t="s">
        <v>26</v>
      </c>
      <c r="P802" t="s">
        <v>26</v>
      </c>
      <c r="R802" t="s">
        <v>2631</v>
      </c>
      <c r="S802" s="2">
        <v>16159111</v>
      </c>
      <c r="V802" s="2">
        <v>246</v>
      </c>
      <c r="W802" t="s">
        <v>26</v>
      </c>
      <c r="X802" s="2">
        <v>24786</v>
      </c>
      <c r="Y802" s="2">
        <v>1</v>
      </c>
    </row>
    <row r="803" hidden="1" spans="1:25">
      <c r="A803" s="2">
        <v>24786</v>
      </c>
      <c r="B803" s="2">
        <v>6763936</v>
      </c>
      <c r="C803" s="2">
        <v>35511</v>
      </c>
      <c r="D803" t="s">
        <v>2632</v>
      </c>
      <c r="E803" s="2">
        <v>8</v>
      </c>
      <c r="F803" s="2">
        <f>VLOOKUP(C:C,'[1]查询保管帐库存（TABC）'!$C:$H,6,0)</f>
        <v>8</v>
      </c>
      <c r="G803" s="2">
        <f t="shared" si="12"/>
        <v>0</v>
      </c>
      <c r="H803" t="s">
        <v>2633</v>
      </c>
      <c r="I803" t="s">
        <v>24</v>
      </c>
      <c r="J803" t="s">
        <v>2634</v>
      </c>
      <c r="K803" t="s">
        <v>26</v>
      </c>
      <c r="L803" t="s">
        <v>75</v>
      </c>
      <c r="N803" t="s">
        <v>26</v>
      </c>
      <c r="O803" t="s">
        <v>26</v>
      </c>
      <c r="P803" t="s">
        <v>26</v>
      </c>
      <c r="R803" t="s">
        <v>2635</v>
      </c>
      <c r="S803" s="2">
        <v>16157329</v>
      </c>
      <c r="V803" s="2">
        <v>246</v>
      </c>
      <c r="W803" t="s">
        <v>26</v>
      </c>
      <c r="X803" s="2">
        <v>24786</v>
      </c>
      <c r="Y803" s="2">
        <v>8</v>
      </c>
    </row>
    <row r="804" hidden="1" spans="1:25">
      <c r="A804" s="2">
        <v>24786</v>
      </c>
      <c r="B804" s="2">
        <v>6764678</v>
      </c>
      <c r="C804" s="2">
        <v>46519</v>
      </c>
      <c r="D804" t="s">
        <v>2636</v>
      </c>
      <c r="E804" s="2">
        <v>3</v>
      </c>
      <c r="F804" s="2">
        <f>VLOOKUP(C:C,'[1]查询保管帐库存（TABC）'!$C:$H,6,0)</f>
        <v>3</v>
      </c>
      <c r="G804" s="2">
        <f t="shared" si="12"/>
        <v>0</v>
      </c>
      <c r="H804" t="s">
        <v>436</v>
      </c>
      <c r="I804" t="s">
        <v>244</v>
      </c>
      <c r="J804" t="s">
        <v>2637</v>
      </c>
      <c r="K804" t="s">
        <v>26</v>
      </c>
      <c r="L804" t="s">
        <v>246</v>
      </c>
      <c r="N804" t="s">
        <v>26</v>
      </c>
      <c r="O804" t="s">
        <v>26</v>
      </c>
      <c r="P804" t="s">
        <v>26</v>
      </c>
      <c r="R804" t="s">
        <v>2638</v>
      </c>
      <c r="S804" s="2">
        <v>16156278</v>
      </c>
      <c r="V804" s="2">
        <v>22501</v>
      </c>
      <c r="W804" t="s">
        <v>26</v>
      </c>
      <c r="X804" s="2">
        <v>24786</v>
      </c>
      <c r="Y804" s="2">
        <v>3</v>
      </c>
    </row>
    <row r="805" spans="1:25">
      <c r="A805" s="2">
        <v>24786</v>
      </c>
      <c r="B805" s="2">
        <v>6764917</v>
      </c>
      <c r="C805" s="2">
        <v>177254</v>
      </c>
      <c r="D805" t="s">
        <v>2639</v>
      </c>
      <c r="E805" s="2">
        <v>0</v>
      </c>
      <c r="F805" s="2">
        <f>VLOOKUP(C:C,'[1]查询保管帐库存（TABC）'!$C:$H,6,0)</f>
        <v>3</v>
      </c>
      <c r="G805" s="2">
        <f>E805-F805</f>
        <v>-3</v>
      </c>
      <c r="H805" t="s">
        <v>2640</v>
      </c>
      <c r="I805" t="s">
        <v>2641</v>
      </c>
      <c r="J805" t="s">
        <v>2642</v>
      </c>
      <c r="K805" t="s">
        <v>26</v>
      </c>
      <c r="L805" t="s">
        <v>75</v>
      </c>
      <c r="N805" t="s">
        <v>26</v>
      </c>
      <c r="O805" t="s">
        <v>26</v>
      </c>
      <c r="P805" t="s">
        <v>26</v>
      </c>
      <c r="R805" t="s">
        <v>2643</v>
      </c>
      <c r="S805" s="2">
        <v>16156472</v>
      </c>
      <c r="V805" s="2">
        <v>246</v>
      </c>
      <c r="W805" t="s">
        <v>26</v>
      </c>
      <c r="X805" s="2">
        <v>24786</v>
      </c>
      <c r="Y805" s="2">
        <v>0</v>
      </c>
    </row>
    <row r="806" hidden="1" spans="1:25">
      <c r="A806" s="2">
        <v>24786</v>
      </c>
      <c r="B806" s="2">
        <v>6761796</v>
      </c>
      <c r="C806" s="2">
        <v>39708</v>
      </c>
      <c r="D806" t="s">
        <v>2644</v>
      </c>
      <c r="E806" s="2">
        <v>5</v>
      </c>
      <c r="F806" s="2">
        <f>VLOOKUP(C:C,'[1]查询保管帐库存（TABC）'!$C:$H,6,0)</f>
        <v>5</v>
      </c>
      <c r="G806" s="2">
        <f t="shared" si="12"/>
        <v>0</v>
      </c>
      <c r="H806" t="s">
        <v>2316</v>
      </c>
      <c r="I806" t="s">
        <v>24</v>
      </c>
      <c r="J806" t="s">
        <v>2645</v>
      </c>
      <c r="K806" t="s">
        <v>26</v>
      </c>
      <c r="L806" t="s">
        <v>75</v>
      </c>
      <c r="N806" t="s">
        <v>26</v>
      </c>
      <c r="O806" t="s">
        <v>26</v>
      </c>
      <c r="P806" t="s">
        <v>26</v>
      </c>
      <c r="R806" t="s">
        <v>2646</v>
      </c>
      <c r="S806" s="2">
        <v>16159287</v>
      </c>
      <c r="V806" s="2">
        <v>246</v>
      </c>
      <c r="W806" t="s">
        <v>26</v>
      </c>
      <c r="X806" s="2">
        <v>24786</v>
      </c>
      <c r="Y806" s="2">
        <v>5</v>
      </c>
    </row>
    <row r="807" spans="1:25">
      <c r="A807" s="2">
        <v>24786</v>
      </c>
      <c r="B807" s="2">
        <v>6764024</v>
      </c>
      <c r="C807" s="2">
        <v>169237</v>
      </c>
      <c r="D807" t="s">
        <v>2647</v>
      </c>
      <c r="E807" s="2">
        <v>7</v>
      </c>
      <c r="F807" s="2">
        <f>VLOOKUP(C:C,'[1]查询保管帐库存（TABC）'!$C:$H,6,0)</f>
        <v>10</v>
      </c>
      <c r="G807" s="2">
        <f>E807-F807</f>
        <v>-3</v>
      </c>
      <c r="H807" t="s">
        <v>2648</v>
      </c>
      <c r="I807" t="s">
        <v>102</v>
      </c>
      <c r="J807" t="s">
        <v>2649</v>
      </c>
      <c r="K807" t="s">
        <v>26</v>
      </c>
      <c r="L807" t="s">
        <v>60</v>
      </c>
      <c r="N807" t="s">
        <v>26</v>
      </c>
      <c r="O807" t="s">
        <v>26</v>
      </c>
      <c r="P807" t="s">
        <v>26</v>
      </c>
      <c r="R807" t="s">
        <v>2650</v>
      </c>
      <c r="S807" s="2">
        <v>16157865</v>
      </c>
      <c r="V807" s="2">
        <v>16609</v>
      </c>
      <c r="W807" t="s">
        <v>26</v>
      </c>
      <c r="X807" s="2">
        <v>24786</v>
      </c>
      <c r="Y807" s="2">
        <v>7</v>
      </c>
    </row>
    <row r="808" hidden="1" spans="1:25">
      <c r="A808" s="2">
        <v>24786</v>
      </c>
      <c r="B808" s="2">
        <v>6763100</v>
      </c>
      <c r="C808" s="2">
        <v>39778</v>
      </c>
      <c r="D808" t="s">
        <v>2651</v>
      </c>
      <c r="E808" s="2">
        <v>15</v>
      </c>
      <c r="F808" s="2">
        <f>VLOOKUP(C:C,'[1]查询保管帐库存（TABC）'!$C:$H,6,0)</f>
        <v>15</v>
      </c>
      <c r="G808" s="2">
        <f t="shared" si="12"/>
        <v>0</v>
      </c>
      <c r="H808" t="s">
        <v>2652</v>
      </c>
      <c r="I808" t="s">
        <v>24</v>
      </c>
      <c r="J808" t="s">
        <v>1332</v>
      </c>
      <c r="K808" t="s">
        <v>26</v>
      </c>
      <c r="L808" t="s">
        <v>75</v>
      </c>
      <c r="N808" t="s">
        <v>26</v>
      </c>
      <c r="O808" t="s">
        <v>26</v>
      </c>
      <c r="P808" t="s">
        <v>26</v>
      </c>
      <c r="R808" t="s">
        <v>2653</v>
      </c>
      <c r="S808" s="2">
        <v>16155948</v>
      </c>
      <c r="V808" s="2">
        <v>246</v>
      </c>
      <c r="W808" t="s">
        <v>26</v>
      </c>
      <c r="X808" s="2">
        <v>24786</v>
      </c>
      <c r="Y808" s="2">
        <v>15</v>
      </c>
    </row>
    <row r="809" hidden="1" spans="1:25">
      <c r="A809" s="2">
        <v>24786</v>
      </c>
      <c r="B809" s="2">
        <v>6763086</v>
      </c>
      <c r="C809" s="2">
        <v>33795</v>
      </c>
      <c r="D809" t="s">
        <v>2654</v>
      </c>
      <c r="E809" s="2">
        <v>3</v>
      </c>
      <c r="F809" s="2">
        <f>VLOOKUP(C:C,'[1]查询保管帐库存（TABC）'!$C:$H,6,0)</f>
        <v>3</v>
      </c>
      <c r="G809" s="2">
        <f t="shared" si="12"/>
        <v>0</v>
      </c>
      <c r="H809" t="s">
        <v>2655</v>
      </c>
      <c r="I809" t="s">
        <v>24</v>
      </c>
      <c r="J809" t="s">
        <v>1098</v>
      </c>
      <c r="K809" t="s">
        <v>26</v>
      </c>
      <c r="L809" t="s">
        <v>75</v>
      </c>
      <c r="N809" t="s">
        <v>26</v>
      </c>
      <c r="O809" t="s">
        <v>26</v>
      </c>
      <c r="P809" t="s">
        <v>26</v>
      </c>
      <c r="R809" t="s">
        <v>2656</v>
      </c>
      <c r="S809" s="2">
        <v>16158115</v>
      </c>
      <c r="V809" s="2">
        <v>246</v>
      </c>
      <c r="W809" t="s">
        <v>26</v>
      </c>
      <c r="X809" s="2">
        <v>24786</v>
      </c>
      <c r="Y809" s="2">
        <v>3</v>
      </c>
    </row>
    <row r="810" hidden="1" spans="1:25">
      <c r="A810" s="2">
        <v>24786</v>
      </c>
      <c r="B810" s="2">
        <v>6761307</v>
      </c>
      <c r="C810" s="2">
        <v>33814</v>
      </c>
      <c r="D810" t="s">
        <v>403</v>
      </c>
      <c r="E810" s="2">
        <v>2</v>
      </c>
      <c r="F810" s="2">
        <f>VLOOKUP(C:C,'[1]查询保管帐库存（TABC）'!$C:$H,6,0)</f>
        <v>2</v>
      </c>
      <c r="G810" s="2">
        <f t="shared" si="12"/>
        <v>0</v>
      </c>
      <c r="H810" t="s">
        <v>2657</v>
      </c>
      <c r="I810" t="s">
        <v>24</v>
      </c>
      <c r="J810" t="s">
        <v>405</v>
      </c>
      <c r="K810" t="s">
        <v>26</v>
      </c>
      <c r="L810" t="s">
        <v>75</v>
      </c>
      <c r="N810" t="s">
        <v>26</v>
      </c>
      <c r="O810" t="s">
        <v>26</v>
      </c>
      <c r="P810" t="s">
        <v>26</v>
      </c>
      <c r="R810" t="s">
        <v>2658</v>
      </c>
      <c r="S810" s="2">
        <v>16156811</v>
      </c>
      <c r="V810" s="2">
        <v>246</v>
      </c>
      <c r="W810" t="s">
        <v>26</v>
      </c>
      <c r="X810" s="2">
        <v>24786</v>
      </c>
      <c r="Y810" s="2">
        <v>2</v>
      </c>
    </row>
    <row r="811" hidden="1" spans="1:25">
      <c r="A811" s="2">
        <v>24786</v>
      </c>
      <c r="B811" s="2">
        <v>6763498</v>
      </c>
      <c r="C811" s="2">
        <v>39469</v>
      </c>
      <c r="D811" t="s">
        <v>854</v>
      </c>
      <c r="E811" s="2">
        <v>7</v>
      </c>
      <c r="F811" s="2">
        <f>VLOOKUP(C:C,'[1]查询保管帐库存（TABC）'!$C:$H,6,0)</f>
        <v>7</v>
      </c>
      <c r="G811" s="2">
        <f t="shared" si="12"/>
        <v>0</v>
      </c>
      <c r="H811" t="s">
        <v>2659</v>
      </c>
      <c r="I811" t="s">
        <v>36</v>
      </c>
      <c r="J811" t="s">
        <v>516</v>
      </c>
      <c r="K811" t="s">
        <v>26</v>
      </c>
      <c r="L811" t="s">
        <v>2660</v>
      </c>
      <c r="N811" t="s">
        <v>26</v>
      </c>
      <c r="O811" t="s">
        <v>26</v>
      </c>
      <c r="P811" t="s">
        <v>26</v>
      </c>
      <c r="R811" t="s">
        <v>2661</v>
      </c>
      <c r="S811" s="2">
        <v>16158194</v>
      </c>
      <c r="V811" s="2">
        <v>22581</v>
      </c>
      <c r="W811" t="s">
        <v>26</v>
      </c>
      <c r="X811" s="2">
        <v>24786</v>
      </c>
      <c r="Y811" s="2">
        <v>7</v>
      </c>
    </row>
    <row r="812" hidden="1" spans="1:25">
      <c r="A812" s="2">
        <v>24786</v>
      </c>
      <c r="B812" s="2">
        <v>6761652</v>
      </c>
      <c r="C812" s="2">
        <v>39476</v>
      </c>
      <c r="D812" t="s">
        <v>2662</v>
      </c>
      <c r="E812" s="2">
        <v>5</v>
      </c>
      <c r="F812" s="2">
        <f>VLOOKUP(C:C,'[1]查询保管帐库存（TABC）'!$C:$H,6,0)</f>
        <v>5</v>
      </c>
      <c r="G812" s="2">
        <f t="shared" si="12"/>
        <v>0</v>
      </c>
      <c r="H812" t="s">
        <v>63</v>
      </c>
      <c r="I812" t="s">
        <v>36</v>
      </c>
      <c r="J812" t="s">
        <v>433</v>
      </c>
      <c r="K812" t="s">
        <v>26</v>
      </c>
      <c r="L812" t="s">
        <v>75</v>
      </c>
      <c r="N812" t="s">
        <v>26</v>
      </c>
      <c r="O812" t="s">
        <v>26</v>
      </c>
      <c r="P812" t="s">
        <v>26</v>
      </c>
      <c r="R812" t="s">
        <v>2663</v>
      </c>
      <c r="S812" s="2">
        <v>16156933</v>
      </c>
      <c r="V812" s="2">
        <v>246</v>
      </c>
      <c r="W812" t="s">
        <v>26</v>
      </c>
      <c r="X812" s="2">
        <v>24786</v>
      </c>
      <c r="Y812" s="2">
        <v>5</v>
      </c>
    </row>
    <row r="813" hidden="1" spans="1:25">
      <c r="A813" s="2">
        <v>24786</v>
      </c>
      <c r="B813" s="2">
        <v>6762886</v>
      </c>
      <c r="C813" s="2">
        <v>39494</v>
      </c>
      <c r="D813" t="s">
        <v>2664</v>
      </c>
      <c r="E813" s="2">
        <v>7</v>
      </c>
      <c r="F813" s="2">
        <f>VLOOKUP(C:C,'[1]查询保管帐库存（TABC）'!$C:$H,6,0)</f>
        <v>7</v>
      </c>
      <c r="G813" s="2">
        <f t="shared" si="12"/>
        <v>0</v>
      </c>
      <c r="H813" t="s">
        <v>2665</v>
      </c>
      <c r="I813" t="s">
        <v>24</v>
      </c>
      <c r="J813" t="s">
        <v>2666</v>
      </c>
      <c r="K813" t="s">
        <v>26</v>
      </c>
      <c r="L813" t="s">
        <v>75</v>
      </c>
      <c r="N813" t="s">
        <v>26</v>
      </c>
      <c r="O813" t="s">
        <v>26</v>
      </c>
      <c r="P813" t="s">
        <v>26</v>
      </c>
      <c r="R813" t="s">
        <v>2667</v>
      </c>
      <c r="S813" s="2">
        <v>16155820</v>
      </c>
      <c r="V813" s="2">
        <v>246</v>
      </c>
      <c r="W813" t="s">
        <v>26</v>
      </c>
      <c r="X813" s="2">
        <v>24786</v>
      </c>
      <c r="Y813" s="2">
        <v>7</v>
      </c>
    </row>
    <row r="814" spans="1:25">
      <c r="A814" s="2">
        <v>24786</v>
      </c>
      <c r="B814" s="2">
        <v>6764767</v>
      </c>
      <c r="C814" s="2">
        <v>106235</v>
      </c>
      <c r="D814" t="s">
        <v>2668</v>
      </c>
      <c r="E814" s="2">
        <v>0</v>
      </c>
      <c r="F814" s="2">
        <f>VLOOKUP(C:C,'[1]查询保管帐库存（TABC）'!$C:$H,6,0)</f>
        <v>3</v>
      </c>
      <c r="G814" s="2">
        <f>E814-F814</f>
        <v>-3</v>
      </c>
      <c r="H814" t="s">
        <v>2669</v>
      </c>
      <c r="I814" t="s">
        <v>24</v>
      </c>
      <c r="J814" t="s">
        <v>2670</v>
      </c>
      <c r="K814" t="s">
        <v>26</v>
      </c>
      <c r="L814" t="s">
        <v>446</v>
      </c>
      <c r="N814" t="s">
        <v>26</v>
      </c>
      <c r="O814" t="s">
        <v>26</v>
      </c>
      <c r="P814" t="s">
        <v>26</v>
      </c>
      <c r="R814" t="s">
        <v>2671</v>
      </c>
      <c r="S814" s="2">
        <v>16156187</v>
      </c>
      <c r="V814" s="2">
        <v>22682</v>
      </c>
      <c r="W814" t="s">
        <v>26</v>
      </c>
      <c r="X814" s="2">
        <v>24786</v>
      </c>
      <c r="Y814" s="2">
        <v>0</v>
      </c>
    </row>
    <row r="815" hidden="1" spans="1:25">
      <c r="A815" s="2">
        <v>24786</v>
      </c>
      <c r="B815" s="2">
        <v>6762438</v>
      </c>
      <c r="C815" s="2">
        <v>39498</v>
      </c>
      <c r="D815" t="s">
        <v>2672</v>
      </c>
      <c r="E815" s="2">
        <v>5</v>
      </c>
      <c r="F815" s="2">
        <f>VLOOKUP(C:C,'[1]查询保管帐库存（TABC）'!$C:$H,6,0)</f>
        <v>5</v>
      </c>
      <c r="G815" s="2">
        <f t="shared" si="12"/>
        <v>0</v>
      </c>
      <c r="H815" t="s">
        <v>2673</v>
      </c>
      <c r="I815" t="s">
        <v>24</v>
      </c>
      <c r="J815" t="s">
        <v>2298</v>
      </c>
      <c r="K815" t="s">
        <v>26</v>
      </c>
      <c r="L815" t="s">
        <v>75</v>
      </c>
      <c r="N815" t="s">
        <v>26</v>
      </c>
      <c r="O815" t="s">
        <v>26</v>
      </c>
      <c r="P815" t="s">
        <v>26</v>
      </c>
      <c r="R815" t="s">
        <v>2674</v>
      </c>
      <c r="S815" s="2">
        <v>16157120</v>
      </c>
      <c r="V815" s="2">
        <v>246</v>
      </c>
      <c r="W815" t="s">
        <v>26</v>
      </c>
      <c r="X815" s="2">
        <v>24786</v>
      </c>
      <c r="Y815" s="2">
        <v>5</v>
      </c>
    </row>
    <row r="816" hidden="1" spans="1:25">
      <c r="A816" s="2">
        <v>24786</v>
      </c>
      <c r="B816" s="2">
        <v>6763708</v>
      </c>
      <c r="C816" s="2">
        <v>39508</v>
      </c>
      <c r="D816" t="s">
        <v>2675</v>
      </c>
      <c r="E816" s="2">
        <v>1</v>
      </c>
      <c r="F816" s="2">
        <f>VLOOKUP(C:C,'[1]查询保管帐库存（TABC）'!$C:$H,6,0)</f>
        <v>1</v>
      </c>
      <c r="G816" s="2">
        <f t="shared" si="12"/>
        <v>0</v>
      </c>
      <c r="H816" t="s">
        <v>2676</v>
      </c>
      <c r="I816" t="s">
        <v>24</v>
      </c>
      <c r="J816" t="s">
        <v>2677</v>
      </c>
      <c r="K816" t="s">
        <v>26</v>
      </c>
      <c r="L816" t="s">
        <v>75</v>
      </c>
      <c r="N816" t="s">
        <v>26</v>
      </c>
      <c r="O816" t="s">
        <v>26</v>
      </c>
      <c r="P816" t="s">
        <v>26</v>
      </c>
      <c r="R816" t="s">
        <v>2678</v>
      </c>
      <c r="S816" s="2">
        <v>16158574</v>
      </c>
      <c r="V816" s="2">
        <v>246</v>
      </c>
      <c r="W816" t="s">
        <v>26</v>
      </c>
      <c r="X816" s="2">
        <v>24786</v>
      </c>
      <c r="Y816" s="2">
        <v>1</v>
      </c>
    </row>
    <row r="817" hidden="1" spans="1:25">
      <c r="A817" s="2">
        <v>24786</v>
      </c>
      <c r="B817" s="2">
        <v>6764239</v>
      </c>
      <c r="C817" s="2">
        <v>39532</v>
      </c>
      <c r="D817" t="s">
        <v>2679</v>
      </c>
      <c r="E817" s="2">
        <v>8</v>
      </c>
      <c r="F817" s="2">
        <f>VLOOKUP(C:C,'[1]查询保管帐库存（TABC）'!$C:$H,6,0)</f>
        <v>8</v>
      </c>
      <c r="G817" s="2">
        <f t="shared" si="12"/>
        <v>0</v>
      </c>
      <c r="H817" t="s">
        <v>1858</v>
      </c>
      <c r="I817" t="s">
        <v>24</v>
      </c>
      <c r="J817" t="s">
        <v>2680</v>
      </c>
      <c r="K817" t="s">
        <v>26</v>
      </c>
      <c r="L817" t="s">
        <v>75</v>
      </c>
      <c r="N817" t="s">
        <v>26</v>
      </c>
      <c r="O817" t="s">
        <v>26</v>
      </c>
      <c r="P817" t="s">
        <v>26</v>
      </c>
      <c r="R817" t="s">
        <v>2681</v>
      </c>
      <c r="S817" s="2">
        <v>16157464</v>
      </c>
      <c r="V817" s="2">
        <v>246</v>
      </c>
      <c r="W817" t="s">
        <v>26</v>
      </c>
      <c r="X817" s="2">
        <v>24786</v>
      </c>
      <c r="Y817" s="2">
        <v>8</v>
      </c>
    </row>
    <row r="818" hidden="1" spans="1:25">
      <c r="A818" s="2">
        <v>24786</v>
      </c>
      <c r="B818" s="2">
        <v>6764167</v>
      </c>
      <c r="C818" s="2">
        <v>45500</v>
      </c>
      <c r="D818" t="s">
        <v>2682</v>
      </c>
      <c r="E818" s="2">
        <v>2</v>
      </c>
      <c r="F818" s="2">
        <f>VLOOKUP(C:C,'[1]查询保管帐库存（TABC）'!$C:$H,6,0)</f>
        <v>2</v>
      </c>
      <c r="G818" s="2">
        <f t="shared" si="12"/>
        <v>0</v>
      </c>
      <c r="H818" t="s">
        <v>1369</v>
      </c>
      <c r="I818" t="s">
        <v>24</v>
      </c>
      <c r="J818" t="s">
        <v>169</v>
      </c>
      <c r="K818" t="s">
        <v>26</v>
      </c>
      <c r="L818" t="s">
        <v>75</v>
      </c>
      <c r="N818" t="s">
        <v>26</v>
      </c>
      <c r="O818" t="s">
        <v>26</v>
      </c>
      <c r="P818" t="s">
        <v>26</v>
      </c>
      <c r="R818" t="s">
        <v>2683</v>
      </c>
      <c r="S818" s="2">
        <v>16158806</v>
      </c>
      <c r="V818" s="2">
        <v>246</v>
      </c>
      <c r="W818" t="s">
        <v>26</v>
      </c>
      <c r="X818" s="2">
        <v>24786</v>
      </c>
      <c r="Y818" s="2">
        <v>2</v>
      </c>
    </row>
    <row r="819" hidden="1" spans="1:25">
      <c r="A819" s="2">
        <v>24786</v>
      </c>
      <c r="B819" s="2">
        <v>6761346</v>
      </c>
      <c r="C819" s="2">
        <v>39247</v>
      </c>
      <c r="D819" t="s">
        <v>191</v>
      </c>
      <c r="E819" s="2">
        <v>5</v>
      </c>
      <c r="F819" s="2">
        <f>VLOOKUP(C:C,'[1]查询保管帐库存（TABC）'!$C:$H,6,0)</f>
        <v>5</v>
      </c>
      <c r="G819" s="2">
        <f t="shared" si="12"/>
        <v>0</v>
      </c>
      <c r="H819" t="s">
        <v>1569</v>
      </c>
      <c r="I819" t="s">
        <v>24</v>
      </c>
      <c r="J819" t="s">
        <v>149</v>
      </c>
      <c r="K819" t="s">
        <v>26</v>
      </c>
      <c r="L819" t="s">
        <v>75</v>
      </c>
      <c r="N819" t="s">
        <v>26</v>
      </c>
      <c r="O819" t="s">
        <v>26</v>
      </c>
      <c r="P819" t="s">
        <v>26</v>
      </c>
      <c r="R819" t="s">
        <v>2684</v>
      </c>
      <c r="S819" s="2">
        <v>16158767</v>
      </c>
      <c r="V819" s="2">
        <v>246</v>
      </c>
      <c r="W819" t="s">
        <v>26</v>
      </c>
      <c r="X819" s="2">
        <v>24786</v>
      </c>
      <c r="Y819" s="2">
        <v>5</v>
      </c>
    </row>
    <row r="820" hidden="1" spans="1:25">
      <c r="A820" s="2">
        <v>24786</v>
      </c>
      <c r="B820" s="2">
        <v>6763779</v>
      </c>
      <c r="C820" s="2">
        <v>39249</v>
      </c>
      <c r="D820" t="s">
        <v>2685</v>
      </c>
      <c r="E820" s="2">
        <v>2</v>
      </c>
      <c r="F820" s="2">
        <f>VLOOKUP(C:C,'[1]查询保管帐库存（TABC）'!$C:$H,6,0)</f>
        <v>2</v>
      </c>
      <c r="G820" s="2">
        <f t="shared" si="12"/>
        <v>0</v>
      </c>
      <c r="H820" t="s">
        <v>2686</v>
      </c>
      <c r="I820" t="s">
        <v>36</v>
      </c>
      <c r="J820" t="s">
        <v>149</v>
      </c>
      <c r="K820" t="s">
        <v>26</v>
      </c>
      <c r="L820" t="s">
        <v>42</v>
      </c>
      <c r="N820" t="s">
        <v>26</v>
      </c>
      <c r="O820" t="s">
        <v>26</v>
      </c>
      <c r="P820" t="s">
        <v>26</v>
      </c>
      <c r="R820" t="s">
        <v>2687</v>
      </c>
      <c r="S820" s="2">
        <v>16157325</v>
      </c>
      <c r="V820" s="2">
        <v>22503</v>
      </c>
      <c r="W820" t="s">
        <v>26</v>
      </c>
      <c r="X820" s="2">
        <v>24786</v>
      </c>
      <c r="Y820" s="2">
        <v>2</v>
      </c>
    </row>
    <row r="821" hidden="1" spans="1:25">
      <c r="A821" s="2">
        <v>24786</v>
      </c>
      <c r="B821" s="2">
        <v>6763285</v>
      </c>
      <c r="C821" s="2">
        <v>39260</v>
      </c>
      <c r="D821" t="s">
        <v>2688</v>
      </c>
      <c r="E821" s="2">
        <v>7</v>
      </c>
      <c r="F821" s="2">
        <f>VLOOKUP(C:C,'[1]查询保管帐库存（TABC）'!$C:$H,6,0)</f>
        <v>7</v>
      </c>
      <c r="G821" s="2">
        <f t="shared" si="12"/>
        <v>0</v>
      </c>
      <c r="H821" t="s">
        <v>2689</v>
      </c>
      <c r="I821" t="s">
        <v>24</v>
      </c>
      <c r="J821" t="s">
        <v>2690</v>
      </c>
      <c r="K821" t="s">
        <v>26</v>
      </c>
      <c r="L821" t="s">
        <v>75</v>
      </c>
      <c r="N821" t="s">
        <v>26</v>
      </c>
      <c r="O821" t="s">
        <v>26</v>
      </c>
      <c r="P821" t="s">
        <v>26</v>
      </c>
      <c r="R821" t="s">
        <v>2691</v>
      </c>
      <c r="S821" s="2">
        <v>16155792</v>
      </c>
      <c r="V821" s="2">
        <v>246</v>
      </c>
      <c r="W821" t="s">
        <v>26</v>
      </c>
      <c r="X821" s="2">
        <v>24786</v>
      </c>
      <c r="Y821" s="2">
        <v>7</v>
      </c>
    </row>
    <row r="822" spans="1:25">
      <c r="A822" s="2">
        <v>24786</v>
      </c>
      <c r="B822" s="2">
        <v>6764469</v>
      </c>
      <c r="C822" s="2">
        <v>181297</v>
      </c>
      <c r="D822" t="s">
        <v>2692</v>
      </c>
      <c r="E822" s="2">
        <v>3</v>
      </c>
      <c r="F822" s="2">
        <f>VLOOKUP(C:C,'[1]查询保管帐库存（TABC）'!$C:$H,6,0)</f>
        <v>6</v>
      </c>
      <c r="G822" s="2">
        <f>E822-F822</f>
        <v>-3</v>
      </c>
      <c r="H822" t="s">
        <v>2693</v>
      </c>
      <c r="I822" t="s">
        <v>36</v>
      </c>
      <c r="J822" t="s">
        <v>2231</v>
      </c>
      <c r="K822" t="s">
        <v>26</v>
      </c>
      <c r="L822" t="s">
        <v>75</v>
      </c>
      <c r="N822" t="s">
        <v>26</v>
      </c>
      <c r="O822" t="s">
        <v>26</v>
      </c>
      <c r="P822" t="s">
        <v>26</v>
      </c>
      <c r="R822" t="s">
        <v>2694</v>
      </c>
      <c r="S822" s="2">
        <v>16158276</v>
      </c>
      <c r="V822" s="2">
        <v>246</v>
      </c>
      <c r="W822" t="s">
        <v>26</v>
      </c>
      <c r="X822" s="2">
        <v>24786</v>
      </c>
      <c r="Y822" s="2">
        <v>3</v>
      </c>
    </row>
    <row r="823" hidden="1" spans="1:25">
      <c r="A823" s="2">
        <v>24786</v>
      </c>
      <c r="B823" s="2">
        <v>6762855</v>
      </c>
      <c r="C823" s="2">
        <v>30113</v>
      </c>
      <c r="D823" t="s">
        <v>2695</v>
      </c>
      <c r="E823" s="2">
        <v>18</v>
      </c>
      <c r="F823" s="2">
        <f>VLOOKUP(C:C,'[1]查询保管帐库存（TABC）'!$C:$H,6,0)</f>
        <v>18</v>
      </c>
      <c r="G823" s="2">
        <f t="shared" si="12"/>
        <v>0</v>
      </c>
      <c r="H823" t="s">
        <v>2696</v>
      </c>
      <c r="I823" t="s">
        <v>24</v>
      </c>
      <c r="J823" t="s">
        <v>2697</v>
      </c>
      <c r="K823" t="s">
        <v>26</v>
      </c>
      <c r="L823" t="s">
        <v>75</v>
      </c>
      <c r="N823" t="s">
        <v>26</v>
      </c>
      <c r="O823" t="s">
        <v>26</v>
      </c>
      <c r="P823" t="s">
        <v>26</v>
      </c>
      <c r="R823" t="s">
        <v>2698</v>
      </c>
      <c r="S823" s="2">
        <v>16158814</v>
      </c>
      <c r="V823" s="2">
        <v>246</v>
      </c>
      <c r="W823" t="s">
        <v>26</v>
      </c>
      <c r="X823" s="2">
        <v>24786</v>
      </c>
      <c r="Y823" s="2">
        <v>18</v>
      </c>
    </row>
    <row r="824" hidden="1" spans="1:25">
      <c r="A824" s="2">
        <v>24786</v>
      </c>
      <c r="B824" s="2">
        <v>6762239</v>
      </c>
      <c r="C824" s="2">
        <v>39533</v>
      </c>
      <c r="D824" t="s">
        <v>2699</v>
      </c>
      <c r="E824" s="2">
        <v>2</v>
      </c>
      <c r="F824" s="2">
        <f>VLOOKUP(C:C,'[1]查询保管帐库存（TABC）'!$C:$H,6,0)</f>
        <v>2</v>
      </c>
      <c r="G824" s="2">
        <f t="shared" si="12"/>
        <v>0</v>
      </c>
      <c r="H824" t="s">
        <v>2700</v>
      </c>
      <c r="I824" t="s">
        <v>24</v>
      </c>
      <c r="J824" t="s">
        <v>519</v>
      </c>
      <c r="K824" t="s">
        <v>26</v>
      </c>
      <c r="L824" t="s">
        <v>1538</v>
      </c>
      <c r="N824" t="s">
        <v>26</v>
      </c>
      <c r="O824" t="s">
        <v>26</v>
      </c>
      <c r="P824" t="s">
        <v>26</v>
      </c>
      <c r="R824" t="s">
        <v>2701</v>
      </c>
      <c r="S824" s="2">
        <v>16159330</v>
      </c>
      <c r="V824" s="2">
        <v>247</v>
      </c>
      <c r="W824" t="s">
        <v>26</v>
      </c>
      <c r="X824" s="2">
        <v>24786</v>
      </c>
      <c r="Y824" s="2">
        <v>2</v>
      </c>
    </row>
    <row r="825" spans="1:25">
      <c r="A825" s="2">
        <v>24786</v>
      </c>
      <c r="B825" s="2">
        <v>6764758</v>
      </c>
      <c r="C825" s="2">
        <v>185348</v>
      </c>
      <c r="D825" t="s">
        <v>2702</v>
      </c>
      <c r="E825" s="2">
        <v>0</v>
      </c>
      <c r="F825" s="2">
        <f>VLOOKUP(C:C,'[1]查询保管帐库存（TABC）'!$C:$H,6,0)</f>
        <v>3</v>
      </c>
      <c r="G825" s="2">
        <f>E825-F825</f>
        <v>-3</v>
      </c>
      <c r="H825" t="s">
        <v>182</v>
      </c>
      <c r="I825" t="s">
        <v>24</v>
      </c>
      <c r="J825" t="s">
        <v>2231</v>
      </c>
      <c r="K825" t="s">
        <v>26</v>
      </c>
      <c r="L825" t="s">
        <v>75</v>
      </c>
      <c r="N825" t="s">
        <v>26</v>
      </c>
      <c r="O825" t="s">
        <v>26</v>
      </c>
      <c r="P825" t="s">
        <v>26</v>
      </c>
      <c r="R825" t="s">
        <v>2703</v>
      </c>
      <c r="S825" s="2">
        <v>16158735</v>
      </c>
      <c r="V825" s="2">
        <v>246</v>
      </c>
      <c r="W825" t="s">
        <v>26</v>
      </c>
      <c r="X825" s="2">
        <v>24786</v>
      </c>
      <c r="Y825" s="2">
        <v>0</v>
      </c>
    </row>
    <row r="826" spans="1:25">
      <c r="A826" s="2">
        <v>24786</v>
      </c>
      <c r="B826" s="2">
        <v>6764773</v>
      </c>
      <c r="C826" s="2">
        <v>190258</v>
      </c>
      <c r="D826" t="s">
        <v>2704</v>
      </c>
      <c r="E826" s="2">
        <v>0</v>
      </c>
      <c r="F826" s="2">
        <f>VLOOKUP(C:C,'[1]查询保管帐库存（TABC）'!$C:$H,6,0)</f>
        <v>3</v>
      </c>
      <c r="G826" s="2">
        <f>E826-F826</f>
        <v>-3</v>
      </c>
      <c r="H826" t="s">
        <v>2705</v>
      </c>
      <c r="I826" t="s">
        <v>24</v>
      </c>
      <c r="J826" t="s">
        <v>59</v>
      </c>
      <c r="K826" t="s">
        <v>26</v>
      </c>
      <c r="L826" t="s">
        <v>75</v>
      </c>
      <c r="N826" t="s">
        <v>26</v>
      </c>
      <c r="O826" t="s">
        <v>26</v>
      </c>
      <c r="P826" t="s">
        <v>26</v>
      </c>
      <c r="R826" t="s">
        <v>2706</v>
      </c>
      <c r="S826" s="2">
        <v>16159483</v>
      </c>
      <c r="V826" s="2">
        <v>246</v>
      </c>
      <c r="W826" t="s">
        <v>26</v>
      </c>
      <c r="X826" s="2">
        <v>24786</v>
      </c>
      <c r="Y826" s="2">
        <v>0</v>
      </c>
    </row>
    <row r="827" hidden="1" spans="1:25">
      <c r="A827" s="2">
        <v>24786</v>
      </c>
      <c r="B827" s="2">
        <v>6763280</v>
      </c>
      <c r="C827" s="2">
        <v>30878</v>
      </c>
      <c r="D827" t="s">
        <v>2707</v>
      </c>
      <c r="E827" s="2">
        <v>9</v>
      </c>
      <c r="F827" s="2">
        <f>VLOOKUP(C:C,'[1]查询保管帐库存（TABC）'!$C:$H,6,0)</f>
        <v>9</v>
      </c>
      <c r="G827" s="2">
        <f t="shared" si="12"/>
        <v>0</v>
      </c>
      <c r="H827" t="s">
        <v>2693</v>
      </c>
      <c r="I827" t="s">
        <v>36</v>
      </c>
      <c r="J827" t="s">
        <v>2708</v>
      </c>
      <c r="K827" t="s">
        <v>26</v>
      </c>
      <c r="L827" t="s">
        <v>75</v>
      </c>
      <c r="N827" t="s">
        <v>26</v>
      </c>
      <c r="O827" t="s">
        <v>26</v>
      </c>
      <c r="P827" t="s">
        <v>26</v>
      </c>
      <c r="R827" t="s">
        <v>2709</v>
      </c>
      <c r="S827" s="2">
        <v>16159319</v>
      </c>
      <c r="V827" s="2">
        <v>246</v>
      </c>
      <c r="W827" t="s">
        <v>26</v>
      </c>
      <c r="X827" s="2">
        <v>24786</v>
      </c>
      <c r="Y827" s="2">
        <v>9</v>
      </c>
    </row>
    <row r="828" spans="1:25">
      <c r="A828" s="2">
        <v>24786</v>
      </c>
      <c r="B828" s="2">
        <v>6764082</v>
      </c>
      <c r="C828" s="2">
        <v>191362</v>
      </c>
      <c r="D828" t="s">
        <v>2710</v>
      </c>
      <c r="E828" s="2">
        <v>6</v>
      </c>
      <c r="F828" s="2">
        <f>VLOOKUP(C:C,'[1]查询保管帐库存（TABC）'!$C:$H,6,0)</f>
        <v>9</v>
      </c>
      <c r="G828" s="2">
        <f>E828-F828</f>
        <v>-3</v>
      </c>
      <c r="H828" t="s">
        <v>2711</v>
      </c>
      <c r="I828" t="s">
        <v>24</v>
      </c>
      <c r="J828" t="s">
        <v>2712</v>
      </c>
      <c r="K828" t="s">
        <v>26</v>
      </c>
      <c r="L828" t="s">
        <v>75</v>
      </c>
      <c r="N828" t="s">
        <v>26</v>
      </c>
      <c r="O828" t="s">
        <v>26</v>
      </c>
      <c r="P828" t="s">
        <v>26</v>
      </c>
      <c r="R828" t="s">
        <v>2713</v>
      </c>
      <c r="S828" s="2">
        <v>16155884</v>
      </c>
      <c r="V828" s="2">
        <v>246</v>
      </c>
      <c r="W828" t="s">
        <v>26</v>
      </c>
      <c r="X828" s="2">
        <v>24786</v>
      </c>
      <c r="Y828" s="2">
        <v>6</v>
      </c>
    </row>
    <row r="829" hidden="1" spans="1:25">
      <c r="A829" s="2">
        <v>24786</v>
      </c>
      <c r="B829" s="2">
        <v>6762613</v>
      </c>
      <c r="C829" s="2">
        <v>36073</v>
      </c>
      <c r="D829" t="s">
        <v>2714</v>
      </c>
      <c r="E829" s="2">
        <v>2</v>
      </c>
      <c r="F829" s="2">
        <f>VLOOKUP(C:C,'[1]查询保管帐库存（TABC）'!$C:$H,6,0)</f>
        <v>2</v>
      </c>
      <c r="G829" s="2">
        <f t="shared" si="12"/>
        <v>0</v>
      </c>
      <c r="H829" t="s">
        <v>440</v>
      </c>
      <c r="I829" t="s">
        <v>24</v>
      </c>
      <c r="J829" t="s">
        <v>529</v>
      </c>
      <c r="K829" t="s">
        <v>26</v>
      </c>
      <c r="L829" t="s">
        <v>1538</v>
      </c>
      <c r="N829" t="s">
        <v>26</v>
      </c>
      <c r="O829" t="s">
        <v>26</v>
      </c>
      <c r="P829" t="s">
        <v>26</v>
      </c>
      <c r="R829" t="s">
        <v>2715</v>
      </c>
      <c r="S829" s="2">
        <v>16158386</v>
      </c>
      <c r="V829" s="2">
        <v>247</v>
      </c>
      <c r="W829" t="s">
        <v>26</v>
      </c>
      <c r="X829" s="2">
        <v>24786</v>
      </c>
      <c r="Y829" s="2">
        <v>2</v>
      </c>
    </row>
    <row r="830" hidden="1" spans="1:25">
      <c r="A830" s="2">
        <v>24786</v>
      </c>
      <c r="B830" s="2">
        <v>6763107</v>
      </c>
      <c r="C830" s="2">
        <v>36094</v>
      </c>
      <c r="D830" t="s">
        <v>2716</v>
      </c>
      <c r="E830" s="2">
        <v>1</v>
      </c>
      <c r="F830" s="2">
        <f>VLOOKUP(C:C,'[1]查询保管帐库存（TABC）'!$C:$H,6,0)</f>
        <v>1</v>
      </c>
      <c r="G830" s="2">
        <f t="shared" si="12"/>
        <v>0</v>
      </c>
      <c r="H830" t="s">
        <v>321</v>
      </c>
      <c r="I830" t="s">
        <v>24</v>
      </c>
      <c r="J830" t="s">
        <v>2717</v>
      </c>
      <c r="K830" t="s">
        <v>26</v>
      </c>
      <c r="L830" t="s">
        <v>75</v>
      </c>
      <c r="N830" t="s">
        <v>26</v>
      </c>
      <c r="O830" t="s">
        <v>26</v>
      </c>
      <c r="P830" t="s">
        <v>26</v>
      </c>
      <c r="R830" t="s">
        <v>2718</v>
      </c>
      <c r="S830" s="2">
        <v>16156263</v>
      </c>
      <c r="V830" s="2">
        <v>246</v>
      </c>
      <c r="W830" t="s">
        <v>26</v>
      </c>
      <c r="X830" s="2">
        <v>24786</v>
      </c>
      <c r="Y830" s="2">
        <v>1</v>
      </c>
    </row>
    <row r="831" hidden="1" spans="1:25">
      <c r="A831" s="2">
        <v>24786</v>
      </c>
      <c r="B831" s="2">
        <v>6762105</v>
      </c>
      <c r="C831" s="2">
        <v>38916</v>
      </c>
      <c r="D831" t="s">
        <v>1232</v>
      </c>
      <c r="E831" s="2">
        <v>8</v>
      </c>
      <c r="F831" s="2">
        <f>VLOOKUP(C:C,'[1]查询保管帐库存（TABC）'!$C:$H,6,0)</f>
        <v>8</v>
      </c>
      <c r="G831" s="2">
        <f t="shared" si="12"/>
        <v>0</v>
      </c>
      <c r="H831" t="s">
        <v>2719</v>
      </c>
      <c r="I831" t="s">
        <v>24</v>
      </c>
      <c r="J831" t="s">
        <v>2720</v>
      </c>
      <c r="K831" t="s">
        <v>26</v>
      </c>
      <c r="L831" t="s">
        <v>75</v>
      </c>
      <c r="N831" t="s">
        <v>26</v>
      </c>
      <c r="O831" t="s">
        <v>26</v>
      </c>
      <c r="P831" t="s">
        <v>26</v>
      </c>
      <c r="R831" t="s">
        <v>2721</v>
      </c>
      <c r="S831" s="2">
        <v>16157485</v>
      </c>
      <c r="V831" s="2">
        <v>246</v>
      </c>
      <c r="W831" t="s">
        <v>26</v>
      </c>
      <c r="X831" s="2">
        <v>24786</v>
      </c>
      <c r="Y831" s="2">
        <v>8</v>
      </c>
    </row>
    <row r="832" hidden="1" spans="1:25">
      <c r="A832" s="2">
        <v>24786</v>
      </c>
      <c r="B832" s="2">
        <v>6761905</v>
      </c>
      <c r="C832" s="2">
        <v>63665</v>
      </c>
      <c r="D832" t="s">
        <v>2722</v>
      </c>
      <c r="E832" s="2">
        <v>1</v>
      </c>
      <c r="F832" s="2">
        <f>VLOOKUP(C:C,'[1]查询保管帐库存（TABC）'!$C:$H,6,0)</f>
        <v>1</v>
      </c>
      <c r="G832" s="2">
        <f t="shared" si="12"/>
        <v>0</v>
      </c>
      <c r="H832" t="s">
        <v>2723</v>
      </c>
      <c r="I832" t="s">
        <v>24</v>
      </c>
      <c r="J832" t="s">
        <v>2724</v>
      </c>
      <c r="K832" t="s">
        <v>26</v>
      </c>
      <c r="L832" t="s">
        <v>75</v>
      </c>
      <c r="N832" t="s">
        <v>26</v>
      </c>
      <c r="O832" t="s">
        <v>26</v>
      </c>
      <c r="P832" t="s">
        <v>26</v>
      </c>
      <c r="R832" t="s">
        <v>2725</v>
      </c>
      <c r="S832" s="2">
        <v>16159031</v>
      </c>
      <c r="V832" s="2">
        <v>246</v>
      </c>
      <c r="W832" t="s">
        <v>26</v>
      </c>
      <c r="X832" s="2">
        <v>24786</v>
      </c>
      <c r="Y832" s="2">
        <v>1</v>
      </c>
    </row>
    <row r="833" hidden="1" spans="1:25">
      <c r="A833" s="2">
        <v>24786</v>
      </c>
      <c r="B833" s="2">
        <v>6763851</v>
      </c>
      <c r="C833" s="2">
        <v>63684</v>
      </c>
      <c r="D833" t="s">
        <v>2726</v>
      </c>
      <c r="E833" s="2">
        <v>5</v>
      </c>
      <c r="F833" s="2">
        <f>VLOOKUP(C:C,'[1]查询保管帐库存（TABC）'!$C:$H,6,0)</f>
        <v>5</v>
      </c>
      <c r="G833" s="2">
        <f t="shared" si="12"/>
        <v>0</v>
      </c>
      <c r="H833" t="s">
        <v>2727</v>
      </c>
      <c r="I833" t="s">
        <v>24</v>
      </c>
      <c r="J833" t="s">
        <v>488</v>
      </c>
      <c r="K833" t="s">
        <v>26</v>
      </c>
      <c r="L833" t="s">
        <v>75</v>
      </c>
      <c r="N833" t="s">
        <v>26</v>
      </c>
      <c r="O833" t="s">
        <v>26</v>
      </c>
      <c r="P833" t="s">
        <v>26</v>
      </c>
      <c r="R833" t="s">
        <v>2728</v>
      </c>
      <c r="S833" s="2">
        <v>16159166</v>
      </c>
      <c r="V833" s="2">
        <v>246</v>
      </c>
      <c r="W833" t="s">
        <v>26</v>
      </c>
      <c r="X833" s="2">
        <v>24786</v>
      </c>
      <c r="Y833" s="2">
        <v>5</v>
      </c>
    </row>
    <row r="834" hidden="1" spans="1:25">
      <c r="A834" s="2">
        <v>24786</v>
      </c>
      <c r="B834" s="2">
        <v>6763070</v>
      </c>
      <c r="C834" s="2">
        <v>63806</v>
      </c>
      <c r="D834" t="s">
        <v>2729</v>
      </c>
      <c r="E834" s="2">
        <v>1</v>
      </c>
      <c r="F834" s="2">
        <f>VLOOKUP(C:C,'[1]查询保管帐库存（TABC）'!$C:$H,6,0)</f>
        <v>1</v>
      </c>
      <c r="G834" s="2">
        <f t="shared" ref="G834:G897" si="13">F834-E834</f>
        <v>0</v>
      </c>
      <c r="H834" t="s">
        <v>2730</v>
      </c>
      <c r="I834" t="s">
        <v>24</v>
      </c>
      <c r="J834" t="s">
        <v>2731</v>
      </c>
      <c r="K834" t="s">
        <v>26</v>
      </c>
      <c r="L834" t="s">
        <v>75</v>
      </c>
      <c r="N834" t="s">
        <v>26</v>
      </c>
      <c r="O834" t="s">
        <v>26</v>
      </c>
      <c r="P834" t="s">
        <v>26</v>
      </c>
      <c r="R834" t="s">
        <v>2732</v>
      </c>
      <c r="S834" s="2">
        <v>16157733</v>
      </c>
      <c r="V834" s="2">
        <v>246</v>
      </c>
      <c r="W834" t="s">
        <v>26</v>
      </c>
      <c r="X834" s="2">
        <v>24786</v>
      </c>
      <c r="Y834" s="2">
        <v>1</v>
      </c>
    </row>
    <row r="835" hidden="1" spans="1:25">
      <c r="A835" s="2">
        <v>24786</v>
      </c>
      <c r="B835" s="2">
        <v>6763857</v>
      </c>
      <c r="C835" s="2">
        <v>63970</v>
      </c>
      <c r="D835" t="s">
        <v>2733</v>
      </c>
      <c r="E835" s="2">
        <v>2</v>
      </c>
      <c r="F835" s="2">
        <f>VLOOKUP(C:C,'[1]查询保管帐库存（TABC）'!$C:$H,6,0)</f>
        <v>2</v>
      </c>
      <c r="G835" s="2">
        <f t="shared" si="13"/>
        <v>0</v>
      </c>
      <c r="H835" t="s">
        <v>2734</v>
      </c>
      <c r="I835" t="s">
        <v>24</v>
      </c>
      <c r="J835" t="s">
        <v>2735</v>
      </c>
      <c r="K835" t="s">
        <v>26</v>
      </c>
      <c r="L835" t="s">
        <v>75</v>
      </c>
      <c r="N835" t="s">
        <v>26</v>
      </c>
      <c r="O835" t="s">
        <v>26</v>
      </c>
      <c r="P835" t="s">
        <v>26</v>
      </c>
      <c r="R835" t="s">
        <v>2736</v>
      </c>
      <c r="S835" s="2">
        <v>16159346</v>
      </c>
      <c r="V835" s="2">
        <v>246</v>
      </c>
      <c r="W835" t="s">
        <v>26</v>
      </c>
      <c r="X835" s="2">
        <v>24786</v>
      </c>
      <c r="Y835" s="2">
        <v>2</v>
      </c>
    </row>
    <row r="836" spans="1:25">
      <c r="A836" s="2">
        <v>24786</v>
      </c>
      <c r="B836" s="2">
        <v>6764048</v>
      </c>
      <c r="C836" s="2">
        <v>187318</v>
      </c>
      <c r="D836" t="s">
        <v>2737</v>
      </c>
      <c r="E836" s="2">
        <v>2</v>
      </c>
      <c r="F836" s="2">
        <f>VLOOKUP(C:C,'[1]查询保管帐库存（TABC）'!$C:$H,6,0)</f>
        <v>5</v>
      </c>
      <c r="G836" s="2">
        <f>E836-F836</f>
        <v>-3</v>
      </c>
      <c r="H836" t="s">
        <v>2738</v>
      </c>
      <c r="I836" t="s">
        <v>24</v>
      </c>
      <c r="J836" t="s">
        <v>2739</v>
      </c>
      <c r="K836" t="s">
        <v>26</v>
      </c>
      <c r="L836" t="s">
        <v>75</v>
      </c>
      <c r="N836" t="s">
        <v>26</v>
      </c>
      <c r="O836" t="s">
        <v>26</v>
      </c>
      <c r="P836" t="s">
        <v>26</v>
      </c>
      <c r="R836" t="s">
        <v>2740</v>
      </c>
      <c r="S836" s="2">
        <v>16158888</v>
      </c>
      <c r="V836" s="2">
        <v>246</v>
      </c>
      <c r="W836" t="s">
        <v>26</v>
      </c>
      <c r="X836" s="2">
        <v>24786</v>
      </c>
      <c r="Y836" s="2">
        <v>2</v>
      </c>
    </row>
    <row r="837" spans="1:25">
      <c r="A837" s="2">
        <v>24786</v>
      </c>
      <c r="B837" s="2">
        <v>6762661</v>
      </c>
      <c r="C837" s="2">
        <v>184825</v>
      </c>
      <c r="D837" t="s">
        <v>1639</v>
      </c>
      <c r="E837" s="2">
        <v>3</v>
      </c>
      <c r="F837" s="2">
        <f>VLOOKUP(C:C,'[1]查询保管帐库存（TABC）'!$C:$H,6,0)</f>
        <v>6</v>
      </c>
      <c r="G837" s="2">
        <f>E837-F837</f>
        <v>-3</v>
      </c>
      <c r="H837" t="s">
        <v>2741</v>
      </c>
      <c r="I837" t="s">
        <v>24</v>
      </c>
      <c r="J837" t="s">
        <v>405</v>
      </c>
      <c r="K837" t="s">
        <v>26</v>
      </c>
      <c r="L837" t="s">
        <v>60</v>
      </c>
      <c r="N837" t="s">
        <v>26</v>
      </c>
      <c r="O837" t="s">
        <v>26</v>
      </c>
      <c r="P837" t="s">
        <v>26</v>
      </c>
      <c r="R837" t="s">
        <v>2742</v>
      </c>
      <c r="S837" s="2">
        <v>16157743</v>
      </c>
      <c r="V837" s="2">
        <v>16609</v>
      </c>
      <c r="W837" t="s">
        <v>26</v>
      </c>
      <c r="X837" s="2">
        <v>24786</v>
      </c>
      <c r="Y837" s="2">
        <v>3</v>
      </c>
    </row>
    <row r="838" hidden="1" spans="1:25">
      <c r="A838" s="2">
        <v>24786</v>
      </c>
      <c r="B838" s="2">
        <v>6764316</v>
      </c>
      <c r="C838" s="2">
        <v>72159</v>
      </c>
      <c r="D838" t="s">
        <v>2743</v>
      </c>
      <c r="E838" s="2">
        <v>7</v>
      </c>
      <c r="F838" s="2">
        <f>VLOOKUP(C:C,'[1]查询保管帐库存（TABC）'!$C:$H,6,0)</f>
        <v>7</v>
      </c>
      <c r="G838" s="2">
        <f t="shared" si="13"/>
        <v>0</v>
      </c>
      <c r="H838" t="s">
        <v>1403</v>
      </c>
      <c r="I838" t="s">
        <v>24</v>
      </c>
      <c r="J838" t="s">
        <v>2744</v>
      </c>
      <c r="K838" t="s">
        <v>26</v>
      </c>
      <c r="L838" t="s">
        <v>75</v>
      </c>
      <c r="N838" t="s">
        <v>26</v>
      </c>
      <c r="O838" t="s">
        <v>26</v>
      </c>
      <c r="P838" t="s">
        <v>26</v>
      </c>
      <c r="R838" t="s">
        <v>2745</v>
      </c>
      <c r="S838" s="2">
        <v>16159490</v>
      </c>
      <c r="V838" s="2">
        <v>246</v>
      </c>
      <c r="W838" t="s">
        <v>26</v>
      </c>
      <c r="X838" s="2">
        <v>24786</v>
      </c>
      <c r="Y838" s="2">
        <v>7</v>
      </c>
    </row>
    <row r="839" spans="1:25">
      <c r="A839" s="2">
        <v>24786</v>
      </c>
      <c r="B839" s="2">
        <v>6761810</v>
      </c>
      <c r="C839" s="2">
        <v>201253</v>
      </c>
      <c r="D839" t="s">
        <v>2746</v>
      </c>
      <c r="E839" s="2">
        <v>17</v>
      </c>
      <c r="F839" s="2">
        <f>VLOOKUP(C:C,'[1]查询保管帐库存（TABC）'!$C:$H,6,0)</f>
        <v>20</v>
      </c>
      <c r="G839" s="2">
        <f>E839-F839</f>
        <v>-3</v>
      </c>
      <c r="H839" t="s">
        <v>2747</v>
      </c>
      <c r="I839" t="s">
        <v>24</v>
      </c>
      <c r="J839" t="s">
        <v>2748</v>
      </c>
      <c r="K839" t="s">
        <v>26</v>
      </c>
      <c r="L839" t="s">
        <v>75</v>
      </c>
      <c r="N839" t="s">
        <v>26</v>
      </c>
      <c r="O839" t="s">
        <v>26</v>
      </c>
      <c r="P839" t="s">
        <v>26</v>
      </c>
      <c r="R839" t="s">
        <v>2749</v>
      </c>
      <c r="S839" s="2">
        <v>16155833</v>
      </c>
      <c r="V839" s="2">
        <v>246</v>
      </c>
      <c r="W839" t="s">
        <v>26</v>
      </c>
      <c r="X839" s="2">
        <v>24786</v>
      </c>
      <c r="Y839" s="2">
        <v>17</v>
      </c>
    </row>
    <row r="840" hidden="1" spans="1:25">
      <c r="A840" s="2">
        <v>24786</v>
      </c>
      <c r="B840" s="2">
        <v>6763345</v>
      </c>
      <c r="C840" s="2">
        <v>88631</v>
      </c>
      <c r="D840" t="s">
        <v>2750</v>
      </c>
      <c r="E840" s="2">
        <v>10</v>
      </c>
      <c r="F840" s="2">
        <f>VLOOKUP(C:C,'[1]查询保管帐库存（TABC）'!$C:$H,6,0)</f>
        <v>10</v>
      </c>
      <c r="G840" s="2">
        <f t="shared" si="13"/>
        <v>0</v>
      </c>
      <c r="H840" t="s">
        <v>2751</v>
      </c>
      <c r="I840" t="s">
        <v>24</v>
      </c>
      <c r="J840" t="s">
        <v>2752</v>
      </c>
      <c r="K840" t="s">
        <v>26</v>
      </c>
      <c r="L840" t="s">
        <v>75</v>
      </c>
      <c r="N840" t="s">
        <v>26</v>
      </c>
      <c r="O840" t="s">
        <v>26</v>
      </c>
      <c r="P840" t="s">
        <v>26</v>
      </c>
      <c r="R840" t="s">
        <v>2753</v>
      </c>
      <c r="S840" s="2">
        <v>16157918</v>
      </c>
      <c r="V840" s="2">
        <v>246</v>
      </c>
      <c r="W840" t="s">
        <v>26</v>
      </c>
      <c r="X840" s="2">
        <v>24786</v>
      </c>
      <c r="Y840" s="2">
        <v>10</v>
      </c>
    </row>
    <row r="841" hidden="1" spans="1:25">
      <c r="A841" s="2">
        <v>24786</v>
      </c>
      <c r="B841" s="2">
        <v>6763763</v>
      </c>
      <c r="C841" s="2">
        <v>88455</v>
      </c>
      <c r="D841" t="s">
        <v>2754</v>
      </c>
      <c r="E841" s="2">
        <v>1</v>
      </c>
      <c r="F841" s="2">
        <f>VLOOKUP(C:C,'[1]查询保管帐库存（TABC）'!$C:$H,6,0)</f>
        <v>1</v>
      </c>
      <c r="G841" s="2">
        <f t="shared" si="13"/>
        <v>0</v>
      </c>
      <c r="H841" t="s">
        <v>2755</v>
      </c>
      <c r="I841" t="s">
        <v>24</v>
      </c>
      <c r="J841" t="s">
        <v>2756</v>
      </c>
      <c r="K841" t="s">
        <v>26</v>
      </c>
      <c r="L841" t="s">
        <v>75</v>
      </c>
      <c r="N841" t="s">
        <v>26</v>
      </c>
      <c r="O841" t="s">
        <v>26</v>
      </c>
      <c r="P841" t="s">
        <v>26</v>
      </c>
      <c r="R841" t="s">
        <v>2757</v>
      </c>
      <c r="S841" s="2">
        <v>16156743</v>
      </c>
      <c r="V841" s="2">
        <v>246</v>
      </c>
      <c r="W841" t="s">
        <v>26</v>
      </c>
      <c r="X841" s="2">
        <v>24786</v>
      </c>
      <c r="Y841" s="2">
        <v>1</v>
      </c>
    </row>
    <row r="842" spans="1:25">
      <c r="A842" s="2">
        <v>24786</v>
      </c>
      <c r="B842" s="2">
        <v>6763513</v>
      </c>
      <c r="C842" s="2">
        <v>217320</v>
      </c>
      <c r="D842" t="s">
        <v>2758</v>
      </c>
      <c r="E842" s="2">
        <v>16</v>
      </c>
      <c r="F842" s="2">
        <f>VLOOKUP(C:C,'[1]查询保管帐库存（TABC）'!$C:$H,6,0)</f>
        <v>19</v>
      </c>
      <c r="G842" s="2">
        <f>E842-F842</f>
        <v>-3</v>
      </c>
      <c r="H842" t="s">
        <v>2759</v>
      </c>
      <c r="I842" t="s">
        <v>2760</v>
      </c>
      <c r="J842" t="s">
        <v>2761</v>
      </c>
      <c r="K842" t="s">
        <v>26</v>
      </c>
      <c r="L842" t="s">
        <v>75</v>
      </c>
      <c r="N842" t="s">
        <v>26</v>
      </c>
      <c r="O842" t="s">
        <v>26</v>
      </c>
      <c r="P842" t="s">
        <v>26</v>
      </c>
      <c r="R842" t="s">
        <v>2762</v>
      </c>
      <c r="S842" s="2">
        <v>16155843</v>
      </c>
      <c r="V842" s="2">
        <v>246</v>
      </c>
      <c r="W842" t="s">
        <v>26</v>
      </c>
      <c r="X842" s="2">
        <v>24786</v>
      </c>
      <c r="Y842" s="2">
        <v>16</v>
      </c>
    </row>
    <row r="843" hidden="1" spans="1:25">
      <c r="A843" s="2">
        <v>24786</v>
      </c>
      <c r="B843" s="2">
        <v>6762002</v>
      </c>
      <c r="C843" s="2">
        <v>69333</v>
      </c>
      <c r="D843" t="s">
        <v>2763</v>
      </c>
      <c r="E843" s="2">
        <v>2</v>
      </c>
      <c r="F843" s="2">
        <f>VLOOKUP(C:C,'[1]查询保管帐库存（TABC）'!$C:$H,6,0)</f>
        <v>2</v>
      </c>
      <c r="G843" s="2">
        <f t="shared" si="13"/>
        <v>0</v>
      </c>
      <c r="H843" t="s">
        <v>2764</v>
      </c>
      <c r="I843" t="s">
        <v>24</v>
      </c>
      <c r="J843" t="s">
        <v>1933</v>
      </c>
      <c r="K843" t="s">
        <v>26</v>
      </c>
      <c r="L843" t="s">
        <v>75</v>
      </c>
      <c r="N843" t="s">
        <v>26</v>
      </c>
      <c r="O843" t="s">
        <v>26</v>
      </c>
      <c r="P843" t="s">
        <v>26</v>
      </c>
      <c r="R843" t="s">
        <v>2765</v>
      </c>
      <c r="S843" s="2">
        <v>16158583</v>
      </c>
      <c r="V843" s="2">
        <v>246</v>
      </c>
      <c r="W843" t="s">
        <v>26</v>
      </c>
      <c r="X843" s="2">
        <v>24786</v>
      </c>
      <c r="Y843" s="2">
        <v>2</v>
      </c>
    </row>
    <row r="844" hidden="1" spans="1:25">
      <c r="A844" s="2">
        <v>24786</v>
      </c>
      <c r="B844" s="2">
        <v>6762511</v>
      </c>
      <c r="C844" s="2">
        <v>64092</v>
      </c>
      <c r="D844" t="s">
        <v>2766</v>
      </c>
      <c r="E844" s="2">
        <v>2</v>
      </c>
      <c r="F844" s="2">
        <f>VLOOKUP(C:C,'[1]查询保管帐库存（TABC）'!$C:$H,6,0)</f>
        <v>2</v>
      </c>
      <c r="G844" s="2">
        <f t="shared" si="13"/>
        <v>0</v>
      </c>
      <c r="H844" t="s">
        <v>2767</v>
      </c>
      <c r="I844" t="s">
        <v>24</v>
      </c>
      <c r="J844" t="s">
        <v>2768</v>
      </c>
      <c r="K844" t="s">
        <v>26</v>
      </c>
      <c r="L844" t="s">
        <v>75</v>
      </c>
      <c r="N844" t="s">
        <v>26</v>
      </c>
      <c r="O844" t="s">
        <v>26</v>
      </c>
      <c r="P844" t="s">
        <v>26</v>
      </c>
      <c r="R844" t="s">
        <v>2769</v>
      </c>
      <c r="S844" s="2">
        <v>16159244</v>
      </c>
      <c r="V844" s="2">
        <v>246</v>
      </c>
      <c r="W844" t="s">
        <v>26</v>
      </c>
      <c r="X844" s="2">
        <v>24786</v>
      </c>
      <c r="Y844" s="2">
        <v>2</v>
      </c>
    </row>
    <row r="845" hidden="1" spans="1:25">
      <c r="A845" s="2">
        <v>24786</v>
      </c>
      <c r="B845" s="2">
        <v>6761225</v>
      </c>
      <c r="C845" s="2">
        <v>64193</v>
      </c>
      <c r="D845" t="s">
        <v>2770</v>
      </c>
      <c r="E845" s="2">
        <v>2</v>
      </c>
      <c r="F845" s="2">
        <f>VLOOKUP(C:C,'[1]查询保管帐库存（TABC）'!$C:$H,6,0)</f>
        <v>2</v>
      </c>
      <c r="G845" s="2">
        <f t="shared" si="13"/>
        <v>0</v>
      </c>
      <c r="H845" t="s">
        <v>2771</v>
      </c>
      <c r="I845" t="s">
        <v>24</v>
      </c>
      <c r="J845" t="s">
        <v>2772</v>
      </c>
      <c r="K845" t="s">
        <v>26</v>
      </c>
      <c r="L845" t="s">
        <v>75</v>
      </c>
      <c r="N845" t="s">
        <v>26</v>
      </c>
      <c r="O845" t="s">
        <v>26</v>
      </c>
      <c r="P845" t="s">
        <v>26</v>
      </c>
      <c r="R845" t="s">
        <v>2773</v>
      </c>
      <c r="S845" s="2">
        <v>16157145</v>
      </c>
      <c r="V845" s="2">
        <v>246</v>
      </c>
      <c r="W845" t="s">
        <v>26</v>
      </c>
      <c r="X845" s="2">
        <v>24786</v>
      </c>
      <c r="Y845" s="2">
        <v>2</v>
      </c>
    </row>
    <row r="846" spans="1:25">
      <c r="A846" s="2">
        <v>24786</v>
      </c>
      <c r="B846" s="2">
        <v>6761393</v>
      </c>
      <c r="C846" s="2">
        <v>216078</v>
      </c>
      <c r="D846" t="s">
        <v>2774</v>
      </c>
      <c r="E846" s="2">
        <v>8</v>
      </c>
      <c r="F846" s="2">
        <f>VLOOKUP(C:C,'[1]查询保管帐库存（TABC）'!$C:$H,6,0)</f>
        <v>11</v>
      </c>
      <c r="G846" s="2">
        <f>E846-F846</f>
        <v>-3</v>
      </c>
      <c r="H846" t="s">
        <v>2775</v>
      </c>
      <c r="I846" t="s">
        <v>24</v>
      </c>
      <c r="J846" t="s">
        <v>2776</v>
      </c>
      <c r="K846" t="s">
        <v>26</v>
      </c>
      <c r="L846" t="s">
        <v>75</v>
      </c>
      <c r="N846" t="s">
        <v>26</v>
      </c>
      <c r="O846" t="s">
        <v>26</v>
      </c>
      <c r="P846" t="s">
        <v>26</v>
      </c>
      <c r="R846" t="s">
        <v>2777</v>
      </c>
      <c r="S846" s="2">
        <v>16156522</v>
      </c>
      <c r="V846" s="2">
        <v>246</v>
      </c>
      <c r="W846" t="s">
        <v>26</v>
      </c>
      <c r="X846" s="2">
        <v>24786</v>
      </c>
      <c r="Y846" s="2">
        <v>8</v>
      </c>
    </row>
    <row r="847" hidden="1" spans="1:25">
      <c r="A847" s="2">
        <v>24786</v>
      </c>
      <c r="B847" s="2">
        <v>6762926</v>
      </c>
      <c r="C847" s="2">
        <v>72581</v>
      </c>
      <c r="D847" t="s">
        <v>2778</v>
      </c>
      <c r="E847" s="2">
        <v>2</v>
      </c>
      <c r="F847" s="2">
        <f>VLOOKUP(C:C,'[1]查询保管帐库存（TABC）'!$C:$H,6,0)</f>
        <v>2</v>
      </c>
      <c r="G847" s="2">
        <f t="shared" si="13"/>
        <v>0</v>
      </c>
      <c r="H847" t="s">
        <v>2779</v>
      </c>
      <c r="I847" t="s">
        <v>24</v>
      </c>
      <c r="J847" t="s">
        <v>2780</v>
      </c>
      <c r="K847" t="s">
        <v>26</v>
      </c>
      <c r="L847" t="s">
        <v>75</v>
      </c>
      <c r="N847" t="s">
        <v>26</v>
      </c>
      <c r="O847" t="s">
        <v>26</v>
      </c>
      <c r="P847" t="s">
        <v>26</v>
      </c>
      <c r="R847" t="s">
        <v>2781</v>
      </c>
      <c r="S847" s="2">
        <v>16157358</v>
      </c>
      <c r="V847" s="2">
        <v>246</v>
      </c>
      <c r="W847" t="s">
        <v>26</v>
      </c>
      <c r="X847" s="2">
        <v>24786</v>
      </c>
      <c r="Y847" s="2">
        <v>2</v>
      </c>
    </row>
    <row r="848" hidden="1" spans="1:25">
      <c r="A848" s="2">
        <v>24786</v>
      </c>
      <c r="B848" s="2">
        <v>6763378</v>
      </c>
      <c r="C848" s="2">
        <v>72582</v>
      </c>
      <c r="D848" t="s">
        <v>2782</v>
      </c>
      <c r="E848" s="2">
        <v>5</v>
      </c>
      <c r="F848" s="2">
        <f>VLOOKUP(C:C,'[1]查询保管帐库存（TABC）'!$C:$H,6,0)</f>
        <v>5</v>
      </c>
      <c r="G848" s="2">
        <f t="shared" si="13"/>
        <v>0</v>
      </c>
      <c r="H848" t="s">
        <v>2783</v>
      </c>
      <c r="I848" t="s">
        <v>244</v>
      </c>
      <c r="J848" t="s">
        <v>2784</v>
      </c>
      <c r="K848" t="s">
        <v>26</v>
      </c>
      <c r="L848" t="s">
        <v>246</v>
      </c>
      <c r="N848" t="s">
        <v>26</v>
      </c>
      <c r="O848" t="s">
        <v>26</v>
      </c>
      <c r="P848" t="s">
        <v>26</v>
      </c>
      <c r="R848" t="s">
        <v>2785</v>
      </c>
      <c r="S848" s="2">
        <v>16158786</v>
      </c>
      <c r="V848" s="2">
        <v>22501</v>
      </c>
      <c r="W848" t="s">
        <v>26</v>
      </c>
      <c r="X848" s="2">
        <v>24786</v>
      </c>
      <c r="Y848" s="2">
        <v>5</v>
      </c>
    </row>
    <row r="849" hidden="1" spans="1:25">
      <c r="A849" s="2">
        <v>24786</v>
      </c>
      <c r="B849" s="2">
        <v>6761241</v>
      </c>
      <c r="C849" s="2">
        <v>48020</v>
      </c>
      <c r="D849" t="s">
        <v>2786</v>
      </c>
      <c r="E849" s="2">
        <v>1</v>
      </c>
      <c r="F849" s="2">
        <f>VLOOKUP(C:C,'[1]查询保管帐库存（TABC）'!$C:$H,6,0)</f>
        <v>1</v>
      </c>
      <c r="G849" s="2">
        <f t="shared" si="13"/>
        <v>0</v>
      </c>
      <c r="H849" t="s">
        <v>2787</v>
      </c>
      <c r="I849" t="s">
        <v>24</v>
      </c>
      <c r="J849" t="s">
        <v>2788</v>
      </c>
      <c r="K849" t="s">
        <v>26</v>
      </c>
      <c r="L849" t="s">
        <v>75</v>
      </c>
      <c r="N849" t="s">
        <v>26</v>
      </c>
      <c r="O849" t="s">
        <v>26</v>
      </c>
      <c r="P849" t="s">
        <v>26</v>
      </c>
      <c r="R849" t="s">
        <v>2789</v>
      </c>
      <c r="S849" s="2">
        <v>16157496</v>
      </c>
      <c r="V849" s="2">
        <v>246</v>
      </c>
      <c r="W849" t="s">
        <v>26</v>
      </c>
      <c r="X849" s="2">
        <v>24786</v>
      </c>
      <c r="Y849" s="2">
        <v>1</v>
      </c>
    </row>
    <row r="850" hidden="1" spans="1:25">
      <c r="A850" s="2">
        <v>24786</v>
      </c>
      <c r="B850" s="2">
        <v>6762282</v>
      </c>
      <c r="C850" s="2">
        <v>48023</v>
      </c>
      <c r="D850" t="s">
        <v>2790</v>
      </c>
      <c r="E850" s="2">
        <v>7</v>
      </c>
      <c r="F850" s="2">
        <f>VLOOKUP(C:C,'[1]查询保管帐库存（TABC）'!$C:$H,6,0)</f>
        <v>7</v>
      </c>
      <c r="G850" s="2">
        <f t="shared" si="13"/>
        <v>0</v>
      </c>
      <c r="H850" t="s">
        <v>2526</v>
      </c>
      <c r="I850" t="s">
        <v>24</v>
      </c>
      <c r="J850" t="s">
        <v>2791</v>
      </c>
      <c r="K850" t="s">
        <v>26</v>
      </c>
      <c r="L850" t="s">
        <v>75</v>
      </c>
      <c r="N850" t="s">
        <v>26</v>
      </c>
      <c r="O850" t="s">
        <v>26</v>
      </c>
      <c r="P850" t="s">
        <v>26</v>
      </c>
      <c r="R850" t="s">
        <v>2792</v>
      </c>
      <c r="S850" s="2">
        <v>16156912</v>
      </c>
      <c r="V850" s="2">
        <v>246</v>
      </c>
      <c r="W850" t="s">
        <v>26</v>
      </c>
      <c r="X850" s="2">
        <v>24786</v>
      </c>
      <c r="Y850" s="2">
        <v>7</v>
      </c>
    </row>
    <row r="851" hidden="1" spans="1:25">
      <c r="A851" s="2">
        <v>24786</v>
      </c>
      <c r="B851" s="2">
        <v>6761446</v>
      </c>
      <c r="C851" s="2">
        <v>66290</v>
      </c>
      <c r="D851" t="s">
        <v>2793</v>
      </c>
      <c r="E851" s="2">
        <v>6</v>
      </c>
      <c r="F851" s="2">
        <f>VLOOKUP(C:C,'[1]查询保管帐库存（TABC）'!$C:$H,6,0)</f>
        <v>6</v>
      </c>
      <c r="G851" s="2">
        <f t="shared" si="13"/>
        <v>0</v>
      </c>
      <c r="H851" t="s">
        <v>1533</v>
      </c>
      <c r="I851" t="s">
        <v>36</v>
      </c>
      <c r="J851" t="s">
        <v>591</v>
      </c>
      <c r="K851" t="s">
        <v>26</v>
      </c>
      <c r="L851" t="s">
        <v>75</v>
      </c>
      <c r="N851" t="s">
        <v>26</v>
      </c>
      <c r="O851" t="s">
        <v>26</v>
      </c>
      <c r="P851" t="s">
        <v>26</v>
      </c>
      <c r="R851" t="s">
        <v>2794</v>
      </c>
      <c r="S851" s="2">
        <v>16158166</v>
      </c>
      <c r="V851" s="2">
        <v>246</v>
      </c>
      <c r="W851" t="s">
        <v>26</v>
      </c>
      <c r="X851" s="2">
        <v>24786</v>
      </c>
      <c r="Y851" s="2">
        <v>6</v>
      </c>
    </row>
    <row r="852" hidden="1" spans="1:25">
      <c r="A852" s="2">
        <v>24786</v>
      </c>
      <c r="B852" s="2">
        <v>6761387</v>
      </c>
      <c r="C852" s="2">
        <v>66292</v>
      </c>
      <c r="D852" t="s">
        <v>2795</v>
      </c>
      <c r="E852" s="2">
        <v>4</v>
      </c>
      <c r="F852" s="2">
        <f>VLOOKUP(C:C,'[1]查询保管帐库存（TABC）'!$C:$H,6,0)</f>
        <v>4</v>
      </c>
      <c r="G852" s="2">
        <f t="shared" si="13"/>
        <v>0</v>
      </c>
      <c r="H852" t="s">
        <v>1533</v>
      </c>
      <c r="I852" t="s">
        <v>36</v>
      </c>
      <c r="J852" t="s">
        <v>591</v>
      </c>
      <c r="K852" t="s">
        <v>26</v>
      </c>
      <c r="L852" t="s">
        <v>75</v>
      </c>
      <c r="N852" t="s">
        <v>26</v>
      </c>
      <c r="O852" t="s">
        <v>26</v>
      </c>
      <c r="P852" t="s">
        <v>26</v>
      </c>
      <c r="R852" t="s">
        <v>2796</v>
      </c>
      <c r="S852" s="2">
        <v>16156227</v>
      </c>
      <c r="V852" s="2">
        <v>246</v>
      </c>
      <c r="W852" t="s">
        <v>26</v>
      </c>
      <c r="X852" s="2">
        <v>24786</v>
      </c>
      <c r="Y852" s="2">
        <v>4</v>
      </c>
    </row>
    <row r="853" hidden="1" spans="1:25">
      <c r="A853" s="2">
        <v>24786</v>
      </c>
      <c r="B853" s="2">
        <v>6764112</v>
      </c>
      <c r="C853" s="2">
        <v>66534</v>
      </c>
      <c r="D853" t="s">
        <v>2567</v>
      </c>
      <c r="E853" s="2">
        <v>1</v>
      </c>
      <c r="F853" s="2">
        <f>VLOOKUP(C:C,'[1]查询保管帐库存（TABC）'!$C:$H,6,0)</f>
        <v>1</v>
      </c>
      <c r="G853" s="2">
        <f t="shared" si="13"/>
        <v>0</v>
      </c>
      <c r="H853" t="s">
        <v>2797</v>
      </c>
      <c r="I853" t="s">
        <v>1854</v>
      </c>
      <c r="J853" t="s">
        <v>1855</v>
      </c>
      <c r="K853" t="s">
        <v>26</v>
      </c>
      <c r="L853" t="s">
        <v>1118</v>
      </c>
      <c r="N853" t="s">
        <v>26</v>
      </c>
      <c r="O853" t="s">
        <v>26</v>
      </c>
      <c r="P853" t="s">
        <v>26</v>
      </c>
      <c r="R853" t="s">
        <v>2798</v>
      </c>
      <c r="S853" s="2">
        <v>16157176</v>
      </c>
      <c r="V853" s="2">
        <v>22715</v>
      </c>
      <c r="W853" t="s">
        <v>26</v>
      </c>
      <c r="X853" s="2">
        <v>24786</v>
      </c>
      <c r="Y853" s="2">
        <v>1</v>
      </c>
    </row>
    <row r="854" hidden="1" spans="1:25">
      <c r="A854" s="2">
        <v>24786</v>
      </c>
      <c r="B854" s="2">
        <v>6763950</v>
      </c>
      <c r="C854" s="2">
        <v>66747</v>
      </c>
      <c r="D854" t="s">
        <v>230</v>
      </c>
      <c r="E854" s="2">
        <v>14</v>
      </c>
      <c r="F854" s="2">
        <f>VLOOKUP(C:C,'[1]查询保管帐库存（TABC）'!$C:$H,6,0)</f>
        <v>14</v>
      </c>
      <c r="G854" s="2">
        <f t="shared" si="13"/>
        <v>0</v>
      </c>
      <c r="H854" t="s">
        <v>2799</v>
      </c>
      <c r="I854" t="s">
        <v>58</v>
      </c>
      <c r="J854" t="s">
        <v>232</v>
      </c>
      <c r="K854" t="s">
        <v>26</v>
      </c>
      <c r="L854" t="s">
        <v>75</v>
      </c>
      <c r="N854" t="s">
        <v>26</v>
      </c>
      <c r="O854" t="s">
        <v>26</v>
      </c>
      <c r="P854" t="s">
        <v>26</v>
      </c>
      <c r="R854" t="s">
        <v>2800</v>
      </c>
      <c r="S854" s="2">
        <v>16157680</v>
      </c>
      <c r="V854" s="2">
        <v>246</v>
      </c>
      <c r="W854" t="s">
        <v>26</v>
      </c>
      <c r="X854" s="2">
        <v>24786</v>
      </c>
      <c r="Y854" s="2">
        <v>14</v>
      </c>
    </row>
    <row r="855" hidden="1" spans="1:25">
      <c r="A855" s="2">
        <v>24786</v>
      </c>
      <c r="B855" s="2">
        <v>6763711</v>
      </c>
      <c r="C855" s="2">
        <v>88744</v>
      </c>
      <c r="D855" t="s">
        <v>2801</v>
      </c>
      <c r="E855" s="2">
        <v>3</v>
      </c>
      <c r="F855" s="2">
        <f>VLOOKUP(C:C,'[1]查询保管帐库存（TABC）'!$C:$H,6,0)</f>
        <v>3</v>
      </c>
      <c r="G855" s="2">
        <f t="shared" si="13"/>
        <v>0</v>
      </c>
      <c r="H855" t="s">
        <v>2802</v>
      </c>
      <c r="I855" t="s">
        <v>24</v>
      </c>
      <c r="J855" t="s">
        <v>2803</v>
      </c>
      <c r="K855" t="s">
        <v>26</v>
      </c>
      <c r="L855" t="s">
        <v>75</v>
      </c>
      <c r="N855" t="s">
        <v>26</v>
      </c>
      <c r="O855" t="s">
        <v>26</v>
      </c>
      <c r="P855" t="s">
        <v>26</v>
      </c>
      <c r="R855" t="s">
        <v>2804</v>
      </c>
      <c r="S855" s="2">
        <v>16158664</v>
      </c>
      <c r="V855" s="2">
        <v>246</v>
      </c>
      <c r="W855" t="s">
        <v>26</v>
      </c>
      <c r="X855" s="2">
        <v>24786</v>
      </c>
      <c r="Y855" s="2">
        <v>3</v>
      </c>
    </row>
    <row r="856" hidden="1" spans="1:25">
      <c r="A856" s="2">
        <v>24786</v>
      </c>
      <c r="B856" s="2">
        <v>6762999</v>
      </c>
      <c r="C856" s="2">
        <v>48199</v>
      </c>
      <c r="D856" t="s">
        <v>2805</v>
      </c>
      <c r="E856" s="2">
        <v>2</v>
      </c>
      <c r="F856" s="2">
        <f>VLOOKUP(C:C,'[1]查询保管帐库存（TABC）'!$C:$H,6,0)</f>
        <v>2</v>
      </c>
      <c r="G856" s="2">
        <f t="shared" si="13"/>
        <v>0</v>
      </c>
      <c r="H856" t="s">
        <v>2806</v>
      </c>
      <c r="I856" t="s">
        <v>24</v>
      </c>
      <c r="J856" t="s">
        <v>2807</v>
      </c>
      <c r="K856" t="s">
        <v>26</v>
      </c>
      <c r="L856" t="s">
        <v>75</v>
      </c>
      <c r="N856" t="s">
        <v>26</v>
      </c>
      <c r="O856" t="s">
        <v>26</v>
      </c>
      <c r="P856" t="s">
        <v>26</v>
      </c>
      <c r="R856" t="s">
        <v>2808</v>
      </c>
      <c r="S856" s="2">
        <v>16159275</v>
      </c>
      <c r="V856" s="2">
        <v>246</v>
      </c>
      <c r="W856" t="s">
        <v>26</v>
      </c>
      <c r="X856" s="2">
        <v>24786</v>
      </c>
      <c r="Y856" s="2">
        <v>2</v>
      </c>
    </row>
    <row r="857" hidden="1" spans="1:25">
      <c r="A857" s="2">
        <v>24786</v>
      </c>
      <c r="B857" s="2">
        <v>6763661</v>
      </c>
      <c r="C857" s="2">
        <v>54191</v>
      </c>
      <c r="D857" t="s">
        <v>2809</v>
      </c>
      <c r="E857" s="2">
        <v>9</v>
      </c>
      <c r="F857" s="2">
        <f>VLOOKUP(C:C,'[1]查询保管帐库存（TABC）'!$C:$H,6,0)</f>
        <v>9</v>
      </c>
      <c r="G857" s="2">
        <f t="shared" si="13"/>
        <v>0</v>
      </c>
      <c r="H857" t="s">
        <v>1849</v>
      </c>
      <c r="I857" t="s">
        <v>36</v>
      </c>
      <c r="J857" t="s">
        <v>390</v>
      </c>
      <c r="K857" t="s">
        <v>26</v>
      </c>
      <c r="L857" t="s">
        <v>75</v>
      </c>
      <c r="N857" t="s">
        <v>26</v>
      </c>
      <c r="O857" t="s">
        <v>26</v>
      </c>
      <c r="P857" t="s">
        <v>26</v>
      </c>
      <c r="R857" t="s">
        <v>2810</v>
      </c>
      <c r="S857" s="2">
        <v>16157348</v>
      </c>
      <c r="V857" s="2">
        <v>246</v>
      </c>
      <c r="W857" t="s">
        <v>26</v>
      </c>
      <c r="X857" s="2">
        <v>24786</v>
      </c>
      <c r="Y857" s="2">
        <v>9</v>
      </c>
    </row>
    <row r="858" hidden="1" spans="1:25">
      <c r="A858" s="2">
        <v>24786</v>
      </c>
      <c r="B858" s="2">
        <v>6761633</v>
      </c>
      <c r="C858" s="2">
        <v>54209</v>
      </c>
      <c r="D858" t="s">
        <v>2811</v>
      </c>
      <c r="E858" s="2">
        <v>4</v>
      </c>
      <c r="F858" s="2">
        <f>VLOOKUP(C:C,'[1]查询保管帐库存（TABC）'!$C:$H,6,0)</f>
        <v>4</v>
      </c>
      <c r="G858" s="2">
        <f t="shared" si="13"/>
        <v>0</v>
      </c>
      <c r="H858" t="s">
        <v>2812</v>
      </c>
      <c r="I858" t="s">
        <v>36</v>
      </c>
      <c r="J858" t="s">
        <v>2813</v>
      </c>
      <c r="K858" t="s">
        <v>26</v>
      </c>
      <c r="L858" t="s">
        <v>75</v>
      </c>
      <c r="N858" t="s">
        <v>26</v>
      </c>
      <c r="O858" t="s">
        <v>26</v>
      </c>
      <c r="P858" t="s">
        <v>26</v>
      </c>
      <c r="R858" t="s">
        <v>2814</v>
      </c>
      <c r="S858" s="2">
        <v>16156455</v>
      </c>
      <c r="V858" s="2">
        <v>246</v>
      </c>
      <c r="W858" t="s">
        <v>26</v>
      </c>
      <c r="X858" s="2">
        <v>24786</v>
      </c>
      <c r="Y858" s="2">
        <v>4</v>
      </c>
    </row>
    <row r="859" hidden="1" spans="1:25">
      <c r="A859" s="2">
        <v>24786</v>
      </c>
      <c r="B859" s="2">
        <v>6761255</v>
      </c>
      <c r="C859" s="2">
        <v>54212</v>
      </c>
      <c r="D859" t="s">
        <v>2815</v>
      </c>
      <c r="E859" s="2">
        <v>4</v>
      </c>
      <c r="F859" s="2">
        <f>VLOOKUP(C:C,'[1]查询保管帐库存（TABC）'!$C:$H,6,0)</f>
        <v>4</v>
      </c>
      <c r="G859" s="2">
        <f t="shared" si="13"/>
        <v>0</v>
      </c>
      <c r="H859" t="s">
        <v>2816</v>
      </c>
      <c r="I859" t="s">
        <v>36</v>
      </c>
      <c r="J859" t="s">
        <v>2817</v>
      </c>
      <c r="K859" t="s">
        <v>26</v>
      </c>
      <c r="L859" t="s">
        <v>42</v>
      </c>
      <c r="N859" t="s">
        <v>26</v>
      </c>
      <c r="O859" t="s">
        <v>26</v>
      </c>
      <c r="P859" t="s">
        <v>26</v>
      </c>
      <c r="R859" t="s">
        <v>2818</v>
      </c>
      <c r="S859" s="2">
        <v>16157797</v>
      </c>
      <c r="V859" s="2">
        <v>22503</v>
      </c>
      <c r="W859" t="s">
        <v>26</v>
      </c>
      <c r="X859" s="2">
        <v>24786</v>
      </c>
      <c r="Y859" s="2">
        <v>4</v>
      </c>
    </row>
    <row r="860" hidden="1" spans="1:25">
      <c r="A860" s="2">
        <v>24786</v>
      </c>
      <c r="B860" s="2">
        <v>6764524</v>
      </c>
      <c r="C860" s="2">
        <v>72942</v>
      </c>
      <c r="D860" t="s">
        <v>2819</v>
      </c>
      <c r="E860" s="2">
        <v>29</v>
      </c>
      <c r="F860" s="2">
        <f>VLOOKUP(C:C,'[1]查询保管帐库存（TABC）'!$C:$H,6,0)</f>
        <v>29</v>
      </c>
      <c r="G860" s="2">
        <f t="shared" si="13"/>
        <v>0</v>
      </c>
      <c r="H860" t="s">
        <v>1422</v>
      </c>
      <c r="I860" t="s">
        <v>24</v>
      </c>
      <c r="J860" t="s">
        <v>346</v>
      </c>
      <c r="K860" t="s">
        <v>26</v>
      </c>
      <c r="L860" t="s">
        <v>75</v>
      </c>
      <c r="N860" t="s">
        <v>26</v>
      </c>
      <c r="O860" t="s">
        <v>26</v>
      </c>
      <c r="P860" t="s">
        <v>26</v>
      </c>
      <c r="R860" t="s">
        <v>2820</v>
      </c>
      <c r="S860" s="2">
        <v>16156351</v>
      </c>
      <c r="V860" s="2">
        <v>246</v>
      </c>
      <c r="W860" t="s">
        <v>26</v>
      </c>
      <c r="X860" s="2">
        <v>24786</v>
      </c>
      <c r="Y860" s="2">
        <v>29</v>
      </c>
    </row>
    <row r="861" spans="1:25">
      <c r="A861" s="2">
        <v>24786</v>
      </c>
      <c r="B861" s="2">
        <v>6764926</v>
      </c>
      <c r="C861" s="2">
        <v>92770</v>
      </c>
      <c r="D861" t="s">
        <v>2821</v>
      </c>
      <c r="E861" s="2">
        <v>0</v>
      </c>
      <c r="F861" s="2">
        <f>VLOOKUP(C:C,'[1]查询保管帐库存（TABC）'!$C:$H,6,0)</f>
        <v>3</v>
      </c>
      <c r="G861" s="2">
        <f>E861-F861</f>
        <v>-3</v>
      </c>
      <c r="H861" t="s">
        <v>239</v>
      </c>
      <c r="I861" t="s">
        <v>24</v>
      </c>
      <c r="J861" t="s">
        <v>2822</v>
      </c>
      <c r="K861" t="s">
        <v>26</v>
      </c>
      <c r="L861" t="s">
        <v>75</v>
      </c>
      <c r="N861" t="s">
        <v>26</v>
      </c>
      <c r="O861" t="s">
        <v>26</v>
      </c>
      <c r="P861" t="s">
        <v>26</v>
      </c>
      <c r="R861" t="s">
        <v>2823</v>
      </c>
      <c r="S861" s="2">
        <v>16159176</v>
      </c>
      <c r="V861" s="2">
        <v>246</v>
      </c>
      <c r="W861" t="s">
        <v>26</v>
      </c>
      <c r="X861" s="2">
        <v>24786</v>
      </c>
      <c r="Y861" s="2">
        <v>0</v>
      </c>
    </row>
    <row r="862" hidden="1" spans="1:25">
      <c r="A862" s="2">
        <v>24786</v>
      </c>
      <c r="B862" s="2">
        <v>6762912</v>
      </c>
      <c r="C862" s="2">
        <v>48256</v>
      </c>
      <c r="D862" t="s">
        <v>2824</v>
      </c>
      <c r="E862" s="2">
        <v>2</v>
      </c>
      <c r="F862" s="2">
        <f>VLOOKUP(C:C,'[1]查询保管帐库存（TABC）'!$C:$H,6,0)</f>
        <v>2</v>
      </c>
      <c r="G862" s="2">
        <f t="shared" si="13"/>
        <v>0</v>
      </c>
      <c r="H862" t="s">
        <v>239</v>
      </c>
      <c r="I862" t="s">
        <v>244</v>
      </c>
      <c r="J862" t="s">
        <v>2825</v>
      </c>
      <c r="K862" t="s">
        <v>26</v>
      </c>
      <c r="L862" t="s">
        <v>246</v>
      </c>
      <c r="N862" t="s">
        <v>26</v>
      </c>
      <c r="O862" t="s">
        <v>26</v>
      </c>
      <c r="P862" t="s">
        <v>26</v>
      </c>
      <c r="R862" t="s">
        <v>2826</v>
      </c>
      <c r="S862" s="2">
        <v>16156625</v>
      </c>
      <c r="V862" s="2">
        <v>22501</v>
      </c>
      <c r="W862" t="s">
        <v>26</v>
      </c>
      <c r="X862" s="2">
        <v>24786</v>
      </c>
      <c r="Y862" s="2">
        <v>2</v>
      </c>
    </row>
    <row r="863" spans="1:25">
      <c r="A863" s="2">
        <v>24786</v>
      </c>
      <c r="B863" s="2">
        <v>6764800</v>
      </c>
      <c r="C863" s="2">
        <v>118846</v>
      </c>
      <c r="D863" t="s">
        <v>2827</v>
      </c>
      <c r="E863" s="2">
        <v>0</v>
      </c>
      <c r="F863" s="2">
        <f>VLOOKUP(C:C,'[1]查询保管帐库存（TABC）'!$C:$H,6,0)</f>
        <v>3</v>
      </c>
      <c r="G863" s="2">
        <f>E863-F863</f>
        <v>-3</v>
      </c>
      <c r="H863" t="s">
        <v>142</v>
      </c>
      <c r="I863" t="s">
        <v>24</v>
      </c>
      <c r="J863" t="s">
        <v>2828</v>
      </c>
      <c r="K863" t="s">
        <v>26</v>
      </c>
      <c r="L863" t="s">
        <v>75</v>
      </c>
      <c r="N863" t="s">
        <v>26</v>
      </c>
      <c r="O863" t="s">
        <v>26</v>
      </c>
      <c r="P863" t="s">
        <v>26</v>
      </c>
      <c r="R863" t="s">
        <v>2829</v>
      </c>
      <c r="S863" s="2">
        <v>16159083</v>
      </c>
      <c r="V863" s="2">
        <v>246</v>
      </c>
      <c r="W863" t="s">
        <v>26</v>
      </c>
      <c r="X863" s="2">
        <v>24786</v>
      </c>
      <c r="Y863" s="2">
        <v>0</v>
      </c>
    </row>
    <row r="864" hidden="1" spans="1:25">
      <c r="A864" s="2">
        <v>24786</v>
      </c>
      <c r="B864" s="2">
        <v>6761294</v>
      </c>
      <c r="C864" s="2">
        <v>48228</v>
      </c>
      <c r="D864" t="s">
        <v>2830</v>
      </c>
      <c r="E864" s="2">
        <v>3</v>
      </c>
      <c r="F864" s="2">
        <f>VLOOKUP(C:C,'[1]查询保管帐库存（TABC）'!$C:$H,6,0)</f>
        <v>3</v>
      </c>
      <c r="G864" s="2">
        <f t="shared" si="13"/>
        <v>0</v>
      </c>
      <c r="H864" t="s">
        <v>1331</v>
      </c>
      <c r="I864" t="s">
        <v>24</v>
      </c>
      <c r="J864" t="s">
        <v>2831</v>
      </c>
      <c r="K864" t="s">
        <v>26</v>
      </c>
      <c r="L864" t="s">
        <v>2832</v>
      </c>
      <c r="N864" t="s">
        <v>26</v>
      </c>
      <c r="O864" t="s">
        <v>26</v>
      </c>
      <c r="P864" t="s">
        <v>26</v>
      </c>
      <c r="R864" t="s">
        <v>2833</v>
      </c>
      <c r="S864" s="2">
        <v>16156248</v>
      </c>
      <c r="V864" s="2">
        <v>14203</v>
      </c>
      <c r="W864" t="s">
        <v>26</v>
      </c>
      <c r="X864" s="2">
        <v>24786</v>
      </c>
      <c r="Y864" s="2">
        <v>3</v>
      </c>
    </row>
    <row r="865" hidden="1" spans="1:25">
      <c r="A865" s="2">
        <v>24786</v>
      </c>
      <c r="B865" s="2">
        <v>6762051</v>
      </c>
      <c r="C865" s="2">
        <v>48233</v>
      </c>
      <c r="D865" t="s">
        <v>2834</v>
      </c>
      <c r="E865" s="2">
        <v>2</v>
      </c>
      <c r="F865" s="2">
        <f>VLOOKUP(C:C,'[1]查询保管帐库存（TABC）'!$C:$H,6,0)</f>
        <v>2</v>
      </c>
      <c r="G865" s="2">
        <f t="shared" si="13"/>
        <v>0</v>
      </c>
      <c r="H865" t="s">
        <v>673</v>
      </c>
      <c r="I865" t="s">
        <v>244</v>
      </c>
      <c r="J865" t="s">
        <v>1318</v>
      </c>
      <c r="K865" t="s">
        <v>26</v>
      </c>
      <c r="L865" t="s">
        <v>2835</v>
      </c>
      <c r="N865" t="s">
        <v>26</v>
      </c>
      <c r="O865" t="s">
        <v>26</v>
      </c>
      <c r="P865" t="s">
        <v>26</v>
      </c>
      <c r="R865" t="s">
        <v>2836</v>
      </c>
      <c r="S865" s="2">
        <v>16155961</v>
      </c>
      <c r="V865" s="2">
        <v>22522</v>
      </c>
      <c r="W865" t="s">
        <v>26</v>
      </c>
      <c r="X865" s="2">
        <v>24786</v>
      </c>
      <c r="Y865" s="2">
        <v>2</v>
      </c>
    </row>
    <row r="866" hidden="1" spans="1:25">
      <c r="A866" s="2">
        <v>24786</v>
      </c>
      <c r="B866" s="2">
        <v>6761995</v>
      </c>
      <c r="C866" s="2">
        <v>48242</v>
      </c>
      <c r="D866" t="s">
        <v>2837</v>
      </c>
      <c r="E866" s="2">
        <v>5</v>
      </c>
      <c r="F866" s="2">
        <f>VLOOKUP(C:C,'[1]查询保管帐库存（TABC）'!$C:$H,6,0)</f>
        <v>5</v>
      </c>
      <c r="G866" s="2">
        <f t="shared" si="13"/>
        <v>0</v>
      </c>
      <c r="H866" t="s">
        <v>1601</v>
      </c>
      <c r="I866" t="s">
        <v>24</v>
      </c>
      <c r="J866" t="s">
        <v>537</v>
      </c>
      <c r="K866" t="s">
        <v>26</v>
      </c>
      <c r="L866" t="s">
        <v>75</v>
      </c>
      <c r="N866" t="s">
        <v>26</v>
      </c>
      <c r="O866" t="s">
        <v>26</v>
      </c>
      <c r="P866" t="s">
        <v>26</v>
      </c>
      <c r="R866" t="s">
        <v>2838</v>
      </c>
      <c r="S866" s="2">
        <v>16158345</v>
      </c>
      <c r="V866" s="2">
        <v>246</v>
      </c>
      <c r="W866" t="s">
        <v>26</v>
      </c>
      <c r="X866" s="2">
        <v>24786</v>
      </c>
      <c r="Y866" s="2">
        <v>5</v>
      </c>
    </row>
    <row r="867" hidden="1" spans="1:25">
      <c r="A867" s="2">
        <v>24786</v>
      </c>
      <c r="B867" s="2">
        <v>6762906</v>
      </c>
      <c r="C867" s="2">
        <v>66902</v>
      </c>
      <c r="D867" t="s">
        <v>2839</v>
      </c>
      <c r="E867" s="2">
        <v>3</v>
      </c>
      <c r="F867" s="2">
        <f>VLOOKUP(C:C,'[1]查询保管帐库存（TABC）'!$C:$H,6,0)</f>
        <v>3</v>
      </c>
      <c r="G867" s="2">
        <f t="shared" si="13"/>
        <v>0</v>
      </c>
      <c r="H867" t="s">
        <v>2840</v>
      </c>
      <c r="I867" t="s">
        <v>36</v>
      </c>
      <c r="J867" t="s">
        <v>2841</v>
      </c>
      <c r="K867" t="s">
        <v>26</v>
      </c>
      <c r="L867" t="s">
        <v>446</v>
      </c>
      <c r="N867" t="s">
        <v>26</v>
      </c>
      <c r="O867" t="s">
        <v>26</v>
      </c>
      <c r="P867" t="s">
        <v>26</v>
      </c>
      <c r="R867" t="s">
        <v>2842</v>
      </c>
      <c r="S867" s="2">
        <v>16156328</v>
      </c>
      <c r="V867" s="2">
        <v>22682</v>
      </c>
      <c r="W867" t="s">
        <v>26</v>
      </c>
      <c r="X867" s="2">
        <v>24786</v>
      </c>
      <c r="Y867" s="2">
        <v>3</v>
      </c>
    </row>
    <row r="868" hidden="1" spans="1:25">
      <c r="A868" s="2">
        <v>24786</v>
      </c>
      <c r="B868" s="2">
        <v>6762574</v>
      </c>
      <c r="C868" s="2">
        <v>54371</v>
      </c>
      <c r="D868" t="s">
        <v>2843</v>
      </c>
      <c r="E868" s="2">
        <v>2</v>
      </c>
      <c r="F868" s="2">
        <f>VLOOKUP(C:C,'[1]查询保管帐库存（TABC）'!$C:$H,6,0)</f>
        <v>2</v>
      </c>
      <c r="G868" s="2">
        <f t="shared" si="13"/>
        <v>0</v>
      </c>
      <c r="H868" t="s">
        <v>253</v>
      </c>
      <c r="I868" t="s">
        <v>36</v>
      </c>
      <c r="J868" t="s">
        <v>2844</v>
      </c>
      <c r="K868" t="s">
        <v>26</v>
      </c>
      <c r="L868" t="s">
        <v>75</v>
      </c>
      <c r="N868" t="s">
        <v>26</v>
      </c>
      <c r="O868" t="s">
        <v>26</v>
      </c>
      <c r="P868" t="s">
        <v>26</v>
      </c>
      <c r="R868" t="s">
        <v>2845</v>
      </c>
      <c r="S868" s="2">
        <v>16157174</v>
      </c>
      <c r="V868" s="2">
        <v>246</v>
      </c>
      <c r="W868" t="s">
        <v>26</v>
      </c>
      <c r="X868" s="2">
        <v>24786</v>
      </c>
      <c r="Y868" s="2">
        <v>2</v>
      </c>
    </row>
    <row r="869" hidden="1" spans="1:25">
      <c r="A869" s="2">
        <v>24786</v>
      </c>
      <c r="B869" s="2">
        <v>6762512</v>
      </c>
      <c r="C869" s="2">
        <v>54403</v>
      </c>
      <c r="D869" t="s">
        <v>2846</v>
      </c>
      <c r="E869" s="2">
        <v>4</v>
      </c>
      <c r="F869" s="2">
        <f>VLOOKUP(C:C,'[1]查询保管帐库存（TABC）'!$C:$H,6,0)</f>
        <v>4</v>
      </c>
      <c r="G869" s="2">
        <f t="shared" si="13"/>
        <v>0</v>
      </c>
      <c r="H869" t="s">
        <v>2847</v>
      </c>
      <c r="I869" t="s">
        <v>24</v>
      </c>
      <c r="J869" t="s">
        <v>71</v>
      </c>
      <c r="K869" t="s">
        <v>26</v>
      </c>
      <c r="L869" t="s">
        <v>75</v>
      </c>
      <c r="N869" t="s">
        <v>26</v>
      </c>
      <c r="O869" t="s">
        <v>26</v>
      </c>
      <c r="P869" t="s">
        <v>26</v>
      </c>
      <c r="R869" t="s">
        <v>2848</v>
      </c>
      <c r="S869" s="2">
        <v>16159261</v>
      </c>
      <c r="V869" s="2">
        <v>246</v>
      </c>
      <c r="W869" t="s">
        <v>26</v>
      </c>
      <c r="X869" s="2">
        <v>24786</v>
      </c>
      <c r="Y869" s="2">
        <v>4</v>
      </c>
    </row>
    <row r="870" hidden="1" spans="1:25">
      <c r="A870" s="2">
        <v>24786</v>
      </c>
      <c r="B870" s="2">
        <v>6762420</v>
      </c>
      <c r="C870" s="2">
        <v>54408</v>
      </c>
      <c r="D870" t="s">
        <v>2849</v>
      </c>
      <c r="E870" s="2">
        <v>3</v>
      </c>
      <c r="F870" s="2">
        <f>VLOOKUP(C:C,'[1]查询保管帐库存（TABC）'!$C:$H,6,0)</f>
        <v>3</v>
      </c>
      <c r="G870" s="2">
        <f t="shared" si="13"/>
        <v>0</v>
      </c>
      <c r="H870" t="s">
        <v>2850</v>
      </c>
      <c r="I870" t="s">
        <v>24</v>
      </c>
      <c r="J870" t="s">
        <v>2198</v>
      </c>
      <c r="K870" t="s">
        <v>26</v>
      </c>
      <c r="L870" t="s">
        <v>75</v>
      </c>
      <c r="N870" t="s">
        <v>26</v>
      </c>
      <c r="O870" t="s">
        <v>26</v>
      </c>
      <c r="P870" t="s">
        <v>26</v>
      </c>
      <c r="R870" t="s">
        <v>2851</v>
      </c>
      <c r="S870" s="2">
        <v>16156713</v>
      </c>
      <c r="V870" s="2">
        <v>246</v>
      </c>
      <c r="W870" t="s">
        <v>26</v>
      </c>
      <c r="X870" s="2">
        <v>24786</v>
      </c>
      <c r="Y870" s="2">
        <v>3</v>
      </c>
    </row>
    <row r="871" hidden="1" spans="1:25">
      <c r="A871" s="2">
        <v>24786</v>
      </c>
      <c r="B871" s="2">
        <v>6763282</v>
      </c>
      <c r="C871" s="2">
        <v>54409</v>
      </c>
      <c r="D871" t="s">
        <v>2852</v>
      </c>
      <c r="E871" s="2">
        <v>2</v>
      </c>
      <c r="F871" s="2">
        <f>VLOOKUP(C:C,'[1]查询保管帐库存（TABC）'!$C:$H,6,0)</f>
        <v>2</v>
      </c>
      <c r="G871" s="2">
        <f t="shared" si="13"/>
        <v>0</v>
      </c>
      <c r="H871" t="s">
        <v>2853</v>
      </c>
      <c r="I871" t="s">
        <v>24</v>
      </c>
      <c r="J871" t="s">
        <v>1265</v>
      </c>
      <c r="K871" t="s">
        <v>26</v>
      </c>
      <c r="L871" t="s">
        <v>42</v>
      </c>
      <c r="N871" t="s">
        <v>26</v>
      </c>
      <c r="O871" t="s">
        <v>26</v>
      </c>
      <c r="P871" t="s">
        <v>26</v>
      </c>
      <c r="R871" t="s">
        <v>2854</v>
      </c>
      <c r="S871" s="2">
        <v>16159539</v>
      </c>
      <c r="V871" s="2">
        <v>22503</v>
      </c>
      <c r="W871" t="s">
        <v>26</v>
      </c>
      <c r="X871" s="2">
        <v>24786</v>
      </c>
      <c r="Y871" s="2">
        <v>2</v>
      </c>
    </row>
    <row r="872" hidden="1" spans="1:25">
      <c r="A872" s="2">
        <v>24786</v>
      </c>
      <c r="B872" s="2">
        <v>6763022</v>
      </c>
      <c r="C872" s="2">
        <v>67356</v>
      </c>
      <c r="D872" t="s">
        <v>2855</v>
      </c>
      <c r="E872" s="2">
        <v>4</v>
      </c>
      <c r="F872" s="2">
        <f>VLOOKUP(C:C,'[1]查询保管帐库存（TABC）'!$C:$H,6,0)</f>
        <v>4</v>
      </c>
      <c r="G872" s="2">
        <f t="shared" si="13"/>
        <v>0</v>
      </c>
      <c r="H872" t="s">
        <v>2856</v>
      </c>
      <c r="I872" t="s">
        <v>24</v>
      </c>
      <c r="J872" t="s">
        <v>2857</v>
      </c>
      <c r="K872" t="s">
        <v>26</v>
      </c>
      <c r="L872" t="s">
        <v>75</v>
      </c>
      <c r="N872" t="s">
        <v>26</v>
      </c>
      <c r="O872" t="s">
        <v>26</v>
      </c>
      <c r="P872" t="s">
        <v>26</v>
      </c>
      <c r="R872" t="s">
        <v>2858</v>
      </c>
      <c r="S872" s="2">
        <v>16156132</v>
      </c>
      <c r="V872" s="2">
        <v>246</v>
      </c>
      <c r="W872" t="s">
        <v>26</v>
      </c>
      <c r="X872" s="2">
        <v>24786</v>
      </c>
      <c r="Y872" s="2">
        <v>4</v>
      </c>
    </row>
    <row r="873" hidden="1" spans="1:25">
      <c r="A873" s="2">
        <v>24786</v>
      </c>
      <c r="B873" s="2">
        <v>6764664</v>
      </c>
      <c r="C873" s="2">
        <v>67031</v>
      </c>
      <c r="D873" t="s">
        <v>2859</v>
      </c>
      <c r="E873" s="2">
        <v>5</v>
      </c>
      <c r="F873" s="2">
        <f>VLOOKUP(C:C,'[1]查询保管帐库存（TABC）'!$C:$H,6,0)</f>
        <v>5</v>
      </c>
      <c r="G873" s="2">
        <f t="shared" si="13"/>
        <v>0</v>
      </c>
      <c r="H873" t="s">
        <v>1467</v>
      </c>
      <c r="I873" t="s">
        <v>24</v>
      </c>
      <c r="J873" t="s">
        <v>2458</v>
      </c>
      <c r="K873" t="s">
        <v>26</v>
      </c>
      <c r="L873" t="s">
        <v>75</v>
      </c>
      <c r="N873" t="s">
        <v>26</v>
      </c>
      <c r="O873" t="s">
        <v>26</v>
      </c>
      <c r="P873" t="s">
        <v>26</v>
      </c>
      <c r="R873" t="s">
        <v>2860</v>
      </c>
      <c r="S873" s="2">
        <v>16155874</v>
      </c>
      <c r="V873" s="2">
        <v>246</v>
      </c>
      <c r="W873" t="s">
        <v>26</v>
      </c>
      <c r="X873" s="2">
        <v>24786</v>
      </c>
      <c r="Y873" s="2">
        <v>5</v>
      </c>
    </row>
    <row r="874" hidden="1" spans="1:25">
      <c r="A874" s="2">
        <v>24786</v>
      </c>
      <c r="B874" s="2">
        <v>6763422</v>
      </c>
      <c r="C874" s="2">
        <v>73105</v>
      </c>
      <c r="D874" t="s">
        <v>2861</v>
      </c>
      <c r="E874" s="2">
        <v>3</v>
      </c>
      <c r="F874" s="2">
        <f>VLOOKUP(C:C,'[1]查询保管帐库存（TABC）'!$C:$H,6,0)</f>
        <v>3</v>
      </c>
      <c r="G874" s="2">
        <f t="shared" si="13"/>
        <v>0</v>
      </c>
      <c r="H874" t="s">
        <v>2862</v>
      </c>
      <c r="I874" t="s">
        <v>24</v>
      </c>
      <c r="J874" t="s">
        <v>2863</v>
      </c>
      <c r="K874" t="s">
        <v>26</v>
      </c>
      <c r="L874" t="s">
        <v>75</v>
      </c>
      <c r="N874" t="s">
        <v>26</v>
      </c>
      <c r="O874" t="s">
        <v>26</v>
      </c>
      <c r="P874" t="s">
        <v>26</v>
      </c>
      <c r="R874" t="s">
        <v>2864</v>
      </c>
      <c r="S874" s="2">
        <v>16156246</v>
      </c>
      <c r="V874" s="2">
        <v>246</v>
      </c>
      <c r="W874" t="s">
        <v>26</v>
      </c>
      <c r="X874" s="2">
        <v>24786</v>
      </c>
      <c r="Y874" s="2">
        <v>3</v>
      </c>
    </row>
    <row r="875" hidden="1" spans="1:25">
      <c r="A875" s="2">
        <v>24786</v>
      </c>
      <c r="B875" s="2">
        <v>6763911</v>
      </c>
      <c r="C875" s="2">
        <v>54348</v>
      </c>
      <c r="D875" t="s">
        <v>2865</v>
      </c>
      <c r="E875" s="2">
        <v>1</v>
      </c>
      <c r="F875" s="2">
        <f>VLOOKUP(C:C,'[1]查询保管帐库存（TABC）'!$C:$H,6,0)</f>
        <v>1</v>
      </c>
      <c r="G875" s="2">
        <f t="shared" si="13"/>
        <v>0</v>
      </c>
      <c r="H875" t="s">
        <v>2866</v>
      </c>
      <c r="I875" t="s">
        <v>24</v>
      </c>
      <c r="J875" t="s">
        <v>2867</v>
      </c>
      <c r="K875" t="s">
        <v>26</v>
      </c>
      <c r="L875" t="s">
        <v>75</v>
      </c>
      <c r="N875" t="s">
        <v>26</v>
      </c>
      <c r="O875" t="s">
        <v>26</v>
      </c>
      <c r="P875" t="s">
        <v>26</v>
      </c>
      <c r="R875" t="s">
        <v>2868</v>
      </c>
      <c r="S875" s="2">
        <v>16156568</v>
      </c>
      <c r="V875" s="2">
        <v>246</v>
      </c>
      <c r="W875" t="s">
        <v>26</v>
      </c>
      <c r="X875" s="2">
        <v>24786</v>
      </c>
      <c r="Y875" s="2">
        <v>1</v>
      </c>
    </row>
    <row r="876" hidden="1" spans="1:25">
      <c r="A876" s="2">
        <v>24786</v>
      </c>
      <c r="B876" s="2">
        <v>6764643</v>
      </c>
      <c r="C876" s="2">
        <v>54352</v>
      </c>
      <c r="D876" t="s">
        <v>2869</v>
      </c>
      <c r="E876" s="2">
        <v>2</v>
      </c>
      <c r="F876" s="2">
        <f>VLOOKUP(C:C,'[1]查询保管帐库存（TABC）'!$C:$H,6,0)</f>
        <v>2</v>
      </c>
      <c r="G876" s="2">
        <f t="shared" si="13"/>
        <v>0</v>
      </c>
      <c r="H876" t="s">
        <v>2870</v>
      </c>
      <c r="I876" t="s">
        <v>24</v>
      </c>
      <c r="J876" t="s">
        <v>2871</v>
      </c>
      <c r="K876" t="s">
        <v>26</v>
      </c>
      <c r="L876" t="s">
        <v>75</v>
      </c>
      <c r="N876" t="s">
        <v>26</v>
      </c>
      <c r="O876" t="s">
        <v>26</v>
      </c>
      <c r="P876" t="s">
        <v>26</v>
      </c>
      <c r="R876" t="s">
        <v>2872</v>
      </c>
      <c r="S876" s="2">
        <v>16159023</v>
      </c>
      <c r="V876" s="2">
        <v>246</v>
      </c>
      <c r="W876" t="s">
        <v>26</v>
      </c>
      <c r="X876" s="2">
        <v>24786</v>
      </c>
      <c r="Y876" s="2">
        <v>2</v>
      </c>
    </row>
    <row r="877" hidden="1" spans="1:25">
      <c r="A877" s="2">
        <v>24786</v>
      </c>
      <c r="B877" s="2">
        <v>6763490</v>
      </c>
      <c r="C877" s="2">
        <v>54353</v>
      </c>
      <c r="D877" t="s">
        <v>2873</v>
      </c>
      <c r="E877" s="2">
        <v>3</v>
      </c>
      <c r="F877" s="2">
        <f>VLOOKUP(C:C,'[1]查询保管帐库存（TABC）'!$C:$H,6,0)</f>
        <v>3</v>
      </c>
      <c r="G877" s="2">
        <f t="shared" si="13"/>
        <v>0</v>
      </c>
      <c r="H877" t="s">
        <v>2874</v>
      </c>
      <c r="I877" t="s">
        <v>24</v>
      </c>
      <c r="J877" t="s">
        <v>2875</v>
      </c>
      <c r="K877" t="s">
        <v>26</v>
      </c>
      <c r="L877" t="s">
        <v>75</v>
      </c>
      <c r="N877" t="s">
        <v>26</v>
      </c>
      <c r="O877" t="s">
        <v>26</v>
      </c>
      <c r="P877" t="s">
        <v>26</v>
      </c>
      <c r="R877" t="s">
        <v>2876</v>
      </c>
      <c r="S877" s="2">
        <v>16158001</v>
      </c>
      <c r="V877" s="2">
        <v>246</v>
      </c>
      <c r="W877" t="s">
        <v>26</v>
      </c>
      <c r="X877" s="2">
        <v>24786</v>
      </c>
      <c r="Y877" s="2">
        <v>3</v>
      </c>
    </row>
    <row r="878" hidden="1" spans="1:25">
      <c r="A878" s="2">
        <v>24786</v>
      </c>
      <c r="B878" s="2">
        <v>6761949</v>
      </c>
      <c r="C878" s="2">
        <v>41368</v>
      </c>
      <c r="D878" t="s">
        <v>2877</v>
      </c>
      <c r="E878" s="2">
        <v>3</v>
      </c>
      <c r="F878" s="2">
        <f>VLOOKUP(C:C,'[1]查询保管帐库存（TABC）'!$C:$H,6,0)</f>
        <v>3</v>
      </c>
      <c r="G878" s="2">
        <f t="shared" si="13"/>
        <v>0</v>
      </c>
      <c r="H878" t="s">
        <v>2878</v>
      </c>
      <c r="I878" t="s">
        <v>24</v>
      </c>
      <c r="J878" t="s">
        <v>314</v>
      </c>
      <c r="K878" t="s">
        <v>26</v>
      </c>
      <c r="L878" t="s">
        <v>75</v>
      </c>
      <c r="N878" t="s">
        <v>26</v>
      </c>
      <c r="O878" t="s">
        <v>26</v>
      </c>
      <c r="P878" t="s">
        <v>26</v>
      </c>
      <c r="R878" t="s">
        <v>2879</v>
      </c>
      <c r="S878" s="2">
        <v>16156715</v>
      </c>
      <c r="V878" s="2">
        <v>246</v>
      </c>
      <c r="W878" t="s">
        <v>26</v>
      </c>
      <c r="X878" s="2">
        <v>24786</v>
      </c>
      <c r="Y878" s="2">
        <v>3</v>
      </c>
    </row>
    <row r="879" hidden="1" spans="1:25">
      <c r="A879" s="2">
        <v>24786</v>
      </c>
      <c r="B879" s="2">
        <v>6762327</v>
      </c>
      <c r="C879" s="2">
        <v>62594</v>
      </c>
      <c r="D879" t="s">
        <v>2880</v>
      </c>
      <c r="E879" s="2">
        <v>4</v>
      </c>
      <c r="F879" s="2">
        <f>VLOOKUP(C:C,'[1]查询保管帐库存（TABC）'!$C:$H,6,0)</f>
        <v>4</v>
      </c>
      <c r="G879" s="2">
        <f t="shared" si="13"/>
        <v>0</v>
      </c>
      <c r="H879" t="s">
        <v>2881</v>
      </c>
      <c r="I879" t="s">
        <v>24</v>
      </c>
      <c r="J879" t="s">
        <v>2882</v>
      </c>
      <c r="K879" t="s">
        <v>26</v>
      </c>
      <c r="L879" t="s">
        <v>75</v>
      </c>
      <c r="N879" t="s">
        <v>26</v>
      </c>
      <c r="O879" t="s">
        <v>26</v>
      </c>
      <c r="P879" t="s">
        <v>26</v>
      </c>
      <c r="R879" t="s">
        <v>2883</v>
      </c>
      <c r="S879" s="2">
        <v>16158817</v>
      </c>
      <c r="V879" s="2">
        <v>246</v>
      </c>
      <c r="W879" t="s">
        <v>26</v>
      </c>
      <c r="X879" s="2">
        <v>24786</v>
      </c>
      <c r="Y879" s="2">
        <v>4</v>
      </c>
    </row>
    <row r="880" hidden="1" spans="1:25">
      <c r="A880" s="2">
        <v>24786</v>
      </c>
      <c r="B880" s="2">
        <v>6763239</v>
      </c>
      <c r="C880" s="2">
        <v>63275</v>
      </c>
      <c r="D880" t="s">
        <v>2884</v>
      </c>
      <c r="E880" s="2">
        <v>1</v>
      </c>
      <c r="F880" s="2">
        <f>VLOOKUP(C:C,'[1]查询保管帐库存（TABC）'!$C:$H,6,0)</f>
        <v>1</v>
      </c>
      <c r="G880" s="2">
        <f t="shared" si="13"/>
        <v>0</v>
      </c>
      <c r="H880" t="s">
        <v>2885</v>
      </c>
      <c r="I880" t="s">
        <v>2886</v>
      </c>
      <c r="J880" t="s">
        <v>1855</v>
      </c>
      <c r="K880" t="s">
        <v>26</v>
      </c>
      <c r="L880" t="s">
        <v>205</v>
      </c>
      <c r="N880" t="s">
        <v>26</v>
      </c>
      <c r="O880" t="s">
        <v>26</v>
      </c>
      <c r="P880" t="s">
        <v>26</v>
      </c>
      <c r="R880" t="s">
        <v>2887</v>
      </c>
      <c r="S880" s="2">
        <v>16158396</v>
      </c>
      <c r="V880" s="2">
        <v>19300</v>
      </c>
      <c r="W880" t="s">
        <v>26</v>
      </c>
      <c r="X880" s="2">
        <v>24786</v>
      </c>
      <c r="Y880" s="2">
        <v>1</v>
      </c>
    </row>
    <row r="881" hidden="1" spans="1:25">
      <c r="A881" s="2">
        <v>24786</v>
      </c>
      <c r="B881" s="2">
        <v>6761686</v>
      </c>
      <c r="C881" s="2">
        <v>47555</v>
      </c>
      <c r="D881" t="s">
        <v>2888</v>
      </c>
      <c r="E881" s="2">
        <v>5</v>
      </c>
      <c r="F881" s="2">
        <f>VLOOKUP(C:C,'[1]查询保管帐库存（TABC）'!$C:$H,6,0)</f>
        <v>5</v>
      </c>
      <c r="G881" s="2">
        <f t="shared" si="13"/>
        <v>0</v>
      </c>
      <c r="H881" t="s">
        <v>2889</v>
      </c>
      <c r="I881" t="s">
        <v>36</v>
      </c>
      <c r="J881" t="s">
        <v>2890</v>
      </c>
      <c r="K881" t="s">
        <v>26</v>
      </c>
      <c r="L881" t="s">
        <v>75</v>
      </c>
      <c r="N881" t="s">
        <v>26</v>
      </c>
      <c r="O881" t="s">
        <v>26</v>
      </c>
      <c r="P881" t="s">
        <v>26</v>
      </c>
      <c r="R881" t="s">
        <v>2891</v>
      </c>
      <c r="S881" s="2">
        <v>16157932</v>
      </c>
      <c r="V881" s="2">
        <v>246</v>
      </c>
      <c r="W881" t="s">
        <v>26</v>
      </c>
      <c r="X881" s="2">
        <v>24786</v>
      </c>
      <c r="Y881" s="2">
        <v>5</v>
      </c>
    </row>
    <row r="882" hidden="1" spans="1:25">
      <c r="A882" s="2">
        <v>24786</v>
      </c>
      <c r="B882" s="2">
        <v>6764739</v>
      </c>
      <c r="C882" s="2">
        <v>47237</v>
      </c>
      <c r="D882" t="s">
        <v>2892</v>
      </c>
      <c r="E882" s="2">
        <v>3</v>
      </c>
      <c r="F882" s="2">
        <f>VLOOKUP(C:C,'[1]查询保管帐库存（TABC）'!$C:$H,6,0)</f>
        <v>3</v>
      </c>
      <c r="G882" s="2">
        <f t="shared" si="13"/>
        <v>0</v>
      </c>
      <c r="H882" t="s">
        <v>564</v>
      </c>
      <c r="I882" t="s">
        <v>36</v>
      </c>
      <c r="J882" t="s">
        <v>2893</v>
      </c>
      <c r="K882" t="s">
        <v>26</v>
      </c>
      <c r="L882" t="s">
        <v>75</v>
      </c>
      <c r="N882" t="s">
        <v>26</v>
      </c>
      <c r="O882" t="s">
        <v>26</v>
      </c>
      <c r="P882" t="s">
        <v>26</v>
      </c>
      <c r="R882" t="s">
        <v>2894</v>
      </c>
      <c r="S882" s="2">
        <v>16158176</v>
      </c>
      <c r="V882" s="2">
        <v>246</v>
      </c>
      <c r="W882" t="s">
        <v>26</v>
      </c>
      <c r="X882" s="2">
        <v>24786</v>
      </c>
      <c r="Y882" s="2">
        <v>3</v>
      </c>
    </row>
    <row r="883" hidden="1" spans="1:25">
      <c r="A883" s="2">
        <v>24786</v>
      </c>
      <c r="B883" s="2">
        <v>6761478</v>
      </c>
      <c r="C883" s="2">
        <v>47238</v>
      </c>
      <c r="D883" t="s">
        <v>2895</v>
      </c>
      <c r="E883" s="2">
        <v>2</v>
      </c>
      <c r="F883" s="2">
        <f>VLOOKUP(C:C,'[1]查询保管帐库存（TABC）'!$C:$H,6,0)</f>
        <v>2</v>
      </c>
      <c r="G883" s="2">
        <f t="shared" si="13"/>
        <v>0</v>
      </c>
      <c r="H883" t="s">
        <v>1812</v>
      </c>
      <c r="I883" t="s">
        <v>36</v>
      </c>
      <c r="J883" t="s">
        <v>2893</v>
      </c>
      <c r="K883" t="s">
        <v>26</v>
      </c>
      <c r="L883" t="s">
        <v>75</v>
      </c>
      <c r="N883" t="s">
        <v>26</v>
      </c>
      <c r="O883" t="s">
        <v>26</v>
      </c>
      <c r="P883" t="s">
        <v>26</v>
      </c>
      <c r="R883" t="s">
        <v>2896</v>
      </c>
      <c r="S883" s="2">
        <v>16159014</v>
      </c>
      <c r="V883" s="2">
        <v>246</v>
      </c>
      <c r="W883" t="s">
        <v>26</v>
      </c>
      <c r="X883" s="2">
        <v>24786</v>
      </c>
      <c r="Y883" s="2">
        <v>2</v>
      </c>
    </row>
    <row r="884" spans="1:25">
      <c r="A884" s="2">
        <v>24786</v>
      </c>
      <c r="B884" s="2">
        <v>6764858</v>
      </c>
      <c r="C884" s="2">
        <v>236823</v>
      </c>
      <c r="D884" t="s">
        <v>2897</v>
      </c>
      <c r="E884" s="2">
        <v>0</v>
      </c>
      <c r="F884" s="2">
        <f>VLOOKUP(C:C,'[1]查询保管帐库存（TABC）'!$C:$H,6,0)</f>
        <v>3</v>
      </c>
      <c r="G884" s="2">
        <f>E884-F884</f>
        <v>-3</v>
      </c>
      <c r="H884" t="s">
        <v>2898</v>
      </c>
      <c r="I884" t="s">
        <v>1626</v>
      </c>
      <c r="J884" t="s">
        <v>2354</v>
      </c>
      <c r="K884" t="s">
        <v>26</v>
      </c>
      <c r="L884" t="s">
        <v>446</v>
      </c>
      <c r="N884" t="s">
        <v>26</v>
      </c>
      <c r="O884" t="s">
        <v>26</v>
      </c>
      <c r="P884" t="s">
        <v>26</v>
      </c>
      <c r="R884" t="s">
        <v>2899</v>
      </c>
      <c r="S884" s="2">
        <v>16158322</v>
      </c>
      <c r="V884" s="2">
        <v>22682</v>
      </c>
      <c r="W884" t="s">
        <v>26</v>
      </c>
      <c r="X884" s="2">
        <v>24786</v>
      </c>
      <c r="Y884" s="2">
        <v>0</v>
      </c>
    </row>
    <row r="885" spans="1:25">
      <c r="A885" s="2">
        <v>24786</v>
      </c>
      <c r="B885" s="2">
        <v>6761957</v>
      </c>
      <c r="C885" s="2">
        <v>257772</v>
      </c>
      <c r="D885" t="s">
        <v>2900</v>
      </c>
      <c r="E885" s="2">
        <v>12</v>
      </c>
      <c r="F885" s="2">
        <f>VLOOKUP(C:C,'[1]查询保管帐库存（TABC）'!$C:$H,6,0)</f>
        <v>15</v>
      </c>
      <c r="G885" s="2">
        <f>E885-F885</f>
        <v>-3</v>
      </c>
      <c r="H885" t="s">
        <v>2585</v>
      </c>
      <c r="I885" t="s">
        <v>24</v>
      </c>
      <c r="J885" t="s">
        <v>2901</v>
      </c>
      <c r="K885" t="s">
        <v>26</v>
      </c>
      <c r="L885" t="s">
        <v>75</v>
      </c>
      <c r="N885" t="s">
        <v>26</v>
      </c>
      <c r="O885" t="s">
        <v>26</v>
      </c>
      <c r="P885" t="s">
        <v>26</v>
      </c>
      <c r="R885" t="s">
        <v>2902</v>
      </c>
      <c r="S885" s="2">
        <v>16157047</v>
      </c>
      <c r="V885" s="2">
        <v>246</v>
      </c>
      <c r="W885" t="s">
        <v>26</v>
      </c>
      <c r="X885" s="2">
        <v>24786</v>
      </c>
      <c r="Y885" s="2">
        <v>12</v>
      </c>
    </row>
    <row r="886" spans="1:25">
      <c r="A886" s="2">
        <v>24786</v>
      </c>
      <c r="B886" s="2">
        <v>6764941</v>
      </c>
      <c r="C886" s="2">
        <v>218904</v>
      </c>
      <c r="D886" t="s">
        <v>2903</v>
      </c>
      <c r="E886" s="2">
        <v>0</v>
      </c>
      <c r="F886" s="2">
        <f>VLOOKUP(C:C,'[1]查询保管帐库存（TABC）'!$C:$H,6,0)</f>
        <v>3</v>
      </c>
      <c r="G886" s="2">
        <f>E886-F886</f>
        <v>-3</v>
      </c>
      <c r="H886" t="s">
        <v>328</v>
      </c>
      <c r="I886" t="s">
        <v>24</v>
      </c>
      <c r="J886" t="s">
        <v>1782</v>
      </c>
      <c r="K886" t="s">
        <v>26</v>
      </c>
      <c r="L886" t="s">
        <v>75</v>
      </c>
      <c r="N886" t="s">
        <v>26</v>
      </c>
      <c r="O886" t="s">
        <v>26</v>
      </c>
      <c r="P886" t="s">
        <v>26</v>
      </c>
      <c r="R886" t="s">
        <v>2904</v>
      </c>
      <c r="S886" s="2">
        <v>16156921</v>
      </c>
      <c r="V886" s="2">
        <v>246</v>
      </c>
      <c r="W886" t="s">
        <v>26</v>
      </c>
      <c r="X886" s="2">
        <v>24786</v>
      </c>
      <c r="Y886" s="2">
        <v>0</v>
      </c>
    </row>
    <row r="887" hidden="1" spans="1:25">
      <c r="A887" s="2">
        <v>24786</v>
      </c>
      <c r="B887" s="2">
        <v>6761398</v>
      </c>
      <c r="C887" s="2">
        <v>58522</v>
      </c>
      <c r="D887" t="s">
        <v>2905</v>
      </c>
      <c r="E887" s="2">
        <v>49</v>
      </c>
      <c r="F887" s="2">
        <f>VLOOKUP(C:C,'[1]查询保管帐库存（TABC）'!$C:$H,6,0)</f>
        <v>49</v>
      </c>
      <c r="G887" s="2">
        <f t="shared" si="13"/>
        <v>0</v>
      </c>
      <c r="H887" t="s">
        <v>2332</v>
      </c>
      <c r="I887" t="s">
        <v>24</v>
      </c>
      <c r="J887" t="s">
        <v>149</v>
      </c>
      <c r="K887" t="s">
        <v>26</v>
      </c>
      <c r="L887" t="s">
        <v>75</v>
      </c>
      <c r="N887" t="s">
        <v>26</v>
      </c>
      <c r="O887" t="s">
        <v>26</v>
      </c>
      <c r="P887" t="s">
        <v>26</v>
      </c>
      <c r="R887" t="s">
        <v>2906</v>
      </c>
      <c r="S887" s="2">
        <v>16156675</v>
      </c>
      <c r="V887" s="2">
        <v>246</v>
      </c>
      <c r="W887" t="s">
        <v>26</v>
      </c>
      <c r="X887" s="2">
        <v>24786</v>
      </c>
      <c r="Y887" s="2">
        <v>49</v>
      </c>
    </row>
    <row r="888" hidden="1" spans="1:25">
      <c r="A888" s="2">
        <v>24786</v>
      </c>
      <c r="B888" s="2">
        <v>6762931</v>
      </c>
      <c r="C888" s="2">
        <v>47245</v>
      </c>
      <c r="D888" t="s">
        <v>2907</v>
      </c>
      <c r="E888" s="2">
        <v>12</v>
      </c>
      <c r="F888" s="2">
        <f>VLOOKUP(C:C,'[1]查询保管帐库存（TABC）'!$C:$H,6,0)</f>
        <v>12</v>
      </c>
      <c r="G888" s="2">
        <f t="shared" si="13"/>
        <v>0</v>
      </c>
      <c r="H888" t="s">
        <v>2908</v>
      </c>
      <c r="I888" t="s">
        <v>24</v>
      </c>
      <c r="J888" t="s">
        <v>2527</v>
      </c>
      <c r="K888" t="s">
        <v>26</v>
      </c>
      <c r="L888" t="s">
        <v>75</v>
      </c>
      <c r="N888" t="s">
        <v>26</v>
      </c>
      <c r="O888" t="s">
        <v>26</v>
      </c>
      <c r="P888" t="s">
        <v>26</v>
      </c>
      <c r="R888" t="s">
        <v>2909</v>
      </c>
      <c r="S888" s="2">
        <v>16157534</v>
      </c>
      <c r="V888" s="2">
        <v>246</v>
      </c>
      <c r="W888" t="s">
        <v>26</v>
      </c>
      <c r="X888" s="2">
        <v>24786</v>
      </c>
      <c r="Y888" s="2">
        <v>12</v>
      </c>
    </row>
    <row r="889" hidden="1" spans="1:25">
      <c r="A889" s="2">
        <v>24786</v>
      </c>
      <c r="B889" s="2">
        <v>6763844</v>
      </c>
      <c r="C889" s="2">
        <v>47394</v>
      </c>
      <c r="D889" t="s">
        <v>2910</v>
      </c>
      <c r="E889" s="2">
        <v>2</v>
      </c>
      <c r="F889" s="2">
        <f>VLOOKUP(C:C,'[1]查询保管帐库存（TABC）'!$C:$H,6,0)</f>
        <v>2</v>
      </c>
      <c r="G889" s="2">
        <f t="shared" si="13"/>
        <v>0</v>
      </c>
      <c r="H889" t="s">
        <v>2911</v>
      </c>
      <c r="I889" t="s">
        <v>244</v>
      </c>
      <c r="J889" t="s">
        <v>2912</v>
      </c>
      <c r="K889" t="s">
        <v>26</v>
      </c>
      <c r="L889" t="s">
        <v>246</v>
      </c>
      <c r="N889" t="s">
        <v>26</v>
      </c>
      <c r="O889" t="s">
        <v>26</v>
      </c>
      <c r="P889" t="s">
        <v>26</v>
      </c>
      <c r="R889" t="s">
        <v>2913</v>
      </c>
      <c r="S889" s="2">
        <v>16158960</v>
      </c>
      <c r="V889" s="2">
        <v>22501</v>
      </c>
      <c r="W889" t="s">
        <v>26</v>
      </c>
      <c r="X889" s="2">
        <v>24786</v>
      </c>
      <c r="Y889" s="2">
        <v>2</v>
      </c>
    </row>
    <row r="890" hidden="1" spans="1:25">
      <c r="A890" s="2">
        <v>24786</v>
      </c>
      <c r="B890" s="2">
        <v>6762879</v>
      </c>
      <c r="C890" s="2">
        <v>65894</v>
      </c>
      <c r="D890" t="s">
        <v>2664</v>
      </c>
      <c r="E890" s="2">
        <v>4</v>
      </c>
      <c r="F890" s="2">
        <f>VLOOKUP(C:C,'[1]查询保管帐库存（TABC）'!$C:$H,6,0)</f>
        <v>4</v>
      </c>
      <c r="G890" s="2">
        <f t="shared" si="13"/>
        <v>0</v>
      </c>
      <c r="H890" t="s">
        <v>2914</v>
      </c>
      <c r="I890" t="s">
        <v>24</v>
      </c>
      <c r="J890" t="s">
        <v>2915</v>
      </c>
      <c r="K890" t="s">
        <v>26</v>
      </c>
      <c r="L890" t="s">
        <v>75</v>
      </c>
      <c r="N890" t="s">
        <v>26</v>
      </c>
      <c r="O890" t="s">
        <v>26</v>
      </c>
      <c r="P890" t="s">
        <v>26</v>
      </c>
      <c r="R890" t="s">
        <v>2916</v>
      </c>
      <c r="S890" s="2">
        <v>16159511</v>
      </c>
      <c r="V890" s="2">
        <v>246</v>
      </c>
      <c r="W890" t="s">
        <v>26</v>
      </c>
      <c r="X890" s="2">
        <v>24786</v>
      </c>
      <c r="Y890" s="2">
        <v>4</v>
      </c>
    </row>
    <row r="891" hidden="1" spans="1:25">
      <c r="A891" s="2">
        <v>24786</v>
      </c>
      <c r="B891" s="2">
        <v>6763031</v>
      </c>
      <c r="C891" s="2">
        <v>82283</v>
      </c>
      <c r="D891" t="s">
        <v>2917</v>
      </c>
      <c r="E891" s="2">
        <v>2</v>
      </c>
      <c r="F891" s="2">
        <f>VLOOKUP(C:C,'[1]查询保管帐库存（TABC）'!$C:$H,6,0)</f>
        <v>2</v>
      </c>
      <c r="G891" s="2">
        <f t="shared" si="13"/>
        <v>0</v>
      </c>
      <c r="H891" t="s">
        <v>2918</v>
      </c>
      <c r="I891" t="s">
        <v>244</v>
      </c>
      <c r="J891" t="s">
        <v>2919</v>
      </c>
      <c r="K891" t="s">
        <v>26</v>
      </c>
      <c r="L891" t="s">
        <v>246</v>
      </c>
      <c r="N891" t="s">
        <v>26</v>
      </c>
      <c r="O891" t="s">
        <v>26</v>
      </c>
      <c r="P891" t="s">
        <v>26</v>
      </c>
      <c r="R891" t="s">
        <v>2920</v>
      </c>
      <c r="S891" s="2">
        <v>16156578</v>
      </c>
      <c r="V891" s="2">
        <v>22501</v>
      </c>
      <c r="W891" t="s">
        <v>26</v>
      </c>
      <c r="X891" s="2">
        <v>24786</v>
      </c>
      <c r="Y891" s="2">
        <v>2</v>
      </c>
    </row>
    <row r="892" hidden="1" spans="1:25">
      <c r="A892" s="2">
        <v>24786</v>
      </c>
      <c r="B892" s="2">
        <v>6762008</v>
      </c>
      <c r="C892" s="2">
        <v>59759</v>
      </c>
      <c r="D892" t="s">
        <v>2921</v>
      </c>
      <c r="E892" s="2">
        <v>12</v>
      </c>
      <c r="F892" s="2">
        <f>VLOOKUP(C:C,'[1]查询保管帐库存（TABC）'!$C:$H,6,0)</f>
        <v>12</v>
      </c>
      <c r="G892" s="2">
        <f t="shared" si="13"/>
        <v>0</v>
      </c>
      <c r="H892" t="s">
        <v>2922</v>
      </c>
      <c r="I892" t="s">
        <v>24</v>
      </c>
      <c r="J892" t="s">
        <v>2923</v>
      </c>
      <c r="K892" t="s">
        <v>26</v>
      </c>
      <c r="L892" t="s">
        <v>75</v>
      </c>
      <c r="N892" t="s">
        <v>26</v>
      </c>
      <c r="O892" t="s">
        <v>26</v>
      </c>
      <c r="P892" t="s">
        <v>26</v>
      </c>
      <c r="R892" t="s">
        <v>2924</v>
      </c>
      <c r="S892" s="2">
        <v>16158715</v>
      </c>
      <c r="V892" s="2">
        <v>246</v>
      </c>
      <c r="W892" t="s">
        <v>26</v>
      </c>
      <c r="X892" s="2">
        <v>24786</v>
      </c>
      <c r="Y892" s="2">
        <v>12</v>
      </c>
    </row>
    <row r="893" hidden="1" spans="1:25">
      <c r="A893" s="2">
        <v>24786</v>
      </c>
      <c r="B893" s="2">
        <v>6764598</v>
      </c>
      <c r="C893" s="2">
        <v>53708</v>
      </c>
      <c r="D893" t="s">
        <v>2925</v>
      </c>
      <c r="E893" s="2">
        <v>1</v>
      </c>
      <c r="F893" s="2">
        <f>VLOOKUP(C:C,'[1]查询保管帐库存（TABC）'!$C:$H,6,0)</f>
        <v>1</v>
      </c>
      <c r="G893" s="2">
        <f t="shared" si="13"/>
        <v>0</v>
      </c>
      <c r="H893" t="s">
        <v>2926</v>
      </c>
      <c r="I893" t="s">
        <v>1854</v>
      </c>
      <c r="J893" t="s">
        <v>2927</v>
      </c>
      <c r="K893" t="s">
        <v>26</v>
      </c>
      <c r="L893" t="s">
        <v>1118</v>
      </c>
      <c r="N893" t="s">
        <v>26</v>
      </c>
      <c r="O893" t="s">
        <v>26</v>
      </c>
      <c r="P893" t="s">
        <v>26</v>
      </c>
      <c r="R893" t="s">
        <v>2928</v>
      </c>
      <c r="S893" s="2">
        <v>16158517</v>
      </c>
      <c r="V893" s="2">
        <v>22715</v>
      </c>
      <c r="W893" t="s">
        <v>26</v>
      </c>
      <c r="X893" s="2">
        <v>24786</v>
      </c>
      <c r="Y893" s="2">
        <v>1</v>
      </c>
    </row>
    <row r="894" hidden="1" spans="1:25">
      <c r="A894" s="2">
        <v>24786</v>
      </c>
      <c r="B894" s="2">
        <v>6762753</v>
      </c>
      <c r="C894" s="2">
        <v>53709</v>
      </c>
      <c r="D894" t="s">
        <v>2925</v>
      </c>
      <c r="E894" s="2">
        <v>1</v>
      </c>
      <c r="F894" s="2">
        <f>VLOOKUP(C:C,'[1]查询保管帐库存（TABC）'!$C:$H,6,0)</f>
        <v>1</v>
      </c>
      <c r="G894" s="2">
        <f t="shared" si="13"/>
        <v>0</v>
      </c>
      <c r="H894" t="s">
        <v>2929</v>
      </c>
      <c r="I894" t="s">
        <v>1854</v>
      </c>
      <c r="J894" t="s">
        <v>2927</v>
      </c>
      <c r="K894" t="s">
        <v>26</v>
      </c>
      <c r="L894" t="s">
        <v>1118</v>
      </c>
      <c r="N894" t="s">
        <v>26</v>
      </c>
      <c r="O894" t="s">
        <v>26</v>
      </c>
      <c r="P894" t="s">
        <v>26</v>
      </c>
      <c r="R894" t="s">
        <v>2930</v>
      </c>
      <c r="S894" s="2">
        <v>16156620</v>
      </c>
      <c r="V894" s="2">
        <v>22715</v>
      </c>
      <c r="W894" t="s">
        <v>26</v>
      </c>
      <c r="X894" s="2">
        <v>24786</v>
      </c>
      <c r="Y894" s="2">
        <v>1</v>
      </c>
    </row>
    <row r="895" hidden="1" spans="1:25">
      <c r="A895" s="2">
        <v>24786</v>
      </c>
      <c r="B895" s="2">
        <v>6764274</v>
      </c>
      <c r="C895" s="2">
        <v>64747</v>
      </c>
      <c r="D895" t="s">
        <v>2931</v>
      </c>
      <c r="E895" s="2">
        <v>8</v>
      </c>
      <c r="F895" s="2">
        <f>VLOOKUP(C:C,'[1]查询保管帐库存（TABC）'!$C:$H,6,0)</f>
        <v>8</v>
      </c>
      <c r="G895" s="2">
        <f t="shared" si="13"/>
        <v>0</v>
      </c>
      <c r="H895" t="s">
        <v>2932</v>
      </c>
      <c r="I895" t="s">
        <v>24</v>
      </c>
      <c r="J895" t="s">
        <v>488</v>
      </c>
      <c r="K895" t="s">
        <v>26</v>
      </c>
      <c r="L895" t="s">
        <v>75</v>
      </c>
      <c r="N895" t="s">
        <v>26</v>
      </c>
      <c r="O895" t="s">
        <v>26</v>
      </c>
      <c r="P895" t="s">
        <v>26</v>
      </c>
      <c r="R895" t="s">
        <v>2933</v>
      </c>
      <c r="S895" s="2">
        <v>16158389</v>
      </c>
      <c r="V895" s="2">
        <v>246</v>
      </c>
      <c r="W895" t="s">
        <v>26</v>
      </c>
      <c r="X895" s="2">
        <v>24786</v>
      </c>
      <c r="Y895" s="2">
        <v>8</v>
      </c>
    </row>
    <row r="896" hidden="1" spans="1:25">
      <c r="A896" s="2">
        <v>24786</v>
      </c>
      <c r="B896" s="2">
        <v>6761479</v>
      </c>
      <c r="C896" s="2">
        <v>64765</v>
      </c>
      <c r="D896" t="s">
        <v>2934</v>
      </c>
      <c r="E896" s="2">
        <v>2</v>
      </c>
      <c r="F896" s="2">
        <f>VLOOKUP(C:C,'[1]查询保管帐库存（TABC）'!$C:$H,6,0)</f>
        <v>2</v>
      </c>
      <c r="G896" s="2">
        <f t="shared" si="13"/>
        <v>0</v>
      </c>
      <c r="H896" t="s">
        <v>726</v>
      </c>
      <c r="I896" t="s">
        <v>24</v>
      </c>
      <c r="J896" t="s">
        <v>149</v>
      </c>
      <c r="K896" t="s">
        <v>26</v>
      </c>
      <c r="L896" t="s">
        <v>75</v>
      </c>
      <c r="N896" t="s">
        <v>26</v>
      </c>
      <c r="O896" t="s">
        <v>26</v>
      </c>
      <c r="P896" t="s">
        <v>26</v>
      </c>
      <c r="R896" t="s">
        <v>2935</v>
      </c>
      <c r="S896" s="2">
        <v>16159062</v>
      </c>
      <c r="V896" s="2">
        <v>246</v>
      </c>
      <c r="W896" t="s">
        <v>26</v>
      </c>
      <c r="X896" s="2">
        <v>24786</v>
      </c>
      <c r="Y896" s="2">
        <v>2</v>
      </c>
    </row>
    <row r="897" hidden="1" spans="1:25">
      <c r="A897" s="2">
        <v>24786</v>
      </c>
      <c r="B897" s="2">
        <v>6763886</v>
      </c>
      <c r="C897" s="2">
        <v>64766</v>
      </c>
      <c r="D897" t="s">
        <v>789</v>
      </c>
      <c r="E897" s="2">
        <v>7</v>
      </c>
      <c r="F897" s="2">
        <f>VLOOKUP(C:C,'[1]查询保管帐库存（TABC）'!$C:$H,6,0)</f>
        <v>7</v>
      </c>
      <c r="G897" s="2">
        <f t="shared" si="13"/>
        <v>0</v>
      </c>
      <c r="H897" t="s">
        <v>726</v>
      </c>
      <c r="I897" t="s">
        <v>24</v>
      </c>
      <c r="J897" t="s">
        <v>149</v>
      </c>
      <c r="K897" t="s">
        <v>26</v>
      </c>
      <c r="L897" t="s">
        <v>75</v>
      </c>
      <c r="N897" t="s">
        <v>26</v>
      </c>
      <c r="O897" t="s">
        <v>26</v>
      </c>
      <c r="P897" t="s">
        <v>26</v>
      </c>
      <c r="R897" t="s">
        <v>2936</v>
      </c>
      <c r="S897" s="2">
        <v>16156108</v>
      </c>
      <c r="V897" s="2">
        <v>246</v>
      </c>
      <c r="W897" t="s">
        <v>26</v>
      </c>
      <c r="X897" s="2">
        <v>24786</v>
      </c>
      <c r="Y897" s="2">
        <v>7</v>
      </c>
    </row>
    <row r="898" hidden="1" spans="1:25">
      <c r="A898" s="2">
        <v>24786</v>
      </c>
      <c r="B898" s="2">
        <v>6762163</v>
      </c>
      <c r="C898" s="2">
        <v>64779</v>
      </c>
      <c r="D898" t="s">
        <v>2937</v>
      </c>
      <c r="E898" s="2">
        <v>1</v>
      </c>
      <c r="F898" s="2">
        <f>VLOOKUP(C:C,'[1]查询保管帐库存（TABC）'!$C:$H,6,0)</f>
        <v>1</v>
      </c>
      <c r="G898" s="2">
        <f t="shared" ref="G898:G961" si="14">F898-E898</f>
        <v>0</v>
      </c>
      <c r="H898" t="s">
        <v>2938</v>
      </c>
      <c r="I898" t="s">
        <v>1854</v>
      </c>
      <c r="J898" t="s">
        <v>2205</v>
      </c>
      <c r="K898" t="s">
        <v>26</v>
      </c>
      <c r="L898" t="s">
        <v>1118</v>
      </c>
      <c r="N898" t="s">
        <v>26</v>
      </c>
      <c r="O898" t="s">
        <v>26</v>
      </c>
      <c r="P898" t="s">
        <v>26</v>
      </c>
      <c r="R898" t="s">
        <v>2939</v>
      </c>
      <c r="S898" s="2">
        <v>16156896</v>
      </c>
      <c r="V898" s="2">
        <v>22715</v>
      </c>
      <c r="W898" t="s">
        <v>26</v>
      </c>
      <c r="X898" s="2">
        <v>24786</v>
      </c>
      <c r="Y898" s="2">
        <v>1</v>
      </c>
    </row>
    <row r="899" hidden="1" spans="1:25">
      <c r="A899" s="2">
        <v>24786</v>
      </c>
      <c r="B899" s="2">
        <v>6764369</v>
      </c>
      <c r="C899" s="2">
        <v>64805</v>
      </c>
      <c r="D899" t="s">
        <v>2940</v>
      </c>
      <c r="E899" s="2">
        <v>17</v>
      </c>
      <c r="F899" s="2">
        <f>VLOOKUP(C:C,'[1]查询保管帐库存（TABC）'!$C:$H,6,0)</f>
        <v>17</v>
      </c>
      <c r="G899" s="2">
        <f t="shared" si="14"/>
        <v>0</v>
      </c>
      <c r="H899" t="s">
        <v>2941</v>
      </c>
      <c r="I899" t="s">
        <v>24</v>
      </c>
      <c r="J899" t="s">
        <v>2942</v>
      </c>
      <c r="K899" t="s">
        <v>26</v>
      </c>
      <c r="L899" t="s">
        <v>75</v>
      </c>
      <c r="N899" t="s">
        <v>26</v>
      </c>
      <c r="O899" t="s">
        <v>26</v>
      </c>
      <c r="P899" t="s">
        <v>26</v>
      </c>
      <c r="R899" t="s">
        <v>2943</v>
      </c>
      <c r="S899" s="2">
        <v>16157284</v>
      </c>
      <c r="V899" s="2">
        <v>246</v>
      </c>
      <c r="W899" t="s">
        <v>26</v>
      </c>
      <c r="X899" s="2">
        <v>24786</v>
      </c>
      <c r="Y899" s="2">
        <v>17</v>
      </c>
    </row>
    <row r="900" hidden="1" spans="1:25">
      <c r="A900" s="2">
        <v>24786</v>
      </c>
      <c r="B900" s="2">
        <v>6761451</v>
      </c>
      <c r="C900" s="2">
        <v>64040</v>
      </c>
      <c r="D900" t="s">
        <v>2944</v>
      </c>
      <c r="E900" s="2">
        <v>2</v>
      </c>
      <c r="F900" s="2">
        <f>VLOOKUP(C:C,'[1]查询保管帐库存（TABC）'!$C:$H,6,0)</f>
        <v>2</v>
      </c>
      <c r="G900" s="2">
        <f t="shared" si="14"/>
        <v>0</v>
      </c>
      <c r="H900" t="s">
        <v>2945</v>
      </c>
      <c r="I900" t="s">
        <v>24</v>
      </c>
      <c r="J900" t="s">
        <v>2946</v>
      </c>
      <c r="K900" t="s">
        <v>26</v>
      </c>
      <c r="L900" t="s">
        <v>75</v>
      </c>
      <c r="N900" t="s">
        <v>26</v>
      </c>
      <c r="O900" t="s">
        <v>26</v>
      </c>
      <c r="P900" t="s">
        <v>26</v>
      </c>
      <c r="R900" t="s">
        <v>2947</v>
      </c>
      <c r="S900" s="2">
        <v>16158626</v>
      </c>
      <c r="V900" s="2">
        <v>246</v>
      </c>
      <c r="W900" t="s">
        <v>26</v>
      </c>
      <c r="X900" s="2">
        <v>24786</v>
      </c>
      <c r="Y900" s="2">
        <v>2</v>
      </c>
    </row>
    <row r="901" spans="1:25">
      <c r="A901" s="2">
        <v>24786</v>
      </c>
      <c r="B901" s="2">
        <v>6764841</v>
      </c>
      <c r="C901" s="2">
        <v>247028</v>
      </c>
      <c r="D901" t="s">
        <v>2948</v>
      </c>
      <c r="E901" s="2">
        <v>0</v>
      </c>
      <c r="F901" s="2">
        <f>VLOOKUP(C:C,'[1]查询保管帐库存（TABC）'!$C:$H,6,0)</f>
        <v>3</v>
      </c>
      <c r="G901" s="2">
        <f>E901-F901</f>
        <v>-3</v>
      </c>
      <c r="H901" t="s">
        <v>2949</v>
      </c>
      <c r="I901" t="s">
        <v>58</v>
      </c>
      <c r="J901" t="s">
        <v>2950</v>
      </c>
      <c r="K901" t="s">
        <v>26</v>
      </c>
      <c r="L901" t="s">
        <v>75</v>
      </c>
      <c r="N901" t="s">
        <v>26</v>
      </c>
      <c r="O901" t="s">
        <v>26</v>
      </c>
      <c r="P901" t="s">
        <v>26</v>
      </c>
      <c r="R901" t="s">
        <v>2951</v>
      </c>
      <c r="S901" s="2">
        <v>16157042</v>
      </c>
      <c r="V901" s="2">
        <v>246</v>
      </c>
      <c r="W901" t="s">
        <v>26</v>
      </c>
      <c r="X901" s="2">
        <v>24786</v>
      </c>
      <c r="Y901" s="2">
        <v>0</v>
      </c>
    </row>
    <row r="902" hidden="1" spans="1:25">
      <c r="A902" s="2">
        <v>24786</v>
      </c>
      <c r="B902" s="2">
        <v>6763388</v>
      </c>
      <c r="C902" s="2">
        <v>63464</v>
      </c>
      <c r="D902" t="s">
        <v>2529</v>
      </c>
      <c r="E902" s="2">
        <v>19</v>
      </c>
      <c r="F902" s="2">
        <f>VLOOKUP(C:C,'[1]查询保管帐库存（TABC）'!$C:$H,6,0)</f>
        <v>19</v>
      </c>
      <c r="G902" s="2">
        <f t="shared" si="14"/>
        <v>0</v>
      </c>
      <c r="H902" t="s">
        <v>2952</v>
      </c>
      <c r="I902" t="s">
        <v>24</v>
      </c>
      <c r="J902" t="s">
        <v>1978</v>
      </c>
      <c r="K902" t="s">
        <v>26</v>
      </c>
      <c r="L902" t="s">
        <v>75</v>
      </c>
      <c r="N902" t="s">
        <v>26</v>
      </c>
      <c r="O902" t="s">
        <v>26</v>
      </c>
      <c r="P902" t="s">
        <v>26</v>
      </c>
      <c r="R902" t="s">
        <v>2953</v>
      </c>
      <c r="S902" s="2">
        <v>16159130</v>
      </c>
      <c r="V902" s="2">
        <v>246</v>
      </c>
      <c r="W902" t="s">
        <v>26</v>
      </c>
      <c r="X902" s="2">
        <v>24786</v>
      </c>
      <c r="Y902" s="2">
        <v>19</v>
      </c>
    </row>
    <row r="903" hidden="1" spans="1:25">
      <c r="A903" s="2">
        <v>24786</v>
      </c>
      <c r="B903" s="2">
        <v>6764094</v>
      </c>
      <c r="C903" s="2">
        <v>67692</v>
      </c>
      <c r="D903" t="s">
        <v>2884</v>
      </c>
      <c r="E903" s="2">
        <v>2</v>
      </c>
      <c r="F903" s="2">
        <f>VLOOKUP(C:C,'[1]查询保管帐库存（TABC）'!$C:$H,6,0)</f>
        <v>2</v>
      </c>
      <c r="G903" s="2">
        <f t="shared" si="14"/>
        <v>0</v>
      </c>
      <c r="H903" t="s">
        <v>2954</v>
      </c>
      <c r="I903" t="s">
        <v>1854</v>
      </c>
      <c r="J903" t="s">
        <v>1855</v>
      </c>
      <c r="K903" t="s">
        <v>26</v>
      </c>
      <c r="L903" t="s">
        <v>1118</v>
      </c>
      <c r="N903" t="s">
        <v>26</v>
      </c>
      <c r="O903" t="s">
        <v>26</v>
      </c>
      <c r="P903" t="s">
        <v>26</v>
      </c>
      <c r="R903" t="s">
        <v>2955</v>
      </c>
      <c r="S903" s="2">
        <v>16156401</v>
      </c>
      <c r="V903" s="2">
        <v>22715</v>
      </c>
      <c r="W903" t="s">
        <v>26</v>
      </c>
      <c r="X903" s="2">
        <v>24786</v>
      </c>
      <c r="Y903" s="2">
        <v>2</v>
      </c>
    </row>
    <row r="904" hidden="1" spans="1:25">
      <c r="A904" s="2">
        <v>24786</v>
      </c>
      <c r="B904" s="2">
        <v>6762515</v>
      </c>
      <c r="C904" s="2">
        <v>67962</v>
      </c>
      <c r="D904" t="s">
        <v>2956</v>
      </c>
      <c r="E904" s="2">
        <v>2</v>
      </c>
      <c r="F904" s="2">
        <f>VLOOKUP(C:C,'[1]查询保管帐库存（TABC）'!$C:$H,6,0)</f>
        <v>2</v>
      </c>
      <c r="G904" s="2">
        <f t="shared" si="14"/>
        <v>0</v>
      </c>
      <c r="H904" t="s">
        <v>2957</v>
      </c>
      <c r="I904" t="s">
        <v>244</v>
      </c>
      <c r="J904" t="s">
        <v>2958</v>
      </c>
      <c r="K904" t="s">
        <v>26</v>
      </c>
      <c r="L904" t="s">
        <v>246</v>
      </c>
      <c r="N904" t="s">
        <v>26</v>
      </c>
      <c r="O904" t="s">
        <v>26</v>
      </c>
      <c r="P904" t="s">
        <v>26</v>
      </c>
      <c r="R904" t="s">
        <v>2959</v>
      </c>
      <c r="S904" s="2">
        <v>16159360</v>
      </c>
      <c r="V904" s="2">
        <v>22501</v>
      </c>
      <c r="W904" t="s">
        <v>26</v>
      </c>
      <c r="X904" s="2">
        <v>24786</v>
      </c>
      <c r="Y904" s="2">
        <v>2</v>
      </c>
    </row>
    <row r="905" hidden="1" spans="1:25">
      <c r="A905" s="2">
        <v>24786</v>
      </c>
      <c r="B905" s="2">
        <v>6762229</v>
      </c>
      <c r="C905" s="2">
        <v>47728</v>
      </c>
      <c r="D905" t="s">
        <v>2960</v>
      </c>
      <c r="E905" s="2">
        <v>4</v>
      </c>
      <c r="F905" s="2">
        <f>VLOOKUP(C:C,'[1]查询保管帐库存（TABC）'!$C:$H,6,0)</f>
        <v>4</v>
      </c>
      <c r="G905" s="2">
        <f t="shared" si="14"/>
        <v>0</v>
      </c>
      <c r="H905" t="s">
        <v>2961</v>
      </c>
      <c r="I905" t="s">
        <v>24</v>
      </c>
      <c r="J905" t="s">
        <v>2298</v>
      </c>
      <c r="K905" t="s">
        <v>26</v>
      </c>
      <c r="L905" t="s">
        <v>75</v>
      </c>
      <c r="N905" t="s">
        <v>26</v>
      </c>
      <c r="O905" t="s">
        <v>26</v>
      </c>
      <c r="P905" t="s">
        <v>26</v>
      </c>
      <c r="R905" t="s">
        <v>2962</v>
      </c>
      <c r="S905" s="2">
        <v>16159544</v>
      </c>
      <c r="V905" s="2">
        <v>246</v>
      </c>
      <c r="W905" t="s">
        <v>26</v>
      </c>
      <c r="X905" s="2">
        <v>24786</v>
      </c>
      <c r="Y905" s="2">
        <v>4</v>
      </c>
    </row>
    <row r="906" hidden="1" spans="1:25">
      <c r="A906" s="2">
        <v>24786</v>
      </c>
      <c r="B906" s="2">
        <v>6763752</v>
      </c>
      <c r="C906" s="2">
        <v>47732</v>
      </c>
      <c r="D906" t="s">
        <v>2963</v>
      </c>
      <c r="E906" s="2">
        <v>26</v>
      </c>
      <c r="F906" s="2">
        <f>VLOOKUP(C:C,'[1]查询保管帐库存（TABC）'!$C:$H,6,0)</f>
        <v>26</v>
      </c>
      <c r="G906" s="2">
        <f t="shared" si="14"/>
        <v>0</v>
      </c>
      <c r="H906" t="s">
        <v>2964</v>
      </c>
      <c r="I906" t="s">
        <v>24</v>
      </c>
      <c r="J906" t="s">
        <v>1978</v>
      </c>
      <c r="K906" t="s">
        <v>26</v>
      </c>
      <c r="L906" t="s">
        <v>42</v>
      </c>
      <c r="N906" t="s">
        <v>26</v>
      </c>
      <c r="O906" t="s">
        <v>26</v>
      </c>
      <c r="P906" t="s">
        <v>26</v>
      </c>
      <c r="R906" t="s">
        <v>2965</v>
      </c>
      <c r="S906" s="2">
        <v>16156581</v>
      </c>
      <c r="V906" s="2">
        <v>22503</v>
      </c>
      <c r="W906" t="s">
        <v>26</v>
      </c>
      <c r="X906" s="2">
        <v>24786</v>
      </c>
      <c r="Y906" s="2">
        <v>26</v>
      </c>
    </row>
    <row r="907" hidden="1" spans="1:25">
      <c r="A907" s="2">
        <v>24786</v>
      </c>
      <c r="B907" s="2">
        <v>6762501</v>
      </c>
      <c r="C907" s="2">
        <v>69061</v>
      </c>
      <c r="D907" t="s">
        <v>1492</v>
      </c>
      <c r="E907" s="2">
        <v>5</v>
      </c>
      <c r="F907" s="2">
        <f>VLOOKUP(C:C,'[1]查询保管帐库存（TABC）'!$C:$H,6,0)</f>
        <v>5</v>
      </c>
      <c r="G907" s="2">
        <f t="shared" si="14"/>
        <v>0</v>
      </c>
      <c r="H907" t="s">
        <v>2966</v>
      </c>
      <c r="I907" t="s">
        <v>24</v>
      </c>
      <c r="J907" t="s">
        <v>2967</v>
      </c>
      <c r="K907" t="s">
        <v>26</v>
      </c>
      <c r="L907" t="s">
        <v>2968</v>
      </c>
      <c r="N907" t="s">
        <v>26</v>
      </c>
      <c r="O907" t="s">
        <v>26</v>
      </c>
      <c r="P907" t="s">
        <v>26</v>
      </c>
      <c r="R907" t="s">
        <v>2969</v>
      </c>
      <c r="S907" s="2">
        <v>16159066</v>
      </c>
      <c r="V907" s="2">
        <v>14198</v>
      </c>
      <c r="W907" t="s">
        <v>26</v>
      </c>
      <c r="X907" s="2">
        <v>24786</v>
      </c>
      <c r="Y907" s="2">
        <v>5</v>
      </c>
    </row>
    <row r="908" spans="1:25">
      <c r="A908" s="2">
        <v>24786</v>
      </c>
      <c r="B908" s="2">
        <v>6764888</v>
      </c>
      <c r="C908" s="2">
        <v>242313</v>
      </c>
      <c r="D908" t="s">
        <v>2970</v>
      </c>
      <c r="E908" s="2">
        <v>0</v>
      </c>
      <c r="F908" s="2">
        <f>VLOOKUP(C:C,'[1]查询保管帐库存（TABC）'!$C:$H,6,0)</f>
        <v>3</v>
      </c>
      <c r="G908" s="2">
        <f>E908-F908</f>
        <v>-3</v>
      </c>
      <c r="H908" t="s">
        <v>2971</v>
      </c>
      <c r="I908" t="s">
        <v>102</v>
      </c>
      <c r="J908" t="s">
        <v>2649</v>
      </c>
      <c r="K908" t="s">
        <v>26</v>
      </c>
      <c r="L908" t="s">
        <v>75</v>
      </c>
      <c r="N908" t="s">
        <v>26</v>
      </c>
      <c r="O908" t="s">
        <v>26</v>
      </c>
      <c r="P908" t="s">
        <v>26</v>
      </c>
      <c r="R908" t="s">
        <v>2972</v>
      </c>
      <c r="S908" s="2">
        <v>16157999</v>
      </c>
      <c r="V908" s="2">
        <v>246</v>
      </c>
      <c r="W908" t="s">
        <v>26</v>
      </c>
      <c r="X908" s="2">
        <v>24786</v>
      </c>
      <c r="Y908" s="2">
        <v>0</v>
      </c>
    </row>
    <row r="909" hidden="1" spans="1:25">
      <c r="A909" s="2">
        <v>24786</v>
      </c>
      <c r="B909" s="2">
        <v>6762122</v>
      </c>
      <c r="C909" s="2">
        <v>56680</v>
      </c>
      <c r="D909" t="s">
        <v>2973</v>
      </c>
      <c r="E909" s="2">
        <v>4</v>
      </c>
      <c r="F909" s="2">
        <f>VLOOKUP(C:C,'[1]查询保管帐库存（TABC）'!$C:$H,6,0)</f>
        <v>4</v>
      </c>
      <c r="G909" s="2">
        <f t="shared" si="14"/>
        <v>0</v>
      </c>
      <c r="H909" t="s">
        <v>648</v>
      </c>
      <c r="I909" t="s">
        <v>24</v>
      </c>
      <c r="J909" t="s">
        <v>2974</v>
      </c>
      <c r="K909" t="s">
        <v>26</v>
      </c>
      <c r="L909" t="s">
        <v>75</v>
      </c>
      <c r="N909" t="s">
        <v>26</v>
      </c>
      <c r="O909" t="s">
        <v>26</v>
      </c>
      <c r="P909" t="s">
        <v>26</v>
      </c>
      <c r="R909" t="s">
        <v>2975</v>
      </c>
      <c r="S909" s="2">
        <v>16157762</v>
      </c>
      <c r="V909" s="2">
        <v>246</v>
      </c>
      <c r="W909" t="s">
        <v>26</v>
      </c>
      <c r="X909" s="2">
        <v>24786</v>
      </c>
      <c r="Y909" s="2">
        <v>4</v>
      </c>
    </row>
    <row r="910" hidden="1" spans="1:25">
      <c r="A910" s="2">
        <v>24786</v>
      </c>
      <c r="B910" s="2">
        <v>6762087</v>
      </c>
      <c r="C910" s="2">
        <v>57531</v>
      </c>
      <c r="D910" t="s">
        <v>1724</v>
      </c>
      <c r="E910" s="2">
        <v>8</v>
      </c>
      <c r="F910" s="2">
        <f>VLOOKUP(C:C,'[1]查询保管帐库存（TABC）'!$C:$H,6,0)</f>
        <v>8</v>
      </c>
      <c r="G910" s="2">
        <f t="shared" si="14"/>
        <v>0</v>
      </c>
      <c r="H910" t="s">
        <v>2976</v>
      </c>
      <c r="I910" t="s">
        <v>1726</v>
      </c>
      <c r="J910" t="s">
        <v>2977</v>
      </c>
      <c r="K910" t="s">
        <v>26</v>
      </c>
      <c r="L910" t="s">
        <v>75</v>
      </c>
      <c r="N910" t="s">
        <v>26</v>
      </c>
      <c r="O910" t="s">
        <v>26</v>
      </c>
      <c r="P910" t="s">
        <v>26</v>
      </c>
      <c r="R910" t="s">
        <v>2978</v>
      </c>
      <c r="S910" s="2">
        <v>16157105</v>
      </c>
      <c r="V910" s="2">
        <v>246</v>
      </c>
      <c r="W910" t="s">
        <v>26</v>
      </c>
      <c r="X910" s="2">
        <v>24786</v>
      </c>
      <c r="Y910" s="2">
        <v>8</v>
      </c>
    </row>
    <row r="911" spans="1:25">
      <c r="A911" s="2">
        <v>24786</v>
      </c>
      <c r="B911" s="2">
        <v>6764820</v>
      </c>
      <c r="C911" s="2">
        <v>433</v>
      </c>
      <c r="D911" t="s">
        <v>128</v>
      </c>
      <c r="E911" s="2">
        <v>0</v>
      </c>
      <c r="F911" s="2">
        <f>VLOOKUP(C:C,'[1]查询保管帐库存（TABC）'!$C:$H,6,0)</f>
        <v>2</v>
      </c>
      <c r="G911" s="2">
        <f>E911-F911</f>
        <v>-2</v>
      </c>
      <c r="H911" t="s">
        <v>129</v>
      </c>
      <c r="I911" t="s">
        <v>24</v>
      </c>
      <c r="J911" t="s">
        <v>130</v>
      </c>
      <c r="K911" t="s">
        <v>26</v>
      </c>
      <c r="L911" t="s">
        <v>32</v>
      </c>
      <c r="N911" t="s">
        <v>26</v>
      </c>
      <c r="O911" t="s">
        <v>26</v>
      </c>
      <c r="P911" t="s">
        <v>26</v>
      </c>
      <c r="R911" t="s">
        <v>131</v>
      </c>
      <c r="S911" s="2">
        <v>16156827</v>
      </c>
      <c r="V911" s="2">
        <v>22705</v>
      </c>
      <c r="W911" t="s">
        <v>26</v>
      </c>
      <c r="X911" s="2">
        <v>24786</v>
      </c>
      <c r="Y911" s="2">
        <v>0</v>
      </c>
    </row>
    <row r="912" hidden="1" spans="1:25">
      <c r="A912" s="2">
        <v>24786</v>
      </c>
      <c r="B912" s="2">
        <v>6762020</v>
      </c>
      <c r="C912" s="2">
        <v>74227</v>
      </c>
      <c r="D912" t="s">
        <v>2979</v>
      </c>
      <c r="E912" s="2">
        <v>3</v>
      </c>
      <c r="F912" s="2">
        <f>VLOOKUP(C:C,'[1]查询保管帐库存（TABC）'!$C:$H,6,0)</f>
        <v>3</v>
      </c>
      <c r="G912" s="2">
        <f t="shared" si="14"/>
        <v>0</v>
      </c>
      <c r="H912" t="s">
        <v>1230</v>
      </c>
      <c r="I912" t="s">
        <v>244</v>
      </c>
      <c r="J912" t="s">
        <v>2980</v>
      </c>
      <c r="K912" t="s">
        <v>26</v>
      </c>
      <c r="L912" t="s">
        <v>246</v>
      </c>
      <c r="N912" t="s">
        <v>26</v>
      </c>
      <c r="O912" t="s">
        <v>26</v>
      </c>
      <c r="P912" t="s">
        <v>26</v>
      </c>
      <c r="R912" t="s">
        <v>2981</v>
      </c>
      <c r="S912" s="2">
        <v>16158971</v>
      </c>
      <c r="V912" s="2">
        <v>22501</v>
      </c>
      <c r="W912" t="s">
        <v>26</v>
      </c>
      <c r="X912" s="2">
        <v>24786</v>
      </c>
      <c r="Y912" s="2">
        <v>3</v>
      </c>
    </row>
    <row r="913" hidden="1" spans="1:25">
      <c r="A913" s="2">
        <v>24786</v>
      </c>
      <c r="B913" s="2">
        <v>6763296</v>
      </c>
      <c r="C913" s="2">
        <v>60203</v>
      </c>
      <c r="D913" t="s">
        <v>2982</v>
      </c>
      <c r="E913" s="2">
        <v>1</v>
      </c>
      <c r="F913" s="2">
        <f>VLOOKUP(C:C,'[1]查询保管帐库存（TABC）'!$C:$H,6,0)</f>
        <v>1</v>
      </c>
      <c r="G913" s="2">
        <f t="shared" si="14"/>
        <v>0</v>
      </c>
      <c r="H913" t="s">
        <v>2983</v>
      </c>
      <c r="I913" t="s">
        <v>36</v>
      </c>
      <c r="J913" t="s">
        <v>759</v>
      </c>
      <c r="K913" t="s">
        <v>26</v>
      </c>
      <c r="L913" t="s">
        <v>75</v>
      </c>
      <c r="N913" t="s">
        <v>26</v>
      </c>
      <c r="O913" t="s">
        <v>26</v>
      </c>
      <c r="P913" t="s">
        <v>26</v>
      </c>
      <c r="R913" t="s">
        <v>2984</v>
      </c>
      <c r="S913" s="2">
        <v>16156110</v>
      </c>
      <c r="V913" s="2">
        <v>246</v>
      </c>
      <c r="W913" t="s">
        <v>26</v>
      </c>
      <c r="X913" s="2">
        <v>24786</v>
      </c>
      <c r="Y913" s="2">
        <v>1</v>
      </c>
    </row>
    <row r="914" spans="1:25">
      <c r="A914" s="2">
        <v>24786</v>
      </c>
      <c r="B914" s="2">
        <v>6764801</v>
      </c>
      <c r="C914" s="2">
        <v>17382</v>
      </c>
      <c r="D914" t="s">
        <v>2985</v>
      </c>
      <c r="E914" s="2">
        <v>0</v>
      </c>
      <c r="F914" s="2">
        <f>VLOOKUP(C:C,'[1]查询保管帐库存（TABC）'!$C:$H,6,0)</f>
        <v>2</v>
      </c>
      <c r="G914" s="2">
        <f>E914-F914</f>
        <v>-2</v>
      </c>
      <c r="H914" t="s">
        <v>1703</v>
      </c>
      <c r="I914" t="s">
        <v>244</v>
      </c>
      <c r="J914" t="s">
        <v>2986</v>
      </c>
      <c r="K914" t="s">
        <v>26</v>
      </c>
      <c r="L914" t="s">
        <v>42</v>
      </c>
      <c r="N914" t="s">
        <v>26</v>
      </c>
      <c r="O914" t="s">
        <v>26</v>
      </c>
      <c r="P914" t="s">
        <v>26</v>
      </c>
      <c r="R914" t="s">
        <v>2987</v>
      </c>
      <c r="S914" s="2">
        <v>16157605</v>
      </c>
      <c r="V914" s="2">
        <v>22503</v>
      </c>
      <c r="W914" t="s">
        <v>26</v>
      </c>
      <c r="X914" s="2">
        <v>24786</v>
      </c>
      <c r="Y914" s="2">
        <v>0</v>
      </c>
    </row>
    <row r="915" hidden="1" spans="1:25">
      <c r="A915" s="2">
        <v>24786</v>
      </c>
      <c r="B915" s="2">
        <v>6764194</v>
      </c>
      <c r="C915" s="2">
        <v>60438</v>
      </c>
      <c r="D915" t="s">
        <v>2988</v>
      </c>
      <c r="E915" s="2">
        <v>3</v>
      </c>
      <c r="F915" s="2">
        <f>VLOOKUP(C:C,'[1]查询保管帐库存（TABC）'!$C:$H,6,0)</f>
        <v>3</v>
      </c>
      <c r="G915" s="2">
        <f t="shared" si="14"/>
        <v>0</v>
      </c>
      <c r="H915" t="s">
        <v>2989</v>
      </c>
      <c r="I915" t="s">
        <v>24</v>
      </c>
      <c r="J915" t="s">
        <v>268</v>
      </c>
      <c r="K915" t="s">
        <v>26</v>
      </c>
      <c r="L915" t="s">
        <v>75</v>
      </c>
      <c r="N915" t="s">
        <v>26</v>
      </c>
      <c r="O915" t="s">
        <v>26</v>
      </c>
      <c r="P915" t="s">
        <v>26</v>
      </c>
      <c r="R915" t="s">
        <v>2990</v>
      </c>
      <c r="S915" s="2">
        <v>16156048</v>
      </c>
      <c r="V915" s="2">
        <v>246</v>
      </c>
      <c r="W915" t="s">
        <v>26</v>
      </c>
      <c r="X915" s="2">
        <v>24786</v>
      </c>
      <c r="Y915" s="2">
        <v>3</v>
      </c>
    </row>
    <row r="916" hidden="1" spans="1:25">
      <c r="A916" s="2">
        <v>24786</v>
      </c>
      <c r="B916" s="2">
        <v>6761374</v>
      </c>
      <c r="C916" s="2">
        <v>47459</v>
      </c>
      <c r="D916" t="s">
        <v>2991</v>
      </c>
      <c r="E916" s="2">
        <v>3</v>
      </c>
      <c r="F916" s="2">
        <f>VLOOKUP(C:C,'[1]查询保管帐库存（TABC）'!$C:$H,6,0)</f>
        <v>3</v>
      </c>
      <c r="G916" s="2">
        <f t="shared" si="14"/>
        <v>0</v>
      </c>
      <c r="H916" t="s">
        <v>2992</v>
      </c>
      <c r="I916" t="s">
        <v>244</v>
      </c>
      <c r="J916" t="s">
        <v>1112</v>
      </c>
      <c r="K916" t="s">
        <v>26</v>
      </c>
      <c r="L916" t="s">
        <v>75</v>
      </c>
      <c r="N916" t="s">
        <v>26</v>
      </c>
      <c r="O916" t="s">
        <v>26</v>
      </c>
      <c r="P916" t="s">
        <v>26</v>
      </c>
      <c r="R916" t="s">
        <v>2993</v>
      </c>
      <c r="S916" s="2">
        <v>16159364</v>
      </c>
      <c r="V916" s="2">
        <v>246</v>
      </c>
      <c r="W916" t="s">
        <v>26</v>
      </c>
      <c r="X916" s="2">
        <v>24786</v>
      </c>
      <c r="Y916" s="2">
        <v>3</v>
      </c>
    </row>
    <row r="917" hidden="1" spans="1:25">
      <c r="A917" s="2">
        <v>24786</v>
      </c>
      <c r="B917" s="2">
        <v>6762223</v>
      </c>
      <c r="C917" s="2">
        <v>47481</v>
      </c>
      <c r="D917" t="s">
        <v>2994</v>
      </c>
      <c r="E917" s="2">
        <v>1</v>
      </c>
      <c r="F917" s="2">
        <f>VLOOKUP(C:C,'[1]查询保管帐库存（TABC）'!$C:$H,6,0)</f>
        <v>1</v>
      </c>
      <c r="G917" s="2">
        <f t="shared" si="14"/>
        <v>0</v>
      </c>
      <c r="H917" t="s">
        <v>2995</v>
      </c>
      <c r="I917" t="s">
        <v>244</v>
      </c>
      <c r="J917" t="s">
        <v>1112</v>
      </c>
      <c r="K917" t="s">
        <v>26</v>
      </c>
      <c r="L917" t="s">
        <v>75</v>
      </c>
      <c r="N917" t="s">
        <v>26</v>
      </c>
      <c r="O917" t="s">
        <v>26</v>
      </c>
      <c r="P917" t="s">
        <v>26</v>
      </c>
      <c r="R917" t="s">
        <v>2996</v>
      </c>
      <c r="S917" s="2">
        <v>16159193</v>
      </c>
      <c r="V917" s="2">
        <v>246</v>
      </c>
      <c r="W917" t="s">
        <v>26</v>
      </c>
      <c r="X917" s="2">
        <v>24786</v>
      </c>
      <c r="Y917" s="2">
        <v>1</v>
      </c>
    </row>
    <row r="918" hidden="1" spans="1:25">
      <c r="A918" s="2">
        <v>24786</v>
      </c>
      <c r="B918" s="2">
        <v>6763582</v>
      </c>
      <c r="C918" s="2">
        <v>47499</v>
      </c>
      <c r="D918" t="s">
        <v>2997</v>
      </c>
      <c r="E918" s="2">
        <v>9</v>
      </c>
      <c r="F918" s="2">
        <f>VLOOKUP(C:C,'[1]查询保管帐库存（TABC）'!$C:$H,6,0)</f>
        <v>9</v>
      </c>
      <c r="G918" s="2">
        <f t="shared" si="14"/>
        <v>0</v>
      </c>
      <c r="H918" t="s">
        <v>2998</v>
      </c>
      <c r="I918" t="s">
        <v>244</v>
      </c>
      <c r="J918" t="s">
        <v>2999</v>
      </c>
      <c r="K918" t="s">
        <v>26</v>
      </c>
      <c r="L918" t="s">
        <v>246</v>
      </c>
      <c r="N918" t="s">
        <v>26</v>
      </c>
      <c r="O918" t="s">
        <v>26</v>
      </c>
      <c r="P918" t="s">
        <v>26</v>
      </c>
      <c r="R918" t="s">
        <v>3000</v>
      </c>
      <c r="S918" s="2">
        <v>16158423</v>
      </c>
      <c r="V918" s="2">
        <v>22501</v>
      </c>
      <c r="W918" t="s">
        <v>26</v>
      </c>
      <c r="X918" s="2">
        <v>24786</v>
      </c>
      <c r="Y918" s="2">
        <v>9</v>
      </c>
    </row>
    <row r="919" hidden="1" spans="1:25">
      <c r="A919" s="2">
        <v>24786</v>
      </c>
      <c r="B919" s="2">
        <v>6763256</v>
      </c>
      <c r="C919" s="2">
        <v>47501</v>
      </c>
      <c r="D919" t="s">
        <v>3001</v>
      </c>
      <c r="E919" s="2">
        <v>9</v>
      </c>
      <c r="F919" s="2">
        <f>VLOOKUP(C:C,'[1]查询保管帐库存（TABC）'!$C:$H,6,0)</f>
        <v>9</v>
      </c>
      <c r="G919" s="2">
        <f t="shared" si="14"/>
        <v>0</v>
      </c>
      <c r="H919" t="s">
        <v>2332</v>
      </c>
      <c r="I919" t="s">
        <v>24</v>
      </c>
      <c r="J919" t="s">
        <v>3002</v>
      </c>
      <c r="K919" t="s">
        <v>26</v>
      </c>
      <c r="L919" t="s">
        <v>75</v>
      </c>
      <c r="N919" t="s">
        <v>26</v>
      </c>
      <c r="O919" t="s">
        <v>26</v>
      </c>
      <c r="P919" t="s">
        <v>26</v>
      </c>
      <c r="R919" t="s">
        <v>3003</v>
      </c>
      <c r="S919" s="2">
        <v>16158518</v>
      </c>
      <c r="V919" s="2">
        <v>246</v>
      </c>
      <c r="W919" t="s">
        <v>26</v>
      </c>
      <c r="X919" s="2">
        <v>24786</v>
      </c>
      <c r="Y919" s="2">
        <v>9</v>
      </c>
    </row>
    <row r="920" spans="1:25">
      <c r="A920" s="2">
        <v>24786</v>
      </c>
      <c r="B920" s="2">
        <v>6761504</v>
      </c>
      <c r="C920" s="2">
        <v>3112</v>
      </c>
      <c r="D920" t="s">
        <v>3004</v>
      </c>
      <c r="E920" s="2">
        <v>4</v>
      </c>
      <c r="F920" s="2">
        <f>VLOOKUP(C:C,'[1]查询保管帐库存（TABC）'!$C:$H,6,0)</f>
        <v>6</v>
      </c>
      <c r="G920" s="2">
        <f>E920-F920</f>
        <v>-2</v>
      </c>
      <c r="H920" t="s">
        <v>3005</v>
      </c>
      <c r="I920" t="s">
        <v>24</v>
      </c>
      <c r="J920" t="s">
        <v>3006</v>
      </c>
      <c r="K920" t="s">
        <v>26</v>
      </c>
      <c r="L920" t="s">
        <v>32</v>
      </c>
      <c r="N920" t="s">
        <v>26</v>
      </c>
      <c r="O920" t="s">
        <v>26</v>
      </c>
      <c r="P920" t="s">
        <v>26</v>
      </c>
      <c r="R920" t="s">
        <v>3007</v>
      </c>
      <c r="S920" s="2">
        <v>16156133</v>
      </c>
      <c r="V920" s="2">
        <v>22705</v>
      </c>
      <c r="W920" t="s">
        <v>26</v>
      </c>
      <c r="X920" s="2">
        <v>24786</v>
      </c>
      <c r="Y920" s="2">
        <v>4</v>
      </c>
    </row>
    <row r="921" hidden="1" spans="1:25">
      <c r="A921" s="2">
        <v>24786</v>
      </c>
      <c r="B921" s="2">
        <v>6764292</v>
      </c>
      <c r="C921" s="2">
        <v>66158</v>
      </c>
      <c r="D921" t="s">
        <v>3008</v>
      </c>
      <c r="E921" s="2">
        <v>3</v>
      </c>
      <c r="F921" s="2">
        <f>VLOOKUP(C:C,'[1]查询保管帐库存（TABC）'!$C:$H,6,0)</f>
        <v>3</v>
      </c>
      <c r="G921" s="2">
        <f t="shared" si="14"/>
        <v>0</v>
      </c>
      <c r="H921" t="s">
        <v>3009</v>
      </c>
      <c r="I921" t="s">
        <v>244</v>
      </c>
      <c r="J921" t="s">
        <v>3010</v>
      </c>
      <c r="K921" t="s">
        <v>26</v>
      </c>
      <c r="L921" t="s">
        <v>246</v>
      </c>
      <c r="N921" t="s">
        <v>26</v>
      </c>
      <c r="O921" t="s">
        <v>26</v>
      </c>
      <c r="P921" t="s">
        <v>26</v>
      </c>
      <c r="R921" t="s">
        <v>3011</v>
      </c>
      <c r="S921" s="2">
        <v>16158748</v>
      </c>
      <c r="V921" s="2">
        <v>22501</v>
      </c>
      <c r="W921" t="s">
        <v>26</v>
      </c>
      <c r="X921" s="2">
        <v>24786</v>
      </c>
      <c r="Y921" s="2">
        <v>3</v>
      </c>
    </row>
    <row r="922" hidden="1" spans="1:25">
      <c r="A922" s="2">
        <v>24786</v>
      </c>
      <c r="B922" s="2">
        <v>6763272</v>
      </c>
      <c r="C922" s="2">
        <v>66209</v>
      </c>
      <c r="D922" t="s">
        <v>3012</v>
      </c>
      <c r="E922" s="2">
        <v>3</v>
      </c>
      <c r="F922" s="2">
        <f>VLOOKUP(C:C,'[1]查询保管帐库存（TABC）'!$C:$H,6,0)</f>
        <v>3</v>
      </c>
      <c r="G922" s="2">
        <f t="shared" si="14"/>
        <v>0</v>
      </c>
      <c r="H922" t="s">
        <v>306</v>
      </c>
      <c r="I922" t="s">
        <v>58</v>
      </c>
      <c r="J922" t="s">
        <v>232</v>
      </c>
      <c r="K922" t="s">
        <v>26</v>
      </c>
      <c r="L922" t="s">
        <v>75</v>
      </c>
      <c r="N922" t="s">
        <v>26</v>
      </c>
      <c r="O922" t="s">
        <v>26</v>
      </c>
      <c r="P922" t="s">
        <v>26</v>
      </c>
      <c r="R922" t="s">
        <v>3013</v>
      </c>
      <c r="S922" s="2">
        <v>16158989</v>
      </c>
      <c r="V922" s="2">
        <v>246</v>
      </c>
      <c r="W922" t="s">
        <v>26</v>
      </c>
      <c r="X922" s="2">
        <v>24786</v>
      </c>
      <c r="Y922" s="2">
        <v>3</v>
      </c>
    </row>
    <row r="923" hidden="1" spans="1:25">
      <c r="A923" s="2">
        <v>24786</v>
      </c>
      <c r="B923" s="2">
        <v>6762936</v>
      </c>
      <c r="C923" s="2">
        <v>86079</v>
      </c>
      <c r="D923" t="s">
        <v>3014</v>
      </c>
      <c r="E923" s="2">
        <v>8</v>
      </c>
      <c r="F923" s="2">
        <f>VLOOKUP(C:C,'[1]查询保管帐库存（TABC）'!$C:$H,6,0)</f>
        <v>8</v>
      </c>
      <c r="G923" s="2">
        <f t="shared" si="14"/>
        <v>0</v>
      </c>
      <c r="H923" t="s">
        <v>3015</v>
      </c>
      <c r="I923" t="s">
        <v>24</v>
      </c>
      <c r="J923" t="s">
        <v>386</v>
      </c>
      <c r="K923" t="s">
        <v>26</v>
      </c>
      <c r="L923" t="s">
        <v>75</v>
      </c>
      <c r="N923" t="s">
        <v>26</v>
      </c>
      <c r="O923" t="s">
        <v>26</v>
      </c>
      <c r="P923" t="s">
        <v>26</v>
      </c>
      <c r="R923" t="s">
        <v>3016</v>
      </c>
      <c r="S923" s="2">
        <v>16157683</v>
      </c>
      <c r="V923" s="2">
        <v>246</v>
      </c>
      <c r="W923" t="s">
        <v>26</v>
      </c>
      <c r="X923" s="2">
        <v>24786</v>
      </c>
      <c r="Y923" s="2">
        <v>8</v>
      </c>
    </row>
    <row r="924" spans="1:25">
      <c r="A924" s="2">
        <v>24786</v>
      </c>
      <c r="B924" s="2">
        <v>6764938</v>
      </c>
      <c r="C924" s="2">
        <v>849</v>
      </c>
      <c r="D924" t="s">
        <v>3017</v>
      </c>
      <c r="E924" s="2">
        <v>0</v>
      </c>
      <c r="F924" s="2">
        <f>VLOOKUP(C:C,'[1]查询保管帐库存（TABC）'!$C:$H,6,0)</f>
        <v>2</v>
      </c>
      <c r="G924" s="2">
        <f>E924-F924</f>
        <v>-2</v>
      </c>
      <c r="H924" t="s">
        <v>3018</v>
      </c>
      <c r="I924" t="s">
        <v>36</v>
      </c>
      <c r="J924" t="s">
        <v>759</v>
      </c>
      <c r="K924" t="s">
        <v>26</v>
      </c>
      <c r="L924" t="s">
        <v>32</v>
      </c>
      <c r="N924" t="s">
        <v>26</v>
      </c>
      <c r="O924" t="s">
        <v>26</v>
      </c>
      <c r="P924" t="s">
        <v>26</v>
      </c>
      <c r="R924" t="s">
        <v>3019</v>
      </c>
      <c r="S924" s="2">
        <v>16157565</v>
      </c>
      <c r="V924" s="2">
        <v>22705</v>
      </c>
      <c r="W924" t="s">
        <v>26</v>
      </c>
      <c r="X924" s="2">
        <v>24786</v>
      </c>
      <c r="Y924" s="2">
        <v>0</v>
      </c>
    </row>
    <row r="925" spans="1:25">
      <c r="A925" s="2">
        <v>24786</v>
      </c>
      <c r="B925" s="2">
        <v>6764884</v>
      </c>
      <c r="C925" s="2">
        <v>235</v>
      </c>
      <c r="D925" t="s">
        <v>3020</v>
      </c>
      <c r="E925" s="2">
        <v>0</v>
      </c>
      <c r="F925" s="2">
        <f>VLOOKUP(C:C,'[1]查询保管帐库存（TABC）'!$C:$H,6,0)</f>
        <v>2</v>
      </c>
      <c r="G925" s="2">
        <f>E925-F925</f>
        <v>-2</v>
      </c>
      <c r="H925" t="s">
        <v>3021</v>
      </c>
      <c r="I925" t="s">
        <v>24</v>
      </c>
      <c r="J925" t="s">
        <v>3022</v>
      </c>
      <c r="K925" t="s">
        <v>26</v>
      </c>
      <c r="L925" t="s">
        <v>32</v>
      </c>
      <c r="N925" t="s">
        <v>26</v>
      </c>
      <c r="O925" t="s">
        <v>26</v>
      </c>
      <c r="P925" t="s">
        <v>26</v>
      </c>
      <c r="R925" t="s">
        <v>3023</v>
      </c>
      <c r="S925" s="2">
        <v>16157439</v>
      </c>
      <c r="V925" s="2">
        <v>22705</v>
      </c>
      <c r="W925" t="s">
        <v>26</v>
      </c>
      <c r="X925" s="2">
        <v>24786</v>
      </c>
      <c r="Y925" s="2">
        <v>0</v>
      </c>
    </row>
    <row r="926" hidden="1" spans="1:25">
      <c r="A926" s="2">
        <v>24786</v>
      </c>
      <c r="B926" s="2">
        <v>6764278</v>
      </c>
      <c r="C926" s="2">
        <v>53771</v>
      </c>
      <c r="D926" t="s">
        <v>2722</v>
      </c>
      <c r="E926" s="2">
        <v>3</v>
      </c>
      <c r="F926" s="2">
        <f>VLOOKUP(C:C,'[1]查询保管帐库存（TABC）'!$C:$H,6,0)</f>
        <v>3</v>
      </c>
      <c r="G926" s="2">
        <f t="shared" si="14"/>
        <v>0</v>
      </c>
      <c r="H926" t="s">
        <v>3024</v>
      </c>
      <c r="I926" t="s">
        <v>24</v>
      </c>
      <c r="J926" t="s">
        <v>3025</v>
      </c>
      <c r="K926" t="s">
        <v>26</v>
      </c>
      <c r="L926" t="s">
        <v>75</v>
      </c>
      <c r="N926" t="s">
        <v>26</v>
      </c>
      <c r="O926" t="s">
        <v>26</v>
      </c>
      <c r="P926" t="s">
        <v>26</v>
      </c>
      <c r="R926" t="s">
        <v>3026</v>
      </c>
      <c r="S926" s="2">
        <v>16158495</v>
      </c>
      <c r="V926" s="2">
        <v>246</v>
      </c>
      <c r="W926" t="s">
        <v>26</v>
      </c>
      <c r="X926" s="2">
        <v>24786</v>
      </c>
      <c r="Y926" s="2">
        <v>3</v>
      </c>
    </row>
    <row r="927" hidden="1" spans="1:25">
      <c r="A927" s="2">
        <v>24786</v>
      </c>
      <c r="B927" s="2">
        <v>6764449</v>
      </c>
      <c r="C927" s="2">
        <v>53772</v>
      </c>
      <c r="D927" t="s">
        <v>3027</v>
      </c>
      <c r="E927" s="2">
        <v>3</v>
      </c>
      <c r="F927" s="2">
        <f>VLOOKUP(C:C,'[1]查询保管帐库存（TABC）'!$C:$H,6,0)</f>
        <v>3</v>
      </c>
      <c r="G927" s="2">
        <f t="shared" si="14"/>
        <v>0</v>
      </c>
      <c r="H927" t="s">
        <v>3028</v>
      </c>
      <c r="I927" t="s">
        <v>24</v>
      </c>
      <c r="J927" t="s">
        <v>3029</v>
      </c>
      <c r="K927" t="s">
        <v>26</v>
      </c>
      <c r="L927" t="s">
        <v>42</v>
      </c>
      <c r="N927" t="s">
        <v>26</v>
      </c>
      <c r="O927" t="s">
        <v>26</v>
      </c>
      <c r="P927" t="s">
        <v>26</v>
      </c>
      <c r="R927" t="s">
        <v>3030</v>
      </c>
      <c r="S927" s="2">
        <v>16157459</v>
      </c>
      <c r="V927" s="2">
        <v>22503</v>
      </c>
      <c r="W927" t="s">
        <v>26</v>
      </c>
      <c r="X927" s="2">
        <v>24786</v>
      </c>
      <c r="Y927" s="2">
        <v>3</v>
      </c>
    </row>
    <row r="928" hidden="1" spans="1:25">
      <c r="A928" s="2">
        <v>24786</v>
      </c>
      <c r="B928" s="2">
        <v>6761263</v>
      </c>
      <c r="C928" s="2">
        <v>53773</v>
      </c>
      <c r="D928" t="s">
        <v>3031</v>
      </c>
      <c r="E928" s="2">
        <v>2</v>
      </c>
      <c r="F928" s="2">
        <f>VLOOKUP(C:C,'[1]查询保管帐库存（TABC）'!$C:$H,6,0)</f>
        <v>2</v>
      </c>
      <c r="G928" s="2">
        <f t="shared" si="14"/>
        <v>0</v>
      </c>
      <c r="H928" t="s">
        <v>3032</v>
      </c>
      <c r="I928" t="s">
        <v>24</v>
      </c>
      <c r="J928" t="s">
        <v>3033</v>
      </c>
      <c r="K928" t="s">
        <v>26</v>
      </c>
      <c r="L928" t="s">
        <v>75</v>
      </c>
      <c r="N928" t="s">
        <v>26</v>
      </c>
      <c r="O928" t="s">
        <v>26</v>
      </c>
      <c r="P928" t="s">
        <v>26</v>
      </c>
      <c r="R928" t="s">
        <v>3034</v>
      </c>
      <c r="S928" s="2">
        <v>16157956</v>
      </c>
      <c r="V928" s="2">
        <v>246</v>
      </c>
      <c r="W928" t="s">
        <v>26</v>
      </c>
      <c r="X928" s="2">
        <v>24786</v>
      </c>
      <c r="Y928" s="2">
        <v>2</v>
      </c>
    </row>
    <row r="929" hidden="1" spans="1:25">
      <c r="A929" s="2">
        <v>24786</v>
      </c>
      <c r="B929" s="2">
        <v>6762082</v>
      </c>
      <c r="C929" s="2">
        <v>53780</v>
      </c>
      <c r="D929" t="s">
        <v>3035</v>
      </c>
      <c r="E929" s="2">
        <v>1</v>
      </c>
      <c r="F929" s="2">
        <f>VLOOKUP(C:C,'[1]查询保管帐库存（TABC）'!$C:$H,6,0)</f>
        <v>1</v>
      </c>
      <c r="G929" s="2">
        <f t="shared" si="14"/>
        <v>0</v>
      </c>
      <c r="H929" t="s">
        <v>3036</v>
      </c>
      <c r="I929" t="s">
        <v>36</v>
      </c>
      <c r="J929" t="s">
        <v>3037</v>
      </c>
      <c r="K929" t="s">
        <v>26</v>
      </c>
      <c r="L929" t="s">
        <v>75</v>
      </c>
      <c r="N929" t="s">
        <v>26</v>
      </c>
      <c r="O929" t="s">
        <v>26</v>
      </c>
      <c r="P929" t="s">
        <v>26</v>
      </c>
      <c r="R929" t="s">
        <v>3038</v>
      </c>
      <c r="S929" s="2">
        <v>16156852</v>
      </c>
      <c r="V929" s="2">
        <v>246</v>
      </c>
      <c r="W929" t="s">
        <v>26</v>
      </c>
      <c r="X929" s="2">
        <v>24786</v>
      </c>
      <c r="Y929" s="2">
        <v>1</v>
      </c>
    </row>
    <row r="930" hidden="1" spans="1:25">
      <c r="A930" s="2">
        <v>24786</v>
      </c>
      <c r="B930" s="2">
        <v>6762449</v>
      </c>
      <c r="C930" s="2">
        <v>53781</v>
      </c>
      <c r="D930" t="s">
        <v>2076</v>
      </c>
      <c r="E930" s="2">
        <v>2</v>
      </c>
      <c r="F930" s="2">
        <f>VLOOKUP(C:C,'[1]查询保管帐库存（TABC）'!$C:$H,6,0)</f>
        <v>2</v>
      </c>
      <c r="G930" s="2">
        <f t="shared" si="14"/>
        <v>0</v>
      </c>
      <c r="H930" t="s">
        <v>2077</v>
      </c>
      <c r="I930" t="s">
        <v>24</v>
      </c>
      <c r="J930" t="s">
        <v>3039</v>
      </c>
      <c r="K930" t="s">
        <v>26</v>
      </c>
      <c r="L930" t="s">
        <v>75</v>
      </c>
      <c r="N930" t="s">
        <v>26</v>
      </c>
      <c r="O930" t="s">
        <v>26</v>
      </c>
      <c r="P930" t="s">
        <v>26</v>
      </c>
      <c r="R930" t="s">
        <v>3040</v>
      </c>
      <c r="S930" s="2">
        <v>16157347</v>
      </c>
      <c r="V930" s="2">
        <v>246</v>
      </c>
      <c r="W930" t="s">
        <v>26</v>
      </c>
      <c r="X930" s="2">
        <v>24786</v>
      </c>
      <c r="Y930" s="2">
        <v>2</v>
      </c>
    </row>
    <row r="931" hidden="1" spans="1:25">
      <c r="A931" s="2">
        <v>24786</v>
      </c>
      <c r="B931" s="2">
        <v>6762589</v>
      </c>
      <c r="C931" s="2">
        <v>53782</v>
      </c>
      <c r="D931" t="s">
        <v>3041</v>
      </c>
      <c r="E931" s="2">
        <v>2</v>
      </c>
      <c r="F931" s="2">
        <f>VLOOKUP(C:C,'[1]查询保管帐库存（TABC）'!$C:$H,6,0)</f>
        <v>2</v>
      </c>
      <c r="G931" s="2">
        <f t="shared" si="14"/>
        <v>0</v>
      </c>
      <c r="H931" t="s">
        <v>3042</v>
      </c>
      <c r="I931" t="s">
        <v>36</v>
      </c>
      <c r="J931" t="s">
        <v>3043</v>
      </c>
      <c r="K931" t="s">
        <v>26</v>
      </c>
      <c r="L931" t="s">
        <v>75</v>
      </c>
      <c r="N931" t="s">
        <v>26</v>
      </c>
      <c r="O931" t="s">
        <v>26</v>
      </c>
      <c r="P931" t="s">
        <v>26</v>
      </c>
      <c r="R931" t="s">
        <v>3044</v>
      </c>
      <c r="S931" s="2">
        <v>16157634</v>
      </c>
      <c r="V931" s="2">
        <v>246</v>
      </c>
      <c r="W931" t="s">
        <v>26</v>
      </c>
      <c r="X931" s="2">
        <v>24786</v>
      </c>
      <c r="Y931" s="2">
        <v>2</v>
      </c>
    </row>
    <row r="932" hidden="1" spans="1:25">
      <c r="A932" s="2">
        <v>24786</v>
      </c>
      <c r="B932" s="2">
        <v>6762006</v>
      </c>
      <c r="C932" s="2">
        <v>53784</v>
      </c>
      <c r="D932" t="s">
        <v>3045</v>
      </c>
      <c r="E932" s="2">
        <v>3</v>
      </c>
      <c r="F932" s="2">
        <f>VLOOKUP(C:C,'[1]查询保管帐库存（TABC）'!$C:$H,6,0)</f>
        <v>3</v>
      </c>
      <c r="G932" s="2">
        <f t="shared" si="14"/>
        <v>0</v>
      </c>
      <c r="H932" t="s">
        <v>3046</v>
      </c>
      <c r="I932" t="s">
        <v>244</v>
      </c>
      <c r="J932" t="s">
        <v>3047</v>
      </c>
      <c r="K932" t="s">
        <v>26</v>
      </c>
      <c r="L932" t="s">
        <v>246</v>
      </c>
      <c r="N932" t="s">
        <v>26</v>
      </c>
      <c r="O932" t="s">
        <v>26</v>
      </c>
      <c r="P932" t="s">
        <v>26</v>
      </c>
      <c r="R932" t="s">
        <v>3048</v>
      </c>
      <c r="S932" s="2">
        <v>16158690</v>
      </c>
      <c r="V932" s="2">
        <v>22501</v>
      </c>
      <c r="W932" t="s">
        <v>26</v>
      </c>
      <c r="X932" s="2">
        <v>24786</v>
      </c>
      <c r="Y932" s="2">
        <v>3</v>
      </c>
    </row>
    <row r="933" hidden="1" spans="1:25">
      <c r="A933" s="2">
        <v>24786</v>
      </c>
      <c r="B933" s="2">
        <v>6762951</v>
      </c>
      <c r="C933" s="2">
        <v>53785</v>
      </c>
      <c r="D933" t="s">
        <v>3049</v>
      </c>
      <c r="E933" s="2">
        <v>2</v>
      </c>
      <c r="F933" s="2">
        <f>VLOOKUP(C:C,'[1]查询保管帐库存（TABC）'!$C:$H,6,0)</f>
        <v>2</v>
      </c>
      <c r="G933" s="2">
        <f t="shared" si="14"/>
        <v>0</v>
      </c>
      <c r="H933" t="s">
        <v>3050</v>
      </c>
      <c r="I933" t="s">
        <v>36</v>
      </c>
      <c r="J933" t="s">
        <v>1816</v>
      </c>
      <c r="K933" t="s">
        <v>26</v>
      </c>
      <c r="L933" t="s">
        <v>3051</v>
      </c>
      <c r="N933" t="s">
        <v>26</v>
      </c>
      <c r="O933" t="s">
        <v>26</v>
      </c>
      <c r="P933" t="s">
        <v>26</v>
      </c>
      <c r="R933" t="s">
        <v>3052</v>
      </c>
      <c r="S933" s="2">
        <v>16158053</v>
      </c>
      <c r="V933" s="2">
        <v>22505</v>
      </c>
      <c r="W933" t="s">
        <v>26</v>
      </c>
      <c r="X933" s="2">
        <v>24786</v>
      </c>
      <c r="Y933" s="2">
        <v>2</v>
      </c>
    </row>
    <row r="934" hidden="1" spans="1:25">
      <c r="A934" s="2">
        <v>24786</v>
      </c>
      <c r="B934" s="2">
        <v>6763298</v>
      </c>
      <c r="C934" s="2">
        <v>53805</v>
      </c>
      <c r="D934" t="s">
        <v>3053</v>
      </c>
      <c r="E934" s="2">
        <v>2</v>
      </c>
      <c r="F934" s="2">
        <f>VLOOKUP(C:C,'[1]查询保管帐库存（TABC）'!$C:$H,6,0)</f>
        <v>2</v>
      </c>
      <c r="G934" s="2">
        <f t="shared" si="14"/>
        <v>0</v>
      </c>
      <c r="H934" t="s">
        <v>3054</v>
      </c>
      <c r="I934" t="s">
        <v>24</v>
      </c>
      <c r="J934" t="s">
        <v>2863</v>
      </c>
      <c r="K934" t="s">
        <v>26</v>
      </c>
      <c r="L934" t="s">
        <v>75</v>
      </c>
      <c r="N934" t="s">
        <v>26</v>
      </c>
      <c r="O934" t="s">
        <v>26</v>
      </c>
      <c r="P934" t="s">
        <v>26</v>
      </c>
      <c r="R934" t="s">
        <v>3055</v>
      </c>
      <c r="S934" s="2">
        <v>16156204</v>
      </c>
      <c r="V934" s="2">
        <v>246</v>
      </c>
      <c r="W934" t="s">
        <v>26</v>
      </c>
      <c r="X934" s="2">
        <v>24786</v>
      </c>
      <c r="Y934" s="2">
        <v>2</v>
      </c>
    </row>
    <row r="935" hidden="1" spans="1:25">
      <c r="A935" s="2">
        <v>24786</v>
      </c>
      <c r="B935" s="2">
        <v>6764338</v>
      </c>
      <c r="C935" s="2">
        <v>53806</v>
      </c>
      <c r="D935" t="s">
        <v>3056</v>
      </c>
      <c r="E935" s="2">
        <v>2</v>
      </c>
      <c r="F935" s="2">
        <f>VLOOKUP(C:C,'[1]查询保管帐库存（TABC）'!$C:$H,6,0)</f>
        <v>2</v>
      </c>
      <c r="G935" s="2">
        <f t="shared" si="14"/>
        <v>0</v>
      </c>
      <c r="H935" t="s">
        <v>3057</v>
      </c>
      <c r="I935" t="s">
        <v>24</v>
      </c>
      <c r="J935" t="s">
        <v>3058</v>
      </c>
      <c r="K935" t="s">
        <v>26</v>
      </c>
      <c r="L935" t="s">
        <v>75</v>
      </c>
      <c r="N935" t="s">
        <v>26</v>
      </c>
      <c r="O935" t="s">
        <v>26</v>
      </c>
      <c r="P935" t="s">
        <v>26</v>
      </c>
      <c r="R935" t="s">
        <v>3059</v>
      </c>
      <c r="S935" s="2">
        <v>16156357</v>
      </c>
      <c r="V935" s="2">
        <v>246</v>
      </c>
      <c r="W935" t="s">
        <v>26</v>
      </c>
      <c r="X935" s="2">
        <v>24786</v>
      </c>
      <c r="Y935" s="2">
        <v>2</v>
      </c>
    </row>
    <row r="936" hidden="1" spans="1:25">
      <c r="A936" s="2">
        <v>24786</v>
      </c>
      <c r="B936" s="2">
        <v>6763382</v>
      </c>
      <c r="C936" s="2">
        <v>65072</v>
      </c>
      <c r="D936" t="s">
        <v>203</v>
      </c>
      <c r="E936" s="2">
        <v>12</v>
      </c>
      <c r="F936" s="2">
        <f>VLOOKUP(C:C,'[1]查询保管帐库存（TABC）'!$C:$H,6,0)</f>
        <v>12</v>
      </c>
      <c r="G936" s="2">
        <f t="shared" si="14"/>
        <v>0</v>
      </c>
      <c r="H936" t="s">
        <v>2932</v>
      </c>
      <c r="I936" t="s">
        <v>24</v>
      </c>
      <c r="J936" t="s">
        <v>488</v>
      </c>
      <c r="K936" t="s">
        <v>26</v>
      </c>
      <c r="L936" t="s">
        <v>75</v>
      </c>
      <c r="N936" t="s">
        <v>26</v>
      </c>
      <c r="O936" t="s">
        <v>26</v>
      </c>
      <c r="P936" t="s">
        <v>26</v>
      </c>
      <c r="R936" t="s">
        <v>3060</v>
      </c>
      <c r="S936" s="2">
        <v>16159020</v>
      </c>
      <c r="V936" s="2">
        <v>246</v>
      </c>
      <c r="W936" t="s">
        <v>26</v>
      </c>
      <c r="X936" s="2">
        <v>24786</v>
      </c>
      <c r="Y936" s="2">
        <v>12</v>
      </c>
    </row>
    <row r="937" hidden="1" spans="1:25">
      <c r="A937" s="2">
        <v>24786</v>
      </c>
      <c r="B937" s="2">
        <v>6762839</v>
      </c>
      <c r="C937" s="2">
        <v>53882</v>
      </c>
      <c r="D937" t="s">
        <v>3061</v>
      </c>
      <c r="E937" s="2">
        <v>2</v>
      </c>
      <c r="F937" s="2">
        <f>VLOOKUP(C:C,'[1]查询保管帐库存（TABC）'!$C:$H,6,0)</f>
        <v>2</v>
      </c>
      <c r="G937" s="2">
        <f t="shared" si="14"/>
        <v>0</v>
      </c>
      <c r="H937" t="s">
        <v>345</v>
      </c>
      <c r="I937" t="s">
        <v>24</v>
      </c>
      <c r="J937" t="s">
        <v>3062</v>
      </c>
      <c r="K937" t="s">
        <v>26</v>
      </c>
      <c r="L937" t="s">
        <v>75</v>
      </c>
      <c r="N937" t="s">
        <v>26</v>
      </c>
      <c r="O937" t="s">
        <v>26</v>
      </c>
      <c r="P937" t="s">
        <v>26</v>
      </c>
      <c r="R937" t="s">
        <v>3063</v>
      </c>
      <c r="S937" s="2">
        <v>16158590</v>
      </c>
      <c r="V937" s="2">
        <v>246</v>
      </c>
      <c r="W937" t="s">
        <v>26</v>
      </c>
      <c r="X937" s="2">
        <v>24786</v>
      </c>
      <c r="Y937" s="2">
        <v>2</v>
      </c>
    </row>
    <row r="938" hidden="1" spans="1:25">
      <c r="A938" s="2">
        <v>24786</v>
      </c>
      <c r="B938" s="2">
        <v>6763037</v>
      </c>
      <c r="C938" s="2">
        <v>53884</v>
      </c>
      <c r="D938" t="s">
        <v>3064</v>
      </c>
      <c r="E938" s="2">
        <v>6</v>
      </c>
      <c r="F938" s="2">
        <f>VLOOKUP(C:C,'[1]查询保管帐库存（TABC）'!$C:$H,6,0)</f>
        <v>6</v>
      </c>
      <c r="G938" s="2">
        <f t="shared" si="14"/>
        <v>0</v>
      </c>
      <c r="H938" t="s">
        <v>3065</v>
      </c>
      <c r="I938" t="s">
        <v>244</v>
      </c>
      <c r="J938" t="s">
        <v>3066</v>
      </c>
      <c r="K938" t="s">
        <v>26</v>
      </c>
      <c r="L938" t="s">
        <v>246</v>
      </c>
      <c r="N938" t="s">
        <v>26</v>
      </c>
      <c r="O938" t="s">
        <v>26</v>
      </c>
      <c r="P938" t="s">
        <v>26</v>
      </c>
      <c r="R938" t="s">
        <v>3067</v>
      </c>
      <c r="S938" s="2">
        <v>16156779</v>
      </c>
      <c r="V938" s="2">
        <v>22501</v>
      </c>
      <c r="W938" t="s">
        <v>26</v>
      </c>
      <c r="X938" s="2">
        <v>24786</v>
      </c>
      <c r="Y938" s="2">
        <v>6</v>
      </c>
    </row>
    <row r="939" hidden="1" spans="1:25">
      <c r="A939" s="2">
        <v>24786</v>
      </c>
      <c r="B939" s="2">
        <v>6762785</v>
      </c>
      <c r="C939" s="2">
        <v>53945</v>
      </c>
      <c r="D939" t="s">
        <v>3068</v>
      </c>
      <c r="E939" s="2">
        <v>23</v>
      </c>
      <c r="F939" s="2">
        <f>VLOOKUP(C:C,'[1]查询保管帐库存（TABC）'!$C:$H,6,0)</f>
        <v>23</v>
      </c>
      <c r="G939" s="2">
        <f t="shared" si="14"/>
        <v>0</v>
      </c>
      <c r="H939" t="s">
        <v>3069</v>
      </c>
      <c r="I939" t="s">
        <v>24</v>
      </c>
      <c r="J939" t="s">
        <v>3070</v>
      </c>
      <c r="K939" t="s">
        <v>26</v>
      </c>
      <c r="L939" t="s">
        <v>75</v>
      </c>
      <c r="N939" t="s">
        <v>26</v>
      </c>
      <c r="O939" t="s">
        <v>26</v>
      </c>
      <c r="P939" t="s">
        <v>26</v>
      </c>
      <c r="R939" t="s">
        <v>3071</v>
      </c>
      <c r="S939" s="2">
        <v>16157554</v>
      </c>
      <c r="V939" s="2">
        <v>246</v>
      </c>
      <c r="W939" t="s">
        <v>26</v>
      </c>
      <c r="X939" s="2">
        <v>24786</v>
      </c>
      <c r="Y939" s="2">
        <v>23</v>
      </c>
    </row>
    <row r="940" hidden="1" spans="1:25">
      <c r="A940" s="2">
        <v>24786</v>
      </c>
      <c r="B940" s="2">
        <v>6764699</v>
      </c>
      <c r="C940" s="2">
        <v>53948</v>
      </c>
      <c r="D940" t="s">
        <v>3072</v>
      </c>
      <c r="E940" s="2">
        <v>11</v>
      </c>
      <c r="F940" s="2">
        <f>VLOOKUP(C:C,'[1]查询保管帐库存（TABC）'!$C:$H,6,0)</f>
        <v>11</v>
      </c>
      <c r="G940" s="2">
        <f t="shared" si="14"/>
        <v>0</v>
      </c>
      <c r="H940" t="s">
        <v>3073</v>
      </c>
      <c r="I940" t="s">
        <v>24</v>
      </c>
      <c r="J940" t="s">
        <v>3074</v>
      </c>
      <c r="K940" t="s">
        <v>26</v>
      </c>
      <c r="L940" t="s">
        <v>75</v>
      </c>
      <c r="N940" t="s">
        <v>26</v>
      </c>
      <c r="O940" t="s">
        <v>26</v>
      </c>
      <c r="P940" t="s">
        <v>26</v>
      </c>
      <c r="R940" t="s">
        <v>3075</v>
      </c>
      <c r="S940" s="2">
        <v>16157009</v>
      </c>
      <c r="V940" s="2">
        <v>246</v>
      </c>
      <c r="W940" t="s">
        <v>26</v>
      </c>
      <c r="X940" s="2">
        <v>24786</v>
      </c>
      <c r="Y940" s="2">
        <v>11</v>
      </c>
    </row>
    <row r="941" hidden="1" spans="1:25">
      <c r="A941" s="2">
        <v>24786</v>
      </c>
      <c r="B941" s="2">
        <v>6762490</v>
      </c>
      <c r="C941" s="2">
        <v>53952</v>
      </c>
      <c r="D941" t="s">
        <v>3076</v>
      </c>
      <c r="E941" s="2">
        <v>5</v>
      </c>
      <c r="F941" s="2">
        <f>VLOOKUP(C:C,'[1]查询保管帐库存（TABC）'!$C:$H,6,0)</f>
        <v>5</v>
      </c>
      <c r="G941" s="2">
        <f t="shared" si="14"/>
        <v>0</v>
      </c>
      <c r="H941" t="s">
        <v>3077</v>
      </c>
      <c r="I941" t="s">
        <v>24</v>
      </c>
      <c r="J941" t="s">
        <v>3078</v>
      </c>
      <c r="K941" t="s">
        <v>26</v>
      </c>
      <c r="L941" t="s">
        <v>75</v>
      </c>
      <c r="N941" t="s">
        <v>26</v>
      </c>
      <c r="O941" t="s">
        <v>26</v>
      </c>
      <c r="P941" t="s">
        <v>26</v>
      </c>
      <c r="R941" t="s">
        <v>3079</v>
      </c>
      <c r="S941" s="2">
        <v>16158793</v>
      </c>
      <c r="V941" s="2">
        <v>246</v>
      </c>
      <c r="W941" t="s">
        <v>26</v>
      </c>
      <c r="X941" s="2">
        <v>24786</v>
      </c>
      <c r="Y941" s="2">
        <v>5</v>
      </c>
    </row>
    <row r="942" hidden="1" spans="1:25">
      <c r="A942" s="2">
        <v>24786</v>
      </c>
      <c r="B942" s="2">
        <v>6764294</v>
      </c>
      <c r="C942" s="2">
        <v>75028</v>
      </c>
      <c r="D942" t="s">
        <v>3080</v>
      </c>
      <c r="E942" s="2">
        <v>37</v>
      </c>
      <c r="F942" s="2">
        <f>VLOOKUP(C:C,'[1]查询保管帐库存（TABC）'!$C:$H,6,0)</f>
        <v>37</v>
      </c>
      <c r="G942" s="2">
        <f t="shared" si="14"/>
        <v>0</v>
      </c>
      <c r="H942" t="s">
        <v>3081</v>
      </c>
      <c r="I942" t="s">
        <v>24</v>
      </c>
      <c r="J942" t="s">
        <v>3082</v>
      </c>
      <c r="K942" t="s">
        <v>26</v>
      </c>
      <c r="L942" t="s">
        <v>75</v>
      </c>
      <c r="N942" t="s">
        <v>26</v>
      </c>
      <c r="O942" t="s">
        <v>26</v>
      </c>
      <c r="P942" t="s">
        <v>26</v>
      </c>
      <c r="R942" t="s">
        <v>3083</v>
      </c>
      <c r="S942" s="2">
        <v>16158860</v>
      </c>
      <c r="V942" s="2">
        <v>246</v>
      </c>
      <c r="W942" t="s">
        <v>26</v>
      </c>
      <c r="X942" s="2">
        <v>24786</v>
      </c>
      <c r="Y942" s="2">
        <v>37</v>
      </c>
    </row>
    <row r="943" hidden="1" spans="1:25">
      <c r="A943" s="2">
        <v>24786</v>
      </c>
      <c r="B943" s="2">
        <v>6762049</v>
      </c>
      <c r="C943" s="2">
        <v>43102</v>
      </c>
      <c r="D943" t="s">
        <v>3084</v>
      </c>
      <c r="E943" s="2">
        <v>6</v>
      </c>
      <c r="F943" s="2">
        <f>VLOOKUP(C:C,'[1]查询保管帐库存（TABC）'!$C:$H,6,0)</f>
        <v>6</v>
      </c>
      <c r="G943" s="2">
        <f t="shared" si="14"/>
        <v>0</v>
      </c>
      <c r="H943" t="s">
        <v>3085</v>
      </c>
      <c r="I943" t="s">
        <v>24</v>
      </c>
      <c r="J943" t="s">
        <v>3086</v>
      </c>
      <c r="K943" t="s">
        <v>26</v>
      </c>
      <c r="L943" t="s">
        <v>75</v>
      </c>
      <c r="N943" t="s">
        <v>26</v>
      </c>
      <c r="O943" t="s">
        <v>26</v>
      </c>
      <c r="P943" t="s">
        <v>26</v>
      </c>
      <c r="R943" t="s">
        <v>3087</v>
      </c>
      <c r="S943" s="2">
        <v>16155890</v>
      </c>
      <c r="V943" s="2">
        <v>246</v>
      </c>
      <c r="W943" t="s">
        <v>26</v>
      </c>
      <c r="X943" s="2">
        <v>24786</v>
      </c>
      <c r="Y943" s="2">
        <v>6</v>
      </c>
    </row>
    <row r="944" hidden="1" spans="1:25">
      <c r="A944" s="2">
        <v>24786</v>
      </c>
      <c r="B944" s="2">
        <v>6763900</v>
      </c>
      <c r="C944" s="2">
        <v>43109</v>
      </c>
      <c r="D944" t="s">
        <v>3088</v>
      </c>
      <c r="E944" s="2">
        <v>1</v>
      </c>
      <c r="F944" s="2">
        <f>VLOOKUP(C:C,'[1]查询保管帐库存（TABC）'!$C:$H,6,0)</f>
        <v>1</v>
      </c>
      <c r="G944" s="2">
        <f t="shared" si="14"/>
        <v>0</v>
      </c>
      <c r="H944" t="s">
        <v>3089</v>
      </c>
      <c r="I944" t="s">
        <v>24</v>
      </c>
      <c r="J944" t="s">
        <v>3090</v>
      </c>
      <c r="K944" t="s">
        <v>26</v>
      </c>
      <c r="L944" t="s">
        <v>75</v>
      </c>
      <c r="N944" t="s">
        <v>26</v>
      </c>
      <c r="O944" t="s">
        <v>26</v>
      </c>
      <c r="P944" t="s">
        <v>26</v>
      </c>
      <c r="R944" t="s">
        <v>3091</v>
      </c>
      <c r="S944" s="2">
        <v>16156403</v>
      </c>
      <c r="V944" s="2">
        <v>246</v>
      </c>
      <c r="W944" t="s">
        <v>26</v>
      </c>
      <c r="X944" s="2">
        <v>24786</v>
      </c>
      <c r="Y944" s="2">
        <v>1</v>
      </c>
    </row>
    <row r="945" hidden="1" spans="1:25">
      <c r="A945" s="2">
        <v>24786</v>
      </c>
      <c r="B945" s="2">
        <v>6761658</v>
      </c>
      <c r="C945" s="2">
        <v>43156</v>
      </c>
      <c r="D945" t="s">
        <v>3092</v>
      </c>
      <c r="E945" s="2">
        <v>2</v>
      </c>
      <c r="F945" s="2">
        <f>VLOOKUP(C:C,'[1]查询保管帐库存（TABC）'!$C:$H,6,0)</f>
        <v>2</v>
      </c>
      <c r="G945" s="2">
        <f t="shared" si="14"/>
        <v>0</v>
      </c>
      <c r="H945" t="s">
        <v>3093</v>
      </c>
      <c r="I945" t="s">
        <v>244</v>
      </c>
      <c r="J945" t="s">
        <v>1148</v>
      </c>
      <c r="K945" t="s">
        <v>26</v>
      </c>
      <c r="L945" t="s">
        <v>75</v>
      </c>
      <c r="N945" t="s">
        <v>26</v>
      </c>
      <c r="O945" t="s">
        <v>26</v>
      </c>
      <c r="P945" t="s">
        <v>26</v>
      </c>
      <c r="R945" t="s">
        <v>3094</v>
      </c>
      <c r="S945" s="2">
        <v>16157185</v>
      </c>
      <c r="V945" s="2">
        <v>246</v>
      </c>
      <c r="W945" t="s">
        <v>26</v>
      </c>
      <c r="X945" s="2">
        <v>24786</v>
      </c>
      <c r="Y945" s="2">
        <v>2</v>
      </c>
    </row>
    <row r="946" spans="1:25">
      <c r="A946" s="2">
        <v>24786</v>
      </c>
      <c r="B946" s="2">
        <v>6761244</v>
      </c>
      <c r="C946" s="2">
        <v>17316</v>
      </c>
      <c r="D946" t="s">
        <v>3095</v>
      </c>
      <c r="E946" s="2">
        <v>3</v>
      </c>
      <c r="F946" s="2">
        <f>VLOOKUP(C:C,'[1]查询保管帐库存（TABC）'!$C:$H,6,0)</f>
        <v>5</v>
      </c>
      <c r="G946" s="2">
        <f>E946-F946</f>
        <v>-2</v>
      </c>
      <c r="H946" t="s">
        <v>3096</v>
      </c>
      <c r="I946" t="s">
        <v>24</v>
      </c>
      <c r="J946" t="s">
        <v>3097</v>
      </c>
      <c r="K946" t="s">
        <v>26</v>
      </c>
      <c r="L946" t="s">
        <v>75</v>
      </c>
      <c r="N946" t="s">
        <v>26</v>
      </c>
      <c r="O946" t="s">
        <v>26</v>
      </c>
      <c r="P946" t="s">
        <v>26</v>
      </c>
      <c r="R946" t="s">
        <v>3098</v>
      </c>
      <c r="S946" s="2">
        <v>16157548</v>
      </c>
      <c r="V946" s="2">
        <v>246</v>
      </c>
      <c r="W946" t="s">
        <v>26</v>
      </c>
      <c r="X946" s="2">
        <v>24786</v>
      </c>
      <c r="Y946" s="2">
        <v>3</v>
      </c>
    </row>
    <row r="947" hidden="1" spans="1:25">
      <c r="A947" s="2">
        <v>24786</v>
      </c>
      <c r="B947" s="2">
        <v>6761723</v>
      </c>
      <c r="C947" s="2">
        <v>42730</v>
      </c>
      <c r="D947" t="s">
        <v>3099</v>
      </c>
      <c r="E947" s="2">
        <v>16</v>
      </c>
      <c r="F947" s="2">
        <f>VLOOKUP(C:C,'[1]查询保管帐库存（TABC）'!$C:$H,6,0)</f>
        <v>16</v>
      </c>
      <c r="G947" s="2">
        <f t="shared" si="14"/>
        <v>0</v>
      </c>
      <c r="H947" t="s">
        <v>3100</v>
      </c>
      <c r="I947" t="s">
        <v>24</v>
      </c>
      <c r="J947" t="s">
        <v>3101</v>
      </c>
      <c r="K947" t="s">
        <v>26</v>
      </c>
      <c r="L947" t="s">
        <v>75</v>
      </c>
      <c r="N947" t="s">
        <v>26</v>
      </c>
      <c r="O947" t="s">
        <v>26</v>
      </c>
      <c r="P947" t="s">
        <v>26</v>
      </c>
      <c r="R947" t="s">
        <v>3102</v>
      </c>
      <c r="S947" s="2">
        <v>16156780</v>
      </c>
      <c r="V947" s="2">
        <v>246</v>
      </c>
      <c r="W947" t="s">
        <v>26</v>
      </c>
      <c r="X947" s="2">
        <v>24786</v>
      </c>
      <c r="Y947" s="2">
        <v>16</v>
      </c>
    </row>
    <row r="948" hidden="1" spans="1:25">
      <c r="A948" s="2">
        <v>24786</v>
      </c>
      <c r="B948" s="2">
        <v>6763028</v>
      </c>
      <c r="C948" s="2">
        <v>42767</v>
      </c>
      <c r="D948" t="s">
        <v>3103</v>
      </c>
      <c r="E948" s="2">
        <v>7</v>
      </c>
      <c r="F948" s="2">
        <f>VLOOKUP(C:C,'[1]查询保管帐库存（TABC）'!$C:$H,6,0)</f>
        <v>7</v>
      </c>
      <c r="G948" s="2">
        <f t="shared" si="14"/>
        <v>0</v>
      </c>
      <c r="H948" t="s">
        <v>3104</v>
      </c>
      <c r="I948" t="s">
        <v>24</v>
      </c>
      <c r="J948" t="s">
        <v>3105</v>
      </c>
      <c r="K948" t="s">
        <v>26</v>
      </c>
      <c r="L948" t="s">
        <v>75</v>
      </c>
      <c r="N948" t="s">
        <v>26</v>
      </c>
      <c r="O948" t="s">
        <v>26</v>
      </c>
      <c r="P948" t="s">
        <v>26</v>
      </c>
      <c r="R948" t="s">
        <v>3106</v>
      </c>
      <c r="S948" s="2">
        <v>16156402</v>
      </c>
      <c r="V948" s="2">
        <v>246</v>
      </c>
      <c r="W948" t="s">
        <v>26</v>
      </c>
      <c r="X948" s="2">
        <v>24786</v>
      </c>
      <c r="Y948" s="2">
        <v>7</v>
      </c>
    </row>
    <row r="949" hidden="1" spans="1:25">
      <c r="A949" s="2">
        <v>24786</v>
      </c>
      <c r="B949" s="2">
        <v>6763492</v>
      </c>
      <c r="C949" s="2">
        <v>42772</v>
      </c>
      <c r="D949" t="s">
        <v>3107</v>
      </c>
      <c r="E949" s="2">
        <v>2</v>
      </c>
      <c r="F949" s="2">
        <f>VLOOKUP(C:C,'[1]查询保管帐库存（TABC）'!$C:$H,6,0)</f>
        <v>2</v>
      </c>
      <c r="G949" s="2">
        <f t="shared" si="14"/>
        <v>0</v>
      </c>
      <c r="H949" t="s">
        <v>2499</v>
      </c>
      <c r="I949" t="s">
        <v>24</v>
      </c>
      <c r="J949" t="s">
        <v>3108</v>
      </c>
      <c r="K949" t="s">
        <v>26</v>
      </c>
      <c r="L949" t="s">
        <v>75</v>
      </c>
      <c r="N949" t="s">
        <v>26</v>
      </c>
      <c r="O949" t="s">
        <v>26</v>
      </c>
      <c r="P949" t="s">
        <v>26</v>
      </c>
      <c r="R949" t="s">
        <v>3109</v>
      </c>
      <c r="S949" s="2">
        <v>16158026</v>
      </c>
      <c r="V949" s="2">
        <v>246</v>
      </c>
      <c r="W949" t="s">
        <v>26</v>
      </c>
      <c r="X949" s="2">
        <v>24786</v>
      </c>
      <c r="Y949" s="2">
        <v>2</v>
      </c>
    </row>
    <row r="950" hidden="1" spans="1:25">
      <c r="A950" s="2">
        <v>24786</v>
      </c>
      <c r="B950" s="2">
        <v>6762582</v>
      </c>
      <c r="C950" s="2">
        <v>42781</v>
      </c>
      <c r="D950" t="s">
        <v>3110</v>
      </c>
      <c r="E950" s="2">
        <v>3</v>
      </c>
      <c r="F950" s="2">
        <f>VLOOKUP(C:C,'[1]查询保管帐库存（TABC）'!$C:$H,6,0)</f>
        <v>3</v>
      </c>
      <c r="G950" s="2">
        <f t="shared" si="14"/>
        <v>0</v>
      </c>
      <c r="H950" t="s">
        <v>239</v>
      </c>
      <c r="I950" t="s">
        <v>244</v>
      </c>
      <c r="J950" t="s">
        <v>3111</v>
      </c>
      <c r="K950" t="s">
        <v>26</v>
      </c>
      <c r="L950" t="s">
        <v>246</v>
      </c>
      <c r="N950" t="s">
        <v>26</v>
      </c>
      <c r="O950" t="s">
        <v>26</v>
      </c>
      <c r="P950" t="s">
        <v>26</v>
      </c>
      <c r="R950" t="s">
        <v>3112</v>
      </c>
      <c r="S950" s="2">
        <v>16157468</v>
      </c>
      <c r="V950" s="2">
        <v>22501</v>
      </c>
      <c r="W950" t="s">
        <v>26</v>
      </c>
      <c r="X950" s="2">
        <v>24786</v>
      </c>
      <c r="Y950" s="2">
        <v>3</v>
      </c>
    </row>
    <row r="951" hidden="1" spans="1:25">
      <c r="A951" s="2">
        <v>24786</v>
      </c>
      <c r="B951" s="2">
        <v>6762056</v>
      </c>
      <c r="C951" s="2">
        <v>42782</v>
      </c>
      <c r="D951" t="s">
        <v>3113</v>
      </c>
      <c r="E951" s="2">
        <v>7</v>
      </c>
      <c r="F951" s="2">
        <f>VLOOKUP(C:C,'[1]查询保管帐库存（TABC）'!$C:$H,6,0)</f>
        <v>7</v>
      </c>
      <c r="G951" s="2">
        <f t="shared" si="14"/>
        <v>0</v>
      </c>
      <c r="H951" t="s">
        <v>3114</v>
      </c>
      <c r="I951" t="s">
        <v>244</v>
      </c>
      <c r="J951" t="s">
        <v>3111</v>
      </c>
      <c r="K951" t="s">
        <v>26</v>
      </c>
      <c r="L951" t="s">
        <v>246</v>
      </c>
      <c r="N951" t="s">
        <v>26</v>
      </c>
      <c r="O951" t="s">
        <v>26</v>
      </c>
      <c r="P951" t="s">
        <v>26</v>
      </c>
      <c r="R951" t="s">
        <v>3115</v>
      </c>
      <c r="S951" s="2">
        <v>16156112</v>
      </c>
      <c r="V951" s="2">
        <v>22501</v>
      </c>
      <c r="W951" t="s">
        <v>26</v>
      </c>
      <c r="X951" s="2">
        <v>24786</v>
      </c>
      <c r="Y951" s="2">
        <v>7</v>
      </c>
    </row>
    <row r="952" hidden="1" spans="1:25">
      <c r="A952" s="2">
        <v>24786</v>
      </c>
      <c r="B952" s="2">
        <v>6764423</v>
      </c>
      <c r="C952" s="2">
        <v>42866</v>
      </c>
      <c r="D952" t="s">
        <v>3116</v>
      </c>
      <c r="E952" s="2">
        <v>6</v>
      </c>
      <c r="F952" s="2">
        <f>VLOOKUP(C:C,'[1]查询保管帐库存（TABC）'!$C:$H,6,0)</f>
        <v>6</v>
      </c>
      <c r="G952" s="2">
        <f t="shared" si="14"/>
        <v>0</v>
      </c>
      <c r="H952" t="s">
        <v>1422</v>
      </c>
      <c r="I952" t="s">
        <v>24</v>
      </c>
      <c r="J952" t="s">
        <v>3117</v>
      </c>
      <c r="K952" t="s">
        <v>26</v>
      </c>
      <c r="L952" t="s">
        <v>75</v>
      </c>
      <c r="N952" t="s">
        <v>26</v>
      </c>
      <c r="O952" t="s">
        <v>26</v>
      </c>
      <c r="P952" t="s">
        <v>26</v>
      </c>
      <c r="R952" t="s">
        <v>3118</v>
      </c>
      <c r="S952" s="2">
        <v>16156300</v>
      </c>
      <c r="V952" s="2">
        <v>246</v>
      </c>
      <c r="W952" t="s">
        <v>26</v>
      </c>
      <c r="X952" s="2">
        <v>24786</v>
      </c>
      <c r="Y952" s="2">
        <v>6</v>
      </c>
    </row>
    <row r="953" hidden="1" spans="1:25">
      <c r="A953" s="2">
        <v>24786</v>
      </c>
      <c r="B953" s="2">
        <v>6763575</v>
      </c>
      <c r="C953" s="2">
        <v>43861</v>
      </c>
      <c r="D953" t="s">
        <v>3119</v>
      </c>
      <c r="E953" s="2">
        <v>4</v>
      </c>
      <c r="F953" s="2">
        <f>VLOOKUP(C:C,'[1]查询保管帐库存（TABC）'!$C:$H,6,0)</f>
        <v>4</v>
      </c>
      <c r="G953" s="2">
        <f t="shared" si="14"/>
        <v>0</v>
      </c>
      <c r="H953" t="s">
        <v>3120</v>
      </c>
      <c r="I953" t="s">
        <v>244</v>
      </c>
      <c r="J953" t="s">
        <v>1351</v>
      </c>
      <c r="K953" t="s">
        <v>26</v>
      </c>
      <c r="L953" t="s">
        <v>246</v>
      </c>
      <c r="N953" t="s">
        <v>26</v>
      </c>
      <c r="O953" t="s">
        <v>26</v>
      </c>
      <c r="P953" t="s">
        <v>26</v>
      </c>
      <c r="R953" t="s">
        <v>3121</v>
      </c>
      <c r="S953" s="2">
        <v>16158280</v>
      </c>
      <c r="V953" s="2">
        <v>22501</v>
      </c>
      <c r="W953" t="s">
        <v>26</v>
      </c>
      <c r="X953" s="2">
        <v>24786</v>
      </c>
      <c r="Y953" s="2">
        <v>4</v>
      </c>
    </row>
    <row r="954" hidden="1" spans="1:25">
      <c r="A954" s="2">
        <v>24786</v>
      </c>
      <c r="B954" s="2">
        <v>6764005</v>
      </c>
      <c r="C954" s="2">
        <v>43862</v>
      </c>
      <c r="D954" t="s">
        <v>3122</v>
      </c>
      <c r="E954" s="2">
        <v>1</v>
      </c>
      <c r="F954" s="2">
        <f>VLOOKUP(C:C,'[1]查询保管帐库存（TABC）'!$C:$H,6,0)</f>
        <v>1</v>
      </c>
      <c r="G954" s="2">
        <f t="shared" si="14"/>
        <v>0</v>
      </c>
      <c r="H954" t="s">
        <v>74</v>
      </c>
      <c r="I954" t="s">
        <v>244</v>
      </c>
      <c r="J954" t="s">
        <v>3123</v>
      </c>
      <c r="K954" t="s">
        <v>26</v>
      </c>
      <c r="L954" t="s">
        <v>246</v>
      </c>
      <c r="N954" t="s">
        <v>26</v>
      </c>
      <c r="O954" t="s">
        <v>26</v>
      </c>
      <c r="P954" t="s">
        <v>26</v>
      </c>
      <c r="R954" t="s">
        <v>3124</v>
      </c>
      <c r="S954" s="2">
        <v>16156913</v>
      </c>
      <c r="V954" s="2">
        <v>22501</v>
      </c>
      <c r="W954" t="s">
        <v>26</v>
      </c>
      <c r="X954" s="2">
        <v>24786</v>
      </c>
      <c r="Y954" s="2">
        <v>1</v>
      </c>
    </row>
    <row r="955" hidden="1" spans="1:25">
      <c r="A955" s="2">
        <v>24786</v>
      </c>
      <c r="B955" s="2">
        <v>6763125</v>
      </c>
      <c r="C955" s="2">
        <v>43864</v>
      </c>
      <c r="D955" t="s">
        <v>3125</v>
      </c>
      <c r="E955" s="2">
        <v>5</v>
      </c>
      <c r="F955" s="2">
        <f>VLOOKUP(C:C,'[1]查询保管帐库存（TABC）'!$C:$H,6,0)</f>
        <v>5</v>
      </c>
      <c r="G955" s="2">
        <f t="shared" si="14"/>
        <v>0</v>
      </c>
      <c r="H955" t="s">
        <v>3126</v>
      </c>
      <c r="I955" t="s">
        <v>244</v>
      </c>
      <c r="J955" t="s">
        <v>1351</v>
      </c>
      <c r="K955" t="s">
        <v>26</v>
      </c>
      <c r="L955" t="s">
        <v>246</v>
      </c>
      <c r="N955" t="s">
        <v>26</v>
      </c>
      <c r="O955" t="s">
        <v>26</v>
      </c>
      <c r="P955" t="s">
        <v>26</v>
      </c>
      <c r="R955" t="s">
        <v>3127</v>
      </c>
      <c r="S955" s="2">
        <v>16157359</v>
      </c>
      <c r="V955" s="2">
        <v>22501</v>
      </c>
      <c r="W955" t="s">
        <v>26</v>
      </c>
      <c r="X955" s="2">
        <v>24786</v>
      </c>
      <c r="Y955" s="2">
        <v>5</v>
      </c>
    </row>
    <row r="956" hidden="1" spans="1:25">
      <c r="A956" s="2">
        <v>24786</v>
      </c>
      <c r="B956" s="2">
        <v>6761595</v>
      </c>
      <c r="C956" s="2">
        <v>83600</v>
      </c>
      <c r="D956" t="s">
        <v>1392</v>
      </c>
      <c r="E956" s="2">
        <v>18</v>
      </c>
      <c r="F956" s="2">
        <f>VLOOKUP(C:C,'[1]查询保管帐库存（TABC）'!$C:$H,6,0)</f>
        <v>18</v>
      </c>
      <c r="G956" s="2">
        <f t="shared" si="14"/>
        <v>0</v>
      </c>
      <c r="H956" t="s">
        <v>1893</v>
      </c>
      <c r="I956" t="s">
        <v>24</v>
      </c>
      <c r="J956" t="s">
        <v>3128</v>
      </c>
      <c r="K956" t="s">
        <v>26</v>
      </c>
      <c r="L956" t="s">
        <v>75</v>
      </c>
      <c r="N956" t="s">
        <v>26</v>
      </c>
      <c r="O956" t="s">
        <v>26</v>
      </c>
      <c r="P956" t="s">
        <v>26</v>
      </c>
      <c r="R956" t="s">
        <v>3129</v>
      </c>
      <c r="S956" s="2">
        <v>16159035</v>
      </c>
      <c r="V956" s="2">
        <v>246</v>
      </c>
      <c r="W956" t="s">
        <v>26</v>
      </c>
      <c r="X956" s="2">
        <v>24786</v>
      </c>
      <c r="Y956" s="2">
        <v>18</v>
      </c>
    </row>
    <row r="957" spans="1:25">
      <c r="A957" s="2">
        <v>24786</v>
      </c>
      <c r="B957" s="2">
        <v>6764197</v>
      </c>
      <c r="C957" s="2">
        <v>17317</v>
      </c>
      <c r="D957" t="s">
        <v>3130</v>
      </c>
      <c r="E957" s="2">
        <v>1</v>
      </c>
      <c r="F957" s="2">
        <f>VLOOKUP(C:C,'[1]查询保管帐库存（TABC）'!$C:$H,6,0)</f>
        <v>3</v>
      </c>
      <c r="G957" s="2">
        <f>E957-F957</f>
        <v>-2</v>
      </c>
      <c r="H957" t="s">
        <v>3131</v>
      </c>
      <c r="I957" t="s">
        <v>24</v>
      </c>
      <c r="J957" t="s">
        <v>3132</v>
      </c>
      <c r="K957" t="s">
        <v>26</v>
      </c>
      <c r="L957" t="s">
        <v>205</v>
      </c>
      <c r="N957" t="s">
        <v>26</v>
      </c>
      <c r="O957" t="s">
        <v>26</v>
      </c>
      <c r="P957" t="s">
        <v>26</v>
      </c>
      <c r="R957" t="s">
        <v>3133</v>
      </c>
      <c r="S957" s="2">
        <v>16156124</v>
      </c>
      <c r="V957" s="2">
        <v>19300</v>
      </c>
      <c r="W957" t="s">
        <v>26</v>
      </c>
      <c r="X957" s="2">
        <v>24786</v>
      </c>
      <c r="Y957" s="2">
        <v>1</v>
      </c>
    </row>
    <row r="958" hidden="1" spans="1:25">
      <c r="A958" s="2">
        <v>24786</v>
      </c>
      <c r="B958" s="2">
        <v>6764264</v>
      </c>
      <c r="C958" s="2">
        <v>84205</v>
      </c>
      <c r="D958" t="s">
        <v>3134</v>
      </c>
      <c r="E958" s="2">
        <v>6</v>
      </c>
      <c r="F958" s="2">
        <f>VLOOKUP(C:C,'[1]查询保管帐库存（TABC）'!$C:$H,6,0)</f>
        <v>6</v>
      </c>
      <c r="G958" s="2">
        <f t="shared" si="14"/>
        <v>0</v>
      </c>
      <c r="H958" t="s">
        <v>3135</v>
      </c>
      <c r="I958" t="s">
        <v>36</v>
      </c>
      <c r="J958" t="s">
        <v>3136</v>
      </c>
      <c r="K958" t="s">
        <v>26</v>
      </c>
      <c r="L958" t="s">
        <v>42</v>
      </c>
      <c r="N958" t="s">
        <v>26</v>
      </c>
      <c r="O958" t="s">
        <v>26</v>
      </c>
      <c r="P958" t="s">
        <v>26</v>
      </c>
      <c r="R958" t="s">
        <v>3137</v>
      </c>
      <c r="S958" s="2">
        <v>16158127</v>
      </c>
      <c r="V958" s="2">
        <v>22503</v>
      </c>
      <c r="W958" t="s">
        <v>26</v>
      </c>
      <c r="X958" s="2">
        <v>24786</v>
      </c>
      <c r="Y958" s="2">
        <v>6</v>
      </c>
    </row>
    <row r="959" hidden="1" spans="1:25">
      <c r="A959" s="2">
        <v>24786</v>
      </c>
      <c r="B959" s="2">
        <v>6764140</v>
      </c>
      <c r="C959" s="2">
        <v>43917</v>
      </c>
      <c r="D959" t="s">
        <v>3138</v>
      </c>
      <c r="E959" s="2">
        <v>8</v>
      </c>
      <c r="F959" s="2">
        <f>VLOOKUP(C:C,'[1]查询保管帐库存（TABC）'!$C:$H,6,0)</f>
        <v>8</v>
      </c>
      <c r="G959" s="2">
        <f t="shared" si="14"/>
        <v>0</v>
      </c>
      <c r="H959" t="s">
        <v>3139</v>
      </c>
      <c r="I959" t="s">
        <v>24</v>
      </c>
      <c r="J959" t="s">
        <v>3140</v>
      </c>
      <c r="K959" t="s">
        <v>26</v>
      </c>
      <c r="L959" t="s">
        <v>75</v>
      </c>
      <c r="N959" t="s">
        <v>26</v>
      </c>
      <c r="O959" t="s">
        <v>26</v>
      </c>
      <c r="P959" t="s">
        <v>26</v>
      </c>
      <c r="R959" t="s">
        <v>3141</v>
      </c>
      <c r="S959" s="2">
        <v>16158114</v>
      </c>
      <c r="V959" s="2">
        <v>246</v>
      </c>
      <c r="W959" t="s">
        <v>26</v>
      </c>
      <c r="X959" s="2">
        <v>24786</v>
      </c>
      <c r="Y959" s="2">
        <v>8</v>
      </c>
    </row>
    <row r="960" spans="1:25">
      <c r="A960" s="2">
        <v>24786</v>
      </c>
      <c r="B960" s="2">
        <v>6764929</v>
      </c>
      <c r="C960" s="2">
        <v>361</v>
      </c>
      <c r="D960" t="s">
        <v>3142</v>
      </c>
      <c r="E960" s="2">
        <v>0</v>
      </c>
      <c r="F960" s="2">
        <f>VLOOKUP(C:C,'[1]查询保管帐库存（TABC）'!$C:$H,6,0)</f>
        <v>2</v>
      </c>
      <c r="G960" s="2">
        <f>E960-F960</f>
        <v>-2</v>
      </c>
      <c r="H960" t="s">
        <v>818</v>
      </c>
      <c r="I960" t="s">
        <v>36</v>
      </c>
      <c r="J960" t="s">
        <v>1734</v>
      </c>
      <c r="K960" t="s">
        <v>26</v>
      </c>
      <c r="L960" t="s">
        <v>205</v>
      </c>
      <c r="N960" t="s">
        <v>26</v>
      </c>
      <c r="O960" t="s">
        <v>26</v>
      </c>
      <c r="P960" t="s">
        <v>26</v>
      </c>
      <c r="R960" t="s">
        <v>3143</v>
      </c>
      <c r="S960" s="2">
        <v>16157239</v>
      </c>
      <c r="V960" s="2">
        <v>19300</v>
      </c>
      <c r="W960" t="s">
        <v>26</v>
      </c>
      <c r="X960" s="2">
        <v>24786</v>
      </c>
      <c r="Y960" s="2">
        <v>0</v>
      </c>
    </row>
    <row r="961" spans="1:25">
      <c r="A961" s="2">
        <v>24786</v>
      </c>
      <c r="B961" s="2">
        <v>6764895</v>
      </c>
      <c r="C961" s="2">
        <v>9091</v>
      </c>
      <c r="D961" t="s">
        <v>3144</v>
      </c>
      <c r="E961" s="2">
        <v>0</v>
      </c>
      <c r="F961" s="2">
        <f>VLOOKUP(C:C,'[1]查询保管帐库存（TABC）'!$C:$H,6,0)</f>
        <v>2</v>
      </c>
      <c r="G961" s="2">
        <f>E961-F961</f>
        <v>-2</v>
      </c>
      <c r="H961" t="s">
        <v>3145</v>
      </c>
      <c r="I961" t="s">
        <v>24</v>
      </c>
      <c r="J961" t="s">
        <v>1855</v>
      </c>
      <c r="K961" t="s">
        <v>26</v>
      </c>
      <c r="L961" t="s">
        <v>32</v>
      </c>
      <c r="N961" t="s">
        <v>26</v>
      </c>
      <c r="O961" t="s">
        <v>26</v>
      </c>
      <c r="P961" t="s">
        <v>26</v>
      </c>
      <c r="R961" t="s">
        <v>3146</v>
      </c>
      <c r="S961" s="2">
        <v>16158828</v>
      </c>
      <c r="V961" s="2">
        <v>22705</v>
      </c>
      <c r="W961" t="s">
        <v>26</v>
      </c>
      <c r="X961" s="2">
        <v>24786</v>
      </c>
      <c r="Y961" s="2">
        <v>0</v>
      </c>
    </row>
    <row r="962" spans="1:25">
      <c r="A962" s="2">
        <v>24786</v>
      </c>
      <c r="B962" s="2">
        <v>6762365</v>
      </c>
      <c r="C962" s="2">
        <v>49941</v>
      </c>
      <c r="D962" t="s">
        <v>158</v>
      </c>
      <c r="E962" s="2">
        <v>10</v>
      </c>
      <c r="F962" s="2">
        <f>VLOOKUP(C:C,'[1]查询保管帐库存（TABC）'!$C:$H,6,0)</f>
        <v>12</v>
      </c>
      <c r="G962" s="2">
        <f>E962-F962</f>
        <v>-2</v>
      </c>
      <c r="H962" t="s">
        <v>726</v>
      </c>
      <c r="I962" t="s">
        <v>24</v>
      </c>
      <c r="J962" t="s">
        <v>149</v>
      </c>
      <c r="K962" t="s">
        <v>26</v>
      </c>
      <c r="L962" t="s">
        <v>75</v>
      </c>
      <c r="N962" t="s">
        <v>26</v>
      </c>
      <c r="O962" t="s">
        <v>26</v>
      </c>
      <c r="P962" t="s">
        <v>26</v>
      </c>
      <c r="R962" t="s">
        <v>3147</v>
      </c>
      <c r="S962" s="2">
        <v>16158985</v>
      </c>
      <c r="V962" s="2">
        <v>246</v>
      </c>
      <c r="W962" t="s">
        <v>26</v>
      </c>
      <c r="X962" s="2">
        <v>24786</v>
      </c>
      <c r="Y962" s="2">
        <v>10</v>
      </c>
    </row>
    <row r="963" hidden="1" spans="1:25">
      <c r="A963" s="2">
        <v>24786</v>
      </c>
      <c r="B963" s="2">
        <v>6763670</v>
      </c>
      <c r="C963" s="2">
        <v>84941</v>
      </c>
      <c r="D963" t="s">
        <v>3148</v>
      </c>
      <c r="E963" s="2">
        <v>1</v>
      </c>
      <c r="F963" s="2">
        <f>VLOOKUP(C:C,'[1]查询保管帐库存（TABC）'!$C:$H,6,0)</f>
        <v>1</v>
      </c>
      <c r="G963" s="2">
        <f t="shared" ref="G962:G1025" si="15">F963-E963</f>
        <v>0</v>
      </c>
      <c r="H963" t="s">
        <v>393</v>
      </c>
      <c r="I963" t="s">
        <v>24</v>
      </c>
      <c r="J963" t="s">
        <v>3149</v>
      </c>
      <c r="K963" t="s">
        <v>26</v>
      </c>
      <c r="L963" t="s">
        <v>75</v>
      </c>
      <c r="N963" t="s">
        <v>26</v>
      </c>
      <c r="O963" t="s">
        <v>26</v>
      </c>
      <c r="P963" t="s">
        <v>26</v>
      </c>
      <c r="R963" t="s">
        <v>3150</v>
      </c>
      <c r="S963" s="2">
        <v>16157648</v>
      </c>
      <c r="V963" s="2">
        <v>246</v>
      </c>
      <c r="W963" t="s">
        <v>26</v>
      </c>
      <c r="X963" s="2">
        <v>24786</v>
      </c>
      <c r="Y963" s="2">
        <v>1</v>
      </c>
    </row>
    <row r="964" hidden="1" spans="1:25">
      <c r="A964" s="2">
        <v>24786</v>
      </c>
      <c r="B964" s="2">
        <v>6764741</v>
      </c>
      <c r="C964" s="2">
        <v>44205</v>
      </c>
      <c r="D964" t="s">
        <v>3151</v>
      </c>
      <c r="E964" s="2">
        <v>6</v>
      </c>
      <c r="F964" s="2">
        <f>VLOOKUP(C:C,'[1]查询保管帐库存（TABC）'!$C:$H,6,0)</f>
        <v>6</v>
      </c>
      <c r="G964" s="2">
        <f t="shared" si="15"/>
        <v>0</v>
      </c>
      <c r="H964" t="s">
        <v>3152</v>
      </c>
      <c r="I964" t="s">
        <v>24</v>
      </c>
      <c r="J964" t="s">
        <v>3153</v>
      </c>
      <c r="K964" t="s">
        <v>26</v>
      </c>
      <c r="L964" t="s">
        <v>75</v>
      </c>
      <c r="N964" t="s">
        <v>26</v>
      </c>
      <c r="O964" t="s">
        <v>26</v>
      </c>
      <c r="P964" t="s">
        <v>26</v>
      </c>
      <c r="R964" t="s">
        <v>3154</v>
      </c>
      <c r="S964" s="2">
        <v>16158270</v>
      </c>
      <c r="V964" s="2">
        <v>246</v>
      </c>
      <c r="W964" t="s">
        <v>26</v>
      </c>
      <c r="X964" s="2">
        <v>24786</v>
      </c>
      <c r="Y964" s="2">
        <v>6</v>
      </c>
    </row>
    <row r="965" hidden="1" spans="1:25">
      <c r="A965" s="2">
        <v>24786</v>
      </c>
      <c r="B965" s="2">
        <v>6761700</v>
      </c>
      <c r="C965" s="2">
        <v>44207</v>
      </c>
      <c r="D965" t="s">
        <v>3155</v>
      </c>
      <c r="E965" s="2">
        <v>2</v>
      </c>
      <c r="F965" s="2">
        <f>VLOOKUP(C:C,'[1]查询保管帐库存（TABC）'!$C:$H,6,0)</f>
        <v>2</v>
      </c>
      <c r="G965" s="2">
        <f t="shared" si="15"/>
        <v>0</v>
      </c>
      <c r="H965" t="s">
        <v>3156</v>
      </c>
      <c r="I965" t="s">
        <v>24</v>
      </c>
      <c r="J965" t="s">
        <v>1098</v>
      </c>
      <c r="K965" t="s">
        <v>26</v>
      </c>
      <c r="L965" t="s">
        <v>75</v>
      </c>
      <c r="N965" t="s">
        <v>26</v>
      </c>
      <c r="O965" t="s">
        <v>26</v>
      </c>
      <c r="P965" t="s">
        <v>26</v>
      </c>
      <c r="R965" t="s">
        <v>3157</v>
      </c>
      <c r="S965" s="2">
        <v>16158455</v>
      </c>
      <c r="V965" s="2">
        <v>246</v>
      </c>
      <c r="W965" t="s">
        <v>26</v>
      </c>
      <c r="X965" s="2">
        <v>24786</v>
      </c>
      <c r="Y965" s="2">
        <v>2</v>
      </c>
    </row>
    <row r="966" hidden="1" spans="1:25">
      <c r="A966" s="2">
        <v>24786</v>
      </c>
      <c r="B966" s="2">
        <v>6762818</v>
      </c>
      <c r="C966" s="2">
        <v>43973</v>
      </c>
      <c r="D966" t="s">
        <v>3158</v>
      </c>
      <c r="E966" s="2">
        <v>5</v>
      </c>
      <c r="F966" s="2">
        <f>VLOOKUP(C:C,'[1]查询保管帐库存（TABC）'!$C:$H,6,0)</f>
        <v>5</v>
      </c>
      <c r="G966" s="2">
        <f t="shared" si="15"/>
        <v>0</v>
      </c>
      <c r="H966" t="s">
        <v>3159</v>
      </c>
      <c r="I966" t="s">
        <v>24</v>
      </c>
      <c r="J966" t="s">
        <v>3160</v>
      </c>
      <c r="K966" t="s">
        <v>26</v>
      </c>
      <c r="L966" t="s">
        <v>75</v>
      </c>
      <c r="N966" t="s">
        <v>26</v>
      </c>
      <c r="O966" t="s">
        <v>26</v>
      </c>
      <c r="P966" t="s">
        <v>26</v>
      </c>
      <c r="R966" t="s">
        <v>3161</v>
      </c>
      <c r="S966" s="2">
        <v>16158775</v>
      </c>
      <c r="V966" s="2">
        <v>246</v>
      </c>
      <c r="W966" t="s">
        <v>26</v>
      </c>
      <c r="X966" s="2">
        <v>24786</v>
      </c>
      <c r="Y966" s="2">
        <v>5</v>
      </c>
    </row>
    <row r="967" hidden="1" spans="1:25">
      <c r="A967" s="2">
        <v>24786</v>
      </c>
      <c r="B967" s="2">
        <v>6762106</v>
      </c>
      <c r="C967" s="2">
        <v>44505</v>
      </c>
      <c r="D967" t="s">
        <v>88</v>
      </c>
      <c r="E967" s="2">
        <v>6</v>
      </c>
      <c r="F967" s="2">
        <f>VLOOKUP(C:C,'[1]查询保管帐库存（TABC）'!$C:$H,6,0)</f>
        <v>6</v>
      </c>
      <c r="G967" s="2">
        <f t="shared" si="15"/>
        <v>0</v>
      </c>
      <c r="H967" t="s">
        <v>2491</v>
      </c>
      <c r="I967" t="s">
        <v>24</v>
      </c>
      <c r="J967" t="s">
        <v>2176</v>
      </c>
      <c r="K967" t="s">
        <v>26</v>
      </c>
      <c r="L967" t="s">
        <v>75</v>
      </c>
      <c r="N967" t="s">
        <v>26</v>
      </c>
      <c r="O967" t="s">
        <v>26</v>
      </c>
      <c r="P967" t="s">
        <v>26</v>
      </c>
      <c r="R967" t="s">
        <v>3162</v>
      </c>
      <c r="S967" s="2">
        <v>16157494</v>
      </c>
      <c r="V967" s="2">
        <v>246</v>
      </c>
      <c r="W967" t="s">
        <v>26</v>
      </c>
      <c r="X967" s="2">
        <v>24786</v>
      </c>
      <c r="Y967" s="2">
        <v>6</v>
      </c>
    </row>
    <row r="968" hidden="1" spans="1:25">
      <c r="A968" s="2">
        <v>24786</v>
      </c>
      <c r="B968" s="2">
        <v>6762908</v>
      </c>
      <c r="C968" s="2">
        <v>44575</v>
      </c>
      <c r="D968" t="s">
        <v>3163</v>
      </c>
      <c r="E968" s="2">
        <v>15</v>
      </c>
      <c r="F968" s="2">
        <f>VLOOKUP(C:C,'[1]查询保管帐库存（TABC）'!$C:$H,6,0)</f>
        <v>15</v>
      </c>
      <c r="G968" s="2">
        <f t="shared" si="15"/>
        <v>0</v>
      </c>
      <c r="H968" t="s">
        <v>835</v>
      </c>
      <c r="I968" t="s">
        <v>24</v>
      </c>
      <c r="J968" t="s">
        <v>3164</v>
      </c>
      <c r="K968" t="s">
        <v>26</v>
      </c>
      <c r="L968" t="s">
        <v>75</v>
      </c>
      <c r="N968" t="s">
        <v>26</v>
      </c>
      <c r="O968" t="s">
        <v>26</v>
      </c>
      <c r="P968" t="s">
        <v>26</v>
      </c>
      <c r="R968" t="s">
        <v>3165</v>
      </c>
      <c r="S968" s="2">
        <v>16156380</v>
      </c>
      <c r="V968" s="2">
        <v>246</v>
      </c>
      <c r="W968" t="s">
        <v>26</v>
      </c>
      <c r="X968" s="2">
        <v>24786</v>
      </c>
      <c r="Y968" s="2">
        <v>15</v>
      </c>
    </row>
    <row r="969" hidden="1" spans="1:25">
      <c r="A969" s="2">
        <v>24786</v>
      </c>
      <c r="B969" s="2">
        <v>6761229</v>
      </c>
      <c r="C969" s="2">
        <v>40656</v>
      </c>
      <c r="D969" t="s">
        <v>3166</v>
      </c>
      <c r="E969" s="2">
        <v>4</v>
      </c>
      <c r="F969" s="2">
        <f>VLOOKUP(C:C,'[1]查询保管帐库存（TABC）'!$C:$H,6,0)</f>
        <v>4</v>
      </c>
      <c r="G969" s="2">
        <f t="shared" si="15"/>
        <v>0</v>
      </c>
      <c r="H969" t="s">
        <v>239</v>
      </c>
      <c r="I969" t="s">
        <v>244</v>
      </c>
      <c r="J969" t="s">
        <v>3167</v>
      </c>
      <c r="K969" t="s">
        <v>26</v>
      </c>
      <c r="L969" t="s">
        <v>246</v>
      </c>
      <c r="N969" t="s">
        <v>26</v>
      </c>
      <c r="O969" t="s">
        <v>26</v>
      </c>
      <c r="P969" t="s">
        <v>26</v>
      </c>
      <c r="R969" t="s">
        <v>3168</v>
      </c>
      <c r="S969" s="2">
        <v>16157234</v>
      </c>
      <c r="V969" s="2">
        <v>22501</v>
      </c>
      <c r="W969" t="s">
        <v>26</v>
      </c>
      <c r="X969" s="2">
        <v>24786</v>
      </c>
      <c r="Y969" s="2">
        <v>4</v>
      </c>
    </row>
    <row r="970" hidden="1" spans="1:25">
      <c r="A970" s="2">
        <v>24786</v>
      </c>
      <c r="B970" s="2">
        <v>6764337</v>
      </c>
      <c r="C970" s="2">
        <v>40793</v>
      </c>
      <c r="D970" t="s">
        <v>3169</v>
      </c>
      <c r="E970" s="2">
        <v>3</v>
      </c>
      <c r="F970" s="2">
        <f>VLOOKUP(C:C,'[1]查询保管帐库存（TABC）'!$C:$H,6,0)</f>
        <v>3</v>
      </c>
      <c r="G970" s="2">
        <f t="shared" si="15"/>
        <v>0</v>
      </c>
      <c r="H970" t="s">
        <v>3170</v>
      </c>
      <c r="I970" t="s">
        <v>244</v>
      </c>
      <c r="J970" t="s">
        <v>3171</v>
      </c>
      <c r="K970" t="s">
        <v>26</v>
      </c>
      <c r="L970" t="s">
        <v>246</v>
      </c>
      <c r="N970" t="s">
        <v>26</v>
      </c>
      <c r="O970" t="s">
        <v>26</v>
      </c>
      <c r="P970" t="s">
        <v>26</v>
      </c>
      <c r="R970" t="s">
        <v>3172</v>
      </c>
      <c r="S970" s="2">
        <v>16156356</v>
      </c>
      <c r="V970" s="2">
        <v>22501</v>
      </c>
      <c r="W970" t="s">
        <v>26</v>
      </c>
      <c r="X970" s="2">
        <v>24786</v>
      </c>
      <c r="Y970" s="2">
        <v>3</v>
      </c>
    </row>
    <row r="971" hidden="1" spans="1:25">
      <c r="A971" s="2">
        <v>24786</v>
      </c>
      <c r="B971" s="2">
        <v>6762983</v>
      </c>
      <c r="C971" s="2">
        <v>40880</v>
      </c>
      <c r="D971" t="s">
        <v>3173</v>
      </c>
      <c r="E971" s="2">
        <v>10</v>
      </c>
      <c r="F971" s="2">
        <f>VLOOKUP(C:C,'[1]查询保管帐库存（TABC）'!$C:$H,6,0)</f>
        <v>10</v>
      </c>
      <c r="G971" s="2">
        <f t="shared" si="15"/>
        <v>0</v>
      </c>
      <c r="H971" t="s">
        <v>1815</v>
      </c>
      <c r="I971" t="s">
        <v>24</v>
      </c>
      <c r="J971" t="s">
        <v>1978</v>
      </c>
      <c r="K971" t="s">
        <v>26</v>
      </c>
      <c r="L971" t="s">
        <v>75</v>
      </c>
      <c r="N971" t="s">
        <v>26</v>
      </c>
      <c r="O971" t="s">
        <v>26</v>
      </c>
      <c r="P971" t="s">
        <v>26</v>
      </c>
      <c r="R971" t="s">
        <v>3174</v>
      </c>
      <c r="S971" s="2">
        <v>16158949</v>
      </c>
      <c r="V971" s="2">
        <v>246</v>
      </c>
      <c r="W971" t="s">
        <v>26</v>
      </c>
      <c r="X971" s="2">
        <v>24786</v>
      </c>
      <c r="Y971" s="2">
        <v>10</v>
      </c>
    </row>
    <row r="972" hidden="1" spans="1:25">
      <c r="A972" s="2">
        <v>24786</v>
      </c>
      <c r="B972" s="2">
        <v>6763477</v>
      </c>
      <c r="C972" s="2">
        <v>45131</v>
      </c>
      <c r="D972" t="s">
        <v>3175</v>
      </c>
      <c r="E972" s="2">
        <v>3</v>
      </c>
      <c r="F972" s="2">
        <f>VLOOKUP(C:C,'[1]查询保管帐库存（TABC）'!$C:$H,6,0)</f>
        <v>3</v>
      </c>
      <c r="G972" s="2">
        <f t="shared" si="15"/>
        <v>0</v>
      </c>
      <c r="H972" t="s">
        <v>3176</v>
      </c>
      <c r="I972" t="s">
        <v>36</v>
      </c>
      <c r="J972" t="s">
        <v>3177</v>
      </c>
      <c r="K972" t="s">
        <v>26</v>
      </c>
      <c r="L972" t="s">
        <v>75</v>
      </c>
      <c r="N972" t="s">
        <v>26</v>
      </c>
      <c r="O972" t="s">
        <v>26</v>
      </c>
      <c r="P972" t="s">
        <v>26</v>
      </c>
      <c r="R972" t="s">
        <v>3178</v>
      </c>
      <c r="S972" s="2">
        <v>16157586</v>
      </c>
      <c r="V972" s="2">
        <v>246</v>
      </c>
      <c r="W972" t="s">
        <v>26</v>
      </c>
      <c r="X972" s="2">
        <v>24786</v>
      </c>
      <c r="Y972" s="2">
        <v>3</v>
      </c>
    </row>
    <row r="973" hidden="1" spans="1:25">
      <c r="A973" s="2">
        <v>24786</v>
      </c>
      <c r="B973" s="2">
        <v>6761592</v>
      </c>
      <c r="C973" s="2">
        <v>48232</v>
      </c>
      <c r="D973" t="s">
        <v>3179</v>
      </c>
      <c r="E973" s="2">
        <v>1</v>
      </c>
      <c r="F973" s="2">
        <f>VLOOKUP(C:C,'[1]查询保管帐库存（TABC）'!$C:$H,6,0)</f>
        <v>1</v>
      </c>
      <c r="G973" s="2">
        <f t="shared" si="15"/>
        <v>0</v>
      </c>
      <c r="H973" t="s">
        <v>673</v>
      </c>
      <c r="I973" t="s">
        <v>244</v>
      </c>
      <c r="J973" t="s">
        <v>1318</v>
      </c>
      <c r="K973" t="s">
        <v>26</v>
      </c>
      <c r="L973" t="s">
        <v>75</v>
      </c>
      <c r="N973" t="s">
        <v>26</v>
      </c>
      <c r="O973" t="s">
        <v>26</v>
      </c>
      <c r="P973" t="s">
        <v>26</v>
      </c>
      <c r="R973" t="s">
        <v>3180</v>
      </c>
      <c r="S973" s="2">
        <v>16158878</v>
      </c>
      <c r="V973" s="2">
        <v>246</v>
      </c>
      <c r="W973" t="s">
        <v>26</v>
      </c>
      <c r="X973" s="2">
        <v>24786</v>
      </c>
      <c r="Y973" s="2">
        <v>1</v>
      </c>
    </row>
    <row r="974" hidden="1" spans="1:25">
      <c r="A974" s="2">
        <v>24786</v>
      </c>
      <c r="B974" s="2">
        <v>6762968</v>
      </c>
      <c r="C974" s="2">
        <v>49865</v>
      </c>
      <c r="D974" t="s">
        <v>3181</v>
      </c>
      <c r="E974" s="2">
        <v>2</v>
      </c>
      <c r="F974" s="2">
        <f>VLOOKUP(C:C,'[1]查询保管帐库存（TABC）'!$C:$H,6,0)</f>
        <v>2</v>
      </c>
      <c r="G974" s="2">
        <f t="shared" si="15"/>
        <v>0</v>
      </c>
      <c r="H974" t="s">
        <v>239</v>
      </c>
      <c r="I974" t="s">
        <v>24</v>
      </c>
      <c r="J974" t="s">
        <v>3182</v>
      </c>
      <c r="K974" t="s">
        <v>26</v>
      </c>
      <c r="L974" t="s">
        <v>75</v>
      </c>
      <c r="N974" t="s">
        <v>26</v>
      </c>
      <c r="O974" t="s">
        <v>26</v>
      </c>
      <c r="P974" t="s">
        <v>26</v>
      </c>
      <c r="R974" t="s">
        <v>3183</v>
      </c>
      <c r="S974" s="2">
        <v>16158410</v>
      </c>
      <c r="V974" s="2">
        <v>246</v>
      </c>
      <c r="W974" t="s">
        <v>26</v>
      </c>
      <c r="X974" s="2">
        <v>24786</v>
      </c>
      <c r="Y974" s="2">
        <v>2</v>
      </c>
    </row>
    <row r="975" hidden="1" spans="1:25">
      <c r="A975" s="2">
        <v>24786</v>
      </c>
      <c r="B975" s="2">
        <v>6761537</v>
      </c>
      <c r="C975" s="2">
        <v>54062</v>
      </c>
      <c r="D975" t="s">
        <v>3184</v>
      </c>
      <c r="E975" s="2">
        <v>7</v>
      </c>
      <c r="F975" s="2">
        <f>VLOOKUP(C:C,'[1]查询保管帐库存（TABC）'!$C:$H,6,0)</f>
        <v>7</v>
      </c>
      <c r="G975" s="2">
        <f t="shared" si="15"/>
        <v>0</v>
      </c>
      <c r="H975" t="s">
        <v>3185</v>
      </c>
      <c r="I975" t="s">
        <v>24</v>
      </c>
      <c r="J975" t="s">
        <v>3186</v>
      </c>
      <c r="K975" t="s">
        <v>26</v>
      </c>
      <c r="L975" t="s">
        <v>75</v>
      </c>
      <c r="N975" t="s">
        <v>26</v>
      </c>
      <c r="O975" t="s">
        <v>26</v>
      </c>
      <c r="P975" t="s">
        <v>26</v>
      </c>
      <c r="R975" t="s">
        <v>3187</v>
      </c>
      <c r="S975" s="2">
        <v>16157287</v>
      </c>
      <c r="V975" s="2">
        <v>246</v>
      </c>
      <c r="W975" t="s">
        <v>26</v>
      </c>
      <c r="X975" s="2">
        <v>24786</v>
      </c>
      <c r="Y975" s="2">
        <v>7</v>
      </c>
    </row>
    <row r="976" hidden="1" spans="1:25">
      <c r="A976" s="2">
        <v>24786</v>
      </c>
      <c r="B976" s="2">
        <v>6762356</v>
      </c>
      <c r="C976" s="2">
        <v>40744</v>
      </c>
      <c r="D976" t="s">
        <v>3188</v>
      </c>
      <c r="E976" s="2">
        <v>8</v>
      </c>
      <c r="F976" s="2">
        <f>VLOOKUP(C:C,'[1]查询保管帐库存（TABC）'!$C:$H,6,0)</f>
        <v>8</v>
      </c>
      <c r="G976" s="2">
        <f t="shared" si="15"/>
        <v>0</v>
      </c>
      <c r="H976" t="s">
        <v>473</v>
      </c>
      <c r="I976" t="s">
        <v>58</v>
      </c>
      <c r="J976" t="s">
        <v>149</v>
      </c>
      <c r="K976" t="s">
        <v>26</v>
      </c>
      <c r="L976" t="s">
        <v>205</v>
      </c>
      <c r="N976" t="s">
        <v>26</v>
      </c>
      <c r="O976" t="s">
        <v>26</v>
      </c>
      <c r="P976" t="s">
        <v>26</v>
      </c>
      <c r="R976" t="s">
        <v>3189</v>
      </c>
      <c r="S976" s="2">
        <v>16158853</v>
      </c>
      <c r="V976" s="2">
        <v>19300</v>
      </c>
      <c r="W976" t="s">
        <v>26</v>
      </c>
      <c r="X976" s="2">
        <v>24786</v>
      </c>
      <c r="Y976" s="2">
        <v>8</v>
      </c>
    </row>
    <row r="977" hidden="1" spans="1:25">
      <c r="A977" s="2">
        <v>24786</v>
      </c>
      <c r="B977" s="2">
        <v>6761514</v>
      </c>
      <c r="C977" s="2">
        <v>40784</v>
      </c>
      <c r="D977" t="s">
        <v>3190</v>
      </c>
      <c r="E977" s="2">
        <v>2</v>
      </c>
      <c r="F977" s="2">
        <f>VLOOKUP(C:C,'[1]查询保管帐库存（TABC）'!$C:$H,6,0)</f>
        <v>2</v>
      </c>
      <c r="G977" s="2">
        <f t="shared" si="15"/>
        <v>0</v>
      </c>
      <c r="H977" t="s">
        <v>1711</v>
      </c>
      <c r="I977" t="s">
        <v>24</v>
      </c>
      <c r="J977" t="s">
        <v>3191</v>
      </c>
      <c r="K977" t="s">
        <v>26</v>
      </c>
      <c r="L977" t="s">
        <v>75</v>
      </c>
      <c r="N977" t="s">
        <v>26</v>
      </c>
      <c r="O977" t="s">
        <v>26</v>
      </c>
      <c r="P977" t="s">
        <v>26</v>
      </c>
      <c r="R977" t="s">
        <v>3192</v>
      </c>
      <c r="S977" s="2">
        <v>16156512</v>
      </c>
      <c r="V977" s="2">
        <v>246</v>
      </c>
      <c r="W977" t="s">
        <v>26</v>
      </c>
      <c r="X977" s="2">
        <v>24786</v>
      </c>
      <c r="Y977" s="2">
        <v>2</v>
      </c>
    </row>
    <row r="978" spans="1:25">
      <c r="A978" s="2">
        <v>24786</v>
      </c>
      <c r="B978" s="2">
        <v>6764880</v>
      </c>
      <c r="C978" s="2">
        <v>11654</v>
      </c>
      <c r="D978" t="s">
        <v>3193</v>
      </c>
      <c r="E978" s="2">
        <v>0</v>
      </c>
      <c r="F978" s="2">
        <f>VLOOKUP(C:C,'[1]查询保管帐库存（TABC）'!$C:$H,6,0)</f>
        <v>2</v>
      </c>
      <c r="G978" s="2">
        <f>E978-F978</f>
        <v>-2</v>
      </c>
      <c r="H978" t="s">
        <v>345</v>
      </c>
      <c r="I978" t="s">
        <v>24</v>
      </c>
      <c r="J978" t="s">
        <v>3194</v>
      </c>
      <c r="K978" t="s">
        <v>26</v>
      </c>
      <c r="L978" t="s">
        <v>645</v>
      </c>
      <c r="N978" t="s">
        <v>26</v>
      </c>
      <c r="O978" t="s">
        <v>26</v>
      </c>
      <c r="P978" t="s">
        <v>26</v>
      </c>
      <c r="R978" t="s">
        <v>3195</v>
      </c>
      <c r="S978" s="2">
        <v>16158558</v>
      </c>
      <c r="V978" s="2">
        <v>22605</v>
      </c>
      <c r="W978" t="s">
        <v>26</v>
      </c>
      <c r="X978" s="2">
        <v>24786</v>
      </c>
      <c r="Y978" s="2">
        <v>0</v>
      </c>
    </row>
    <row r="979" hidden="1" spans="1:25">
      <c r="A979" s="2">
        <v>24786</v>
      </c>
      <c r="B979" s="2">
        <v>6761526</v>
      </c>
      <c r="C979" s="2">
        <v>44461</v>
      </c>
      <c r="D979" t="s">
        <v>3196</v>
      </c>
      <c r="E979" s="2">
        <v>2</v>
      </c>
      <c r="F979" s="2">
        <f>VLOOKUP(C:C,'[1]查询保管帐库存（TABC）'!$C:$H,6,0)</f>
        <v>2</v>
      </c>
      <c r="G979" s="2">
        <f t="shared" si="15"/>
        <v>0</v>
      </c>
      <c r="H979" t="s">
        <v>1422</v>
      </c>
      <c r="I979" t="s">
        <v>24</v>
      </c>
      <c r="J979" t="s">
        <v>1464</v>
      </c>
      <c r="K979" t="s">
        <v>26</v>
      </c>
      <c r="L979" t="s">
        <v>75</v>
      </c>
      <c r="N979" t="s">
        <v>26</v>
      </c>
      <c r="O979" t="s">
        <v>26</v>
      </c>
      <c r="P979" t="s">
        <v>26</v>
      </c>
      <c r="R979" t="s">
        <v>3197</v>
      </c>
      <c r="S979" s="2">
        <v>16156719</v>
      </c>
      <c r="V979" s="2">
        <v>246</v>
      </c>
      <c r="W979" t="s">
        <v>26</v>
      </c>
      <c r="X979" s="2">
        <v>24786</v>
      </c>
      <c r="Y979" s="2">
        <v>2</v>
      </c>
    </row>
    <row r="980" hidden="1" spans="1:25">
      <c r="A980" s="2">
        <v>24786</v>
      </c>
      <c r="B980" s="2">
        <v>6761768</v>
      </c>
      <c r="C980" s="2">
        <v>40929</v>
      </c>
      <c r="D980" t="s">
        <v>3198</v>
      </c>
      <c r="E980" s="2">
        <v>16</v>
      </c>
      <c r="F980" s="2">
        <f>VLOOKUP(C:C,'[1]查询保管帐库存（TABC）'!$C:$H,6,0)</f>
        <v>16</v>
      </c>
      <c r="G980" s="2">
        <f t="shared" si="15"/>
        <v>0</v>
      </c>
      <c r="H980" t="s">
        <v>3199</v>
      </c>
      <c r="I980" t="s">
        <v>24</v>
      </c>
      <c r="J980" t="s">
        <v>1978</v>
      </c>
      <c r="K980" t="s">
        <v>26</v>
      </c>
      <c r="L980" t="s">
        <v>75</v>
      </c>
      <c r="N980" t="s">
        <v>26</v>
      </c>
      <c r="O980" t="s">
        <v>26</v>
      </c>
      <c r="P980" t="s">
        <v>26</v>
      </c>
      <c r="R980" t="s">
        <v>3200</v>
      </c>
      <c r="S980" s="2">
        <v>16158615</v>
      </c>
      <c r="V980" s="2">
        <v>246</v>
      </c>
      <c r="W980" t="s">
        <v>26</v>
      </c>
      <c r="X980" s="2">
        <v>24786</v>
      </c>
      <c r="Y980" s="2">
        <v>16</v>
      </c>
    </row>
    <row r="981" spans="1:25">
      <c r="A981" s="2">
        <v>24786</v>
      </c>
      <c r="B981" s="2">
        <v>6763000</v>
      </c>
      <c r="C981" s="2">
        <v>6722</v>
      </c>
      <c r="D981" t="s">
        <v>3201</v>
      </c>
      <c r="E981" s="2">
        <v>1</v>
      </c>
      <c r="F981" s="2">
        <f>VLOOKUP(C:C,'[1]查询保管帐库存（TABC）'!$C:$H,6,0)</f>
        <v>3</v>
      </c>
      <c r="G981" s="2">
        <f>E981-F981</f>
        <v>-2</v>
      </c>
      <c r="H981" t="s">
        <v>3202</v>
      </c>
      <c r="I981" t="s">
        <v>24</v>
      </c>
      <c r="J981" t="s">
        <v>3203</v>
      </c>
      <c r="K981" t="s">
        <v>26</v>
      </c>
      <c r="L981" t="s">
        <v>32</v>
      </c>
      <c r="N981" t="s">
        <v>26</v>
      </c>
      <c r="O981" t="s">
        <v>26</v>
      </c>
      <c r="P981" t="s">
        <v>26</v>
      </c>
      <c r="R981" t="s">
        <v>3204</v>
      </c>
      <c r="S981" s="2">
        <v>16159280</v>
      </c>
      <c r="V981" s="2">
        <v>22705</v>
      </c>
      <c r="W981" t="s">
        <v>26</v>
      </c>
      <c r="X981" s="2">
        <v>24786</v>
      </c>
      <c r="Y981" s="2">
        <v>1</v>
      </c>
    </row>
    <row r="982" hidden="1" spans="1:25">
      <c r="A982" s="2">
        <v>24786</v>
      </c>
      <c r="B982" s="2">
        <v>6764204</v>
      </c>
      <c r="C982" s="2">
        <v>40987</v>
      </c>
      <c r="D982" t="s">
        <v>3205</v>
      </c>
      <c r="E982" s="2">
        <v>1</v>
      </c>
      <c r="F982" s="2">
        <f>VLOOKUP(C:C,'[1]查询保管帐库存（TABC）'!$C:$H,6,0)</f>
        <v>1</v>
      </c>
      <c r="G982" s="2">
        <f t="shared" si="15"/>
        <v>0</v>
      </c>
      <c r="H982" t="s">
        <v>3206</v>
      </c>
      <c r="I982" t="s">
        <v>24</v>
      </c>
      <c r="J982" t="s">
        <v>3207</v>
      </c>
      <c r="K982" t="s">
        <v>26</v>
      </c>
      <c r="L982" t="s">
        <v>75</v>
      </c>
      <c r="N982" t="s">
        <v>26</v>
      </c>
      <c r="O982" t="s">
        <v>26</v>
      </c>
      <c r="P982" t="s">
        <v>26</v>
      </c>
      <c r="R982" t="s">
        <v>3208</v>
      </c>
      <c r="S982" s="2">
        <v>16156440</v>
      </c>
      <c r="V982" s="2">
        <v>246</v>
      </c>
      <c r="W982" t="s">
        <v>26</v>
      </c>
      <c r="X982" s="2">
        <v>24786</v>
      </c>
      <c r="Y982" s="2">
        <v>1</v>
      </c>
    </row>
    <row r="983" hidden="1" spans="1:25">
      <c r="A983" s="2">
        <v>24786</v>
      </c>
      <c r="B983" s="2">
        <v>6762735</v>
      </c>
      <c r="C983" s="2">
        <v>40989</v>
      </c>
      <c r="D983" t="s">
        <v>3209</v>
      </c>
      <c r="E983" s="2">
        <v>13</v>
      </c>
      <c r="F983" s="2">
        <f>VLOOKUP(C:C,'[1]查询保管帐库存（TABC）'!$C:$H,6,0)</f>
        <v>13</v>
      </c>
      <c r="G983" s="2">
        <f t="shared" si="15"/>
        <v>0</v>
      </c>
      <c r="H983" t="s">
        <v>3210</v>
      </c>
      <c r="I983" t="s">
        <v>24</v>
      </c>
      <c r="J983" t="s">
        <v>2298</v>
      </c>
      <c r="K983" t="s">
        <v>26</v>
      </c>
      <c r="L983" t="s">
        <v>75</v>
      </c>
      <c r="N983" t="s">
        <v>26</v>
      </c>
      <c r="O983" t="s">
        <v>26</v>
      </c>
      <c r="P983" t="s">
        <v>26</v>
      </c>
      <c r="R983" t="s">
        <v>3211</v>
      </c>
      <c r="S983" s="2">
        <v>16156058</v>
      </c>
      <c r="V983" s="2">
        <v>246</v>
      </c>
      <c r="W983" t="s">
        <v>26</v>
      </c>
      <c r="X983" s="2">
        <v>24786</v>
      </c>
      <c r="Y983" s="2">
        <v>13</v>
      </c>
    </row>
    <row r="984" hidden="1" spans="1:25">
      <c r="A984" s="2">
        <v>24786</v>
      </c>
      <c r="B984" s="2">
        <v>6762577</v>
      </c>
      <c r="C984" s="2">
        <v>40990</v>
      </c>
      <c r="D984" t="s">
        <v>3212</v>
      </c>
      <c r="E984" s="2">
        <v>16</v>
      </c>
      <c r="F984" s="2">
        <f>VLOOKUP(C:C,'[1]查询保管帐库存（TABC）'!$C:$H,6,0)</f>
        <v>16</v>
      </c>
      <c r="G984" s="2">
        <f t="shared" si="15"/>
        <v>0</v>
      </c>
      <c r="H984" t="s">
        <v>3213</v>
      </c>
      <c r="I984" t="s">
        <v>24</v>
      </c>
      <c r="J984" t="s">
        <v>460</v>
      </c>
      <c r="K984" t="s">
        <v>26</v>
      </c>
      <c r="L984" t="s">
        <v>75</v>
      </c>
      <c r="N984" t="s">
        <v>26</v>
      </c>
      <c r="O984" t="s">
        <v>26</v>
      </c>
      <c r="P984" t="s">
        <v>26</v>
      </c>
      <c r="R984" t="s">
        <v>3214</v>
      </c>
      <c r="S984" s="2">
        <v>16157362</v>
      </c>
      <c r="V984" s="2">
        <v>246</v>
      </c>
      <c r="W984" t="s">
        <v>26</v>
      </c>
      <c r="X984" s="2">
        <v>24786</v>
      </c>
      <c r="Y984" s="2">
        <v>16</v>
      </c>
    </row>
    <row r="985" spans="1:25">
      <c r="A985" s="2">
        <v>24786</v>
      </c>
      <c r="B985" s="2">
        <v>6763504</v>
      </c>
      <c r="C985" s="2">
        <v>11779</v>
      </c>
      <c r="D985" t="s">
        <v>1402</v>
      </c>
      <c r="E985" s="2">
        <v>3</v>
      </c>
      <c r="F985" s="2">
        <f>VLOOKUP(C:C,'[1]查询保管帐库存（TABC）'!$C:$H,6,0)</f>
        <v>5</v>
      </c>
      <c r="G985" s="2">
        <f>E985-F985</f>
        <v>-2</v>
      </c>
      <c r="H985" t="s">
        <v>1403</v>
      </c>
      <c r="I985" t="s">
        <v>24</v>
      </c>
      <c r="J985" t="s">
        <v>1404</v>
      </c>
      <c r="K985" t="s">
        <v>26</v>
      </c>
      <c r="L985" t="s">
        <v>75</v>
      </c>
      <c r="N985" t="s">
        <v>26</v>
      </c>
      <c r="O985" t="s">
        <v>26</v>
      </c>
      <c r="P985" t="s">
        <v>26</v>
      </c>
      <c r="R985" t="s">
        <v>1405</v>
      </c>
      <c r="S985" s="2">
        <v>16158367</v>
      </c>
      <c r="V985" s="2">
        <v>246</v>
      </c>
      <c r="W985" t="s">
        <v>26</v>
      </c>
      <c r="X985" s="2">
        <v>24786</v>
      </c>
      <c r="Y985" s="2">
        <v>3</v>
      </c>
    </row>
    <row r="986" hidden="1" spans="1:25">
      <c r="A986" s="2">
        <v>24786</v>
      </c>
      <c r="B986" s="2">
        <v>6763155</v>
      </c>
      <c r="C986" s="2">
        <v>44368</v>
      </c>
      <c r="D986" t="s">
        <v>737</v>
      </c>
      <c r="E986" s="2">
        <v>12</v>
      </c>
      <c r="F986" s="2">
        <f>VLOOKUP(C:C,'[1]查询保管帐库存（TABC）'!$C:$H,6,0)</f>
        <v>12</v>
      </c>
      <c r="G986" s="2">
        <f t="shared" si="15"/>
        <v>0</v>
      </c>
      <c r="H986" t="s">
        <v>3215</v>
      </c>
      <c r="I986" t="s">
        <v>36</v>
      </c>
      <c r="J986" t="s">
        <v>488</v>
      </c>
      <c r="K986" t="s">
        <v>26</v>
      </c>
      <c r="L986" t="s">
        <v>75</v>
      </c>
      <c r="N986" t="s">
        <v>26</v>
      </c>
      <c r="O986" t="s">
        <v>26</v>
      </c>
      <c r="P986" t="s">
        <v>26</v>
      </c>
      <c r="R986" t="s">
        <v>3216</v>
      </c>
      <c r="S986" s="2">
        <v>16158855</v>
      </c>
      <c r="V986" s="2">
        <v>246</v>
      </c>
      <c r="W986" t="s">
        <v>26</v>
      </c>
      <c r="X986" s="2">
        <v>24786</v>
      </c>
      <c r="Y986" s="2">
        <v>12</v>
      </c>
    </row>
    <row r="987" hidden="1" spans="1:25">
      <c r="A987" s="2">
        <v>24786</v>
      </c>
      <c r="B987" s="2">
        <v>6763061</v>
      </c>
      <c r="C987" s="2">
        <v>41409</v>
      </c>
      <c r="D987" t="s">
        <v>3217</v>
      </c>
      <c r="E987" s="2">
        <v>4</v>
      </c>
      <c r="F987" s="2">
        <f>VLOOKUP(C:C,'[1]查询保管帐库存（TABC）'!$C:$H,6,0)</f>
        <v>4</v>
      </c>
      <c r="G987" s="2">
        <f t="shared" si="15"/>
        <v>0</v>
      </c>
      <c r="H987" t="s">
        <v>2188</v>
      </c>
      <c r="I987" t="s">
        <v>24</v>
      </c>
      <c r="J987" t="s">
        <v>3218</v>
      </c>
      <c r="K987" t="s">
        <v>26</v>
      </c>
      <c r="L987" t="s">
        <v>75</v>
      </c>
      <c r="N987" t="s">
        <v>26</v>
      </c>
      <c r="O987" t="s">
        <v>26</v>
      </c>
      <c r="P987" t="s">
        <v>26</v>
      </c>
      <c r="R987" t="s">
        <v>3219</v>
      </c>
      <c r="S987" s="2">
        <v>16157340</v>
      </c>
      <c r="V987" s="2">
        <v>246</v>
      </c>
      <c r="W987" t="s">
        <v>26</v>
      </c>
      <c r="X987" s="2">
        <v>24786</v>
      </c>
      <c r="Y987" s="2">
        <v>4</v>
      </c>
    </row>
    <row r="988" hidden="1" spans="1:25">
      <c r="A988" s="2">
        <v>24786</v>
      </c>
      <c r="B988" s="2">
        <v>6764487</v>
      </c>
      <c r="C988" s="2">
        <v>41483</v>
      </c>
      <c r="D988" t="s">
        <v>3220</v>
      </c>
      <c r="E988" s="2">
        <v>2</v>
      </c>
      <c r="F988" s="2">
        <f>VLOOKUP(C:C,'[1]查询保管帐库存（TABC）'!$C:$H,6,0)</f>
        <v>2</v>
      </c>
      <c r="G988" s="2">
        <f t="shared" si="15"/>
        <v>0</v>
      </c>
      <c r="H988" t="s">
        <v>3221</v>
      </c>
      <c r="I988" t="s">
        <v>244</v>
      </c>
      <c r="J988" t="s">
        <v>3222</v>
      </c>
      <c r="K988" t="s">
        <v>26</v>
      </c>
      <c r="L988" t="s">
        <v>246</v>
      </c>
      <c r="N988" t="s">
        <v>26</v>
      </c>
      <c r="O988" t="s">
        <v>26</v>
      </c>
      <c r="P988" t="s">
        <v>26</v>
      </c>
      <c r="R988" t="s">
        <v>3223</v>
      </c>
      <c r="S988" s="2">
        <v>16158910</v>
      </c>
      <c r="V988" s="2">
        <v>22501</v>
      </c>
      <c r="W988" t="s">
        <v>26</v>
      </c>
      <c r="X988" s="2">
        <v>24786</v>
      </c>
      <c r="Y988" s="2">
        <v>2</v>
      </c>
    </row>
    <row r="989" spans="1:25">
      <c r="A989" s="2">
        <v>24786</v>
      </c>
      <c r="B989" s="2">
        <v>6764016</v>
      </c>
      <c r="C989" s="2">
        <v>6378</v>
      </c>
      <c r="D989" t="s">
        <v>403</v>
      </c>
      <c r="E989" s="2">
        <v>3</v>
      </c>
      <c r="F989" s="2">
        <f>VLOOKUP(C:C,'[1]查询保管帐库存（TABC）'!$C:$H,6,0)</f>
        <v>5</v>
      </c>
      <c r="G989" s="2">
        <f>E989-F989</f>
        <v>-2</v>
      </c>
      <c r="H989" t="s">
        <v>3224</v>
      </c>
      <c r="I989" t="s">
        <v>24</v>
      </c>
      <c r="J989" t="s">
        <v>405</v>
      </c>
      <c r="K989" t="s">
        <v>26</v>
      </c>
      <c r="L989" t="s">
        <v>32</v>
      </c>
      <c r="N989" t="s">
        <v>26</v>
      </c>
      <c r="O989" t="s">
        <v>26</v>
      </c>
      <c r="P989" t="s">
        <v>26</v>
      </c>
      <c r="R989" t="s">
        <v>3225</v>
      </c>
      <c r="S989" s="2">
        <v>16157476</v>
      </c>
      <c r="V989" s="2">
        <v>22705</v>
      </c>
      <c r="W989" t="s">
        <v>26</v>
      </c>
      <c r="X989" s="2">
        <v>24786</v>
      </c>
      <c r="Y989" s="2">
        <v>3</v>
      </c>
    </row>
    <row r="990" spans="1:25">
      <c r="A990" s="2">
        <v>24786</v>
      </c>
      <c r="B990" s="2">
        <v>6764868</v>
      </c>
      <c r="C990" s="2">
        <v>49342</v>
      </c>
      <c r="D990" t="s">
        <v>3226</v>
      </c>
      <c r="E990" s="2">
        <v>0</v>
      </c>
      <c r="F990" s="2">
        <f>VLOOKUP(C:C,'[1]查询保管帐库存（TABC）'!$C:$H,6,0)</f>
        <v>2</v>
      </c>
      <c r="G990" s="2">
        <f>E990-F990</f>
        <v>-2</v>
      </c>
      <c r="H990" t="s">
        <v>3227</v>
      </c>
      <c r="I990" t="s">
        <v>24</v>
      </c>
      <c r="J990" t="s">
        <v>1059</v>
      </c>
      <c r="K990" t="s">
        <v>26</v>
      </c>
      <c r="L990" t="s">
        <v>75</v>
      </c>
      <c r="N990" t="s">
        <v>26</v>
      </c>
      <c r="O990" t="s">
        <v>26</v>
      </c>
      <c r="P990" t="s">
        <v>26</v>
      </c>
      <c r="R990" t="s">
        <v>3228</v>
      </c>
      <c r="S990" s="2">
        <v>16159525</v>
      </c>
      <c r="V990" s="2">
        <v>246</v>
      </c>
      <c r="W990" t="s">
        <v>26</v>
      </c>
      <c r="X990" s="2">
        <v>24786</v>
      </c>
      <c r="Y990" s="2">
        <v>0</v>
      </c>
    </row>
    <row r="991" spans="1:25">
      <c r="A991" s="2">
        <v>24786</v>
      </c>
      <c r="B991" s="2">
        <v>6764833</v>
      </c>
      <c r="C991" s="2">
        <v>35532</v>
      </c>
      <c r="D991" t="s">
        <v>2345</v>
      </c>
      <c r="E991" s="2">
        <v>0</v>
      </c>
      <c r="F991" s="2">
        <f>VLOOKUP(C:C,'[1]查询保管帐库存（TABC）'!$C:$H,6,0)</f>
        <v>2</v>
      </c>
      <c r="G991" s="2">
        <f>E991-F991</f>
        <v>-2</v>
      </c>
      <c r="H991" t="s">
        <v>2346</v>
      </c>
      <c r="I991" t="s">
        <v>244</v>
      </c>
      <c r="J991" t="s">
        <v>1351</v>
      </c>
      <c r="K991" t="s">
        <v>26</v>
      </c>
      <c r="L991" t="s">
        <v>75</v>
      </c>
      <c r="N991" t="s">
        <v>26</v>
      </c>
      <c r="O991" t="s">
        <v>26</v>
      </c>
      <c r="P991" t="s">
        <v>26</v>
      </c>
      <c r="R991" t="s">
        <v>2347</v>
      </c>
      <c r="S991" s="2">
        <v>16157936</v>
      </c>
      <c r="V991" s="2">
        <v>246</v>
      </c>
      <c r="W991" t="s">
        <v>26</v>
      </c>
      <c r="X991" s="2">
        <v>24786</v>
      </c>
      <c r="Y991" s="2">
        <v>0</v>
      </c>
    </row>
    <row r="992" hidden="1" spans="1:25">
      <c r="A992" s="2">
        <v>24786</v>
      </c>
      <c r="B992" s="2">
        <v>6762863</v>
      </c>
      <c r="C992" s="2">
        <v>75171</v>
      </c>
      <c r="D992" t="s">
        <v>3229</v>
      </c>
      <c r="E992" s="2">
        <v>17</v>
      </c>
      <c r="F992" s="2">
        <f>VLOOKUP(C:C,'[1]查询保管帐库存（TABC）'!$C:$H,6,0)</f>
        <v>17</v>
      </c>
      <c r="G992" s="2">
        <f t="shared" si="15"/>
        <v>0</v>
      </c>
      <c r="H992" t="s">
        <v>3230</v>
      </c>
      <c r="I992" t="s">
        <v>24</v>
      </c>
      <c r="J992" t="s">
        <v>3231</v>
      </c>
      <c r="K992" t="s">
        <v>26</v>
      </c>
      <c r="L992" t="s">
        <v>75</v>
      </c>
      <c r="N992" t="s">
        <v>26</v>
      </c>
      <c r="O992" t="s">
        <v>26</v>
      </c>
      <c r="P992" t="s">
        <v>26</v>
      </c>
      <c r="R992" t="s">
        <v>3232</v>
      </c>
      <c r="S992" s="2">
        <v>16159140</v>
      </c>
      <c r="V992" s="2">
        <v>246</v>
      </c>
      <c r="W992" t="s">
        <v>26</v>
      </c>
      <c r="X992" s="2">
        <v>24786</v>
      </c>
      <c r="Y992" s="2">
        <v>17</v>
      </c>
    </row>
    <row r="993" hidden="1" spans="1:25">
      <c r="A993" s="2">
        <v>24786</v>
      </c>
      <c r="B993" s="2">
        <v>6762059</v>
      </c>
      <c r="C993" s="2">
        <v>44883</v>
      </c>
      <c r="D993" t="s">
        <v>2462</v>
      </c>
      <c r="E993" s="2">
        <v>4</v>
      </c>
      <c r="F993" s="2">
        <f>VLOOKUP(C:C,'[1]查询保管帐库存（TABC）'!$C:$H,6,0)</f>
        <v>4</v>
      </c>
      <c r="G993" s="2">
        <f t="shared" si="15"/>
        <v>0</v>
      </c>
      <c r="H993" t="s">
        <v>1586</v>
      </c>
      <c r="I993" t="s">
        <v>24</v>
      </c>
      <c r="J993" t="s">
        <v>3233</v>
      </c>
      <c r="K993" t="s">
        <v>26</v>
      </c>
      <c r="L993" t="s">
        <v>75</v>
      </c>
      <c r="N993" t="s">
        <v>26</v>
      </c>
      <c r="O993" t="s">
        <v>26</v>
      </c>
      <c r="P993" t="s">
        <v>26</v>
      </c>
      <c r="R993" t="s">
        <v>3234</v>
      </c>
      <c r="S993" s="2">
        <v>16156180</v>
      </c>
      <c r="V993" s="2">
        <v>246</v>
      </c>
      <c r="W993" t="s">
        <v>26</v>
      </c>
      <c r="X993" s="2">
        <v>24786</v>
      </c>
      <c r="Y993" s="2">
        <v>4</v>
      </c>
    </row>
    <row r="994" spans="1:25">
      <c r="A994" s="2">
        <v>24786</v>
      </c>
      <c r="B994" s="2">
        <v>6764848</v>
      </c>
      <c r="C994" s="2">
        <v>31208</v>
      </c>
      <c r="D994" t="s">
        <v>2103</v>
      </c>
      <c r="E994" s="2">
        <v>0</v>
      </c>
      <c r="F994" s="2">
        <f>VLOOKUP(C:C,'[1]查询保管帐库存（TABC）'!$C:$H,6,0)</f>
        <v>2</v>
      </c>
      <c r="G994" s="2">
        <f>E994-F994</f>
        <v>-2</v>
      </c>
      <c r="H994" t="s">
        <v>1294</v>
      </c>
      <c r="I994" t="s">
        <v>244</v>
      </c>
      <c r="J994" t="s">
        <v>1213</v>
      </c>
      <c r="K994" t="s">
        <v>26</v>
      </c>
      <c r="L994" t="s">
        <v>246</v>
      </c>
      <c r="N994" t="s">
        <v>26</v>
      </c>
      <c r="O994" t="s">
        <v>26</v>
      </c>
      <c r="P994" t="s">
        <v>26</v>
      </c>
      <c r="R994" t="s">
        <v>3235</v>
      </c>
      <c r="S994" s="2">
        <v>16156151</v>
      </c>
      <c r="V994" s="2">
        <v>22501</v>
      </c>
      <c r="W994" t="s">
        <v>26</v>
      </c>
      <c r="X994" s="2">
        <v>24786</v>
      </c>
      <c r="Y994" s="2">
        <v>0</v>
      </c>
    </row>
    <row r="995" hidden="1" spans="1:25">
      <c r="A995" s="2">
        <v>24786</v>
      </c>
      <c r="B995" s="2">
        <v>6763693</v>
      </c>
      <c r="C995" s="2">
        <v>44942</v>
      </c>
      <c r="D995" t="s">
        <v>3236</v>
      </c>
      <c r="E995" s="2">
        <v>10</v>
      </c>
      <c r="F995" s="2">
        <f>VLOOKUP(C:C,'[1]查询保管帐库存（TABC）'!$C:$H,6,0)</f>
        <v>10</v>
      </c>
      <c r="G995" s="2">
        <f t="shared" si="15"/>
        <v>0</v>
      </c>
      <c r="H995" t="s">
        <v>3237</v>
      </c>
      <c r="I995" t="s">
        <v>24</v>
      </c>
      <c r="J995" t="s">
        <v>630</v>
      </c>
      <c r="K995" t="s">
        <v>26</v>
      </c>
      <c r="L995" t="s">
        <v>75</v>
      </c>
      <c r="N995" t="s">
        <v>26</v>
      </c>
      <c r="O995" t="s">
        <v>26</v>
      </c>
      <c r="P995" t="s">
        <v>26</v>
      </c>
      <c r="R995" t="s">
        <v>3238</v>
      </c>
      <c r="S995" s="2">
        <v>16158550</v>
      </c>
      <c r="V995" s="2">
        <v>246</v>
      </c>
      <c r="W995" t="s">
        <v>26</v>
      </c>
      <c r="X995" s="2">
        <v>24786</v>
      </c>
      <c r="Y995" s="2">
        <v>10</v>
      </c>
    </row>
    <row r="996" hidden="1" spans="1:25">
      <c r="A996" s="2">
        <v>24786</v>
      </c>
      <c r="B996" s="2">
        <v>6761560</v>
      </c>
      <c r="C996" s="2">
        <v>43252</v>
      </c>
      <c r="D996" t="s">
        <v>3239</v>
      </c>
      <c r="E996" s="2">
        <v>5</v>
      </c>
      <c r="F996" s="2">
        <f>VLOOKUP(C:C,'[1]查询保管帐库存（TABC）'!$C:$H,6,0)</f>
        <v>5</v>
      </c>
      <c r="G996" s="2">
        <f t="shared" si="15"/>
        <v>0</v>
      </c>
      <c r="H996" t="s">
        <v>3240</v>
      </c>
      <c r="I996" t="s">
        <v>36</v>
      </c>
      <c r="J996" t="s">
        <v>712</v>
      </c>
      <c r="K996" t="s">
        <v>26</v>
      </c>
      <c r="L996" t="s">
        <v>42</v>
      </c>
      <c r="N996" t="s">
        <v>26</v>
      </c>
      <c r="O996" t="s">
        <v>26</v>
      </c>
      <c r="P996" t="s">
        <v>26</v>
      </c>
      <c r="R996" t="s">
        <v>3241</v>
      </c>
      <c r="S996" s="2">
        <v>16157834</v>
      </c>
      <c r="V996" s="2">
        <v>22503</v>
      </c>
      <c r="W996" t="s">
        <v>26</v>
      </c>
      <c r="X996" s="2">
        <v>24786</v>
      </c>
      <c r="Y996" s="2">
        <v>5</v>
      </c>
    </row>
    <row r="997" hidden="1" spans="1:25">
      <c r="A997" s="2">
        <v>24786</v>
      </c>
      <c r="B997" s="2">
        <v>6762889</v>
      </c>
      <c r="C997" s="2">
        <v>43412</v>
      </c>
      <c r="D997" t="s">
        <v>3242</v>
      </c>
      <c r="E997" s="2">
        <v>4</v>
      </c>
      <c r="F997" s="2">
        <f>VLOOKUP(C:C,'[1]查询保管帐库存（TABC）'!$C:$H,6,0)</f>
        <v>4</v>
      </c>
      <c r="G997" s="2">
        <f t="shared" si="15"/>
        <v>0</v>
      </c>
      <c r="H997" t="s">
        <v>3243</v>
      </c>
      <c r="I997" t="s">
        <v>24</v>
      </c>
      <c r="J997" t="s">
        <v>1701</v>
      </c>
      <c r="K997" t="s">
        <v>26</v>
      </c>
      <c r="L997" t="s">
        <v>75</v>
      </c>
      <c r="N997" t="s">
        <v>26</v>
      </c>
      <c r="O997" t="s">
        <v>26</v>
      </c>
      <c r="P997" t="s">
        <v>26</v>
      </c>
      <c r="R997" t="s">
        <v>3244</v>
      </c>
      <c r="S997" s="2">
        <v>16155863</v>
      </c>
      <c r="V997" s="2">
        <v>246</v>
      </c>
      <c r="W997" t="s">
        <v>26</v>
      </c>
      <c r="X997" s="2">
        <v>24786</v>
      </c>
      <c r="Y997" s="2">
        <v>4</v>
      </c>
    </row>
    <row r="998" hidden="1" spans="1:25">
      <c r="A998" s="2">
        <v>24786</v>
      </c>
      <c r="B998" s="2">
        <v>6764652</v>
      </c>
      <c r="C998" s="2">
        <v>43464</v>
      </c>
      <c r="D998" t="s">
        <v>3245</v>
      </c>
      <c r="E998" s="2">
        <v>6</v>
      </c>
      <c r="F998" s="2">
        <f>VLOOKUP(C:C,'[1]查询保管帐库存（TABC）'!$C:$H,6,0)</f>
        <v>6</v>
      </c>
      <c r="G998" s="2">
        <f t="shared" si="15"/>
        <v>0</v>
      </c>
      <c r="H998" t="s">
        <v>658</v>
      </c>
      <c r="I998" t="s">
        <v>24</v>
      </c>
      <c r="J998" t="s">
        <v>3246</v>
      </c>
      <c r="K998" t="s">
        <v>26</v>
      </c>
      <c r="L998" t="s">
        <v>75</v>
      </c>
      <c r="N998" t="s">
        <v>26</v>
      </c>
      <c r="O998" t="s">
        <v>26</v>
      </c>
      <c r="P998" t="s">
        <v>26</v>
      </c>
      <c r="R998" t="s">
        <v>3247</v>
      </c>
      <c r="S998" s="2">
        <v>16159237</v>
      </c>
      <c r="V998" s="2">
        <v>246</v>
      </c>
      <c r="W998" t="s">
        <v>26</v>
      </c>
      <c r="X998" s="2">
        <v>24786</v>
      </c>
      <c r="Y998" s="2">
        <v>6</v>
      </c>
    </row>
    <row r="999" hidden="1" spans="1:25">
      <c r="A999" s="2">
        <v>24786</v>
      </c>
      <c r="B999" s="2">
        <v>6762845</v>
      </c>
      <c r="C999" s="2">
        <v>41576</v>
      </c>
      <c r="D999" t="s">
        <v>3248</v>
      </c>
      <c r="E999" s="2">
        <v>9</v>
      </c>
      <c r="F999" s="2">
        <f>VLOOKUP(C:C,'[1]查询保管帐库存（TABC）'!$C:$H,6,0)</f>
        <v>9</v>
      </c>
      <c r="G999" s="2">
        <f t="shared" si="15"/>
        <v>0</v>
      </c>
      <c r="H999" t="s">
        <v>2491</v>
      </c>
      <c r="I999" t="s">
        <v>24</v>
      </c>
      <c r="J999" t="s">
        <v>3249</v>
      </c>
      <c r="K999" t="s">
        <v>26</v>
      </c>
      <c r="L999" t="s">
        <v>75</v>
      </c>
      <c r="N999" t="s">
        <v>26</v>
      </c>
      <c r="O999" t="s">
        <v>26</v>
      </c>
      <c r="P999" t="s">
        <v>26</v>
      </c>
      <c r="R999" t="s">
        <v>3250</v>
      </c>
      <c r="S999" s="2">
        <v>16158653</v>
      </c>
      <c r="V999" s="2">
        <v>246</v>
      </c>
      <c r="W999" t="s">
        <v>26</v>
      </c>
      <c r="X999" s="2">
        <v>24786</v>
      </c>
      <c r="Y999" s="2">
        <v>9</v>
      </c>
    </row>
    <row r="1000" hidden="1" spans="1:25">
      <c r="A1000" s="2">
        <v>24786</v>
      </c>
      <c r="B1000" s="2">
        <v>6763785</v>
      </c>
      <c r="C1000" s="2">
        <v>42965</v>
      </c>
      <c r="D1000" t="s">
        <v>1663</v>
      </c>
      <c r="E1000" s="2">
        <v>4</v>
      </c>
      <c r="F1000" s="2">
        <f>VLOOKUP(C:C,'[1]查询保管帐库存（TABC）'!$C:$H,6,0)</f>
        <v>4</v>
      </c>
      <c r="G1000" s="2">
        <f t="shared" si="15"/>
        <v>0</v>
      </c>
      <c r="H1000" t="s">
        <v>726</v>
      </c>
      <c r="I1000" t="s">
        <v>24</v>
      </c>
      <c r="J1000" t="s">
        <v>1468</v>
      </c>
      <c r="K1000" t="s">
        <v>26</v>
      </c>
      <c r="L1000" t="s">
        <v>75</v>
      </c>
      <c r="N1000" t="s">
        <v>26</v>
      </c>
      <c r="O1000" t="s">
        <v>26</v>
      </c>
      <c r="P1000" t="s">
        <v>26</v>
      </c>
      <c r="R1000" t="s">
        <v>3251</v>
      </c>
      <c r="S1000" s="2">
        <v>16157525</v>
      </c>
      <c r="V1000" s="2">
        <v>246</v>
      </c>
      <c r="W1000" t="s">
        <v>26</v>
      </c>
      <c r="X1000" s="2">
        <v>24786</v>
      </c>
      <c r="Y1000" s="2">
        <v>4</v>
      </c>
    </row>
    <row r="1001" hidden="1" spans="1:25">
      <c r="A1001" s="2">
        <v>24786</v>
      </c>
      <c r="B1001" s="2">
        <v>6764312</v>
      </c>
      <c r="C1001" s="2">
        <v>42968</v>
      </c>
      <c r="D1001" t="s">
        <v>3252</v>
      </c>
      <c r="E1001" s="2">
        <v>7</v>
      </c>
      <c r="F1001" s="2">
        <f>VLOOKUP(C:C,'[1]查询保管帐库存（TABC）'!$C:$H,6,0)</f>
        <v>7</v>
      </c>
      <c r="G1001" s="2">
        <f t="shared" si="15"/>
        <v>0</v>
      </c>
      <c r="H1001" t="s">
        <v>3253</v>
      </c>
      <c r="I1001" t="s">
        <v>24</v>
      </c>
      <c r="J1001" t="s">
        <v>3254</v>
      </c>
      <c r="K1001" t="s">
        <v>26</v>
      </c>
      <c r="L1001" t="s">
        <v>75</v>
      </c>
      <c r="N1001" t="s">
        <v>26</v>
      </c>
      <c r="O1001" t="s">
        <v>26</v>
      </c>
      <c r="P1001" t="s">
        <v>26</v>
      </c>
      <c r="R1001" t="s">
        <v>3255</v>
      </c>
      <c r="S1001" s="2">
        <v>16159425</v>
      </c>
      <c r="V1001" s="2">
        <v>246</v>
      </c>
      <c r="W1001" t="s">
        <v>26</v>
      </c>
      <c r="X1001" s="2">
        <v>24786</v>
      </c>
      <c r="Y1001" s="2">
        <v>7</v>
      </c>
    </row>
    <row r="1002" hidden="1" spans="1:25">
      <c r="A1002" s="2">
        <v>24786</v>
      </c>
      <c r="B1002" s="2">
        <v>6764407</v>
      </c>
      <c r="C1002" s="2">
        <v>43012</v>
      </c>
      <c r="D1002" t="s">
        <v>3256</v>
      </c>
      <c r="E1002" s="2">
        <v>2</v>
      </c>
      <c r="F1002" s="2">
        <f>VLOOKUP(C:C,'[1]查询保管帐库存（TABC）'!$C:$H,6,0)</f>
        <v>2</v>
      </c>
      <c r="G1002" s="2">
        <f t="shared" si="15"/>
        <v>0</v>
      </c>
      <c r="H1002" t="s">
        <v>1593</v>
      </c>
      <c r="I1002" t="s">
        <v>24</v>
      </c>
      <c r="J1002" t="s">
        <v>437</v>
      </c>
      <c r="K1002" t="s">
        <v>26</v>
      </c>
      <c r="L1002" t="s">
        <v>75</v>
      </c>
      <c r="N1002" t="s">
        <v>26</v>
      </c>
      <c r="O1002" t="s">
        <v>26</v>
      </c>
      <c r="P1002" t="s">
        <v>26</v>
      </c>
      <c r="R1002" t="s">
        <v>3257</v>
      </c>
      <c r="S1002" s="2">
        <v>16158426</v>
      </c>
      <c r="V1002" s="2">
        <v>246</v>
      </c>
      <c r="W1002" t="s">
        <v>26</v>
      </c>
      <c r="X1002" s="2">
        <v>24786</v>
      </c>
      <c r="Y1002" s="2">
        <v>2</v>
      </c>
    </row>
    <row r="1003" hidden="1" spans="1:25">
      <c r="A1003" s="2">
        <v>24786</v>
      </c>
      <c r="B1003" s="2">
        <v>6763509</v>
      </c>
      <c r="C1003" s="2">
        <v>43015</v>
      </c>
      <c r="D1003" t="s">
        <v>3258</v>
      </c>
      <c r="E1003" s="2">
        <v>4</v>
      </c>
      <c r="F1003" s="2">
        <f>VLOOKUP(C:C,'[1]查询保管帐库存（TABC）'!$C:$H,6,0)</f>
        <v>4</v>
      </c>
      <c r="G1003" s="2">
        <f t="shared" si="15"/>
        <v>0</v>
      </c>
      <c r="H1003" t="s">
        <v>3259</v>
      </c>
      <c r="I1003" t="s">
        <v>244</v>
      </c>
      <c r="J1003" t="s">
        <v>623</v>
      </c>
      <c r="K1003" t="s">
        <v>26</v>
      </c>
      <c r="L1003" t="s">
        <v>246</v>
      </c>
      <c r="N1003" t="s">
        <v>26</v>
      </c>
      <c r="O1003" t="s">
        <v>26</v>
      </c>
      <c r="P1003" t="s">
        <v>26</v>
      </c>
      <c r="R1003" t="s">
        <v>3260</v>
      </c>
      <c r="S1003" s="2">
        <v>16158444</v>
      </c>
      <c r="V1003" s="2">
        <v>22501</v>
      </c>
      <c r="W1003" t="s">
        <v>26</v>
      </c>
      <c r="X1003" s="2">
        <v>24786</v>
      </c>
      <c r="Y1003" s="2">
        <v>4</v>
      </c>
    </row>
    <row r="1004" hidden="1" spans="1:25">
      <c r="A1004" s="2">
        <v>24786</v>
      </c>
      <c r="B1004" s="2">
        <v>6761194</v>
      </c>
      <c r="C1004" s="2">
        <v>43016</v>
      </c>
      <c r="D1004" t="s">
        <v>2370</v>
      </c>
      <c r="E1004" s="2">
        <v>12</v>
      </c>
      <c r="F1004" s="2">
        <f>VLOOKUP(C:C,'[1]查询保管帐库存（TABC）'!$C:$H,6,0)</f>
        <v>12</v>
      </c>
      <c r="G1004" s="2">
        <f t="shared" si="15"/>
        <v>0</v>
      </c>
      <c r="H1004" t="s">
        <v>3261</v>
      </c>
      <c r="I1004" t="s">
        <v>24</v>
      </c>
      <c r="J1004" t="s">
        <v>779</v>
      </c>
      <c r="K1004" t="s">
        <v>26</v>
      </c>
      <c r="L1004" t="s">
        <v>75</v>
      </c>
      <c r="N1004" t="s">
        <v>26</v>
      </c>
      <c r="O1004" t="s">
        <v>26</v>
      </c>
      <c r="P1004" t="s">
        <v>26</v>
      </c>
      <c r="R1004" t="s">
        <v>3262</v>
      </c>
      <c r="S1004" s="2">
        <v>16156299</v>
      </c>
      <c r="V1004" s="2">
        <v>246</v>
      </c>
      <c r="W1004" t="s">
        <v>26</v>
      </c>
      <c r="X1004" s="2">
        <v>24786</v>
      </c>
      <c r="Y1004" s="2">
        <v>12</v>
      </c>
    </row>
    <row r="1005" hidden="1" spans="1:25">
      <c r="A1005" s="2">
        <v>24786</v>
      </c>
      <c r="B1005" s="2">
        <v>6761188</v>
      </c>
      <c r="C1005" s="2">
        <v>82620</v>
      </c>
      <c r="D1005" t="s">
        <v>3263</v>
      </c>
      <c r="E1005" s="2">
        <v>1</v>
      </c>
      <c r="F1005" s="2">
        <f>VLOOKUP(C:C,'[1]查询保管帐库存（TABC）'!$C:$H,6,0)</f>
        <v>1</v>
      </c>
      <c r="G1005" s="2">
        <f t="shared" si="15"/>
        <v>0</v>
      </c>
      <c r="H1005" t="s">
        <v>3264</v>
      </c>
      <c r="I1005" t="s">
        <v>24</v>
      </c>
      <c r="J1005" t="s">
        <v>3265</v>
      </c>
      <c r="K1005" t="s">
        <v>26</v>
      </c>
      <c r="L1005" t="s">
        <v>75</v>
      </c>
      <c r="N1005" t="s">
        <v>26</v>
      </c>
      <c r="O1005" t="s">
        <v>26</v>
      </c>
      <c r="P1005" t="s">
        <v>26</v>
      </c>
      <c r="R1005" t="s">
        <v>3266</v>
      </c>
      <c r="S1005" s="2">
        <v>16156141</v>
      </c>
      <c r="V1005" s="2">
        <v>246</v>
      </c>
      <c r="W1005" t="s">
        <v>26</v>
      </c>
      <c r="X1005" s="2">
        <v>24786</v>
      </c>
      <c r="Y1005" s="2">
        <v>1</v>
      </c>
    </row>
    <row r="1006" hidden="1" spans="1:25">
      <c r="A1006" s="2">
        <v>24786</v>
      </c>
      <c r="B1006" s="2">
        <v>6761641</v>
      </c>
      <c r="C1006" s="2">
        <v>45173</v>
      </c>
      <c r="D1006" t="s">
        <v>3267</v>
      </c>
      <c r="E1006" s="2">
        <v>3</v>
      </c>
      <c r="F1006" s="2">
        <f>VLOOKUP(C:C,'[1]查询保管帐库存（TABC）'!$C:$H,6,0)</f>
        <v>3</v>
      </c>
      <c r="G1006" s="2">
        <f t="shared" si="15"/>
        <v>0</v>
      </c>
      <c r="H1006" t="s">
        <v>3268</v>
      </c>
      <c r="I1006" t="s">
        <v>24</v>
      </c>
      <c r="J1006" t="s">
        <v>3269</v>
      </c>
      <c r="K1006" t="s">
        <v>26</v>
      </c>
      <c r="L1006" t="s">
        <v>75</v>
      </c>
      <c r="N1006" t="s">
        <v>26</v>
      </c>
      <c r="O1006" t="s">
        <v>26</v>
      </c>
      <c r="P1006" t="s">
        <v>26</v>
      </c>
      <c r="R1006" t="s">
        <v>3270</v>
      </c>
      <c r="S1006" s="2">
        <v>16156642</v>
      </c>
      <c r="V1006" s="2">
        <v>246</v>
      </c>
      <c r="W1006" t="s">
        <v>26</v>
      </c>
      <c r="X1006" s="2">
        <v>24786</v>
      </c>
      <c r="Y1006" s="2">
        <v>3</v>
      </c>
    </row>
    <row r="1007" hidden="1" spans="1:25">
      <c r="A1007" s="2">
        <v>24786</v>
      </c>
      <c r="B1007" s="2">
        <v>6762697</v>
      </c>
      <c r="C1007" s="2">
        <v>42213</v>
      </c>
      <c r="D1007" t="s">
        <v>403</v>
      </c>
      <c r="E1007" s="2">
        <v>3</v>
      </c>
      <c r="F1007" s="2">
        <f>VLOOKUP(C:C,'[1]查询保管帐库存（TABC）'!$C:$H,6,0)</f>
        <v>3</v>
      </c>
      <c r="G1007" s="2">
        <f t="shared" si="15"/>
        <v>0</v>
      </c>
      <c r="H1007" t="s">
        <v>3271</v>
      </c>
      <c r="I1007" t="s">
        <v>24</v>
      </c>
      <c r="J1007" t="s">
        <v>405</v>
      </c>
      <c r="K1007" t="s">
        <v>26</v>
      </c>
      <c r="L1007" t="s">
        <v>75</v>
      </c>
      <c r="N1007" t="s">
        <v>26</v>
      </c>
      <c r="O1007" t="s">
        <v>26</v>
      </c>
      <c r="P1007" t="s">
        <v>26</v>
      </c>
      <c r="R1007" t="s">
        <v>3272</v>
      </c>
      <c r="S1007" s="2">
        <v>16159163</v>
      </c>
      <c r="V1007" s="2">
        <v>246</v>
      </c>
      <c r="W1007" t="s">
        <v>26</v>
      </c>
      <c r="X1007" s="2">
        <v>24786</v>
      </c>
      <c r="Y1007" s="2">
        <v>3</v>
      </c>
    </row>
    <row r="1008" hidden="1" spans="1:25">
      <c r="A1008" s="2">
        <v>24786</v>
      </c>
      <c r="B1008" s="2">
        <v>6761947</v>
      </c>
      <c r="C1008" s="2">
        <v>42642</v>
      </c>
      <c r="D1008" t="s">
        <v>3273</v>
      </c>
      <c r="E1008" s="2">
        <v>2</v>
      </c>
      <c r="F1008" s="2">
        <f>VLOOKUP(C:C,'[1]查询保管帐库存（TABC）'!$C:$H,6,0)</f>
        <v>2</v>
      </c>
      <c r="G1008" s="2">
        <f t="shared" si="15"/>
        <v>0</v>
      </c>
      <c r="H1008" t="s">
        <v>3274</v>
      </c>
      <c r="I1008" t="s">
        <v>24</v>
      </c>
      <c r="J1008" t="s">
        <v>3275</v>
      </c>
      <c r="K1008" t="s">
        <v>26</v>
      </c>
      <c r="L1008" t="s">
        <v>75</v>
      </c>
      <c r="N1008" t="s">
        <v>26</v>
      </c>
      <c r="O1008" t="s">
        <v>26</v>
      </c>
      <c r="P1008" t="s">
        <v>26</v>
      </c>
      <c r="R1008" t="s">
        <v>3276</v>
      </c>
      <c r="S1008" s="2">
        <v>16156598</v>
      </c>
      <c r="V1008" s="2">
        <v>246</v>
      </c>
      <c r="W1008" t="s">
        <v>26</v>
      </c>
      <c r="X1008" s="2">
        <v>24786</v>
      </c>
      <c r="Y1008" s="2">
        <v>2</v>
      </c>
    </row>
    <row r="1009" hidden="1" spans="1:25">
      <c r="A1009" s="2">
        <v>24786</v>
      </c>
      <c r="B1009" s="2">
        <v>6762035</v>
      </c>
      <c r="C1009" s="2">
        <v>45012</v>
      </c>
      <c r="D1009" t="s">
        <v>3277</v>
      </c>
      <c r="E1009" s="2">
        <v>6</v>
      </c>
      <c r="F1009" s="2">
        <f>VLOOKUP(C:C,'[1]查询保管帐库存（TABC）'!$C:$H,6,0)</f>
        <v>6</v>
      </c>
      <c r="G1009" s="2">
        <f t="shared" si="15"/>
        <v>0</v>
      </c>
      <c r="H1009" t="s">
        <v>3278</v>
      </c>
      <c r="I1009" t="s">
        <v>24</v>
      </c>
      <c r="J1009" t="s">
        <v>169</v>
      </c>
      <c r="K1009" t="s">
        <v>26</v>
      </c>
      <c r="L1009" t="s">
        <v>75</v>
      </c>
      <c r="N1009" t="s">
        <v>26</v>
      </c>
      <c r="O1009" t="s">
        <v>26</v>
      </c>
      <c r="P1009" t="s">
        <v>26</v>
      </c>
      <c r="R1009" t="s">
        <v>3279</v>
      </c>
      <c r="S1009" s="2">
        <v>16159345</v>
      </c>
      <c r="V1009" s="2">
        <v>246</v>
      </c>
      <c r="W1009" t="s">
        <v>26</v>
      </c>
      <c r="X1009" s="2">
        <v>24786</v>
      </c>
      <c r="Y1009" s="2">
        <v>6</v>
      </c>
    </row>
    <row r="1010" hidden="1" spans="1:25">
      <c r="A1010" s="2">
        <v>24786</v>
      </c>
      <c r="B1010" s="2">
        <v>6761270</v>
      </c>
      <c r="C1010" s="2">
        <v>43575</v>
      </c>
      <c r="D1010" t="s">
        <v>3280</v>
      </c>
      <c r="E1010" s="2">
        <v>2</v>
      </c>
      <c r="F1010" s="2">
        <f>VLOOKUP(C:C,'[1]查询保管帐库存（TABC）'!$C:$H,6,0)</f>
        <v>2</v>
      </c>
      <c r="G1010" s="2">
        <f t="shared" si="15"/>
        <v>0</v>
      </c>
      <c r="H1010" t="s">
        <v>3281</v>
      </c>
      <c r="I1010" t="s">
        <v>24</v>
      </c>
      <c r="J1010" t="s">
        <v>3282</v>
      </c>
      <c r="K1010" t="s">
        <v>26</v>
      </c>
      <c r="L1010" t="s">
        <v>75</v>
      </c>
      <c r="N1010" t="s">
        <v>26</v>
      </c>
      <c r="O1010" t="s">
        <v>26</v>
      </c>
      <c r="P1010" t="s">
        <v>26</v>
      </c>
      <c r="R1010" t="s">
        <v>3283</v>
      </c>
      <c r="S1010" s="2">
        <v>16158088</v>
      </c>
      <c r="V1010" s="2">
        <v>246</v>
      </c>
      <c r="W1010" t="s">
        <v>26</v>
      </c>
      <c r="X1010" s="2">
        <v>24786</v>
      </c>
      <c r="Y1010" s="2">
        <v>2</v>
      </c>
    </row>
    <row r="1011" hidden="1" spans="1:25">
      <c r="A1011" s="2">
        <v>24786</v>
      </c>
      <c r="B1011" s="2">
        <v>6763252</v>
      </c>
      <c r="C1011" s="2">
        <v>43618</v>
      </c>
      <c r="D1011" t="s">
        <v>3284</v>
      </c>
      <c r="E1011" s="2">
        <v>1</v>
      </c>
      <c r="F1011" s="2">
        <f>VLOOKUP(C:C,'[1]查询保管帐库存（TABC）'!$C:$H,6,0)</f>
        <v>1</v>
      </c>
      <c r="G1011" s="2">
        <f t="shared" si="15"/>
        <v>0</v>
      </c>
      <c r="H1011" t="s">
        <v>436</v>
      </c>
      <c r="I1011" t="s">
        <v>244</v>
      </c>
      <c r="J1011" t="s">
        <v>1800</v>
      </c>
      <c r="K1011" t="s">
        <v>26</v>
      </c>
      <c r="L1011" t="s">
        <v>609</v>
      </c>
      <c r="N1011" t="s">
        <v>26</v>
      </c>
      <c r="O1011" t="s">
        <v>26</v>
      </c>
      <c r="P1011" t="s">
        <v>26</v>
      </c>
      <c r="R1011" t="s">
        <v>3285</v>
      </c>
      <c r="S1011" s="2">
        <v>16159075</v>
      </c>
      <c r="V1011" s="2">
        <v>22583</v>
      </c>
      <c r="W1011" t="s">
        <v>26</v>
      </c>
      <c r="X1011" s="2">
        <v>24786</v>
      </c>
      <c r="Y1011" s="2">
        <v>1</v>
      </c>
    </row>
    <row r="1012" hidden="1" spans="1:25">
      <c r="A1012" s="2">
        <v>24786</v>
      </c>
      <c r="B1012" s="2">
        <v>6764166</v>
      </c>
      <c r="C1012" s="2">
        <v>74870</v>
      </c>
      <c r="D1012" t="s">
        <v>3286</v>
      </c>
      <c r="E1012" s="2">
        <v>2</v>
      </c>
      <c r="F1012" s="2">
        <f>VLOOKUP(C:C,'[1]查询保管帐库存（TABC）'!$C:$H,6,0)</f>
        <v>2</v>
      </c>
      <c r="G1012" s="2">
        <f t="shared" si="15"/>
        <v>0</v>
      </c>
      <c r="H1012" t="s">
        <v>1294</v>
      </c>
      <c r="I1012" t="s">
        <v>24</v>
      </c>
      <c r="J1012" t="s">
        <v>3287</v>
      </c>
      <c r="K1012" t="s">
        <v>26</v>
      </c>
      <c r="L1012" t="s">
        <v>75</v>
      </c>
      <c r="N1012" t="s">
        <v>26</v>
      </c>
      <c r="O1012" t="s">
        <v>26</v>
      </c>
      <c r="P1012" t="s">
        <v>26</v>
      </c>
      <c r="R1012" t="s">
        <v>3288</v>
      </c>
      <c r="S1012" s="2">
        <v>16158787</v>
      </c>
      <c r="V1012" s="2">
        <v>246</v>
      </c>
      <c r="W1012" t="s">
        <v>26</v>
      </c>
      <c r="X1012" s="2">
        <v>24786</v>
      </c>
      <c r="Y1012" s="2">
        <v>2</v>
      </c>
    </row>
    <row r="1013" hidden="1" spans="1:25">
      <c r="A1013" s="2">
        <v>24786</v>
      </c>
      <c r="B1013" s="2">
        <v>6761588</v>
      </c>
      <c r="C1013" s="2">
        <v>74885</v>
      </c>
      <c r="D1013" t="s">
        <v>3289</v>
      </c>
      <c r="E1013" s="2">
        <v>7</v>
      </c>
      <c r="F1013" s="2">
        <f>VLOOKUP(C:C,'[1]查询保管帐库存（TABC）'!$C:$H,6,0)</f>
        <v>7</v>
      </c>
      <c r="G1013" s="2">
        <f t="shared" si="15"/>
        <v>0</v>
      </c>
      <c r="H1013" t="s">
        <v>3290</v>
      </c>
      <c r="I1013" t="s">
        <v>24</v>
      </c>
      <c r="J1013" t="s">
        <v>149</v>
      </c>
      <c r="K1013" t="s">
        <v>26</v>
      </c>
      <c r="L1013" t="s">
        <v>75</v>
      </c>
      <c r="N1013" t="s">
        <v>26</v>
      </c>
      <c r="O1013" t="s">
        <v>26</v>
      </c>
      <c r="P1013" t="s">
        <v>26</v>
      </c>
      <c r="R1013" t="s">
        <v>3291</v>
      </c>
      <c r="S1013" s="2">
        <v>16158821</v>
      </c>
      <c r="V1013" s="2">
        <v>246</v>
      </c>
      <c r="W1013" t="s">
        <v>26</v>
      </c>
      <c r="X1013" s="2">
        <v>24786</v>
      </c>
      <c r="Y1013" s="2">
        <v>7</v>
      </c>
    </row>
    <row r="1014" hidden="1" spans="1:25">
      <c r="A1014" s="2">
        <v>24786</v>
      </c>
      <c r="B1014" s="2">
        <v>6761903</v>
      </c>
      <c r="C1014" s="2">
        <v>63459</v>
      </c>
      <c r="D1014" t="s">
        <v>3292</v>
      </c>
      <c r="E1014" s="2">
        <v>8</v>
      </c>
      <c r="F1014" s="2">
        <f>VLOOKUP(C:C,'[1]查询保管帐库存（TABC）'!$C:$H,6,0)</f>
        <v>8</v>
      </c>
      <c r="G1014" s="2">
        <f t="shared" si="15"/>
        <v>0</v>
      </c>
      <c r="H1014" t="s">
        <v>3293</v>
      </c>
      <c r="I1014" t="s">
        <v>36</v>
      </c>
      <c r="J1014" t="s">
        <v>3294</v>
      </c>
      <c r="K1014" t="s">
        <v>26</v>
      </c>
      <c r="L1014" t="s">
        <v>75</v>
      </c>
      <c r="N1014" t="s">
        <v>26</v>
      </c>
      <c r="O1014" t="s">
        <v>26</v>
      </c>
      <c r="P1014" t="s">
        <v>26</v>
      </c>
      <c r="R1014" t="s">
        <v>3295</v>
      </c>
      <c r="S1014" s="2">
        <v>16158980</v>
      </c>
      <c r="V1014" s="2">
        <v>246</v>
      </c>
      <c r="W1014" t="s">
        <v>26</v>
      </c>
      <c r="X1014" s="2">
        <v>24786</v>
      </c>
      <c r="Y1014" s="2">
        <v>8</v>
      </c>
    </row>
    <row r="1015" spans="1:25">
      <c r="A1015" s="2">
        <v>24786</v>
      </c>
      <c r="B1015" s="2">
        <v>6762913</v>
      </c>
      <c r="C1015" s="2">
        <v>39539</v>
      </c>
      <c r="D1015" t="s">
        <v>3296</v>
      </c>
      <c r="E1015" s="2">
        <v>2</v>
      </c>
      <c r="F1015" s="2">
        <f>VLOOKUP(C:C,'[1]查询保管帐库存（TABC）'!$C:$H,6,0)</f>
        <v>4</v>
      </c>
      <c r="G1015" s="2">
        <f>E1015-F1015</f>
        <v>-2</v>
      </c>
      <c r="H1015" t="s">
        <v>3297</v>
      </c>
      <c r="I1015" t="s">
        <v>24</v>
      </c>
      <c r="J1015" t="s">
        <v>2803</v>
      </c>
      <c r="K1015" t="s">
        <v>26</v>
      </c>
      <c r="L1015" t="s">
        <v>75</v>
      </c>
      <c r="N1015" t="s">
        <v>26</v>
      </c>
      <c r="O1015" t="s">
        <v>26</v>
      </c>
      <c r="P1015" t="s">
        <v>26</v>
      </c>
      <c r="R1015" t="s">
        <v>3298</v>
      </c>
      <c r="S1015" s="2">
        <v>16156628</v>
      </c>
      <c r="V1015" s="2">
        <v>246</v>
      </c>
      <c r="W1015" t="s">
        <v>26</v>
      </c>
      <c r="X1015" s="2">
        <v>24786</v>
      </c>
      <c r="Y1015" s="2">
        <v>2</v>
      </c>
    </row>
    <row r="1016" hidden="1" spans="1:25">
      <c r="A1016" s="2">
        <v>24786</v>
      </c>
      <c r="B1016" s="2">
        <v>6764187</v>
      </c>
      <c r="C1016" s="2">
        <v>36163</v>
      </c>
      <c r="D1016" t="s">
        <v>3299</v>
      </c>
      <c r="E1016" s="2">
        <v>2</v>
      </c>
      <c r="F1016" s="2">
        <f>VLOOKUP(C:C,'[1]查询保管帐库存（TABC）'!$C:$H,6,0)</f>
        <v>2</v>
      </c>
      <c r="G1016" s="2">
        <f t="shared" si="15"/>
        <v>0</v>
      </c>
      <c r="H1016" t="s">
        <v>3300</v>
      </c>
      <c r="I1016" t="s">
        <v>24</v>
      </c>
      <c r="J1016" t="s">
        <v>1701</v>
      </c>
      <c r="K1016" t="s">
        <v>26</v>
      </c>
      <c r="L1016" t="s">
        <v>75</v>
      </c>
      <c r="N1016" t="s">
        <v>26</v>
      </c>
      <c r="O1016" t="s">
        <v>26</v>
      </c>
      <c r="P1016" t="s">
        <v>26</v>
      </c>
      <c r="R1016" t="s">
        <v>3301</v>
      </c>
      <c r="S1016" s="2">
        <v>16155808</v>
      </c>
      <c r="V1016" s="2">
        <v>246</v>
      </c>
      <c r="W1016" t="s">
        <v>26</v>
      </c>
      <c r="X1016" s="2">
        <v>24786</v>
      </c>
      <c r="Y1016" s="2">
        <v>2</v>
      </c>
    </row>
    <row r="1017" hidden="1" spans="1:25">
      <c r="A1017" s="2">
        <v>24786</v>
      </c>
      <c r="B1017" s="2">
        <v>6762347</v>
      </c>
      <c r="C1017" s="2">
        <v>86176</v>
      </c>
      <c r="D1017" t="s">
        <v>3302</v>
      </c>
      <c r="E1017" s="2">
        <v>2</v>
      </c>
      <c r="F1017" s="2">
        <f>VLOOKUP(C:C,'[1]查询保管帐库存（TABC）'!$C:$H,6,0)</f>
        <v>2</v>
      </c>
      <c r="G1017" s="2">
        <f t="shared" si="15"/>
        <v>0</v>
      </c>
      <c r="H1017" t="s">
        <v>3303</v>
      </c>
      <c r="I1017" t="s">
        <v>24</v>
      </c>
      <c r="J1017" t="s">
        <v>2298</v>
      </c>
      <c r="K1017" t="s">
        <v>26</v>
      </c>
      <c r="L1017" t="s">
        <v>75</v>
      </c>
      <c r="N1017" t="s">
        <v>26</v>
      </c>
      <c r="O1017" t="s">
        <v>26</v>
      </c>
      <c r="P1017" t="s">
        <v>26</v>
      </c>
      <c r="R1017" t="s">
        <v>3304</v>
      </c>
      <c r="S1017" s="2">
        <v>16158633</v>
      </c>
      <c r="V1017" s="2">
        <v>246</v>
      </c>
      <c r="W1017" t="s">
        <v>26</v>
      </c>
      <c r="X1017" s="2">
        <v>24786</v>
      </c>
      <c r="Y1017" s="2">
        <v>2</v>
      </c>
    </row>
    <row r="1018" spans="1:25">
      <c r="A1018" s="2">
        <v>24786</v>
      </c>
      <c r="B1018" s="2">
        <v>6764762</v>
      </c>
      <c r="C1018" s="2">
        <v>30908</v>
      </c>
      <c r="D1018" t="s">
        <v>1019</v>
      </c>
      <c r="E1018" s="2">
        <v>0</v>
      </c>
      <c r="F1018" s="2">
        <f>VLOOKUP(C:C,'[1]查询保管帐库存（TABC）'!$C:$H,6,0)</f>
        <v>2</v>
      </c>
      <c r="G1018" s="2">
        <f>E1018-F1018</f>
        <v>-2</v>
      </c>
      <c r="H1018" t="s">
        <v>2393</v>
      </c>
      <c r="I1018" t="s">
        <v>24</v>
      </c>
      <c r="J1018" t="s">
        <v>526</v>
      </c>
      <c r="K1018" t="s">
        <v>26</v>
      </c>
      <c r="L1018" t="s">
        <v>75</v>
      </c>
      <c r="N1018" t="s">
        <v>26</v>
      </c>
      <c r="O1018" t="s">
        <v>26</v>
      </c>
      <c r="P1018" t="s">
        <v>26</v>
      </c>
      <c r="R1018" t="s">
        <v>3305</v>
      </c>
      <c r="S1018" s="2">
        <v>16159063</v>
      </c>
      <c r="V1018" s="2">
        <v>246</v>
      </c>
      <c r="W1018" t="s">
        <v>26</v>
      </c>
      <c r="X1018" s="2">
        <v>24786</v>
      </c>
      <c r="Y1018" s="2">
        <v>0</v>
      </c>
    </row>
    <row r="1019" hidden="1" spans="1:25">
      <c r="A1019" s="2">
        <v>24786</v>
      </c>
      <c r="B1019" s="2">
        <v>6762520</v>
      </c>
      <c r="C1019" s="2">
        <v>41077</v>
      </c>
      <c r="D1019" t="s">
        <v>1523</v>
      </c>
      <c r="E1019" s="2">
        <v>13</v>
      </c>
      <c r="F1019" s="2">
        <f>VLOOKUP(C:C,'[1]查询保管帐库存（TABC）'!$C:$H,6,0)</f>
        <v>13</v>
      </c>
      <c r="G1019" s="2">
        <f t="shared" si="15"/>
        <v>0</v>
      </c>
      <c r="H1019" t="s">
        <v>506</v>
      </c>
      <c r="I1019" t="s">
        <v>58</v>
      </c>
      <c r="J1019" t="s">
        <v>169</v>
      </c>
      <c r="K1019" t="s">
        <v>26</v>
      </c>
      <c r="L1019" t="s">
        <v>205</v>
      </c>
      <c r="N1019" t="s">
        <v>26</v>
      </c>
      <c r="O1019" t="s">
        <v>26</v>
      </c>
      <c r="P1019" t="s">
        <v>26</v>
      </c>
      <c r="R1019" t="s">
        <v>3306</v>
      </c>
      <c r="S1019" s="2">
        <v>16159504</v>
      </c>
      <c r="V1019" s="2">
        <v>19300</v>
      </c>
      <c r="W1019" t="s">
        <v>26</v>
      </c>
      <c r="X1019" s="2">
        <v>24786</v>
      </c>
      <c r="Y1019" s="2">
        <v>13</v>
      </c>
    </row>
    <row r="1020" hidden="1" spans="1:25">
      <c r="A1020" s="2">
        <v>24786</v>
      </c>
      <c r="B1020" s="2">
        <v>6764242</v>
      </c>
      <c r="C1020" s="2">
        <v>93822</v>
      </c>
      <c r="D1020" t="s">
        <v>3307</v>
      </c>
      <c r="E1020" s="2">
        <v>3</v>
      </c>
      <c r="F1020" s="2">
        <f>VLOOKUP(C:C,'[1]查询保管帐库存（TABC）'!$C:$H,6,0)</f>
        <v>3</v>
      </c>
      <c r="G1020" s="2">
        <f t="shared" si="15"/>
        <v>0</v>
      </c>
      <c r="H1020" t="s">
        <v>2585</v>
      </c>
      <c r="I1020" t="s">
        <v>24</v>
      </c>
      <c r="J1020" t="s">
        <v>3308</v>
      </c>
      <c r="K1020" t="s">
        <v>26</v>
      </c>
      <c r="L1020" t="s">
        <v>75</v>
      </c>
      <c r="N1020" t="s">
        <v>26</v>
      </c>
      <c r="O1020" t="s">
        <v>26</v>
      </c>
      <c r="P1020" t="s">
        <v>26</v>
      </c>
      <c r="R1020" t="s">
        <v>3309</v>
      </c>
      <c r="S1020" s="2">
        <v>16157519</v>
      </c>
      <c r="V1020" s="2">
        <v>246</v>
      </c>
      <c r="W1020" t="s">
        <v>26</v>
      </c>
      <c r="X1020" s="2">
        <v>24786</v>
      </c>
      <c r="Y1020" s="2">
        <v>3</v>
      </c>
    </row>
    <row r="1021" hidden="1" spans="1:25">
      <c r="A1021" s="2">
        <v>24786</v>
      </c>
      <c r="B1021" s="2">
        <v>6761512</v>
      </c>
      <c r="C1021" s="2">
        <v>55978</v>
      </c>
      <c r="D1021" t="s">
        <v>3310</v>
      </c>
      <c r="E1021" s="2">
        <v>4</v>
      </c>
      <c r="F1021" s="2">
        <f>VLOOKUP(C:C,'[1]查询保管帐库存（TABC）'!$C:$H,6,0)</f>
        <v>4</v>
      </c>
      <c r="G1021" s="2">
        <f t="shared" si="15"/>
        <v>0</v>
      </c>
      <c r="H1021" t="s">
        <v>3054</v>
      </c>
      <c r="I1021" t="s">
        <v>24</v>
      </c>
      <c r="J1021" t="s">
        <v>3311</v>
      </c>
      <c r="K1021" t="s">
        <v>26</v>
      </c>
      <c r="L1021" t="s">
        <v>75</v>
      </c>
      <c r="N1021" t="s">
        <v>26</v>
      </c>
      <c r="O1021" t="s">
        <v>26</v>
      </c>
      <c r="P1021" t="s">
        <v>26</v>
      </c>
      <c r="R1021" t="s">
        <v>3312</v>
      </c>
      <c r="S1021" s="2">
        <v>16156404</v>
      </c>
      <c r="V1021" s="2">
        <v>246</v>
      </c>
      <c r="W1021" t="s">
        <v>26</v>
      </c>
      <c r="X1021" s="2">
        <v>24786</v>
      </c>
      <c r="Y1021" s="2">
        <v>4</v>
      </c>
    </row>
    <row r="1022" spans="1:25">
      <c r="A1022" s="2">
        <v>24786</v>
      </c>
      <c r="B1022" s="2">
        <v>6762875</v>
      </c>
      <c r="C1022" s="2">
        <v>56298</v>
      </c>
      <c r="D1022" t="s">
        <v>3313</v>
      </c>
      <c r="E1022" s="2">
        <v>1</v>
      </c>
      <c r="F1022" s="2">
        <f>VLOOKUP(C:C,'[1]查询保管帐库存（TABC）'!$C:$H,6,0)</f>
        <v>3</v>
      </c>
      <c r="G1022" s="2">
        <f>E1022-F1022</f>
        <v>-2</v>
      </c>
      <c r="H1022" t="s">
        <v>3206</v>
      </c>
      <c r="I1022" t="s">
        <v>24</v>
      </c>
      <c r="J1022" t="s">
        <v>3314</v>
      </c>
      <c r="K1022" t="s">
        <v>26</v>
      </c>
      <c r="L1022" t="s">
        <v>75</v>
      </c>
      <c r="N1022" t="s">
        <v>26</v>
      </c>
      <c r="O1022" t="s">
        <v>26</v>
      </c>
      <c r="P1022" t="s">
        <v>26</v>
      </c>
      <c r="R1022" t="s">
        <v>3315</v>
      </c>
      <c r="S1022" s="2">
        <v>16159454</v>
      </c>
      <c r="V1022" s="2">
        <v>246</v>
      </c>
      <c r="W1022" t="s">
        <v>26</v>
      </c>
      <c r="X1022" s="2">
        <v>24786</v>
      </c>
      <c r="Y1022" s="2">
        <v>1</v>
      </c>
    </row>
    <row r="1023" hidden="1" spans="1:25">
      <c r="A1023" s="2">
        <v>24786</v>
      </c>
      <c r="B1023" s="2">
        <v>6763286</v>
      </c>
      <c r="C1023" s="2">
        <v>14619</v>
      </c>
      <c r="D1023" t="s">
        <v>3316</v>
      </c>
      <c r="E1023" s="2">
        <v>3</v>
      </c>
      <c r="F1023" s="2">
        <f>VLOOKUP(C:C,'[1]查询保管帐库存（TABC）'!$C:$H,6,0)</f>
        <v>3</v>
      </c>
      <c r="G1023" s="2">
        <f t="shared" si="15"/>
        <v>0</v>
      </c>
      <c r="H1023" t="s">
        <v>3317</v>
      </c>
      <c r="I1023" t="s">
        <v>36</v>
      </c>
      <c r="J1023" t="s">
        <v>1764</v>
      </c>
      <c r="K1023" t="s">
        <v>26</v>
      </c>
      <c r="L1023" t="s">
        <v>909</v>
      </c>
      <c r="N1023" t="s">
        <v>26</v>
      </c>
      <c r="O1023" t="s">
        <v>26</v>
      </c>
      <c r="P1023" t="s">
        <v>26</v>
      </c>
      <c r="R1023" t="s">
        <v>3318</v>
      </c>
      <c r="S1023" s="2">
        <v>16155844</v>
      </c>
      <c r="V1023" s="2">
        <v>22601</v>
      </c>
      <c r="W1023" t="s">
        <v>26</v>
      </c>
      <c r="X1023" s="2">
        <v>24786</v>
      </c>
      <c r="Y1023" s="2">
        <v>3</v>
      </c>
    </row>
    <row r="1024" hidden="1" spans="1:25">
      <c r="A1024" s="2">
        <v>24786</v>
      </c>
      <c r="B1024" s="2">
        <v>6761753</v>
      </c>
      <c r="C1024" s="2">
        <v>97739</v>
      </c>
      <c r="D1024" t="s">
        <v>3319</v>
      </c>
      <c r="E1024" s="2">
        <v>1</v>
      </c>
      <c r="F1024" s="2">
        <f>VLOOKUP(C:C,'[1]查询保管帐库存（TABC）'!$C:$H,6,0)</f>
        <v>1</v>
      </c>
      <c r="G1024" s="2">
        <f t="shared" si="15"/>
        <v>0</v>
      </c>
      <c r="H1024" t="s">
        <v>3320</v>
      </c>
      <c r="I1024" t="s">
        <v>24</v>
      </c>
      <c r="J1024" t="s">
        <v>3321</v>
      </c>
      <c r="K1024" t="s">
        <v>26</v>
      </c>
      <c r="L1024" t="s">
        <v>75</v>
      </c>
      <c r="N1024" t="s">
        <v>26</v>
      </c>
      <c r="O1024" t="s">
        <v>26</v>
      </c>
      <c r="P1024" t="s">
        <v>26</v>
      </c>
      <c r="R1024" t="s">
        <v>3322</v>
      </c>
      <c r="S1024" s="2">
        <v>16157964</v>
      </c>
      <c r="V1024" s="2">
        <v>246</v>
      </c>
      <c r="W1024" t="s">
        <v>26</v>
      </c>
      <c r="X1024" s="2">
        <v>24786</v>
      </c>
      <c r="Y1024" s="2">
        <v>1</v>
      </c>
    </row>
    <row r="1025" hidden="1" spans="1:25">
      <c r="A1025" s="2">
        <v>24786</v>
      </c>
      <c r="B1025" s="2">
        <v>6761505</v>
      </c>
      <c r="C1025" s="2">
        <v>73252</v>
      </c>
      <c r="D1025" t="s">
        <v>1290</v>
      </c>
      <c r="E1025" s="2">
        <v>2</v>
      </c>
      <c r="F1025" s="2">
        <f>VLOOKUP(C:C,'[1]查询保管帐库存（TABC）'!$C:$H,6,0)</f>
        <v>2</v>
      </c>
      <c r="G1025" s="2">
        <f t="shared" si="15"/>
        <v>0</v>
      </c>
      <c r="H1025" t="s">
        <v>2540</v>
      </c>
      <c r="I1025" t="s">
        <v>24</v>
      </c>
      <c r="J1025" t="s">
        <v>3323</v>
      </c>
      <c r="K1025" t="s">
        <v>26</v>
      </c>
      <c r="L1025" t="s">
        <v>75</v>
      </c>
      <c r="N1025" t="s">
        <v>26</v>
      </c>
      <c r="O1025" t="s">
        <v>26</v>
      </c>
      <c r="P1025" t="s">
        <v>26</v>
      </c>
      <c r="R1025" t="s">
        <v>3324</v>
      </c>
      <c r="S1025" s="2">
        <v>16156226</v>
      </c>
      <c r="V1025" s="2">
        <v>246</v>
      </c>
      <c r="W1025" t="s">
        <v>26</v>
      </c>
      <c r="X1025" s="2">
        <v>24786</v>
      </c>
      <c r="Y1025" s="2">
        <v>2</v>
      </c>
    </row>
    <row r="1026" hidden="1" spans="1:25">
      <c r="A1026" s="2">
        <v>24786</v>
      </c>
      <c r="B1026" s="2">
        <v>6761973</v>
      </c>
      <c r="C1026" s="2">
        <v>74216</v>
      </c>
      <c r="D1026" t="s">
        <v>664</v>
      </c>
      <c r="E1026" s="2">
        <v>6</v>
      </c>
      <c r="F1026" s="2">
        <f>VLOOKUP(C:C,'[1]查询保管帐库存（TABC）'!$C:$H,6,0)</f>
        <v>6</v>
      </c>
      <c r="G1026" s="2">
        <f t="shared" ref="G1026:G1089" si="16">F1026-E1026</f>
        <v>0</v>
      </c>
      <c r="H1026" t="s">
        <v>3325</v>
      </c>
      <c r="I1026" t="s">
        <v>244</v>
      </c>
      <c r="J1026" t="s">
        <v>666</v>
      </c>
      <c r="K1026" t="s">
        <v>26</v>
      </c>
      <c r="L1026" t="s">
        <v>246</v>
      </c>
      <c r="N1026" t="s">
        <v>26</v>
      </c>
      <c r="O1026" t="s">
        <v>26</v>
      </c>
      <c r="P1026" t="s">
        <v>26</v>
      </c>
      <c r="R1026" t="s">
        <v>3326</v>
      </c>
      <c r="S1026" s="2">
        <v>16157598</v>
      </c>
      <c r="V1026" s="2">
        <v>22501</v>
      </c>
      <c r="W1026" t="s">
        <v>26</v>
      </c>
      <c r="X1026" s="2">
        <v>24786</v>
      </c>
      <c r="Y1026" s="2">
        <v>6</v>
      </c>
    </row>
    <row r="1027" spans="1:25">
      <c r="A1027" s="2">
        <v>24786</v>
      </c>
      <c r="B1027" s="2">
        <v>6762041</v>
      </c>
      <c r="C1027" s="2">
        <v>75062</v>
      </c>
      <c r="D1027" t="s">
        <v>3327</v>
      </c>
      <c r="E1027" s="2">
        <v>18</v>
      </c>
      <c r="F1027" s="2">
        <f>VLOOKUP(C:C,'[1]查询保管帐库存（TABC）'!$C:$H,6,0)</f>
        <v>20</v>
      </c>
      <c r="G1027" s="2">
        <f>E1027-F1027</f>
        <v>-2</v>
      </c>
      <c r="H1027" t="s">
        <v>3328</v>
      </c>
      <c r="I1027" t="s">
        <v>24</v>
      </c>
      <c r="J1027" t="s">
        <v>3329</v>
      </c>
      <c r="K1027" t="s">
        <v>26</v>
      </c>
      <c r="L1027" t="s">
        <v>75</v>
      </c>
      <c r="N1027" t="s">
        <v>26</v>
      </c>
      <c r="O1027" t="s">
        <v>26</v>
      </c>
      <c r="P1027" t="s">
        <v>26</v>
      </c>
      <c r="R1027" t="s">
        <v>3330</v>
      </c>
      <c r="S1027" s="2">
        <v>16159553</v>
      </c>
      <c r="V1027" s="2">
        <v>246</v>
      </c>
      <c r="W1027" t="s">
        <v>26</v>
      </c>
      <c r="X1027" s="2">
        <v>24786</v>
      </c>
      <c r="Y1027" s="2">
        <v>18</v>
      </c>
    </row>
    <row r="1028" hidden="1" spans="1:25">
      <c r="A1028" s="2">
        <v>24786</v>
      </c>
      <c r="B1028" s="2">
        <v>6762396</v>
      </c>
      <c r="C1028" s="2">
        <v>58348</v>
      </c>
      <c r="D1028" t="s">
        <v>3331</v>
      </c>
      <c r="E1028" s="2">
        <v>3</v>
      </c>
      <c r="F1028" s="2">
        <f>VLOOKUP(C:C,'[1]查询保管帐库存（TABC）'!$C:$H,6,0)</f>
        <v>3</v>
      </c>
      <c r="G1028" s="2">
        <f t="shared" si="16"/>
        <v>0</v>
      </c>
      <c r="H1028" t="s">
        <v>3332</v>
      </c>
      <c r="I1028" t="s">
        <v>24</v>
      </c>
      <c r="J1028" t="s">
        <v>3333</v>
      </c>
      <c r="K1028" t="s">
        <v>26</v>
      </c>
      <c r="L1028" t="s">
        <v>75</v>
      </c>
      <c r="N1028" t="s">
        <v>26</v>
      </c>
      <c r="O1028" t="s">
        <v>26</v>
      </c>
      <c r="P1028" t="s">
        <v>26</v>
      </c>
      <c r="R1028" t="s">
        <v>3334</v>
      </c>
      <c r="S1028" s="2">
        <v>16155929</v>
      </c>
      <c r="V1028" s="2">
        <v>246</v>
      </c>
      <c r="W1028" t="s">
        <v>26</v>
      </c>
      <c r="X1028" s="2">
        <v>24786</v>
      </c>
      <c r="Y1028" s="2">
        <v>3</v>
      </c>
    </row>
    <row r="1029" hidden="1" spans="1:25">
      <c r="A1029" s="2">
        <v>24786</v>
      </c>
      <c r="B1029" s="2">
        <v>6761624</v>
      </c>
      <c r="C1029" s="2">
        <v>37627</v>
      </c>
      <c r="D1029" t="s">
        <v>3335</v>
      </c>
      <c r="E1029" s="2">
        <v>5</v>
      </c>
      <c r="F1029" s="2">
        <f>VLOOKUP(C:C,'[1]查询保管帐库存（TABC）'!$C:$H,6,0)</f>
        <v>5</v>
      </c>
      <c r="G1029" s="2">
        <f t="shared" si="16"/>
        <v>0</v>
      </c>
      <c r="H1029" t="s">
        <v>1139</v>
      </c>
      <c r="I1029" t="s">
        <v>24</v>
      </c>
      <c r="J1029" t="s">
        <v>3336</v>
      </c>
      <c r="K1029" t="s">
        <v>26</v>
      </c>
      <c r="L1029" t="s">
        <v>75</v>
      </c>
      <c r="N1029" t="s">
        <v>26</v>
      </c>
      <c r="O1029" t="s">
        <v>26</v>
      </c>
      <c r="P1029" t="s">
        <v>26</v>
      </c>
      <c r="R1029" t="s">
        <v>3337</v>
      </c>
      <c r="S1029" s="2">
        <v>16156091</v>
      </c>
      <c r="V1029" s="2">
        <v>246</v>
      </c>
      <c r="W1029" t="s">
        <v>26</v>
      </c>
      <c r="X1029" s="2">
        <v>24786</v>
      </c>
      <c r="Y1029" s="2">
        <v>5</v>
      </c>
    </row>
    <row r="1030" hidden="1" spans="1:25">
      <c r="A1030" s="2">
        <v>24786</v>
      </c>
      <c r="B1030" s="2">
        <v>6763459</v>
      </c>
      <c r="C1030" s="2">
        <v>21247</v>
      </c>
      <c r="D1030" t="s">
        <v>3338</v>
      </c>
      <c r="E1030" s="2">
        <v>2</v>
      </c>
      <c r="F1030" s="2">
        <f>VLOOKUP(C:C,'[1]查询保管帐库存（TABC）'!$C:$H,6,0)</f>
        <v>2</v>
      </c>
      <c r="G1030" s="2">
        <f t="shared" si="16"/>
        <v>0</v>
      </c>
      <c r="H1030" t="s">
        <v>1858</v>
      </c>
      <c r="I1030" t="s">
        <v>24</v>
      </c>
      <c r="J1030" t="s">
        <v>3339</v>
      </c>
      <c r="K1030" t="s">
        <v>26</v>
      </c>
      <c r="L1030" t="s">
        <v>75</v>
      </c>
      <c r="N1030" t="s">
        <v>26</v>
      </c>
      <c r="O1030" t="s">
        <v>26</v>
      </c>
      <c r="P1030" t="s">
        <v>26</v>
      </c>
      <c r="R1030" t="s">
        <v>3340</v>
      </c>
      <c r="S1030" s="2">
        <v>16157069</v>
      </c>
      <c r="V1030" s="2">
        <v>246</v>
      </c>
      <c r="W1030" t="s">
        <v>26</v>
      </c>
      <c r="X1030" s="2">
        <v>24786</v>
      </c>
      <c r="Y1030" s="2">
        <v>2</v>
      </c>
    </row>
    <row r="1031" hidden="1" spans="1:25">
      <c r="A1031" s="2">
        <v>24786</v>
      </c>
      <c r="B1031" s="2">
        <v>6762601</v>
      </c>
      <c r="C1031" s="2">
        <v>54838</v>
      </c>
      <c r="D1031" t="s">
        <v>3341</v>
      </c>
      <c r="E1031" s="2">
        <v>16</v>
      </c>
      <c r="F1031" s="2">
        <f>VLOOKUP(C:C,'[1]查询保管帐库存（TABC）'!$C:$H,6,0)</f>
        <v>16</v>
      </c>
      <c r="G1031" s="2">
        <f t="shared" si="16"/>
        <v>0</v>
      </c>
      <c r="H1031" t="s">
        <v>3342</v>
      </c>
      <c r="I1031" t="s">
        <v>24</v>
      </c>
      <c r="J1031" t="s">
        <v>3090</v>
      </c>
      <c r="K1031" t="s">
        <v>26</v>
      </c>
      <c r="L1031" t="s">
        <v>75</v>
      </c>
      <c r="N1031" t="s">
        <v>26</v>
      </c>
      <c r="O1031" t="s">
        <v>26</v>
      </c>
      <c r="P1031" t="s">
        <v>26</v>
      </c>
      <c r="R1031" t="s">
        <v>3343</v>
      </c>
      <c r="S1031" s="2">
        <v>16158030</v>
      </c>
      <c r="V1031" s="2">
        <v>246</v>
      </c>
      <c r="W1031" t="s">
        <v>26</v>
      </c>
      <c r="X1031" s="2">
        <v>24786</v>
      </c>
      <c r="Y1031" s="2">
        <v>16</v>
      </c>
    </row>
    <row r="1032" hidden="1" spans="1:25">
      <c r="A1032" s="2">
        <v>24786</v>
      </c>
      <c r="B1032" s="2">
        <v>6762372</v>
      </c>
      <c r="C1032" s="2">
        <v>58386</v>
      </c>
      <c r="D1032" t="s">
        <v>3344</v>
      </c>
      <c r="E1032" s="2">
        <v>38</v>
      </c>
      <c r="F1032" s="2">
        <f>VLOOKUP(C:C,'[1]查询保管帐库存（TABC）'!$C:$H,6,0)</f>
        <v>38</v>
      </c>
      <c r="G1032" s="2">
        <f t="shared" si="16"/>
        <v>0</v>
      </c>
      <c r="H1032" t="s">
        <v>3345</v>
      </c>
      <c r="I1032" t="s">
        <v>24</v>
      </c>
      <c r="J1032" t="s">
        <v>3346</v>
      </c>
      <c r="K1032" t="s">
        <v>26</v>
      </c>
      <c r="L1032" t="s">
        <v>75</v>
      </c>
      <c r="N1032" t="s">
        <v>26</v>
      </c>
      <c r="O1032" t="s">
        <v>26</v>
      </c>
      <c r="P1032" t="s">
        <v>26</v>
      </c>
      <c r="R1032" t="s">
        <v>3347</v>
      </c>
      <c r="S1032" s="2">
        <v>16159133</v>
      </c>
      <c r="V1032" s="2">
        <v>246</v>
      </c>
      <c r="W1032" t="s">
        <v>26</v>
      </c>
      <c r="X1032" s="2">
        <v>24786</v>
      </c>
      <c r="Y1032" s="2">
        <v>38</v>
      </c>
    </row>
    <row r="1033" hidden="1" spans="1:25">
      <c r="A1033" s="2">
        <v>24786</v>
      </c>
      <c r="B1033" s="2">
        <v>6763510</v>
      </c>
      <c r="C1033" s="2">
        <v>99818</v>
      </c>
      <c r="D1033" t="s">
        <v>3348</v>
      </c>
      <c r="E1033" s="2">
        <v>10</v>
      </c>
      <c r="F1033" s="2">
        <f>VLOOKUP(C:C,'[1]查询保管帐库存（TABC）'!$C:$H,6,0)</f>
        <v>10</v>
      </c>
      <c r="G1033" s="2">
        <f t="shared" si="16"/>
        <v>0</v>
      </c>
      <c r="H1033" t="s">
        <v>3349</v>
      </c>
      <c r="I1033" t="s">
        <v>24</v>
      </c>
      <c r="J1033" t="s">
        <v>1707</v>
      </c>
      <c r="K1033" t="s">
        <v>26</v>
      </c>
      <c r="L1033" t="s">
        <v>75</v>
      </c>
      <c r="N1033" t="s">
        <v>26</v>
      </c>
      <c r="O1033" t="s">
        <v>26</v>
      </c>
      <c r="P1033" t="s">
        <v>26</v>
      </c>
      <c r="R1033" t="s">
        <v>3350</v>
      </c>
      <c r="S1033" s="2">
        <v>16158452</v>
      </c>
      <c r="V1033" s="2">
        <v>246</v>
      </c>
      <c r="W1033" t="s">
        <v>26</v>
      </c>
      <c r="X1033" s="2">
        <v>24786</v>
      </c>
      <c r="Y1033" s="2">
        <v>10</v>
      </c>
    </row>
    <row r="1034" hidden="1" spans="1:25">
      <c r="A1034" s="2">
        <v>24786</v>
      </c>
      <c r="B1034" s="2">
        <v>6763916</v>
      </c>
      <c r="C1034" s="2">
        <v>39511</v>
      </c>
      <c r="D1034" t="s">
        <v>3351</v>
      </c>
      <c r="E1034" s="2">
        <v>2</v>
      </c>
      <c r="F1034" s="2">
        <f>VLOOKUP(C:C,'[1]查询保管帐库存（TABC）'!$C:$H,6,0)</f>
        <v>2</v>
      </c>
      <c r="G1034" s="2">
        <f t="shared" si="16"/>
        <v>0</v>
      </c>
      <c r="H1034" t="s">
        <v>436</v>
      </c>
      <c r="I1034" t="s">
        <v>244</v>
      </c>
      <c r="J1034" t="s">
        <v>3352</v>
      </c>
      <c r="K1034" t="s">
        <v>26</v>
      </c>
      <c r="L1034" t="s">
        <v>446</v>
      </c>
      <c r="N1034" t="s">
        <v>26</v>
      </c>
      <c r="O1034" t="s">
        <v>26</v>
      </c>
      <c r="P1034" t="s">
        <v>26</v>
      </c>
      <c r="R1034" t="s">
        <v>3353</v>
      </c>
      <c r="S1034" s="2">
        <v>16156730</v>
      </c>
      <c r="V1034" s="2">
        <v>22682</v>
      </c>
      <c r="W1034" t="s">
        <v>26</v>
      </c>
      <c r="X1034" s="2">
        <v>24786</v>
      </c>
      <c r="Y1034" s="2">
        <v>2</v>
      </c>
    </row>
    <row r="1035" hidden="1" spans="1:25">
      <c r="A1035" s="2">
        <v>24786</v>
      </c>
      <c r="B1035" s="2">
        <v>6764255</v>
      </c>
      <c r="C1035" s="2">
        <v>90772</v>
      </c>
      <c r="D1035" t="s">
        <v>3354</v>
      </c>
      <c r="E1035" s="2">
        <v>3</v>
      </c>
      <c r="F1035" s="2">
        <f>VLOOKUP(C:C,'[1]查询保管帐库存（TABC）'!$C:$H,6,0)</f>
        <v>3</v>
      </c>
      <c r="G1035" s="2">
        <f t="shared" si="16"/>
        <v>0</v>
      </c>
      <c r="H1035" t="s">
        <v>3355</v>
      </c>
      <c r="I1035" t="s">
        <v>24</v>
      </c>
      <c r="J1035" t="s">
        <v>3356</v>
      </c>
      <c r="K1035" t="s">
        <v>26</v>
      </c>
      <c r="L1035" t="s">
        <v>75</v>
      </c>
      <c r="N1035" t="s">
        <v>26</v>
      </c>
      <c r="O1035" t="s">
        <v>26</v>
      </c>
      <c r="P1035" t="s">
        <v>26</v>
      </c>
      <c r="R1035" t="s">
        <v>3357</v>
      </c>
      <c r="S1035" s="2">
        <v>16157815</v>
      </c>
      <c r="V1035" s="2">
        <v>246</v>
      </c>
      <c r="W1035" t="s">
        <v>26</v>
      </c>
      <c r="X1035" s="2">
        <v>24786</v>
      </c>
      <c r="Y1035" s="2">
        <v>3</v>
      </c>
    </row>
    <row r="1036" hidden="1" spans="1:25">
      <c r="A1036" s="2">
        <v>24786</v>
      </c>
      <c r="B1036" s="2">
        <v>6763667</v>
      </c>
      <c r="C1036" s="2">
        <v>37749</v>
      </c>
      <c r="D1036" t="s">
        <v>3358</v>
      </c>
      <c r="E1036" s="2">
        <v>6</v>
      </c>
      <c r="F1036" s="2">
        <f>VLOOKUP(C:C,'[1]查询保管帐库存（TABC）'!$C:$H,6,0)</f>
        <v>6</v>
      </c>
      <c r="G1036" s="2">
        <f t="shared" si="16"/>
        <v>0</v>
      </c>
      <c r="H1036" t="s">
        <v>3359</v>
      </c>
      <c r="I1036" t="s">
        <v>3360</v>
      </c>
      <c r="J1036" t="s">
        <v>3361</v>
      </c>
      <c r="K1036" t="s">
        <v>26</v>
      </c>
      <c r="L1036" t="s">
        <v>32</v>
      </c>
      <c r="N1036" t="s">
        <v>26</v>
      </c>
      <c r="O1036" t="s">
        <v>26</v>
      </c>
      <c r="P1036" t="s">
        <v>26</v>
      </c>
      <c r="R1036" t="s">
        <v>3362</v>
      </c>
      <c r="S1036" s="2">
        <v>16157472</v>
      </c>
      <c r="V1036" s="2">
        <v>22705</v>
      </c>
      <c r="W1036" t="s">
        <v>26</v>
      </c>
      <c r="X1036" s="2">
        <v>24786</v>
      </c>
      <c r="Y1036" s="2">
        <v>6</v>
      </c>
    </row>
    <row r="1037" hidden="1" spans="1:25">
      <c r="A1037" s="2">
        <v>24786</v>
      </c>
      <c r="B1037" s="2">
        <v>6761808</v>
      </c>
      <c r="C1037" s="2">
        <v>96679</v>
      </c>
      <c r="D1037" t="s">
        <v>3363</v>
      </c>
      <c r="E1037" s="2">
        <v>8</v>
      </c>
      <c r="F1037" s="2">
        <f>VLOOKUP(C:C,'[1]查询保管帐库存（TABC）'!$C:$H,6,0)</f>
        <v>8</v>
      </c>
      <c r="G1037" s="2">
        <f t="shared" si="16"/>
        <v>0</v>
      </c>
      <c r="H1037" t="s">
        <v>3364</v>
      </c>
      <c r="I1037" t="s">
        <v>24</v>
      </c>
      <c r="J1037" t="s">
        <v>2321</v>
      </c>
      <c r="K1037" t="s">
        <v>26</v>
      </c>
      <c r="L1037" t="s">
        <v>75</v>
      </c>
      <c r="N1037" t="s">
        <v>26</v>
      </c>
      <c r="O1037" t="s">
        <v>26</v>
      </c>
      <c r="P1037" t="s">
        <v>26</v>
      </c>
      <c r="R1037" t="s">
        <v>3365</v>
      </c>
      <c r="S1037" s="2">
        <v>16155790</v>
      </c>
      <c r="V1037" s="2">
        <v>246</v>
      </c>
      <c r="W1037" t="s">
        <v>26</v>
      </c>
      <c r="X1037" s="2">
        <v>24786</v>
      </c>
      <c r="Y1037" s="2">
        <v>8</v>
      </c>
    </row>
    <row r="1038" hidden="1" spans="1:25">
      <c r="A1038" s="2">
        <v>24786</v>
      </c>
      <c r="B1038" s="2">
        <v>6761554</v>
      </c>
      <c r="C1038" s="2">
        <v>1326</v>
      </c>
      <c r="D1038" t="s">
        <v>3366</v>
      </c>
      <c r="E1038" s="2">
        <v>5</v>
      </c>
      <c r="F1038" s="2">
        <f>VLOOKUP(C:C,'[1]查询保管帐库存（TABC）'!$C:$H,6,0)</f>
        <v>5</v>
      </c>
      <c r="G1038" s="2">
        <f t="shared" si="16"/>
        <v>0</v>
      </c>
      <c r="H1038" t="s">
        <v>3367</v>
      </c>
      <c r="I1038" t="s">
        <v>24</v>
      </c>
      <c r="J1038" t="s">
        <v>488</v>
      </c>
      <c r="K1038" t="s">
        <v>26</v>
      </c>
      <c r="L1038" t="s">
        <v>609</v>
      </c>
      <c r="N1038" t="s">
        <v>26</v>
      </c>
      <c r="O1038" t="s">
        <v>26</v>
      </c>
      <c r="P1038" t="s">
        <v>26</v>
      </c>
      <c r="R1038" t="s">
        <v>3368</v>
      </c>
      <c r="S1038" s="2">
        <v>16157760</v>
      </c>
      <c r="V1038" s="2">
        <v>22583</v>
      </c>
      <c r="W1038" t="s">
        <v>26</v>
      </c>
      <c r="X1038" s="2">
        <v>24786</v>
      </c>
      <c r="Y1038" s="2">
        <v>5</v>
      </c>
    </row>
    <row r="1039" hidden="1" spans="1:25">
      <c r="A1039" s="2">
        <v>24786</v>
      </c>
      <c r="B1039" s="2">
        <v>6764284</v>
      </c>
      <c r="C1039" s="2">
        <v>67091</v>
      </c>
      <c r="D1039" t="s">
        <v>1022</v>
      </c>
      <c r="E1039" s="2">
        <v>1</v>
      </c>
      <c r="F1039" s="2">
        <f>VLOOKUP(C:C,'[1]查询保管帐库存（TABC）'!$C:$H,6,0)</f>
        <v>1</v>
      </c>
      <c r="G1039" s="2">
        <f t="shared" si="16"/>
        <v>0</v>
      </c>
      <c r="H1039" t="s">
        <v>436</v>
      </c>
      <c r="I1039" t="s">
        <v>24</v>
      </c>
      <c r="J1039" t="s">
        <v>82</v>
      </c>
      <c r="K1039" t="s">
        <v>26</v>
      </c>
      <c r="L1039" t="s">
        <v>75</v>
      </c>
      <c r="N1039" t="s">
        <v>26</v>
      </c>
      <c r="O1039" t="s">
        <v>26</v>
      </c>
      <c r="P1039" t="s">
        <v>26</v>
      </c>
      <c r="R1039" t="s">
        <v>1024</v>
      </c>
      <c r="S1039" s="2">
        <v>16158571</v>
      </c>
      <c r="V1039" s="2">
        <v>246</v>
      </c>
      <c r="W1039" t="s">
        <v>26</v>
      </c>
      <c r="X1039" s="2">
        <v>24786</v>
      </c>
      <c r="Y1039" s="2">
        <v>1</v>
      </c>
    </row>
    <row r="1040" hidden="1" spans="1:25">
      <c r="A1040" s="2">
        <v>24786</v>
      </c>
      <c r="B1040" s="2">
        <v>6761761</v>
      </c>
      <c r="C1040" s="2">
        <v>98624</v>
      </c>
      <c r="D1040" t="s">
        <v>3369</v>
      </c>
      <c r="E1040" s="2">
        <v>1</v>
      </c>
      <c r="F1040" s="2">
        <f>VLOOKUP(C:C,'[1]查询保管帐库存（TABC）'!$C:$H,6,0)</f>
        <v>1</v>
      </c>
      <c r="G1040" s="2">
        <f t="shared" si="16"/>
        <v>0</v>
      </c>
      <c r="H1040" t="s">
        <v>3370</v>
      </c>
      <c r="I1040" t="s">
        <v>1854</v>
      </c>
      <c r="J1040" t="s">
        <v>3371</v>
      </c>
      <c r="K1040" t="s">
        <v>26</v>
      </c>
      <c r="L1040" t="s">
        <v>1118</v>
      </c>
      <c r="N1040" t="s">
        <v>26</v>
      </c>
      <c r="O1040" t="s">
        <v>26</v>
      </c>
      <c r="P1040" t="s">
        <v>26</v>
      </c>
      <c r="R1040" t="s">
        <v>3372</v>
      </c>
      <c r="S1040" s="2">
        <v>16158339</v>
      </c>
      <c r="V1040" s="2">
        <v>22715</v>
      </c>
      <c r="W1040" t="s">
        <v>26</v>
      </c>
      <c r="X1040" s="2">
        <v>24786</v>
      </c>
      <c r="Y1040" s="2">
        <v>1</v>
      </c>
    </row>
    <row r="1041" hidden="1" spans="1:25">
      <c r="A1041" s="2">
        <v>24786</v>
      </c>
      <c r="B1041" s="2">
        <v>6763566</v>
      </c>
      <c r="C1041" s="2">
        <v>6178</v>
      </c>
      <c r="D1041" t="s">
        <v>478</v>
      </c>
      <c r="E1041" s="2">
        <v>2</v>
      </c>
      <c r="F1041" s="2">
        <f>VLOOKUP(C:C,'[1]查询保管帐库存（TABC）'!$C:$H,6,0)</f>
        <v>2</v>
      </c>
      <c r="G1041" s="2">
        <f t="shared" si="16"/>
        <v>0</v>
      </c>
      <c r="H1041" t="s">
        <v>479</v>
      </c>
      <c r="I1041" t="s">
        <v>24</v>
      </c>
      <c r="J1041" t="s">
        <v>3373</v>
      </c>
      <c r="K1041" t="s">
        <v>26</v>
      </c>
      <c r="L1041" t="s">
        <v>75</v>
      </c>
      <c r="N1041" t="s">
        <v>26</v>
      </c>
      <c r="O1041" t="s">
        <v>26</v>
      </c>
      <c r="P1041" t="s">
        <v>26</v>
      </c>
      <c r="R1041" t="s">
        <v>3374</v>
      </c>
      <c r="S1041" s="2">
        <v>16158014</v>
      </c>
      <c r="V1041" s="2">
        <v>246</v>
      </c>
      <c r="W1041" t="s">
        <v>26</v>
      </c>
      <c r="X1041" s="2">
        <v>24786</v>
      </c>
      <c r="Y1041" s="2">
        <v>2</v>
      </c>
    </row>
    <row r="1042" spans="1:25">
      <c r="A1042" s="2">
        <v>24786</v>
      </c>
      <c r="B1042" s="2">
        <v>6764889</v>
      </c>
      <c r="C1042" s="2">
        <v>65136</v>
      </c>
      <c r="D1042" t="s">
        <v>651</v>
      </c>
      <c r="E1042" s="2">
        <v>0</v>
      </c>
      <c r="F1042" s="2">
        <f>VLOOKUP(C:C,'[1]查询保管帐库存（TABC）'!$C:$H,6,0)</f>
        <v>2</v>
      </c>
      <c r="G1042" s="2">
        <f>E1042-F1042</f>
        <v>-2</v>
      </c>
      <c r="H1042" t="s">
        <v>652</v>
      </c>
      <c r="I1042" t="s">
        <v>24</v>
      </c>
      <c r="J1042" t="s">
        <v>3375</v>
      </c>
      <c r="K1042" t="s">
        <v>26</v>
      </c>
      <c r="L1042" t="s">
        <v>75</v>
      </c>
      <c r="N1042" t="s">
        <v>26</v>
      </c>
      <c r="O1042" t="s">
        <v>26</v>
      </c>
      <c r="P1042" t="s">
        <v>26</v>
      </c>
      <c r="R1042" t="s">
        <v>3376</v>
      </c>
      <c r="S1042" s="2">
        <v>16158252</v>
      </c>
      <c r="V1042" s="2">
        <v>246</v>
      </c>
      <c r="W1042" t="s">
        <v>26</v>
      </c>
      <c r="X1042" s="2">
        <v>24786</v>
      </c>
      <c r="Y1042" s="2">
        <v>0</v>
      </c>
    </row>
    <row r="1043" hidden="1" spans="1:25">
      <c r="A1043" s="2">
        <v>24786</v>
      </c>
      <c r="B1043" s="2">
        <v>6764248</v>
      </c>
      <c r="C1043" s="2">
        <v>58381</v>
      </c>
      <c r="D1043" t="s">
        <v>3377</v>
      </c>
      <c r="E1043" s="2">
        <v>4</v>
      </c>
      <c r="F1043" s="2">
        <f>VLOOKUP(C:C,'[1]查询保管帐库存（TABC）'!$C:$H,6,0)</f>
        <v>4</v>
      </c>
      <c r="G1043" s="2">
        <f t="shared" si="16"/>
        <v>0</v>
      </c>
      <c r="H1043" t="s">
        <v>3378</v>
      </c>
      <c r="I1043" t="s">
        <v>24</v>
      </c>
      <c r="J1043" t="s">
        <v>149</v>
      </c>
      <c r="K1043" t="s">
        <v>26</v>
      </c>
      <c r="L1043" t="s">
        <v>75</v>
      </c>
      <c r="N1043" t="s">
        <v>26</v>
      </c>
      <c r="O1043" t="s">
        <v>26</v>
      </c>
      <c r="P1043" t="s">
        <v>26</v>
      </c>
      <c r="R1043" t="s">
        <v>3379</v>
      </c>
      <c r="S1043" s="2">
        <v>16157673</v>
      </c>
      <c r="V1043" s="2">
        <v>246</v>
      </c>
      <c r="W1043" t="s">
        <v>26</v>
      </c>
      <c r="X1043" s="2">
        <v>24786</v>
      </c>
      <c r="Y1043" s="2">
        <v>4</v>
      </c>
    </row>
    <row r="1044" hidden="1" spans="1:25">
      <c r="A1044" s="2">
        <v>24786</v>
      </c>
      <c r="B1044" s="2">
        <v>6762405</v>
      </c>
      <c r="C1044" s="2">
        <v>58338</v>
      </c>
      <c r="D1044" t="s">
        <v>3380</v>
      </c>
      <c r="E1044" s="2">
        <v>3</v>
      </c>
      <c r="F1044" s="2">
        <f>VLOOKUP(C:C,'[1]查询保管帐库存（TABC）'!$C:$H,6,0)</f>
        <v>3</v>
      </c>
      <c r="G1044" s="2">
        <f t="shared" si="16"/>
        <v>0</v>
      </c>
      <c r="H1044" t="s">
        <v>3381</v>
      </c>
      <c r="I1044" t="s">
        <v>24</v>
      </c>
      <c r="J1044" t="s">
        <v>149</v>
      </c>
      <c r="K1044" t="s">
        <v>26</v>
      </c>
      <c r="L1044" t="s">
        <v>75</v>
      </c>
      <c r="N1044" t="s">
        <v>26</v>
      </c>
      <c r="O1044" t="s">
        <v>26</v>
      </c>
      <c r="P1044" t="s">
        <v>26</v>
      </c>
      <c r="R1044" t="s">
        <v>3382</v>
      </c>
      <c r="S1044" s="2">
        <v>16156243</v>
      </c>
      <c r="V1044" s="2">
        <v>246</v>
      </c>
      <c r="W1044" t="s">
        <v>26</v>
      </c>
      <c r="X1044" s="2">
        <v>24786</v>
      </c>
      <c r="Y1044" s="2">
        <v>3</v>
      </c>
    </row>
    <row r="1045" hidden="1" spans="1:25">
      <c r="A1045" s="2">
        <v>24786</v>
      </c>
      <c r="B1045" s="2">
        <v>6762127</v>
      </c>
      <c r="C1045" s="2">
        <v>99265</v>
      </c>
      <c r="D1045" t="s">
        <v>3383</v>
      </c>
      <c r="E1045" s="2">
        <v>1</v>
      </c>
      <c r="F1045" s="2">
        <f>VLOOKUP(C:C,'[1]查询保管帐库存（TABC）'!$C:$H,6,0)</f>
        <v>1</v>
      </c>
      <c r="G1045" s="2">
        <f t="shared" si="16"/>
        <v>0</v>
      </c>
      <c r="H1045" t="s">
        <v>3384</v>
      </c>
      <c r="I1045" t="s">
        <v>24</v>
      </c>
      <c r="J1045" t="s">
        <v>3385</v>
      </c>
      <c r="K1045" t="s">
        <v>26</v>
      </c>
      <c r="L1045" t="s">
        <v>75</v>
      </c>
      <c r="N1045" t="s">
        <v>26</v>
      </c>
      <c r="O1045" t="s">
        <v>26</v>
      </c>
      <c r="P1045" t="s">
        <v>26</v>
      </c>
      <c r="R1045" t="s">
        <v>3386</v>
      </c>
      <c r="S1045" s="2">
        <v>16157963</v>
      </c>
      <c r="V1045" s="2">
        <v>246</v>
      </c>
      <c r="W1045" t="s">
        <v>26</v>
      </c>
      <c r="X1045" s="2">
        <v>24786</v>
      </c>
      <c r="Y1045" s="2">
        <v>1</v>
      </c>
    </row>
    <row r="1046" hidden="1" spans="1:25">
      <c r="A1046" s="2">
        <v>24786</v>
      </c>
      <c r="B1046" s="2">
        <v>6762024</v>
      </c>
      <c r="C1046" s="2">
        <v>60165</v>
      </c>
      <c r="D1046" t="s">
        <v>821</v>
      </c>
      <c r="E1046" s="2">
        <v>10</v>
      </c>
      <c r="F1046" s="2">
        <f>VLOOKUP(C:C,'[1]查询保管帐库存（TABC）'!$C:$H,6,0)</f>
        <v>10</v>
      </c>
      <c r="G1046" s="2">
        <f t="shared" si="16"/>
        <v>0</v>
      </c>
      <c r="H1046" t="s">
        <v>428</v>
      </c>
      <c r="I1046" t="s">
        <v>24</v>
      </c>
      <c r="J1046" t="s">
        <v>3387</v>
      </c>
      <c r="K1046" t="s">
        <v>26</v>
      </c>
      <c r="L1046" t="s">
        <v>75</v>
      </c>
      <c r="N1046" t="s">
        <v>26</v>
      </c>
      <c r="O1046" t="s">
        <v>26</v>
      </c>
      <c r="P1046" t="s">
        <v>26</v>
      </c>
      <c r="R1046" t="s">
        <v>3388</v>
      </c>
      <c r="S1046" s="2">
        <v>16159040</v>
      </c>
      <c r="V1046" s="2">
        <v>246</v>
      </c>
      <c r="W1046" t="s">
        <v>26</v>
      </c>
      <c r="X1046" s="2">
        <v>24786</v>
      </c>
      <c r="Y1046" s="2">
        <v>10</v>
      </c>
    </row>
    <row r="1047" hidden="1" spans="1:25">
      <c r="A1047" s="2">
        <v>24786</v>
      </c>
      <c r="B1047" s="2">
        <v>6761364</v>
      </c>
      <c r="C1047" s="2">
        <v>60174</v>
      </c>
      <c r="D1047" t="s">
        <v>3389</v>
      </c>
      <c r="E1047" s="2">
        <v>1</v>
      </c>
      <c r="F1047" s="2">
        <f>VLOOKUP(C:C,'[1]查询保管帐库存（TABC）'!$C:$H,6,0)</f>
        <v>1</v>
      </c>
      <c r="G1047" s="2">
        <f t="shared" si="16"/>
        <v>0</v>
      </c>
      <c r="H1047" t="s">
        <v>66</v>
      </c>
      <c r="I1047" t="s">
        <v>36</v>
      </c>
      <c r="J1047" t="s">
        <v>779</v>
      </c>
      <c r="K1047" t="s">
        <v>26</v>
      </c>
      <c r="L1047" t="s">
        <v>75</v>
      </c>
      <c r="N1047" t="s">
        <v>26</v>
      </c>
      <c r="O1047" t="s">
        <v>26</v>
      </c>
      <c r="P1047" t="s">
        <v>26</v>
      </c>
      <c r="R1047" t="s">
        <v>3390</v>
      </c>
      <c r="S1047" s="2">
        <v>16159500</v>
      </c>
      <c r="V1047" s="2">
        <v>246</v>
      </c>
      <c r="W1047" t="s">
        <v>26</v>
      </c>
      <c r="X1047" s="2">
        <v>24786</v>
      </c>
      <c r="Y1047" s="2">
        <v>1</v>
      </c>
    </row>
    <row r="1048" hidden="1" spans="1:25">
      <c r="A1048" s="2">
        <v>24786</v>
      </c>
      <c r="B1048" s="2">
        <v>6761639</v>
      </c>
      <c r="C1048" s="2">
        <v>65506</v>
      </c>
      <c r="D1048" t="s">
        <v>3391</v>
      </c>
      <c r="E1048" s="2">
        <v>1</v>
      </c>
      <c r="F1048" s="2">
        <f>VLOOKUP(C:C,'[1]查询保管帐库存（TABC）'!$C:$H,6,0)</f>
        <v>1</v>
      </c>
      <c r="G1048" s="2">
        <f t="shared" si="16"/>
        <v>0</v>
      </c>
      <c r="H1048" t="s">
        <v>3392</v>
      </c>
      <c r="I1048" t="s">
        <v>24</v>
      </c>
      <c r="J1048" t="s">
        <v>1682</v>
      </c>
      <c r="K1048" t="s">
        <v>26</v>
      </c>
      <c r="L1048" t="s">
        <v>75</v>
      </c>
      <c r="N1048" t="s">
        <v>26</v>
      </c>
      <c r="O1048" t="s">
        <v>26</v>
      </c>
      <c r="P1048" t="s">
        <v>26</v>
      </c>
      <c r="R1048" t="s">
        <v>3393</v>
      </c>
      <c r="S1048" s="2">
        <v>16156586</v>
      </c>
      <c r="V1048" s="2">
        <v>246</v>
      </c>
      <c r="W1048" t="s">
        <v>26</v>
      </c>
      <c r="X1048" s="2">
        <v>24786</v>
      </c>
      <c r="Y1048" s="2">
        <v>1</v>
      </c>
    </row>
    <row r="1049" hidden="1" spans="1:25">
      <c r="A1049" s="2">
        <v>24786</v>
      </c>
      <c r="B1049" s="2">
        <v>6763140</v>
      </c>
      <c r="C1049" s="2">
        <v>66828</v>
      </c>
      <c r="D1049" t="s">
        <v>3394</v>
      </c>
      <c r="E1049" s="2">
        <v>9</v>
      </c>
      <c r="F1049" s="2">
        <f>VLOOKUP(C:C,'[1]查询保管帐库存（TABC）'!$C:$H,6,0)</f>
        <v>9</v>
      </c>
      <c r="G1049" s="2">
        <f t="shared" si="16"/>
        <v>0</v>
      </c>
      <c r="H1049" t="s">
        <v>3395</v>
      </c>
      <c r="I1049" t="s">
        <v>24</v>
      </c>
      <c r="J1049" t="s">
        <v>779</v>
      </c>
      <c r="K1049" t="s">
        <v>26</v>
      </c>
      <c r="L1049" t="s">
        <v>75</v>
      </c>
      <c r="N1049" t="s">
        <v>26</v>
      </c>
      <c r="O1049" t="s">
        <v>26</v>
      </c>
      <c r="P1049" t="s">
        <v>26</v>
      </c>
      <c r="R1049" t="s">
        <v>3396</v>
      </c>
      <c r="S1049" s="2">
        <v>16158279</v>
      </c>
      <c r="V1049" s="2">
        <v>246</v>
      </c>
      <c r="W1049" t="s">
        <v>26</v>
      </c>
      <c r="X1049" s="2">
        <v>24786</v>
      </c>
      <c r="Y1049" s="2">
        <v>9</v>
      </c>
    </row>
    <row r="1050" hidden="1" spans="1:25">
      <c r="A1050" s="2">
        <v>24786</v>
      </c>
      <c r="B1050" s="2">
        <v>6762001</v>
      </c>
      <c r="C1050" s="2">
        <v>94534</v>
      </c>
      <c r="D1050" t="s">
        <v>3397</v>
      </c>
      <c r="E1050" s="2">
        <v>8</v>
      </c>
      <c r="F1050" s="2">
        <f>VLOOKUP(C:C,'[1]查询保管帐库存（TABC）'!$C:$H,6,0)</f>
        <v>8</v>
      </c>
      <c r="G1050" s="2">
        <f t="shared" si="16"/>
        <v>0</v>
      </c>
      <c r="H1050" t="s">
        <v>3398</v>
      </c>
      <c r="I1050" t="s">
        <v>244</v>
      </c>
      <c r="J1050" t="s">
        <v>1047</v>
      </c>
      <c r="K1050" t="s">
        <v>26</v>
      </c>
      <c r="L1050" t="s">
        <v>246</v>
      </c>
      <c r="N1050" t="s">
        <v>26</v>
      </c>
      <c r="O1050" t="s">
        <v>26</v>
      </c>
      <c r="P1050" t="s">
        <v>26</v>
      </c>
      <c r="R1050" t="s">
        <v>3399</v>
      </c>
      <c r="S1050" s="2">
        <v>16158547</v>
      </c>
      <c r="V1050" s="2">
        <v>22501</v>
      </c>
      <c r="W1050" t="s">
        <v>26</v>
      </c>
      <c r="X1050" s="2">
        <v>24786</v>
      </c>
      <c r="Y1050" s="2">
        <v>8</v>
      </c>
    </row>
    <row r="1051" spans="1:25">
      <c r="A1051" s="2">
        <v>24786</v>
      </c>
      <c r="B1051" s="2">
        <v>6761907</v>
      </c>
      <c r="C1051" s="2">
        <v>96799</v>
      </c>
      <c r="D1051" t="s">
        <v>2160</v>
      </c>
      <c r="E1051" s="2">
        <v>18</v>
      </c>
      <c r="F1051" s="2">
        <f>VLOOKUP(C:C,'[1]查询保管帐库存（TABC）'!$C:$H,6,0)</f>
        <v>20</v>
      </c>
      <c r="G1051" s="2">
        <f>E1051-F1051</f>
        <v>-2</v>
      </c>
      <c r="H1051" t="s">
        <v>3400</v>
      </c>
      <c r="I1051" t="s">
        <v>24</v>
      </c>
      <c r="J1051" t="s">
        <v>169</v>
      </c>
      <c r="K1051" t="s">
        <v>26</v>
      </c>
      <c r="L1051" t="s">
        <v>75</v>
      </c>
      <c r="N1051" t="s">
        <v>26</v>
      </c>
      <c r="O1051" t="s">
        <v>26</v>
      </c>
      <c r="P1051" t="s">
        <v>26</v>
      </c>
      <c r="R1051" t="s">
        <v>3401</v>
      </c>
      <c r="S1051" s="2">
        <v>16159132</v>
      </c>
      <c r="V1051" s="2">
        <v>246</v>
      </c>
      <c r="W1051" t="s">
        <v>26</v>
      </c>
      <c r="X1051" s="2">
        <v>24786</v>
      </c>
      <c r="Y1051" s="2">
        <v>18</v>
      </c>
    </row>
    <row r="1052" hidden="1" spans="1:25">
      <c r="A1052" s="2">
        <v>24786</v>
      </c>
      <c r="B1052" s="2">
        <v>6764637</v>
      </c>
      <c r="C1052" s="2">
        <v>55822</v>
      </c>
      <c r="D1052" t="s">
        <v>1879</v>
      </c>
      <c r="E1052" s="2">
        <v>2</v>
      </c>
      <c r="F1052" s="2">
        <f>VLOOKUP(C:C,'[1]查询保管帐库存（TABC）'!$C:$H,6,0)</f>
        <v>2</v>
      </c>
      <c r="G1052" s="2">
        <f t="shared" si="16"/>
        <v>0</v>
      </c>
      <c r="H1052" t="s">
        <v>3402</v>
      </c>
      <c r="I1052" t="s">
        <v>36</v>
      </c>
      <c r="J1052" t="s">
        <v>608</v>
      </c>
      <c r="K1052" t="s">
        <v>26</v>
      </c>
      <c r="L1052" t="s">
        <v>75</v>
      </c>
      <c r="N1052" t="s">
        <v>26</v>
      </c>
      <c r="O1052" t="s">
        <v>26</v>
      </c>
      <c r="P1052" t="s">
        <v>26</v>
      </c>
      <c r="R1052" t="s">
        <v>3403</v>
      </c>
      <c r="S1052" s="2">
        <v>16158886</v>
      </c>
      <c r="V1052" s="2">
        <v>246</v>
      </c>
      <c r="W1052" t="s">
        <v>26</v>
      </c>
      <c r="X1052" s="2">
        <v>24786</v>
      </c>
      <c r="Y1052" s="2">
        <v>2</v>
      </c>
    </row>
    <row r="1053" spans="1:25">
      <c r="A1053" s="2">
        <v>24786</v>
      </c>
      <c r="B1053" s="2">
        <v>6761540</v>
      </c>
      <c r="C1053" s="2">
        <v>104642</v>
      </c>
      <c r="D1053" t="s">
        <v>3404</v>
      </c>
      <c r="E1053" s="2">
        <v>2</v>
      </c>
      <c r="F1053" s="2">
        <f>VLOOKUP(C:C,'[1]查询保管帐库存（TABC）'!$C:$H,6,0)</f>
        <v>4</v>
      </c>
      <c r="G1053" s="2">
        <f>E1053-F1053</f>
        <v>-2</v>
      </c>
      <c r="H1053" t="s">
        <v>3405</v>
      </c>
      <c r="I1053" t="s">
        <v>24</v>
      </c>
      <c r="J1053" t="s">
        <v>169</v>
      </c>
      <c r="K1053" t="s">
        <v>26</v>
      </c>
      <c r="L1053" t="s">
        <v>75</v>
      </c>
      <c r="N1053" t="s">
        <v>26</v>
      </c>
      <c r="O1053" t="s">
        <v>26</v>
      </c>
      <c r="P1053" t="s">
        <v>26</v>
      </c>
      <c r="R1053" t="s">
        <v>3406</v>
      </c>
      <c r="S1053" s="2">
        <v>16157327</v>
      </c>
      <c r="V1053" s="2">
        <v>246</v>
      </c>
      <c r="W1053" t="s">
        <v>26</v>
      </c>
      <c r="X1053" s="2">
        <v>24786</v>
      </c>
      <c r="Y1053" s="2">
        <v>2</v>
      </c>
    </row>
    <row r="1054" hidden="1" spans="1:25">
      <c r="A1054" s="2">
        <v>24786</v>
      </c>
      <c r="B1054" s="2">
        <v>6764373</v>
      </c>
      <c r="C1054" s="2">
        <v>73652</v>
      </c>
      <c r="D1054" t="s">
        <v>3407</v>
      </c>
      <c r="E1054" s="2">
        <v>6</v>
      </c>
      <c r="F1054" s="2">
        <f>VLOOKUP(C:C,'[1]查询保管帐库存（TABC）'!$C:$H,6,0)</f>
        <v>6</v>
      </c>
      <c r="G1054" s="2">
        <f t="shared" si="16"/>
        <v>0</v>
      </c>
      <c r="H1054" t="s">
        <v>328</v>
      </c>
      <c r="I1054" t="s">
        <v>36</v>
      </c>
      <c r="J1054" t="s">
        <v>3387</v>
      </c>
      <c r="K1054" t="s">
        <v>26</v>
      </c>
      <c r="L1054" t="s">
        <v>75</v>
      </c>
      <c r="N1054" t="s">
        <v>26</v>
      </c>
      <c r="O1054" t="s">
        <v>26</v>
      </c>
      <c r="P1054" t="s">
        <v>26</v>
      </c>
      <c r="R1054" t="s">
        <v>3408</v>
      </c>
      <c r="S1054" s="2">
        <v>16157400</v>
      </c>
      <c r="V1054" s="2">
        <v>246</v>
      </c>
      <c r="W1054" t="s">
        <v>26</v>
      </c>
      <c r="X1054" s="2">
        <v>24786</v>
      </c>
      <c r="Y1054" s="2">
        <v>6</v>
      </c>
    </row>
    <row r="1055" spans="1:25">
      <c r="A1055" s="2">
        <v>24786</v>
      </c>
      <c r="B1055" s="2">
        <v>6763122</v>
      </c>
      <c r="C1055" s="2">
        <v>59505</v>
      </c>
      <c r="D1055" t="s">
        <v>3409</v>
      </c>
      <c r="E1055" s="2">
        <v>2</v>
      </c>
      <c r="F1055" s="2">
        <f>VLOOKUP(C:C,'[1]查询保管帐库存（TABC）'!$C:$H,6,0)</f>
        <v>4</v>
      </c>
      <c r="G1055" s="2">
        <f>E1055-F1055</f>
        <v>-2</v>
      </c>
      <c r="H1055" t="s">
        <v>3410</v>
      </c>
      <c r="I1055" t="s">
        <v>24</v>
      </c>
      <c r="J1055" t="s">
        <v>3411</v>
      </c>
      <c r="K1055" t="s">
        <v>26</v>
      </c>
      <c r="L1055" t="s">
        <v>75</v>
      </c>
      <c r="N1055" t="s">
        <v>26</v>
      </c>
      <c r="O1055" t="s">
        <v>26</v>
      </c>
      <c r="P1055" t="s">
        <v>26</v>
      </c>
      <c r="R1055" t="s">
        <v>3412</v>
      </c>
      <c r="S1055" s="2">
        <v>16157270</v>
      </c>
      <c r="V1055" s="2">
        <v>246</v>
      </c>
      <c r="W1055" t="s">
        <v>26</v>
      </c>
      <c r="X1055" s="2">
        <v>24786</v>
      </c>
      <c r="Y1055" s="2">
        <v>2</v>
      </c>
    </row>
    <row r="1056" hidden="1" spans="1:25">
      <c r="A1056" s="2">
        <v>24786</v>
      </c>
      <c r="B1056" s="2">
        <v>6762553</v>
      </c>
      <c r="C1056" s="2">
        <v>82219</v>
      </c>
      <c r="D1056" t="s">
        <v>3413</v>
      </c>
      <c r="E1056" s="2">
        <v>12</v>
      </c>
      <c r="F1056" s="2">
        <f>VLOOKUP(C:C,'[1]查询保管帐库存（TABC）'!$C:$H,6,0)</f>
        <v>12</v>
      </c>
      <c r="G1056" s="2">
        <f t="shared" si="16"/>
        <v>0</v>
      </c>
      <c r="H1056" t="s">
        <v>3414</v>
      </c>
      <c r="I1056" t="s">
        <v>244</v>
      </c>
      <c r="J1056" t="s">
        <v>591</v>
      </c>
      <c r="K1056" t="s">
        <v>26</v>
      </c>
      <c r="L1056" t="s">
        <v>246</v>
      </c>
      <c r="N1056" t="s">
        <v>26</v>
      </c>
      <c r="O1056" t="s">
        <v>26</v>
      </c>
      <c r="P1056" t="s">
        <v>26</v>
      </c>
      <c r="R1056" t="s">
        <v>3415</v>
      </c>
      <c r="S1056" s="2">
        <v>16156650</v>
      </c>
      <c r="V1056" s="2">
        <v>22501</v>
      </c>
      <c r="W1056" t="s">
        <v>26</v>
      </c>
      <c r="X1056" s="2">
        <v>24786</v>
      </c>
      <c r="Y1056" s="2">
        <v>12</v>
      </c>
    </row>
    <row r="1057" hidden="1" spans="1:25">
      <c r="A1057" s="2">
        <v>24786</v>
      </c>
      <c r="B1057" s="2">
        <v>6764468</v>
      </c>
      <c r="C1057" s="2">
        <v>99821</v>
      </c>
      <c r="D1057" t="s">
        <v>3416</v>
      </c>
      <c r="E1057" s="2">
        <v>5</v>
      </c>
      <c r="F1057" s="2">
        <f>VLOOKUP(C:C,'[1]查询保管帐库存（TABC）'!$C:$H,6,0)</f>
        <v>5</v>
      </c>
      <c r="G1057" s="2">
        <f t="shared" si="16"/>
        <v>0</v>
      </c>
      <c r="H1057" t="s">
        <v>3417</v>
      </c>
      <c r="I1057" t="s">
        <v>24</v>
      </c>
      <c r="J1057" t="s">
        <v>169</v>
      </c>
      <c r="K1057" t="s">
        <v>26</v>
      </c>
      <c r="L1057" t="s">
        <v>75</v>
      </c>
      <c r="N1057" t="s">
        <v>26</v>
      </c>
      <c r="O1057" t="s">
        <v>26</v>
      </c>
      <c r="P1057" t="s">
        <v>26</v>
      </c>
      <c r="R1057" t="s">
        <v>3418</v>
      </c>
      <c r="S1057" s="2">
        <v>16158269</v>
      </c>
      <c r="V1057" s="2">
        <v>246</v>
      </c>
      <c r="W1057" t="s">
        <v>26</v>
      </c>
      <c r="X1057" s="2">
        <v>24786</v>
      </c>
      <c r="Y1057" s="2">
        <v>5</v>
      </c>
    </row>
    <row r="1058" hidden="1" spans="1:25">
      <c r="A1058" s="2">
        <v>24786</v>
      </c>
      <c r="B1058" s="2">
        <v>6763982</v>
      </c>
      <c r="C1058" s="2">
        <v>63403</v>
      </c>
      <c r="D1058" t="s">
        <v>3419</v>
      </c>
      <c r="E1058" s="2">
        <v>5</v>
      </c>
      <c r="F1058" s="2">
        <f>VLOOKUP(C:C,'[1]查询保管帐库存（TABC）'!$C:$H,6,0)</f>
        <v>5</v>
      </c>
      <c r="G1058" s="2">
        <f t="shared" si="16"/>
        <v>0</v>
      </c>
      <c r="H1058" t="s">
        <v>726</v>
      </c>
      <c r="I1058" t="s">
        <v>24</v>
      </c>
      <c r="J1058" t="s">
        <v>149</v>
      </c>
      <c r="K1058" t="s">
        <v>26</v>
      </c>
      <c r="L1058" t="s">
        <v>75</v>
      </c>
      <c r="N1058" t="s">
        <v>26</v>
      </c>
      <c r="O1058" t="s">
        <v>26</v>
      </c>
      <c r="P1058" t="s">
        <v>26</v>
      </c>
      <c r="R1058" t="s">
        <v>3420</v>
      </c>
      <c r="S1058" s="2">
        <v>16155871</v>
      </c>
      <c r="V1058" s="2">
        <v>246</v>
      </c>
      <c r="W1058" t="s">
        <v>26</v>
      </c>
      <c r="X1058" s="2">
        <v>24786</v>
      </c>
      <c r="Y1058" s="2">
        <v>5</v>
      </c>
    </row>
    <row r="1059" hidden="1" spans="1:25">
      <c r="A1059" s="2">
        <v>24786</v>
      </c>
      <c r="B1059" s="2">
        <v>6763186</v>
      </c>
      <c r="C1059" s="2">
        <v>62809</v>
      </c>
      <c r="D1059" t="s">
        <v>3421</v>
      </c>
      <c r="E1059" s="2">
        <v>4</v>
      </c>
      <c r="F1059" s="2">
        <f>VLOOKUP(C:C,'[1]查询保管帐库存（TABC）'!$C:$H,6,0)</f>
        <v>4</v>
      </c>
      <c r="G1059" s="2">
        <f t="shared" si="16"/>
        <v>0</v>
      </c>
      <c r="H1059" t="s">
        <v>3422</v>
      </c>
      <c r="I1059" t="s">
        <v>24</v>
      </c>
      <c r="J1059" t="s">
        <v>3423</v>
      </c>
      <c r="K1059" t="s">
        <v>26</v>
      </c>
      <c r="L1059" t="s">
        <v>32</v>
      </c>
      <c r="N1059" t="s">
        <v>26</v>
      </c>
      <c r="O1059" t="s">
        <v>26</v>
      </c>
      <c r="P1059" t="s">
        <v>26</v>
      </c>
      <c r="R1059" t="s">
        <v>3424</v>
      </c>
      <c r="S1059" s="2">
        <v>16156128</v>
      </c>
      <c r="V1059" s="2">
        <v>22705</v>
      </c>
      <c r="W1059" t="s">
        <v>26</v>
      </c>
      <c r="X1059" s="2">
        <v>24786</v>
      </c>
      <c r="Y1059" s="2">
        <v>4</v>
      </c>
    </row>
    <row r="1060" hidden="1" spans="1:25">
      <c r="A1060" s="2">
        <v>24786</v>
      </c>
      <c r="B1060" s="2">
        <v>6761406</v>
      </c>
      <c r="C1060" s="2">
        <v>62873</v>
      </c>
      <c r="D1060" t="s">
        <v>3425</v>
      </c>
      <c r="E1060" s="2">
        <v>7</v>
      </c>
      <c r="F1060" s="2">
        <f>VLOOKUP(C:C,'[1]查询保管帐库存（TABC）'!$C:$H,6,0)</f>
        <v>7</v>
      </c>
      <c r="G1060" s="2">
        <f t="shared" si="16"/>
        <v>0</v>
      </c>
      <c r="H1060" t="s">
        <v>3426</v>
      </c>
      <c r="I1060" t="s">
        <v>24</v>
      </c>
      <c r="J1060" t="s">
        <v>3427</v>
      </c>
      <c r="K1060" t="s">
        <v>26</v>
      </c>
      <c r="L1060" t="s">
        <v>75</v>
      </c>
      <c r="N1060" t="s">
        <v>26</v>
      </c>
      <c r="O1060" t="s">
        <v>26</v>
      </c>
      <c r="P1060" t="s">
        <v>26</v>
      </c>
      <c r="R1060" t="s">
        <v>3428</v>
      </c>
      <c r="S1060" s="2">
        <v>16157014</v>
      </c>
      <c r="V1060" s="2">
        <v>246</v>
      </c>
      <c r="W1060" t="s">
        <v>26</v>
      </c>
      <c r="X1060" s="2">
        <v>24786</v>
      </c>
      <c r="Y1060" s="2">
        <v>7</v>
      </c>
    </row>
    <row r="1061" hidden="1" spans="1:25">
      <c r="A1061" s="2">
        <v>24786</v>
      </c>
      <c r="B1061" s="2">
        <v>6764107</v>
      </c>
      <c r="C1061" s="2">
        <v>12131</v>
      </c>
      <c r="D1061" t="s">
        <v>3429</v>
      </c>
      <c r="E1061" s="2">
        <v>4</v>
      </c>
      <c r="F1061" s="2">
        <f>VLOOKUP(C:C,'[1]查询保管帐库存（TABC）'!$C:$H,6,0)</f>
        <v>4</v>
      </c>
      <c r="G1061" s="2">
        <f t="shared" si="16"/>
        <v>0</v>
      </c>
      <c r="H1061" t="s">
        <v>3430</v>
      </c>
      <c r="I1061" t="s">
        <v>36</v>
      </c>
      <c r="J1061" t="s">
        <v>2546</v>
      </c>
      <c r="K1061" t="s">
        <v>26</v>
      </c>
      <c r="L1061" t="s">
        <v>645</v>
      </c>
      <c r="N1061" t="s">
        <v>26</v>
      </c>
      <c r="O1061" t="s">
        <v>26</v>
      </c>
      <c r="P1061" t="s">
        <v>26</v>
      </c>
      <c r="R1061" t="s">
        <v>3431</v>
      </c>
      <c r="S1061" s="2">
        <v>16156929</v>
      </c>
      <c r="V1061" s="2">
        <v>22605</v>
      </c>
      <c r="W1061" t="s">
        <v>26</v>
      </c>
      <c r="X1061" s="2">
        <v>24786</v>
      </c>
      <c r="Y1061" s="2">
        <v>4</v>
      </c>
    </row>
    <row r="1062" hidden="1" spans="1:25">
      <c r="A1062" s="2">
        <v>24786</v>
      </c>
      <c r="B1062" s="2">
        <v>6761587</v>
      </c>
      <c r="C1062" s="2">
        <v>199</v>
      </c>
      <c r="D1062" t="s">
        <v>3432</v>
      </c>
      <c r="E1062" s="2">
        <v>11</v>
      </c>
      <c r="F1062" s="2">
        <f>VLOOKUP(C:C,'[1]查询保管帐库存（TABC）'!$C:$H,6,0)</f>
        <v>11</v>
      </c>
      <c r="G1062" s="2">
        <f t="shared" si="16"/>
        <v>0</v>
      </c>
      <c r="H1062" t="s">
        <v>3433</v>
      </c>
      <c r="I1062" t="s">
        <v>24</v>
      </c>
      <c r="J1062" t="s">
        <v>3434</v>
      </c>
      <c r="K1062" t="s">
        <v>26</v>
      </c>
      <c r="L1062" t="s">
        <v>75</v>
      </c>
      <c r="N1062" t="s">
        <v>26</v>
      </c>
      <c r="O1062" t="s">
        <v>26</v>
      </c>
      <c r="P1062" t="s">
        <v>26</v>
      </c>
      <c r="R1062" t="s">
        <v>3435</v>
      </c>
      <c r="S1062" s="2">
        <v>16158805</v>
      </c>
      <c r="V1062" s="2">
        <v>246</v>
      </c>
      <c r="W1062" t="s">
        <v>26</v>
      </c>
      <c r="X1062" s="2">
        <v>24786</v>
      </c>
      <c r="Y1062" s="2">
        <v>11</v>
      </c>
    </row>
    <row r="1063" hidden="1" spans="1:25">
      <c r="A1063" s="2">
        <v>24786</v>
      </c>
      <c r="B1063" s="2">
        <v>6763737</v>
      </c>
      <c r="C1063" s="2">
        <v>82614</v>
      </c>
      <c r="D1063" t="s">
        <v>3436</v>
      </c>
      <c r="E1063" s="2">
        <v>6</v>
      </c>
      <c r="F1063" s="2">
        <f>VLOOKUP(C:C,'[1]查询保管帐库存（TABC）'!$C:$H,6,0)</f>
        <v>6</v>
      </c>
      <c r="G1063" s="2">
        <f t="shared" si="16"/>
        <v>0</v>
      </c>
      <c r="H1063" t="s">
        <v>436</v>
      </c>
      <c r="I1063" t="s">
        <v>244</v>
      </c>
      <c r="J1063" t="s">
        <v>3437</v>
      </c>
      <c r="K1063" t="s">
        <v>26</v>
      </c>
      <c r="L1063" t="s">
        <v>246</v>
      </c>
      <c r="N1063" t="s">
        <v>26</v>
      </c>
      <c r="O1063" t="s">
        <v>26</v>
      </c>
      <c r="P1063" t="s">
        <v>26</v>
      </c>
      <c r="R1063" t="s">
        <v>3438</v>
      </c>
      <c r="S1063" s="2">
        <v>16155865</v>
      </c>
      <c r="V1063" s="2">
        <v>22501</v>
      </c>
      <c r="W1063" t="s">
        <v>26</v>
      </c>
      <c r="X1063" s="2">
        <v>24786</v>
      </c>
      <c r="Y1063" s="2">
        <v>6</v>
      </c>
    </row>
    <row r="1064" spans="1:25">
      <c r="A1064" s="2">
        <v>24786</v>
      </c>
      <c r="B1064" s="2">
        <v>6764104</v>
      </c>
      <c r="C1064" s="2">
        <v>63027</v>
      </c>
      <c r="D1064" t="s">
        <v>1576</v>
      </c>
      <c r="E1064" s="2">
        <v>13</v>
      </c>
      <c r="F1064" s="2">
        <f>VLOOKUP(C:C,'[1]查询保管帐库存（TABC）'!$C:$H,6,0)</f>
        <v>15</v>
      </c>
      <c r="G1064" s="2">
        <f>E1064-F1064</f>
        <v>-2</v>
      </c>
      <c r="H1064" t="s">
        <v>3439</v>
      </c>
      <c r="I1064" t="s">
        <v>58</v>
      </c>
      <c r="J1064" t="s">
        <v>3440</v>
      </c>
      <c r="K1064" t="s">
        <v>26</v>
      </c>
      <c r="L1064" t="s">
        <v>205</v>
      </c>
      <c r="N1064" t="s">
        <v>26</v>
      </c>
      <c r="O1064" t="s">
        <v>26</v>
      </c>
      <c r="P1064" t="s">
        <v>26</v>
      </c>
      <c r="R1064" t="s">
        <v>3441</v>
      </c>
      <c r="S1064" s="2">
        <v>16156848</v>
      </c>
      <c r="V1064" s="2">
        <v>19300</v>
      </c>
      <c r="W1064" t="s">
        <v>26</v>
      </c>
      <c r="X1064" s="2">
        <v>24786</v>
      </c>
      <c r="Y1064" s="2">
        <v>13</v>
      </c>
    </row>
    <row r="1065" spans="1:25">
      <c r="A1065" s="2">
        <v>24786</v>
      </c>
      <c r="B1065" s="2">
        <v>6764751</v>
      </c>
      <c r="C1065" s="2">
        <v>15748</v>
      </c>
      <c r="D1065" t="s">
        <v>1286</v>
      </c>
      <c r="E1065" s="2">
        <v>0</v>
      </c>
      <c r="F1065" s="2">
        <f>VLOOKUP(C:C,'[1]查询保管帐库存（TABC）'!$C:$H,6,0)</f>
        <v>2</v>
      </c>
      <c r="G1065" s="2">
        <f>E1065-F1065</f>
        <v>-2</v>
      </c>
      <c r="H1065" t="s">
        <v>3442</v>
      </c>
      <c r="I1065" t="s">
        <v>24</v>
      </c>
      <c r="J1065" t="s">
        <v>3443</v>
      </c>
      <c r="K1065" t="s">
        <v>26</v>
      </c>
      <c r="L1065" t="s">
        <v>909</v>
      </c>
      <c r="N1065" t="s">
        <v>26</v>
      </c>
      <c r="O1065" t="s">
        <v>26</v>
      </c>
      <c r="P1065" t="s">
        <v>26</v>
      </c>
      <c r="R1065" t="s">
        <v>3444</v>
      </c>
      <c r="S1065" s="2">
        <v>16156723</v>
      </c>
      <c r="V1065" s="2">
        <v>22601</v>
      </c>
      <c r="W1065" t="s">
        <v>26</v>
      </c>
      <c r="X1065" s="2">
        <v>24786</v>
      </c>
      <c r="Y1065" s="2">
        <v>0</v>
      </c>
    </row>
    <row r="1066" hidden="1" spans="1:25">
      <c r="A1066" s="2">
        <v>24786</v>
      </c>
      <c r="B1066" s="2">
        <v>6761441</v>
      </c>
      <c r="C1066" s="2">
        <v>94655</v>
      </c>
      <c r="D1066" t="s">
        <v>3445</v>
      </c>
      <c r="E1066" s="2">
        <v>3</v>
      </c>
      <c r="F1066" s="2">
        <f>VLOOKUP(C:C,'[1]查询保管帐库存（TABC）'!$C:$H,6,0)</f>
        <v>3</v>
      </c>
      <c r="G1066" s="2">
        <f t="shared" si="16"/>
        <v>0</v>
      </c>
      <c r="H1066" t="s">
        <v>3446</v>
      </c>
      <c r="I1066" t="s">
        <v>24</v>
      </c>
      <c r="J1066" t="s">
        <v>3447</v>
      </c>
      <c r="K1066" t="s">
        <v>26</v>
      </c>
      <c r="L1066" t="s">
        <v>75</v>
      </c>
      <c r="N1066" t="s">
        <v>26</v>
      </c>
      <c r="O1066" t="s">
        <v>26</v>
      </c>
      <c r="P1066" t="s">
        <v>26</v>
      </c>
      <c r="R1066" t="s">
        <v>3448</v>
      </c>
      <c r="S1066" s="2">
        <v>16158033</v>
      </c>
      <c r="V1066" s="2">
        <v>246</v>
      </c>
      <c r="W1066" t="s">
        <v>26</v>
      </c>
      <c r="X1066" s="2">
        <v>24786</v>
      </c>
      <c r="Y1066" s="2">
        <v>3</v>
      </c>
    </row>
    <row r="1067" hidden="1" spans="1:25">
      <c r="A1067" s="2">
        <v>24786</v>
      </c>
      <c r="B1067" s="2">
        <v>6761616</v>
      </c>
      <c r="C1067" s="2">
        <v>21903</v>
      </c>
      <c r="D1067" t="s">
        <v>3449</v>
      </c>
      <c r="E1067" s="2">
        <v>2</v>
      </c>
      <c r="F1067" s="2">
        <f>VLOOKUP(C:C,'[1]查询保管帐库存（TABC）'!$C:$H,6,0)</f>
        <v>2</v>
      </c>
      <c r="G1067" s="2">
        <f t="shared" si="16"/>
        <v>0</v>
      </c>
      <c r="H1067" t="s">
        <v>3450</v>
      </c>
      <c r="I1067" t="s">
        <v>24</v>
      </c>
      <c r="J1067" t="s">
        <v>2708</v>
      </c>
      <c r="K1067" t="s">
        <v>26</v>
      </c>
      <c r="L1067" t="s">
        <v>75</v>
      </c>
      <c r="N1067" t="s">
        <v>26</v>
      </c>
      <c r="O1067" t="s">
        <v>26</v>
      </c>
      <c r="P1067" t="s">
        <v>26</v>
      </c>
      <c r="R1067" t="s">
        <v>3451</v>
      </c>
      <c r="S1067" s="2">
        <v>16155920</v>
      </c>
      <c r="V1067" s="2">
        <v>246</v>
      </c>
      <c r="W1067" t="s">
        <v>26</v>
      </c>
      <c r="X1067" s="2">
        <v>24786</v>
      </c>
      <c r="Y1067" s="2">
        <v>2</v>
      </c>
    </row>
    <row r="1068" hidden="1" spans="1:25">
      <c r="A1068" s="2">
        <v>24786</v>
      </c>
      <c r="B1068" s="2">
        <v>6764394</v>
      </c>
      <c r="C1068" s="2">
        <v>37164</v>
      </c>
      <c r="D1068" t="s">
        <v>1019</v>
      </c>
      <c r="E1068" s="2">
        <v>1</v>
      </c>
      <c r="F1068" s="2">
        <f>VLOOKUP(C:C,'[1]查询保管帐库存（TABC）'!$C:$H,6,0)</f>
        <v>1</v>
      </c>
      <c r="G1068" s="2">
        <f t="shared" si="16"/>
        <v>0</v>
      </c>
      <c r="H1068" t="s">
        <v>3452</v>
      </c>
      <c r="I1068" t="s">
        <v>24</v>
      </c>
      <c r="J1068" t="s">
        <v>3108</v>
      </c>
      <c r="K1068" t="s">
        <v>26</v>
      </c>
      <c r="L1068" t="s">
        <v>75</v>
      </c>
      <c r="N1068" t="s">
        <v>26</v>
      </c>
      <c r="O1068" t="s">
        <v>26</v>
      </c>
      <c r="P1068" t="s">
        <v>26</v>
      </c>
      <c r="R1068" t="s">
        <v>3453</v>
      </c>
      <c r="S1068" s="2">
        <v>16158069</v>
      </c>
      <c r="V1068" s="2">
        <v>246</v>
      </c>
      <c r="W1068" t="s">
        <v>26</v>
      </c>
      <c r="X1068" s="2">
        <v>24786</v>
      </c>
      <c r="Y1068" s="2">
        <v>1</v>
      </c>
    </row>
    <row r="1069" spans="1:25">
      <c r="A1069" s="2">
        <v>24786</v>
      </c>
      <c r="B1069" s="2">
        <v>6764804</v>
      </c>
      <c r="C1069" s="2">
        <v>59432</v>
      </c>
      <c r="D1069" t="s">
        <v>3454</v>
      </c>
      <c r="E1069" s="2">
        <v>0</v>
      </c>
      <c r="F1069" s="2">
        <f>VLOOKUP(C:C,'[1]查询保管帐库存（TABC）'!$C:$H,6,0)</f>
        <v>2</v>
      </c>
      <c r="G1069" s="2">
        <f>E1069-F1069</f>
        <v>-2</v>
      </c>
      <c r="H1069" t="s">
        <v>3455</v>
      </c>
      <c r="I1069" t="s">
        <v>24</v>
      </c>
      <c r="J1069" t="s">
        <v>3456</v>
      </c>
      <c r="K1069" t="s">
        <v>26</v>
      </c>
      <c r="L1069" t="s">
        <v>75</v>
      </c>
      <c r="N1069" t="s">
        <v>26</v>
      </c>
      <c r="O1069" t="s">
        <v>26</v>
      </c>
      <c r="P1069" t="s">
        <v>26</v>
      </c>
      <c r="R1069" t="s">
        <v>3457</v>
      </c>
      <c r="S1069" s="2">
        <v>16159021</v>
      </c>
      <c r="V1069" s="2">
        <v>246</v>
      </c>
      <c r="W1069" t="s">
        <v>26</v>
      </c>
      <c r="X1069" s="2">
        <v>24786</v>
      </c>
      <c r="Y1069" s="2">
        <v>0</v>
      </c>
    </row>
    <row r="1070" hidden="1" spans="1:25">
      <c r="A1070" s="2">
        <v>24786</v>
      </c>
      <c r="B1070" s="2">
        <v>6764262</v>
      </c>
      <c r="C1070" s="2">
        <v>2808</v>
      </c>
      <c r="D1070" t="s">
        <v>3458</v>
      </c>
      <c r="E1070" s="2">
        <v>2</v>
      </c>
      <c r="F1070" s="2">
        <f>VLOOKUP(C:C,'[1]查询保管帐库存（TABC）'!$C:$H,6,0)</f>
        <v>2</v>
      </c>
      <c r="G1070" s="2">
        <f t="shared" si="16"/>
        <v>0</v>
      </c>
      <c r="H1070" t="s">
        <v>393</v>
      </c>
      <c r="I1070" t="s">
        <v>36</v>
      </c>
      <c r="J1070" t="s">
        <v>1807</v>
      </c>
      <c r="K1070" t="s">
        <v>26</v>
      </c>
      <c r="L1070" t="s">
        <v>32</v>
      </c>
      <c r="N1070" t="s">
        <v>26</v>
      </c>
      <c r="O1070" t="s">
        <v>26</v>
      </c>
      <c r="P1070" t="s">
        <v>26</v>
      </c>
      <c r="R1070" t="s">
        <v>3459</v>
      </c>
      <c r="S1070" s="2">
        <v>16158092</v>
      </c>
      <c r="V1070" s="2">
        <v>22705</v>
      </c>
      <c r="W1070" t="s">
        <v>26</v>
      </c>
      <c r="X1070" s="2">
        <v>24786</v>
      </c>
      <c r="Y1070" s="2">
        <v>2</v>
      </c>
    </row>
    <row r="1071" hidden="1" spans="1:25">
      <c r="A1071" s="2">
        <v>24786</v>
      </c>
      <c r="B1071" s="2">
        <v>6763087</v>
      </c>
      <c r="C1071" s="2">
        <v>90611</v>
      </c>
      <c r="D1071" t="s">
        <v>1560</v>
      </c>
      <c r="E1071" s="2">
        <v>6</v>
      </c>
      <c r="F1071" s="2">
        <f>VLOOKUP(C:C,'[1]查询保管帐库存（TABC）'!$C:$H,6,0)</f>
        <v>6</v>
      </c>
      <c r="G1071" s="2">
        <f t="shared" si="16"/>
        <v>0</v>
      </c>
      <c r="H1071" t="s">
        <v>3460</v>
      </c>
      <c r="I1071" t="s">
        <v>24</v>
      </c>
      <c r="J1071" t="s">
        <v>169</v>
      </c>
      <c r="K1071" t="s">
        <v>26</v>
      </c>
      <c r="L1071" t="s">
        <v>75</v>
      </c>
      <c r="N1071" t="s">
        <v>26</v>
      </c>
      <c r="O1071" t="s">
        <v>26</v>
      </c>
      <c r="P1071" t="s">
        <v>26</v>
      </c>
      <c r="R1071" t="s">
        <v>3461</v>
      </c>
      <c r="S1071" s="2">
        <v>16158139</v>
      </c>
      <c r="V1071" s="2">
        <v>246</v>
      </c>
      <c r="W1071" t="s">
        <v>26</v>
      </c>
      <c r="X1071" s="2">
        <v>24786</v>
      </c>
      <c r="Y1071" s="2">
        <v>6</v>
      </c>
    </row>
    <row r="1072" hidden="1" spans="1:25">
      <c r="A1072" s="2">
        <v>24786</v>
      </c>
      <c r="B1072" s="2">
        <v>6764732</v>
      </c>
      <c r="C1072" s="2">
        <v>35415</v>
      </c>
      <c r="D1072" t="s">
        <v>3462</v>
      </c>
      <c r="E1072" s="2">
        <v>4</v>
      </c>
      <c r="F1072" s="2">
        <f>VLOOKUP(C:C,'[1]查询保管帐库存（TABC）'!$C:$H,6,0)</f>
        <v>4</v>
      </c>
      <c r="G1072" s="2">
        <f t="shared" si="16"/>
        <v>0</v>
      </c>
      <c r="H1072" t="s">
        <v>111</v>
      </c>
      <c r="I1072" t="s">
        <v>36</v>
      </c>
      <c r="J1072" t="s">
        <v>3463</v>
      </c>
      <c r="K1072" t="s">
        <v>26</v>
      </c>
      <c r="L1072" t="s">
        <v>75</v>
      </c>
      <c r="N1072" t="s">
        <v>26</v>
      </c>
      <c r="O1072" t="s">
        <v>26</v>
      </c>
      <c r="P1072" t="s">
        <v>26</v>
      </c>
      <c r="R1072" t="s">
        <v>3464</v>
      </c>
      <c r="S1072" s="2">
        <v>16158052</v>
      </c>
      <c r="V1072" s="2">
        <v>246</v>
      </c>
      <c r="W1072" t="s">
        <v>26</v>
      </c>
      <c r="X1072" s="2">
        <v>24786</v>
      </c>
      <c r="Y1072" s="2">
        <v>4</v>
      </c>
    </row>
    <row r="1073" hidden="1" spans="1:25">
      <c r="A1073" s="2">
        <v>24786</v>
      </c>
      <c r="B1073" s="2">
        <v>6761937</v>
      </c>
      <c r="C1073" s="2">
        <v>39163</v>
      </c>
      <c r="D1073" t="s">
        <v>3465</v>
      </c>
      <c r="E1073" s="2">
        <v>7</v>
      </c>
      <c r="F1073" s="2">
        <f>VLOOKUP(C:C,'[1]查询保管帐库存（TABC）'!$C:$H,6,0)</f>
        <v>7</v>
      </c>
      <c r="G1073" s="2">
        <f t="shared" si="16"/>
        <v>0</v>
      </c>
      <c r="H1073" t="s">
        <v>3466</v>
      </c>
      <c r="I1073" t="s">
        <v>24</v>
      </c>
      <c r="J1073" t="s">
        <v>3467</v>
      </c>
      <c r="K1073" t="s">
        <v>26</v>
      </c>
      <c r="L1073" t="s">
        <v>75</v>
      </c>
      <c r="N1073" t="s">
        <v>26</v>
      </c>
      <c r="O1073" t="s">
        <v>26</v>
      </c>
      <c r="P1073" t="s">
        <v>26</v>
      </c>
      <c r="R1073" t="s">
        <v>3468</v>
      </c>
      <c r="S1073" s="2">
        <v>16156290</v>
      </c>
      <c r="V1073" s="2">
        <v>246</v>
      </c>
      <c r="W1073" t="s">
        <v>26</v>
      </c>
      <c r="X1073" s="2">
        <v>24786</v>
      </c>
      <c r="Y1073" s="2">
        <v>7</v>
      </c>
    </row>
    <row r="1074" hidden="1" spans="1:25">
      <c r="A1074" s="2">
        <v>24786</v>
      </c>
      <c r="B1074" s="2">
        <v>6761936</v>
      </c>
      <c r="C1074" s="2">
        <v>39030</v>
      </c>
      <c r="D1074" t="s">
        <v>3469</v>
      </c>
      <c r="E1074" s="2">
        <v>6</v>
      </c>
      <c r="F1074" s="2">
        <f>VLOOKUP(C:C,'[1]查询保管帐库存（TABC）'!$C:$H,6,0)</f>
        <v>6</v>
      </c>
      <c r="G1074" s="2">
        <f t="shared" si="16"/>
        <v>0</v>
      </c>
      <c r="H1074" t="s">
        <v>3470</v>
      </c>
      <c r="I1074" t="s">
        <v>24</v>
      </c>
      <c r="J1074" t="s">
        <v>3471</v>
      </c>
      <c r="K1074" t="s">
        <v>26</v>
      </c>
      <c r="L1074" t="s">
        <v>75</v>
      </c>
      <c r="N1074" t="s">
        <v>26</v>
      </c>
      <c r="O1074" t="s">
        <v>26</v>
      </c>
      <c r="P1074" t="s">
        <v>26</v>
      </c>
      <c r="R1074" t="s">
        <v>3472</v>
      </c>
      <c r="S1074" s="2">
        <v>16156205</v>
      </c>
      <c r="V1074" s="2">
        <v>246</v>
      </c>
      <c r="W1074" t="s">
        <v>26</v>
      </c>
      <c r="X1074" s="2">
        <v>24786</v>
      </c>
      <c r="Y1074" s="2">
        <v>6</v>
      </c>
    </row>
    <row r="1075" hidden="1" spans="1:25">
      <c r="A1075" s="2">
        <v>24786</v>
      </c>
      <c r="B1075" s="2">
        <v>6763635</v>
      </c>
      <c r="C1075" s="2">
        <v>67843</v>
      </c>
      <c r="D1075" t="s">
        <v>3473</v>
      </c>
      <c r="E1075" s="2">
        <v>1</v>
      </c>
      <c r="F1075" s="2">
        <f>VLOOKUP(C:C,'[1]查询保管帐库存（TABC）'!$C:$H,6,0)</f>
        <v>1</v>
      </c>
      <c r="G1075" s="2">
        <f t="shared" si="16"/>
        <v>0</v>
      </c>
      <c r="H1075" t="s">
        <v>3474</v>
      </c>
      <c r="I1075" t="s">
        <v>244</v>
      </c>
      <c r="J1075" t="s">
        <v>3475</v>
      </c>
      <c r="K1075" t="s">
        <v>26</v>
      </c>
      <c r="L1075" t="s">
        <v>32</v>
      </c>
      <c r="N1075" t="s">
        <v>26</v>
      </c>
      <c r="O1075" t="s">
        <v>26</v>
      </c>
      <c r="P1075" t="s">
        <v>26</v>
      </c>
      <c r="R1075" t="s">
        <v>3476</v>
      </c>
      <c r="S1075" s="2">
        <v>16156601</v>
      </c>
      <c r="V1075" s="2">
        <v>22705</v>
      </c>
      <c r="W1075" t="s">
        <v>26</v>
      </c>
      <c r="X1075" s="2">
        <v>24786</v>
      </c>
      <c r="Y1075" s="2">
        <v>1</v>
      </c>
    </row>
    <row r="1076" hidden="1" spans="1:25">
      <c r="A1076" s="2">
        <v>24786</v>
      </c>
      <c r="B1076" s="2">
        <v>6762361</v>
      </c>
      <c r="C1076" s="2">
        <v>49947</v>
      </c>
      <c r="D1076" t="s">
        <v>3477</v>
      </c>
      <c r="E1076" s="2">
        <v>4</v>
      </c>
      <c r="F1076" s="2">
        <f>VLOOKUP(C:C,'[1]查询保管帐库存（TABC）'!$C:$H,6,0)</f>
        <v>4</v>
      </c>
      <c r="G1076" s="2">
        <f t="shared" si="16"/>
        <v>0</v>
      </c>
      <c r="H1076" t="s">
        <v>3478</v>
      </c>
      <c r="I1076" t="s">
        <v>24</v>
      </c>
      <c r="J1076" t="s">
        <v>149</v>
      </c>
      <c r="K1076" t="s">
        <v>26</v>
      </c>
      <c r="L1076" t="s">
        <v>75</v>
      </c>
      <c r="N1076" t="s">
        <v>26</v>
      </c>
      <c r="O1076" t="s">
        <v>26</v>
      </c>
      <c r="P1076" t="s">
        <v>26</v>
      </c>
      <c r="R1076" t="s">
        <v>3479</v>
      </c>
      <c r="S1076" s="2">
        <v>16158951</v>
      </c>
      <c r="V1076" s="2">
        <v>246</v>
      </c>
      <c r="W1076" t="s">
        <v>26</v>
      </c>
      <c r="X1076" s="2">
        <v>24786</v>
      </c>
      <c r="Y1076" s="2">
        <v>4</v>
      </c>
    </row>
    <row r="1077" hidden="1" spans="1:25">
      <c r="A1077" s="2">
        <v>24786</v>
      </c>
      <c r="B1077" s="2">
        <v>6763261</v>
      </c>
      <c r="C1077" s="2">
        <v>45675</v>
      </c>
      <c r="D1077" t="s">
        <v>3480</v>
      </c>
      <c r="E1077" s="2">
        <v>5</v>
      </c>
      <c r="F1077" s="2">
        <f>VLOOKUP(C:C,'[1]查询保管帐库存（TABC）'!$C:$H,6,0)</f>
        <v>5</v>
      </c>
      <c r="G1077" s="2">
        <f t="shared" si="16"/>
        <v>0</v>
      </c>
      <c r="H1077" t="s">
        <v>3481</v>
      </c>
      <c r="I1077" t="s">
        <v>24</v>
      </c>
      <c r="J1077" t="s">
        <v>1877</v>
      </c>
      <c r="K1077" t="s">
        <v>26</v>
      </c>
      <c r="L1077" t="s">
        <v>42</v>
      </c>
      <c r="N1077" t="s">
        <v>26</v>
      </c>
      <c r="O1077" t="s">
        <v>26</v>
      </c>
      <c r="P1077" t="s">
        <v>26</v>
      </c>
      <c r="R1077" t="s">
        <v>3482</v>
      </c>
      <c r="S1077" s="2">
        <v>16158752</v>
      </c>
      <c r="V1077" s="2">
        <v>22503</v>
      </c>
      <c r="W1077" t="s">
        <v>26</v>
      </c>
      <c r="X1077" s="2">
        <v>24786</v>
      </c>
      <c r="Y1077" s="2">
        <v>5</v>
      </c>
    </row>
    <row r="1078" hidden="1" spans="1:25">
      <c r="A1078" s="2">
        <v>24786</v>
      </c>
      <c r="B1078" s="2">
        <v>6761666</v>
      </c>
      <c r="C1078" s="2">
        <v>45137</v>
      </c>
      <c r="D1078" t="s">
        <v>3483</v>
      </c>
      <c r="E1078" s="2">
        <v>8</v>
      </c>
      <c r="F1078" s="2">
        <f>VLOOKUP(C:C,'[1]查询保管帐库存（TABC）'!$C:$H,6,0)</f>
        <v>8</v>
      </c>
      <c r="G1078" s="2">
        <f t="shared" si="16"/>
        <v>0</v>
      </c>
      <c r="H1078" t="s">
        <v>3484</v>
      </c>
      <c r="I1078" t="s">
        <v>24</v>
      </c>
      <c r="J1078" t="s">
        <v>169</v>
      </c>
      <c r="K1078" t="s">
        <v>26</v>
      </c>
      <c r="L1078" t="s">
        <v>75</v>
      </c>
      <c r="N1078" t="s">
        <v>26</v>
      </c>
      <c r="O1078" t="s">
        <v>26</v>
      </c>
      <c r="P1078" t="s">
        <v>26</v>
      </c>
      <c r="R1078" t="s">
        <v>3485</v>
      </c>
      <c r="S1078" s="2">
        <v>16157417</v>
      </c>
      <c r="V1078" s="2">
        <v>246</v>
      </c>
      <c r="W1078" t="s">
        <v>26</v>
      </c>
      <c r="X1078" s="2">
        <v>24786</v>
      </c>
      <c r="Y1078" s="2">
        <v>8</v>
      </c>
    </row>
    <row r="1079" hidden="1" spans="1:25">
      <c r="A1079" s="2">
        <v>24786</v>
      </c>
      <c r="B1079" s="2">
        <v>6761579</v>
      </c>
      <c r="C1079" s="2">
        <v>62718</v>
      </c>
      <c r="D1079" t="s">
        <v>2510</v>
      </c>
      <c r="E1079" s="2">
        <v>3</v>
      </c>
      <c r="F1079" s="2">
        <f>VLOOKUP(C:C,'[1]查询保管帐库存（TABC）'!$C:$H,6,0)</f>
        <v>3</v>
      </c>
      <c r="G1079" s="2">
        <f t="shared" si="16"/>
        <v>0</v>
      </c>
      <c r="H1079" t="s">
        <v>3486</v>
      </c>
      <c r="I1079" t="s">
        <v>24</v>
      </c>
      <c r="J1079" t="s">
        <v>2512</v>
      </c>
      <c r="K1079" t="s">
        <v>26</v>
      </c>
      <c r="L1079" t="s">
        <v>42</v>
      </c>
      <c r="N1079" t="s">
        <v>26</v>
      </c>
      <c r="O1079" t="s">
        <v>26</v>
      </c>
      <c r="P1079" t="s">
        <v>26</v>
      </c>
      <c r="R1079" t="s">
        <v>3487</v>
      </c>
      <c r="S1079" s="2">
        <v>16158456</v>
      </c>
      <c r="V1079" s="2">
        <v>22503</v>
      </c>
      <c r="W1079" t="s">
        <v>26</v>
      </c>
      <c r="X1079" s="2">
        <v>24786</v>
      </c>
      <c r="Y1079" s="2">
        <v>3</v>
      </c>
    </row>
    <row r="1080" hidden="1" spans="1:25">
      <c r="A1080" s="2">
        <v>24786</v>
      </c>
      <c r="B1080" s="2">
        <v>6764490</v>
      </c>
      <c r="C1080" s="2">
        <v>97099</v>
      </c>
      <c r="D1080" t="s">
        <v>3488</v>
      </c>
      <c r="E1080" s="2">
        <v>4</v>
      </c>
      <c r="F1080" s="2">
        <f>VLOOKUP(C:C,'[1]查询保管帐库存（TABC）'!$C:$H,6,0)</f>
        <v>4</v>
      </c>
      <c r="G1080" s="2">
        <f t="shared" si="16"/>
        <v>0</v>
      </c>
      <c r="H1080" t="s">
        <v>3489</v>
      </c>
      <c r="I1080" t="s">
        <v>244</v>
      </c>
      <c r="J1080" t="s">
        <v>3490</v>
      </c>
      <c r="K1080" t="s">
        <v>26</v>
      </c>
      <c r="L1080" t="s">
        <v>32</v>
      </c>
      <c r="N1080" t="s">
        <v>26</v>
      </c>
      <c r="O1080" t="s">
        <v>26</v>
      </c>
      <c r="P1080" t="s">
        <v>26</v>
      </c>
      <c r="R1080" t="s">
        <v>3491</v>
      </c>
      <c r="S1080" s="2">
        <v>16159019</v>
      </c>
      <c r="V1080" s="2">
        <v>22705</v>
      </c>
      <c r="W1080" t="s">
        <v>26</v>
      </c>
      <c r="X1080" s="2">
        <v>24786</v>
      </c>
      <c r="Y1080" s="2">
        <v>4</v>
      </c>
    </row>
    <row r="1081" hidden="1" spans="1:25">
      <c r="A1081" s="2">
        <v>24786</v>
      </c>
      <c r="B1081" s="2">
        <v>6763315</v>
      </c>
      <c r="C1081" s="2">
        <v>89117</v>
      </c>
      <c r="D1081" t="s">
        <v>3492</v>
      </c>
      <c r="E1081" s="2">
        <v>9</v>
      </c>
      <c r="F1081" s="2">
        <f>VLOOKUP(C:C,'[1]查询保管帐库存（TABC）'!$C:$H,6,0)</f>
        <v>9</v>
      </c>
      <c r="G1081" s="2">
        <f t="shared" si="16"/>
        <v>0</v>
      </c>
      <c r="H1081" t="s">
        <v>3493</v>
      </c>
      <c r="I1081" t="s">
        <v>24</v>
      </c>
      <c r="J1081" t="s">
        <v>169</v>
      </c>
      <c r="K1081" t="s">
        <v>26</v>
      </c>
      <c r="L1081" t="s">
        <v>75</v>
      </c>
      <c r="N1081" t="s">
        <v>26</v>
      </c>
      <c r="O1081" t="s">
        <v>26</v>
      </c>
      <c r="P1081" t="s">
        <v>26</v>
      </c>
      <c r="R1081" t="s">
        <v>3494</v>
      </c>
      <c r="S1081" s="2">
        <v>16156798</v>
      </c>
      <c r="V1081" s="2">
        <v>246</v>
      </c>
      <c r="W1081" t="s">
        <v>26</v>
      </c>
      <c r="X1081" s="2">
        <v>24786</v>
      </c>
      <c r="Y1081" s="2">
        <v>9</v>
      </c>
    </row>
    <row r="1082" hidden="1" spans="1:25">
      <c r="A1082" s="2">
        <v>24786</v>
      </c>
      <c r="B1082" s="2">
        <v>6764202</v>
      </c>
      <c r="C1082" s="2">
        <v>53851</v>
      </c>
      <c r="D1082" t="s">
        <v>3495</v>
      </c>
      <c r="E1082" s="2">
        <v>2</v>
      </c>
      <c r="F1082" s="2">
        <f>VLOOKUP(C:C,'[1]查询保管帐库存（TABC）'!$C:$H,6,0)</f>
        <v>2</v>
      </c>
      <c r="G1082" s="2">
        <f t="shared" si="16"/>
        <v>0</v>
      </c>
      <c r="H1082" t="s">
        <v>3496</v>
      </c>
      <c r="I1082" t="s">
        <v>24</v>
      </c>
      <c r="J1082" t="s">
        <v>3497</v>
      </c>
      <c r="K1082" t="s">
        <v>26</v>
      </c>
      <c r="L1082" t="s">
        <v>75</v>
      </c>
      <c r="N1082" t="s">
        <v>26</v>
      </c>
      <c r="O1082" t="s">
        <v>26</v>
      </c>
      <c r="P1082" t="s">
        <v>26</v>
      </c>
      <c r="R1082" t="s">
        <v>3498</v>
      </c>
      <c r="S1082" s="2">
        <v>16156366</v>
      </c>
      <c r="V1082" s="2">
        <v>246</v>
      </c>
      <c r="W1082" t="s">
        <v>26</v>
      </c>
      <c r="X1082" s="2">
        <v>24786</v>
      </c>
      <c r="Y1082" s="2">
        <v>2</v>
      </c>
    </row>
    <row r="1083" hidden="1" spans="1:25">
      <c r="A1083" s="2">
        <v>24786</v>
      </c>
      <c r="B1083" s="2">
        <v>6761237</v>
      </c>
      <c r="C1083" s="2">
        <v>45169</v>
      </c>
      <c r="D1083" t="s">
        <v>2143</v>
      </c>
      <c r="E1083" s="2">
        <v>55</v>
      </c>
      <c r="F1083" s="2">
        <f>VLOOKUP(C:C,'[1]查询保管帐库存（TABC）'!$C:$H,6,0)</f>
        <v>55</v>
      </c>
      <c r="G1083" s="2">
        <f t="shared" si="16"/>
        <v>0</v>
      </c>
      <c r="H1083" t="s">
        <v>726</v>
      </c>
      <c r="I1083" t="s">
        <v>24</v>
      </c>
      <c r="J1083" t="s">
        <v>2145</v>
      </c>
      <c r="K1083" t="s">
        <v>26</v>
      </c>
      <c r="L1083" t="s">
        <v>75</v>
      </c>
      <c r="N1083" t="s">
        <v>26</v>
      </c>
      <c r="O1083" t="s">
        <v>26</v>
      </c>
      <c r="P1083" t="s">
        <v>26</v>
      </c>
      <c r="R1083" t="s">
        <v>3499</v>
      </c>
      <c r="S1083" s="2">
        <v>16157449</v>
      </c>
      <c r="V1083" s="2">
        <v>246</v>
      </c>
      <c r="W1083" t="s">
        <v>26</v>
      </c>
      <c r="X1083" s="2">
        <v>24786</v>
      </c>
      <c r="Y1083" s="2">
        <v>55</v>
      </c>
    </row>
    <row r="1084" hidden="1" spans="1:25">
      <c r="A1084" s="2">
        <v>24786</v>
      </c>
      <c r="B1084" s="2">
        <v>6763242</v>
      </c>
      <c r="C1084" s="2">
        <v>45637</v>
      </c>
      <c r="D1084" t="s">
        <v>3500</v>
      </c>
      <c r="E1084" s="2">
        <v>1</v>
      </c>
      <c r="F1084" s="2">
        <f>VLOOKUP(C:C,'[1]查询保管帐库存（TABC）'!$C:$H,6,0)</f>
        <v>1</v>
      </c>
      <c r="G1084" s="2">
        <f t="shared" si="16"/>
        <v>0</v>
      </c>
      <c r="H1084" t="s">
        <v>2125</v>
      </c>
      <c r="I1084" t="s">
        <v>36</v>
      </c>
      <c r="J1084" t="s">
        <v>3501</v>
      </c>
      <c r="K1084" t="s">
        <v>26</v>
      </c>
      <c r="L1084" t="s">
        <v>75</v>
      </c>
      <c r="N1084" t="s">
        <v>26</v>
      </c>
      <c r="O1084" t="s">
        <v>26</v>
      </c>
      <c r="P1084" t="s">
        <v>26</v>
      </c>
      <c r="R1084" t="s">
        <v>3502</v>
      </c>
      <c r="S1084" s="2">
        <v>16158577</v>
      </c>
      <c r="V1084" s="2">
        <v>246</v>
      </c>
      <c r="W1084" t="s">
        <v>26</v>
      </c>
      <c r="X1084" s="2">
        <v>24786</v>
      </c>
      <c r="Y1084" s="2">
        <v>1</v>
      </c>
    </row>
    <row r="1085" hidden="1" spans="1:25">
      <c r="A1085" s="2">
        <v>24786</v>
      </c>
      <c r="B1085" s="2">
        <v>6763310</v>
      </c>
      <c r="C1085" s="2">
        <v>25939</v>
      </c>
      <c r="D1085" t="s">
        <v>2514</v>
      </c>
      <c r="E1085" s="2">
        <v>8</v>
      </c>
      <c r="F1085" s="2">
        <f>VLOOKUP(C:C,'[1]查询保管帐库存（TABC）'!$C:$H,6,0)</f>
        <v>8</v>
      </c>
      <c r="G1085" s="2">
        <f t="shared" si="16"/>
        <v>0</v>
      </c>
      <c r="H1085" t="s">
        <v>3503</v>
      </c>
      <c r="I1085" t="s">
        <v>24</v>
      </c>
      <c r="J1085" t="s">
        <v>1686</v>
      </c>
      <c r="K1085" t="s">
        <v>26</v>
      </c>
      <c r="L1085" t="s">
        <v>42</v>
      </c>
      <c r="N1085" t="s">
        <v>26</v>
      </c>
      <c r="O1085" t="s">
        <v>26</v>
      </c>
      <c r="P1085" t="s">
        <v>26</v>
      </c>
      <c r="R1085" t="s">
        <v>3504</v>
      </c>
      <c r="S1085" s="2">
        <v>16156591</v>
      </c>
      <c r="V1085" s="2">
        <v>22503</v>
      </c>
      <c r="W1085" t="s">
        <v>26</v>
      </c>
      <c r="X1085" s="2">
        <v>24786</v>
      </c>
      <c r="Y1085" s="2">
        <v>8</v>
      </c>
    </row>
    <row r="1086" hidden="1" spans="1:25">
      <c r="A1086" s="2">
        <v>24786</v>
      </c>
      <c r="B1086" s="2">
        <v>6763754</v>
      </c>
      <c r="C1086" s="2">
        <v>27557</v>
      </c>
      <c r="D1086" t="s">
        <v>1361</v>
      </c>
      <c r="E1086" s="2">
        <v>4</v>
      </c>
      <c r="F1086" s="2">
        <f>VLOOKUP(C:C,'[1]查询保管帐库存（TABC）'!$C:$H,6,0)</f>
        <v>4</v>
      </c>
      <c r="G1086" s="2">
        <f t="shared" si="16"/>
        <v>0</v>
      </c>
      <c r="H1086" t="s">
        <v>1739</v>
      </c>
      <c r="I1086" t="s">
        <v>36</v>
      </c>
      <c r="J1086" t="s">
        <v>3505</v>
      </c>
      <c r="K1086" t="s">
        <v>26</v>
      </c>
      <c r="L1086" t="s">
        <v>246</v>
      </c>
      <c r="N1086" t="s">
        <v>26</v>
      </c>
      <c r="O1086" t="s">
        <v>26</v>
      </c>
      <c r="P1086" t="s">
        <v>26</v>
      </c>
      <c r="R1086" t="s">
        <v>3506</v>
      </c>
      <c r="S1086" s="2">
        <v>16156589</v>
      </c>
      <c r="V1086" s="2">
        <v>22501</v>
      </c>
      <c r="W1086" t="s">
        <v>26</v>
      </c>
      <c r="X1086" s="2">
        <v>24786</v>
      </c>
      <c r="Y1086" s="2">
        <v>4</v>
      </c>
    </row>
    <row r="1087" hidden="1" spans="1:25">
      <c r="A1087" s="2">
        <v>24786</v>
      </c>
      <c r="B1087" s="2">
        <v>6761212</v>
      </c>
      <c r="C1087" s="2">
        <v>34473</v>
      </c>
      <c r="D1087" t="s">
        <v>3507</v>
      </c>
      <c r="E1087" s="2">
        <v>4</v>
      </c>
      <c r="F1087" s="2">
        <f>VLOOKUP(C:C,'[1]查询保管帐库存（TABC）'!$C:$H,6,0)</f>
        <v>4</v>
      </c>
      <c r="G1087" s="2">
        <f t="shared" si="16"/>
        <v>0</v>
      </c>
      <c r="H1087" t="s">
        <v>3508</v>
      </c>
      <c r="I1087" t="s">
        <v>24</v>
      </c>
      <c r="J1087" t="s">
        <v>3509</v>
      </c>
      <c r="K1087" t="s">
        <v>26</v>
      </c>
      <c r="L1087" t="s">
        <v>75</v>
      </c>
      <c r="N1087" t="s">
        <v>26</v>
      </c>
      <c r="O1087" t="s">
        <v>26</v>
      </c>
      <c r="P1087" t="s">
        <v>26</v>
      </c>
      <c r="R1087" t="s">
        <v>3510</v>
      </c>
      <c r="S1087" s="2">
        <v>16156894</v>
      </c>
      <c r="V1087" s="2">
        <v>246</v>
      </c>
      <c r="W1087" t="s">
        <v>26</v>
      </c>
      <c r="X1087" s="2">
        <v>24786</v>
      </c>
      <c r="Y1087" s="2">
        <v>4</v>
      </c>
    </row>
    <row r="1088" hidden="1" spans="1:25">
      <c r="A1088" s="2">
        <v>24786</v>
      </c>
      <c r="B1088" s="2">
        <v>6763352</v>
      </c>
      <c r="C1088" s="2">
        <v>39734</v>
      </c>
      <c r="D1088" t="s">
        <v>3511</v>
      </c>
      <c r="E1088" s="2">
        <v>10</v>
      </c>
      <c r="F1088" s="2">
        <f>VLOOKUP(C:C,'[1]查询保管帐库存（TABC）'!$C:$H,6,0)</f>
        <v>10</v>
      </c>
      <c r="G1088" s="2">
        <f t="shared" si="16"/>
        <v>0</v>
      </c>
      <c r="H1088" t="s">
        <v>2332</v>
      </c>
      <c r="I1088" t="s">
        <v>24</v>
      </c>
      <c r="J1088" t="s">
        <v>3512</v>
      </c>
      <c r="K1088" t="s">
        <v>26</v>
      </c>
      <c r="L1088" t="s">
        <v>75</v>
      </c>
      <c r="N1088" t="s">
        <v>26</v>
      </c>
      <c r="O1088" t="s">
        <v>26</v>
      </c>
      <c r="P1088" t="s">
        <v>26</v>
      </c>
      <c r="R1088" t="s">
        <v>3513</v>
      </c>
      <c r="S1088" s="2">
        <v>16158077</v>
      </c>
      <c r="V1088" s="2">
        <v>246</v>
      </c>
      <c r="W1088" t="s">
        <v>26</v>
      </c>
      <c r="X1088" s="2">
        <v>24786</v>
      </c>
      <c r="Y1088" s="2">
        <v>10</v>
      </c>
    </row>
    <row r="1089" spans="1:25">
      <c r="A1089" s="2">
        <v>24786</v>
      </c>
      <c r="B1089" s="2">
        <v>6762374</v>
      </c>
      <c r="C1089" s="2">
        <v>115429</v>
      </c>
      <c r="D1089" t="s">
        <v>3514</v>
      </c>
      <c r="E1089" s="2">
        <v>21</v>
      </c>
      <c r="F1089" s="2">
        <f>VLOOKUP(C:C,'[1]查询保管帐库存（TABC）'!$C:$H,6,0)</f>
        <v>23</v>
      </c>
      <c r="G1089" s="2">
        <f>E1089-F1089</f>
        <v>-2</v>
      </c>
      <c r="H1089" t="s">
        <v>2491</v>
      </c>
      <c r="I1089" t="s">
        <v>24</v>
      </c>
      <c r="J1089" t="s">
        <v>3515</v>
      </c>
      <c r="K1089" t="s">
        <v>26</v>
      </c>
      <c r="L1089" t="s">
        <v>75</v>
      </c>
      <c r="N1089" t="s">
        <v>26</v>
      </c>
      <c r="O1089" t="s">
        <v>26</v>
      </c>
      <c r="P1089" t="s">
        <v>26</v>
      </c>
      <c r="R1089" t="s">
        <v>3516</v>
      </c>
      <c r="S1089" s="2">
        <v>16159196</v>
      </c>
      <c r="V1089" s="2">
        <v>246</v>
      </c>
      <c r="W1089" t="s">
        <v>26</v>
      </c>
      <c r="X1089" s="2">
        <v>24786</v>
      </c>
      <c r="Y1089" s="2">
        <v>21</v>
      </c>
    </row>
    <row r="1090" hidden="1" spans="1:25">
      <c r="A1090" s="2">
        <v>24786</v>
      </c>
      <c r="B1090" s="2">
        <v>6763981</v>
      </c>
      <c r="C1090" s="2">
        <v>1946</v>
      </c>
      <c r="D1090" t="s">
        <v>3517</v>
      </c>
      <c r="E1090" s="2">
        <v>5</v>
      </c>
      <c r="F1090" s="2">
        <f>VLOOKUP(C:C,'[1]查询保管帐库存（TABC）'!$C:$H,6,0)</f>
        <v>5</v>
      </c>
      <c r="G1090" s="2">
        <f t="shared" ref="G1090:G1153" si="17">F1090-E1090</f>
        <v>0</v>
      </c>
      <c r="H1090" t="s">
        <v>89</v>
      </c>
      <c r="I1090" t="s">
        <v>24</v>
      </c>
      <c r="J1090" t="s">
        <v>3427</v>
      </c>
      <c r="K1090" t="s">
        <v>26</v>
      </c>
      <c r="L1090" t="s">
        <v>32</v>
      </c>
      <c r="N1090" t="s">
        <v>26</v>
      </c>
      <c r="O1090" t="s">
        <v>26</v>
      </c>
      <c r="P1090" t="s">
        <v>26</v>
      </c>
      <c r="R1090" t="s">
        <v>3518</v>
      </c>
      <c r="S1090" s="2">
        <v>16155861</v>
      </c>
      <c r="V1090" s="2">
        <v>22705</v>
      </c>
      <c r="W1090" t="s">
        <v>26</v>
      </c>
      <c r="X1090" s="2">
        <v>24786</v>
      </c>
      <c r="Y1090" s="2">
        <v>5</v>
      </c>
    </row>
    <row r="1091" spans="1:25">
      <c r="A1091" s="2">
        <v>24786</v>
      </c>
      <c r="B1091" s="2">
        <v>6762074</v>
      </c>
      <c r="C1091" s="2">
        <v>125086</v>
      </c>
      <c r="D1091" t="s">
        <v>3519</v>
      </c>
      <c r="E1091" s="2">
        <v>10</v>
      </c>
      <c r="F1091" s="2">
        <f>VLOOKUP(C:C,'[1]查询保管帐库存（TABC）'!$C:$H,6,0)</f>
        <v>12</v>
      </c>
      <c r="G1091" s="2">
        <f>E1091-F1091</f>
        <v>-2</v>
      </c>
      <c r="H1091" t="s">
        <v>3520</v>
      </c>
      <c r="I1091" t="s">
        <v>24</v>
      </c>
      <c r="J1091" t="s">
        <v>3521</v>
      </c>
      <c r="K1091" t="s">
        <v>26</v>
      </c>
      <c r="L1091" t="s">
        <v>75</v>
      </c>
      <c r="N1091" t="s">
        <v>26</v>
      </c>
      <c r="O1091" t="s">
        <v>26</v>
      </c>
      <c r="P1091" t="s">
        <v>26</v>
      </c>
      <c r="R1091" t="s">
        <v>3522</v>
      </c>
      <c r="S1091" s="2">
        <v>16156660</v>
      </c>
      <c r="V1091" s="2">
        <v>246</v>
      </c>
      <c r="W1091" t="s">
        <v>26</v>
      </c>
      <c r="X1091" s="2">
        <v>24786</v>
      </c>
      <c r="Y1091" s="2">
        <v>10</v>
      </c>
    </row>
    <row r="1092" spans="1:25">
      <c r="A1092" s="2">
        <v>24786</v>
      </c>
      <c r="B1092" s="2">
        <v>6764760</v>
      </c>
      <c r="C1092" s="2">
        <v>19811</v>
      </c>
      <c r="D1092" t="s">
        <v>3523</v>
      </c>
      <c r="E1092" s="2">
        <v>0</v>
      </c>
      <c r="F1092" s="2">
        <f>VLOOKUP(C:C,'[1]查询保管帐库存（TABC）'!$C:$H,6,0)</f>
        <v>2</v>
      </c>
      <c r="G1092" s="2">
        <f>E1092-F1092</f>
        <v>-2</v>
      </c>
      <c r="H1092" t="s">
        <v>3524</v>
      </c>
      <c r="I1092" t="s">
        <v>36</v>
      </c>
      <c r="J1092" t="s">
        <v>3525</v>
      </c>
      <c r="K1092" t="s">
        <v>26</v>
      </c>
      <c r="L1092" t="s">
        <v>75</v>
      </c>
      <c r="N1092" t="s">
        <v>26</v>
      </c>
      <c r="O1092" t="s">
        <v>26</v>
      </c>
      <c r="P1092" t="s">
        <v>26</v>
      </c>
      <c r="R1092" t="s">
        <v>3526</v>
      </c>
      <c r="S1092" s="2">
        <v>16156738</v>
      </c>
      <c r="V1092" s="2">
        <v>246</v>
      </c>
      <c r="W1092" t="s">
        <v>26</v>
      </c>
      <c r="X1092" s="2">
        <v>24786</v>
      </c>
      <c r="Y1092" s="2">
        <v>0</v>
      </c>
    </row>
    <row r="1093" hidden="1" spans="1:25">
      <c r="A1093" s="2">
        <v>24786</v>
      </c>
      <c r="B1093" s="2">
        <v>6764667</v>
      </c>
      <c r="C1093" s="2">
        <v>49119</v>
      </c>
      <c r="D1093" t="s">
        <v>3527</v>
      </c>
      <c r="E1093" s="2">
        <v>1</v>
      </c>
      <c r="F1093" s="2">
        <f>VLOOKUP(C:C,'[1]查询保管帐库存（TABC）'!$C:$H,6,0)</f>
        <v>1</v>
      </c>
      <c r="G1093" s="2">
        <f t="shared" si="17"/>
        <v>0</v>
      </c>
      <c r="H1093" t="s">
        <v>1331</v>
      </c>
      <c r="I1093" t="s">
        <v>24</v>
      </c>
      <c r="J1093" t="s">
        <v>1906</v>
      </c>
      <c r="K1093" t="s">
        <v>26</v>
      </c>
      <c r="L1093" t="s">
        <v>75</v>
      </c>
      <c r="N1093" t="s">
        <v>26</v>
      </c>
      <c r="O1093" t="s">
        <v>26</v>
      </c>
      <c r="P1093" t="s">
        <v>26</v>
      </c>
      <c r="R1093" t="s">
        <v>3528</v>
      </c>
      <c r="S1093" s="2">
        <v>16155956</v>
      </c>
      <c r="V1093" s="2">
        <v>246</v>
      </c>
      <c r="W1093" t="s">
        <v>26</v>
      </c>
      <c r="X1093" s="2">
        <v>24786</v>
      </c>
      <c r="Y1093" s="2">
        <v>1</v>
      </c>
    </row>
    <row r="1094" hidden="1" spans="1:25">
      <c r="A1094" s="2">
        <v>24786</v>
      </c>
      <c r="B1094" s="2">
        <v>6762393</v>
      </c>
      <c r="C1094" s="2">
        <v>9863</v>
      </c>
      <c r="D1094" t="s">
        <v>3529</v>
      </c>
      <c r="E1094" s="2">
        <v>2</v>
      </c>
      <c r="F1094" s="2">
        <f>VLOOKUP(C:C,'[1]查询保管帐库存（TABC）'!$C:$H,6,0)</f>
        <v>2</v>
      </c>
      <c r="G1094" s="2">
        <f t="shared" si="17"/>
        <v>0</v>
      </c>
      <c r="H1094" t="s">
        <v>417</v>
      </c>
      <c r="I1094" t="s">
        <v>24</v>
      </c>
      <c r="J1094" t="s">
        <v>3530</v>
      </c>
      <c r="K1094" t="s">
        <v>26</v>
      </c>
      <c r="L1094" t="s">
        <v>42</v>
      </c>
      <c r="N1094" t="s">
        <v>26</v>
      </c>
      <c r="O1094" t="s">
        <v>26</v>
      </c>
      <c r="P1094" t="s">
        <v>26</v>
      </c>
      <c r="R1094" t="s">
        <v>3531</v>
      </c>
      <c r="S1094" s="2">
        <v>16155804</v>
      </c>
      <c r="V1094" s="2">
        <v>22503</v>
      </c>
      <c r="W1094" t="s">
        <v>26</v>
      </c>
      <c r="X1094" s="2">
        <v>24786</v>
      </c>
      <c r="Y1094" s="2">
        <v>2</v>
      </c>
    </row>
    <row r="1095" spans="1:25">
      <c r="A1095" s="2">
        <v>24786</v>
      </c>
      <c r="B1095" s="2">
        <v>6764942</v>
      </c>
      <c r="C1095" s="2">
        <v>117873</v>
      </c>
      <c r="D1095" t="s">
        <v>2251</v>
      </c>
      <c r="E1095" s="2">
        <v>0</v>
      </c>
      <c r="F1095" s="2">
        <f>VLOOKUP(C:C,'[1]查询保管帐库存（TABC）'!$C:$H,6,0)</f>
        <v>2</v>
      </c>
      <c r="G1095" s="2">
        <f>E1095-F1095</f>
        <v>-2</v>
      </c>
      <c r="H1095" t="s">
        <v>3532</v>
      </c>
      <c r="I1095" t="s">
        <v>24</v>
      </c>
      <c r="J1095" t="s">
        <v>149</v>
      </c>
      <c r="K1095" t="s">
        <v>26</v>
      </c>
      <c r="L1095" t="s">
        <v>75</v>
      </c>
      <c r="N1095" t="s">
        <v>26</v>
      </c>
      <c r="O1095" t="s">
        <v>26</v>
      </c>
      <c r="P1095" t="s">
        <v>26</v>
      </c>
      <c r="R1095" t="s">
        <v>3533</v>
      </c>
      <c r="S1095" s="2">
        <v>16159032</v>
      </c>
      <c r="V1095" s="2">
        <v>246</v>
      </c>
      <c r="W1095" t="s">
        <v>26</v>
      </c>
      <c r="X1095" s="2">
        <v>24786</v>
      </c>
      <c r="Y1095" s="2">
        <v>0</v>
      </c>
    </row>
    <row r="1096" hidden="1" spans="1:25">
      <c r="A1096" s="2">
        <v>24786</v>
      </c>
      <c r="B1096" s="2">
        <v>6762878</v>
      </c>
      <c r="C1096" s="2">
        <v>66165</v>
      </c>
      <c r="D1096" t="s">
        <v>3534</v>
      </c>
      <c r="E1096" s="2">
        <v>11</v>
      </c>
      <c r="F1096" s="2">
        <f>VLOOKUP(C:C,'[1]查询保管帐库存（TABC）'!$C:$H,6,0)</f>
        <v>11</v>
      </c>
      <c r="G1096" s="2">
        <f t="shared" si="17"/>
        <v>0</v>
      </c>
      <c r="H1096" t="s">
        <v>1422</v>
      </c>
      <c r="I1096" t="s">
        <v>24</v>
      </c>
      <c r="J1096" t="s">
        <v>2772</v>
      </c>
      <c r="K1096" t="s">
        <v>26</v>
      </c>
      <c r="L1096" t="s">
        <v>75</v>
      </c>
      <c r="N1096" t="s">
        <v>26</v>
      </c>
      <c r="O1096" t="s">
        <v>26</v>
      </c>
      <c r="P1096" t="s">
        <v>26</v>
      </c>
      <c r="R1096" t="s">
        <v>3535</v>
      </c>
      <c r="S1096" s="2">
        <v>16159492</v>
      </c>
      <c r="V1096" s="2">
        <v>246</v>
      </c>
      <c r="W1096" t="s">
        <v>26</v>
      </c>
      <c r="X1096" s="2">
        <v>24786</v>
      </c>
      <c r="Y1096" s="2">
        <v>11</v>
      </c>
    </row>
    <row r="1097" hidden="1" spans="1:25">
      <c r="A1097" s="2">
        <v>24786</v>
      </c>
      <c r="B1097" s="2">
        <v>6763409</v>
      </c>
      <c r="C1097" s="2">
        <v>67694</v>
      </c>
      <c r="D1097" t="s">
        <v>2888</v>
      </c>
      <c r="E1097" s="2">
        <v>5</v>
      </c>
      <c r="F1097" s="2">
        <f>VLOOKUP(C:C,'[1]查询保管帐库存（TABC）'!$C:$H,6,0)</f>
        <v>5</v>
      </c>
      <c r="G1097" s="2">
        <f t="shared" si="17"/>
        <v>0</v>
      </c>
      <c r="H1097" t="s">
        <v>3536</v>
      </c>
      <c r="I1097" t="s">
        <v>24</v>
      </c>
      <c r="J1097" t="s">
        <v>3537</v>
      </c>
      <c r="K1097" t="s">
        <v>26</v>
      </c>
      <c r="L1097" t="s">
        <v>75</v>
      </c>
      <c r="N1097" t="s">
        <v>26</v>
      </c>
      <c r="O1097" t="s">
        <v>26</v>
      </c>
      <c r="P1097" t="s">
        <v>26</v>
      </c>
      <c r="R1097" t="s">
        <v>3538</v>
      </c>
      <c r="S1097" s="2">
        <v>16155955</v>
      </c>
      <c r="V1097" s="2">
        <v>246</v>
      </c>
      <c r="W1097" t="s">
        <v>26</v>
      </c>
      <c r="X1097" s="2">
        <v>24786</v>
      </c>
      <c r="Y1097" s="2">
        <v>5</v>
      </c>
    </row>
    <row r="1098" hidden="1" spans="1:25">
      <c r="A1098" s="2">
        <v>24786</v>
      </c>
      <c r="B1098" s="2">
        <v>6762858</v>
      </c>
      <c r="C1098" s="2">
        <v>67759</v>
      </c>
      <c r="D1098" t="s">
        <v>950</v>
      </c>
      <c r="E1098" s="2">
        <v>7</v>
      </c>
      <c r="F1098" s="2">
        <f>VLOOKUP(C:C,'[1]查询保管帐库存（TABC）'!$C:$H,6,0)</f>
        <v>7</v>
      </c>
      <c r="G1098" s="2">
        <f t="shared" si="17"/>
        <v>0</v>
      </c>
      <c r="H1098" t="s">
        <v>3539</v>
      </c>
      <c r="I1098" t="s">
        <v>24</v>
      </c>
      <c r="J1098" t="s">
        <v>2458</v>
      </c>
      <c r="K1098" t="s">
        <v>26</v>
      </c>
      <c r="L1098" t="s">
        <v>75</v>
      </c>
      <c r="N1098" t="s">
        <v>26</v>
      </c>
      <c r="O1098" t="s">
        <v>26</v>
      </c>
      <c r="P1098" t="s">
        <v>26</v>
      </c>
      <c r="R1098" t="s">
        <v>3540</v>
      </c>
      <c r="S1098" s="2">
        <v>16159006</v>
      </c>
      <c r="V1098" s="2">
        <v>246</v>
      </c>
      <c r="W1098" t="s">
        <v>26</v>
      </c>
      <c r="X1098" s="2">
        <v>24786</v>
      </c>
      <c r="Y1098" s="2">
        <v>7</v>
      </c>
    </row>
    <row r="1099" spans="1:25">
      <c r="A1099" s="2">
        <v>24786</v>
      </c>
      <c r="B1099" s="2">
        <v>6762334</v>
      </c>
      <c r="C1099" s="2">
        <v>119032</v>
      </c>
      <c r="D1099" t="s">
        <v>3541</v>
      </c>
      <c r="E1099" s="2">
        <v>1</v>
      </c>
      <c r="F1099" s="2">
        <f>VLOOKUP(C:C,'[1]查询保管帐库存（TABC）'!$C:$H,6,0)</f>
        <v>3</v>
      </c>
      <c r="G1099" s="2">
        <f>E1099-F1099</f>
        <v>-2</v>
      </c>
      <c r="H1099" t="s">
        <v>3542</v>
      </c>
      <c r="I1099" t="s">
        <v>58</v>
      </c>
      <c r="J1099" t="s">
        <v>3543</v>
      </c>
      <c r="K1099" t="s">
        <v>26</v>
      </c>
      <c r="L1099" t="s">
        <v>75</v>
      </c>
      <c r="N1099" t="s">
        <v>26</v>
      </c>
      <c r="O1099" t="s">
        <v>26</v>
      </c>
      <c r="P1099" t="s">
        <v>26</v>
      </c>
      <c r="R1099" t="s">
        <v>3544</v>
      </c>
      <c r="S1099" s="2">
        <v>16158969</v>
      </c>
      <c r="V1099" s="2">
        <v>246</v>
      </c>
      <c r="W1099" t="s">
        <v>26</v>
      </c>
      <c r="X1099" s="2">
        <v>24786</v>
      </c>
      <c r="Y1099" s="2">
        <v>1</v>
      </c>
    </row>
    <row r="1100" hidden="1" spans="1:25">
      <c r="A1100" s="2">
        <v>24786</v>
      </c>
      <c r="B1100" s="2">
        <v>6761826</v>
      </c>
      <c r="C1100" s="2">
        <v>99949</v>
      </c>
      <c r="D1100" t="s">
        <v>105</v>
      </c>
      <c r="E1100" s="2">
        <v>1</v>
      </c>
      <c r="F1100" s="2">
        <f>VLOOKUP(C:C,'[1]查询保管帐库存（TABC）'!$C:$H,6,0)</f>
        <v>1</v>
      </c>
      <c r="G1100" s="2">
        <f t="shared" si="17"/>
        <v>0</v>
      </c>
      <c r="H1100" t="s">
        <v>3545</v>
      </c>
      <c r="I1100" t="s">
        <v>58</v>
      </c>
      <c r="J1100" t="s">
        <v>108</v>
      </c>
      <c r="K1100" t="s">
        <v>26</v>
      </c>
      <c r="L1100" t="s">
        <v>60</v>
      </c>
      <c r="N1100" t="s">
        <v>26</v>
      </c>
      <c r="O1100" t="s">
        <v>26</v>
      </c>
      <c r="P1100" t="s">
        <v>26</v>
      </c>
      <c r="R1100" t="s">
        <v>3546</v>
      </c>
      <c r="S1100" s="2">
        <v>16156623</v>
      </c>
      <c r="V1100" s="2">
        <v>16609</v>
      </c>
      <c r="W1100" t="s">
        <v>26</v>
      </c>
      <c r="X1100" s="2">
        <v>24786</v>
      </c>
      <c r="Y1100" s="2">
        <v>1</v>
      </c>
    </row>
    <row r="1101" hidden="1" spans="1:25">
      <c r="A1101" s="2">
        <v>24786</v>
      </c>
      <c r="B1101" s="2">
        <v>6762448</v>
      </c>
      <c r="C1101" s="2">
        <v>74006</v>
      </c>
      <c r="D1101" t="s">
        <v>3547</v>
      </c>
      <c r="E1101" s="2">
        <v>2</v>
      </c>
      <c r="F1101" s="2">
        <f>VLOOKUP(C:C,'[1]查询保管帐库存（TABC）'!$C:$H,6,0)</f>
        <v>2</v>
      </c>
      <c r="G1101" s="2">
        <f t="shared" si="17"/>
        <v>0</v>
      </c>
      <c r="H1101" t="s">
        <v>3548</v>
      </c>
      <c r="I1101" t="s">
        <v>36</v>
      </c>
      <c r="J1101" t="s">
        <v>3002</v>
      </c>
      <c r="K1101" t="s">
        <v>26</v>
      </c>
      <c r="L1101" t="s">
        <v>75</v>
      </c>
      <c r="N1101" t="s">
        <v>26</v>
      </c>
      <c r="O1101" t="s">
        <v>26</v>
      </c>
      <c r="P1101" t="s">
        <v>26</v>
      </c>
      <c r="R1101" t="s">
        <v>3549</v>
      </c>
      <c r="S1101" s="2">
        <v>16157334</v>
      </c>
      <c r="V1101" s="2">
        <v>246</v>
      </c>
      <c r="W1101" t="s">
        <v>26</v>
      </c>
      <c r="X1101" s="2">
        <v>24786</v>
      </c>
      <c r="Y1101" s="2">
        <v>2</v>
      </c>
    </row>
    <row r="1102" hidden="1" spans="1:25">
      <c r="A1102" s="2">
        <v>24786</v>
      </c>
      <c r="B1102" s="2">
        <v>6762611</v>
      </c>
      <c r="C1102" s="2">
        <v>43732</v>
      </c>
      <c r="D1102" t="s">
        <v>3550</v>
      </c>
      <c r="E1102" s="2">
        <v>2</v>
      </c>
      <c r="F1102" s="2">
        <f>VLOOKUP(C:C,'[1]查询保管帐库存（TABC）'!$C:$H,6,0)</f>
        <v>2</v>
      </c>
      <c r="G1102" s="2">
        <f t="shared" si="17"/>
        <v>0</v>
      </c>
      <c r="H1102" t="s">
        <v>3551</v>
      </c>
      <c r="I1102" t="s">
        <v>24</v>
      </c>
      <c r="J1102" t="s">
        <v>608</v>
      </c>
      <c r="K1102" t="s">
        <v>26</v>
      </c>
      <c r="L1102" t="s">
        <v>75</v>
      </c>
      <c r="N1102" t="s">
        <v>26</v>
      </c>
      <c r="O1102" t="s">
        <v>26</v>
      </c>
      <c r="P1102" t="s">
        <v>26</v>
      </c>
      <c r="R1102" t="s">
        <v>3552</v>
      </c>
      <c r="S1102" s="2">
        <v>16158330</v>
      </c>
      <c r="V1102" s="2">
        <v>246</v>
      </c>
      <c r="W1102" t="s">
        <v>26</v>
      </c>
      <c r="X1102" s="2">
        <v>24786</v>
      </c>
      <c r="Y1102" s="2">
        <v>2</v>
      </c>
    </row>
    <row r="1103" hidden="1" spans="1:25">
      <c r="A1103" s="2">
        <v>24786</v>
      </c>
      <c r="B1103" s="2">
        <v>6762835</v>
      </c>
      <c r="C1103" s="2">
        <v>90432</v>
      </c>
      <c r="D1103" t="s">
        <v>3553</v>
      </c>
      <c r="E1103" s="2">
        <v>2</v>
      </c>
      <c r="F1103" s="2">
        <f>VLOOKUP(C:C,'[1]查询保管帐库存（TABC）'!$C:$H,6,0)</f>
        <v>2</v>
      </c>
      <c r="G1103" s="2">
        <f t="shared" si="17"/>
        <v>0</v>
      </c>
      <c r="H1103" t="s">
        <v>3554</v>
      </c>
      <c r="I1103" t="s">
        <v>24</v>
      </c>
      <c r="J1103" t="s">
        <v>3555</v>
      </c>
      <c r="K1103" t="s">
        <v>26</v>
      </c>
      <c r="L1103" t="s">
        <v>75</v>
      </c>
      <c r="N1103" t="s">
        <v>26</v>
      </c>
      <c r="O1103" t="s">
        <v>26</v>
      </c>
      <c r="P1103" t="s">
        <v>26</v>
      </c>
      <c r="R1103" t="s">
        <v>3556</v>
      </c>
      <c r="S1103" s="2">
        <v>16158521</v>
      </c>
      <c r="V1103" s="2">
        <v>246</v>
      </c>
      <c r="W1103" t="s">
        <v>26</v>
      </c>
      <c r="X1103" s="2">
        <v>24786</v>
      </c>
      <c r="Y1103" s="2">
        <v>2</v>
      </c>
    </row>
    <row r="1104" hidden="1" spans="1:25">
      <c r="A1104" s="2">
        <v>24786</v>
      </c>
      <c r="B1104" s="2">
        <v>6764231</v>
      </c>
      <c r="C1104" s="2">
        <v>41044</v>
      </c>
      <c r="D1104" t="s">
        <v>3557</v>
      </c>
      <c r="E1104" s="2">
        <v>4</v>
      </c>
      <c r="F1104" s="2">
        <f>VLOOKUP(C:C,'[1]查询保管帐库存（TABC）'!$C:$H,6,0)</f>
        <v>4</v>
      </c>
      <c r="G1104" s="2">
        <f t="shared" si="17"/>
        <v>0</v>
      </c>
      <c r="H1104" t="s">
        <v>1636</v>
      </c>
      <c r="I1104" t="s">
        <v>24</v>
      </c>
      <c r="J1104" t="s">
        <v>771</v>
      </c>
      <c r="K1104" t="s">
        <v>26</v>
      </c>
      <c r="L1104" t="s">
        <v>75</v>
      </c>
      <c r="N1104" t="s">
        <v>26</v>
      </c>
      <c r="O1104" t="s">
        <v>26</v>
      </c>
      <c r="P1104" t="s">
        <v>26</v>
      </c>
      <c r="R1104" t="s">
        <v>3558</v>
      </c>
      <c r="S1104" s="2">
        <v>16157019</v>
      </c>
      <c r="V1104" s="2">
        <v>246</v>
      </c>
      <c r="W1104" t="s">
        <v>26</v>
      </c>
      <c r="X1104" s="2">
        <v>24786</v>
      </c>
      <c r="Y1104" s="2">
        <v>4</v>
      </c>
    </row>
    <row r="1105" hidden="1" spans="1:25">
      <c r="A1105" s="2">
        <v>24786</v>
      </c>
      <c r="B1105" s="2">
        <v>6764648</v>
      </c>
      <c r="C1105" s="2">
        <v>52882</v>
      </c>
      <c r="D1105" t="s">
        <v>1320</v>
      </c>
      <c r="E1105" s="2">
        <v>3</v>
      </c>
      <c r="F1105" s="2">
        <f>VLOOKUP(C:C,'[1]查询保管帐库存（TABC）'!$C:$H,6,0)</f>
        <v>3</v>
      </c>
      <c r="G1105" s="2">
        <f t="shared" si="17"/>
        <v>0</v>
      </c>
      <c r="H1105" t="s">
        <v>3559</v>
      </c>
      <c r="I1105" t="s">
        <v>24</v>
      </c>
      <c r="J1105" t="s">
        <v>1322</v>
      </c>
      <c r="K1105" t="s">
        <v>26</v>
      </c>
      <c r="L1105" t="s">
        <v>75</v>
      </c>
      <c r="N1105" t="s">
        <v>26</v>
      </c>
      <c r="O1105" t="s">
        <v>26</v>
      </c>
      <c r="P1105" t="s">
        <v>26</v>
      </c>
      <c r="R1105" t="s">
        <v>3560</v>
      </c>
      <c r="S1105" s="2">
        <v>16159179</v>
      </c>
      <c r="V1105" s="2">
        <v>246</v>
      </c>
      <c r="W1105" t="s">
        <v>26</v>
      </c>
      <c r="X1105" s="2">
        <v>24786</v>
      </c>
      <c r="Y1105" s="2">
        <v>3</v>
      </c>
    </row>
    <row r="1106" hidden="1" spans="1:25">
      <c r="A1106" s="2">
        <v>24786</v>
      </c>
      <c r="B1106" s="2">
        <v>6762236</v>
      </c>
      <c r="C1106" s="2">
        <v>62663</v>
      </c>
      <c r="D1106" t="s">
        <v>3561</v>
      </c>
      <c r="E1106" s="2">
        <v>48</v>
      </c>
      <c r="F1106" s="2">
        <f>VLOOKUP(C:C,'[1]查询保管帐库存（TABC）'!$C:$H,6,0)</f>
        <v>48</v>
      </c>
      <c r="G1106" s="2">
        <f t="shared" si="17"/>
        <v>0</v>
      </c>
      <c r="H1106" t="s">
        <v>3562</v>
      </c>
      <c r="I1106" t="s">
        <v>24</v>
      </c>
      <c r="J1106" t="s">
        <v>3563</v>
      </c>
      <c r="K1106" t="s">
        <v>26</v>
      </c>
      <c r="L1106" t="s">
        <v>75</v>
      </c>
      <c r="N1106" t="s">
        <v>26</v>
      </c>
      <c r="O1106" t="s">
        <v>26</v>
      </c>
      <c r="P1106" t="s">
        <v>26</v>
      </c>
      <c r="R1106" t="s">
        <v>3564</v>
      </c>
      <c r="S1106" s="2">
        <v>16159211</v>
      </c>
      <c r="V1106" s="2">
        <v>246</v>
      </c>
      <c r="W1106" t="s">
        <v>26</v>
      </c>
      <c r="X1106" s="2">
        <v>24786</v>
      </c>
      <c r="Y1106" s="2">
        <v>48</v>
      </c>
    </row>
    <row r="1107" hidden="1" spans="1:25">
      <c r="A1107" s="2">
        <v>24786</v>
      </c>
      <c r="B1107" s="2">
        <v>6763902</v>
      </c>
      <c r="C1107" s="2">
        <v>20775</v>
      </c>
      <c r="D1107" t="s">
        <v>3565</v>
      </c>
      <c r="E1107" s="2">
        <v>2</v>
      </c>
      <c r="F1107" s="2">
        <f>VLOOKUP(C:C,'[1]查询保管帐库存（TABC）'!$C:$H,6,0)</f>
        <v>2</v>
      </c>
      <c r="G1107" s="2">
        <f t="shared" si="17"/>
        <v>0</v>
      </c>
      <c r="H1107" t="s">
        <v>3566</v>
      </c>
      <c r="I1107" t="s">
        <v>244</v>
      </c>
      <c r="J1107" t="s">
        <v>386</v>
      </c>
      <c r="K1107" t="s">
        <v>26</v>
      </c>
      <c r="L1107" t="s">
        <v>246</v>
      </c>
      <c r="N1107" t="s">
        <v>26</v>
      </c>
      <c r="O1107" t="s">
        <v>26</v>
      </c>
      <c r="P1107" t="s">
        <v>26</v>
      </c>
      <c r="R1107" t="s">
        <v>3567</v>
      </c>
      <c r="S1107" s="2">
        <v>16156421</v>
      </c>
      <c r="V1107" s="2">
        <v>22501</v>
      </c>
      <c r="W1107" t="s">
        <v>26</v>
      </c>
      <c r="X1107" s="2">
        <v>24786</v>
      </c>
      <c r="Y1107" s="2">
        <v>2</v>
      </c>
    </row>
    <row r="1108" hidden="1" spans="1:25">
      <c r="A1108" s="2">
        <v>24786</v>
      </c>
      <c r="B1108" s="2">
        <v>6761509</v>
      </c>
      <c r="C1108" s="2">
        <v>55824</v>
      </c>
      <c r="D1108" t="s">
        <v>906</v>
      </c>
      <c r="E1108" s="2">
        <v>15</v>
      </c>
      <c r="F1108" s="2">
        <f>VLOOKUP(C:C,'[1]查询保管帐库存（TABC）'!$C:$H,6,0)</f>
        <v>15</v>
      </c>
      <c r="G1108" s="2">
        <f t="shared" si="17"/>
        <v>0</v>
      </c>
      <c r="H1108" t="s">
        <v>3568</v>
      </c>
      <c r="I1108" t="s">
        <v>24</v>
      </c>
      <c r="J1108" t="s">
        <v>209</v>
      </c>
      <c r="K1108" t="s">
        <v>26</v>
      </c>
      <c r="L1108" t="s">
        <v>75</v>
      </c>
      <c r="N1108" t="s">
        <v>26</v>
      </c>
      <c r="O1108" t="s">
        <v>26</v>
      </c>
      <c r="P1108" t="s">
        <v>26</v>
      </c>
      <c r="R1108" t="s">
        <v>3569</v>
      </c>
      <c r="S1108" s="2">
        <v>16156384</v>
      </c>
      <c r="V1108" s="2">
        <v>246</v>
      </c>
      <c r="W1108" t="s">
        <v>26</v>
      </c>
      <c r="X1108" s="2">
        <v>24786</v>
      </c>
      <c r="Y1108" s="2">
        <v>15</v>
      </c>
    </row>
    <row r="1109" hidden="1" spans="1:25">
      <c r="A1109" s="2">
        <v>24786</v>
      </c>
      <c r="B1109" s="2">
        <v>6761420</v>
      </c>
      <c r="C1109" s="2">
        <v>97707</v>
      </c>
      <c r="D1109" t="s">
        <v>3570</v>
      </c>
      <c r="E1109" s="2">
        <v>1</v>
      </c>
      <c r="F1109" s="2">
        <f>VLOOKUP(C:C,'[1]查询保管帐库存（TABC）'!$C:$H,6,0)</f>
        <v>1</v>
      </c>
      <c r="G1109" s="2">
        <f t="shared" si="17"/>
        <v>0</v>
      </c>
      <c r="H1109" t="s">
        <v>3571</v>
      </c>
      <c r="I1109" t="s">
        <v>58</v>
      </c>
      <c r="J1109" t="s">
        <v>3572</v>
      </c>
      <c r="K1109" t="s">
        <v>26</v>
      </c>
      <c r="L1109" t="s">
        <v>205</v>
      </c>
      <c r="N1109" t="s">
        <v>26</v>
      </c>
      <c r="O1109" t="s">
        <v>26</v>
      </c>
      <c r="P1109" t="s">
        <v>26</v>
      </c>
      <c r="R1109" t="s">
        <v>3573</v>
      </c>
      <c r="S1109" s="2">
        <v>16157354</v>
      </c>
      <c r="V1109" s="2">
        <v>19300</v>
      </c>
      <c r="W1109" t="s">
        <v>26</v>
      </c>
      <c r="X1109" s="2">
        <v>24786</v>
      </c>
      <c r="Y1109" s="2">
        <v>1</v>
      </c>
    </row>
    <row r="1110" hidden="1" spans="1:25">
      <c r="A1110" s="2">
        <v>24786</v>
      </c>
      <c r="B1110" s="2">
        <v>6763208</v>
      </c>
      <c r="C1110" s="2">
        <v>102805</v>
      </c>
      <c r="D1110" t="s">
        <v>3574</v>
      </c>
      <c r="E1110" s="2">
        <v>4</v>
      </c>
      <c r="F1110" s="2">
        <f>VLOOKUP(C:C,'[1]查询保管帐库存（TABC）'!$C:$H,6,0)</f>
        <v>4</v>
      </c>
      <c r="G1110" s="2">
        <f t="shared" si="17"/>
        <v>0</v>
      </c>
      <c r="H1110" t="s">
        <v>3575</v>
      </c>
      <c r="I1110" t="s">
        <v>58</v>
      </c>
      <c r="J1110" t="s">
        <v>1079</v>
      </c>
      <c r="K1110" t="s">
        <v>26</v>
      </c>
      <c r="L1110" t="s">
        <v>75</v>
      </c>
      <c r="N1110" t="s">
        <v>26</v>
      </c>
      <c r="O1110" t="s">
        <v>26</v>
      </c>
      <c r="P1110" t="s">
        <v>26</v>
      </c>
      <c r="R1110" t="s">
        <v>3576</v>
      </c>
      <c r="S1110" s="2">
        <v>16157063</v>
      </c>
      <c r="V1110" s="2">
        <v>246</v>
      </c>
      <c r="W1110" t="s">
        <v>26</v>
      </c>
      <c r="X1110" s="2">
        <v>24786</v>
      </c>
      <c r="Y1110" s="2">
        <v>4</v>
      </c>
    </row>
    <row r="1111" hidden="1" spans="1:25">
      <c r="A1111" s="2">
        <v>24786</v>
      </c>
      <c r="B1111" s="2">
        <v>6763004</v>
      </c>
      <c r="C1111" s="2">
        <v>66789</v>
      </c>
      <c r="D1111" t="s">
        <v>2044</v>
      </c>
      <c r="E1111" s="2">
        <v>5</v>
      </c>
      <c r="F1111" s="2">
        <f>VLOOKUP(C:C,'[1]查询保管帐库存（TABC）'!$C:$H,6,0)</f>
        <v>5</v>
      </c>
      <c r="G1111" s="2">
        <f t="shared" si="17"/>
        <v>0</v>
      </c>
      <c r="H1111" t="s">
        <v>3577</v>
      </c>
      <c r="I1111" t="s">
        <v>24</v>
      </c>
      <c r="J1111" t="s">
        <v>3578</v>
      </c>
      <c r="K1111" t="s">
        <v>26</v>
      </c>
      <c r="L1111" t="s">
        <v>42</v>
      </c>
      <c r="N1111" t="s">
        <v>26</v>
      </c>
      <c r="O1111" t="s">
        <v>26</v>
      </c>
      <c r="P1111" t="s">
        <v>26</v>
      </c>
      <c r="R1111" t="s">
        <v>3579</v>
      </c>
      <c r="S1111" s="2">
        <v>16159362</v>
      </c>
      <c r="V1111" s="2">
        <v>22503</v>
      </c>
      <c r="W1111" t="s">
        <v>26</v>
      </c>
      <c r="X1111" s="2">
        <v>24786</v>
      </c>
      <c r="Y1111" s="2">
        <v>5</v>
      </c>
    </row>
    <row r="1112" spans="1:25">
      <c r="A1112" s="2">
        <v>24786</v>
      </c>
      <c r="B1112" s="2">
        <v>6764879</v>
      </c>
      <c r="C1112" s="2">
        <v>139200</v>
      </c>
      <c r="D1112" t="s">
        <v>3580</v>
      </c>
      <c r="E1112" s="2">
        <v>0</v>
      </c>
      <c r="F1112" s="2">
        <f>VLOOKUP(C:C,'[1]查询保管帐库存（TABC）'!$C:$H,6,0)</f>
        <v>2</v>
      </c>
      <c r="G1112" s="2">
        <f>E1112-F1112</f>
        <v>-2</v>
      </c>
      <c r="H1112" t="s">
        <v>3581</v>
      </c>
      <c r="I1112" t="s">
        <v>24</v>
      </c>
      <c r="J1112" t="s">
        <v>1059</v>
      </c>
      <c r="K1112" t="s">
        <v>26</v>
      </c>
      <c r="L1112" t="s">
        <v>75</v>
      </c>
      <c r="N1112" t="s">
        <v>26</v>
      </c>
      <c r="O1112" t="s">
        <v>26</v>
      </c>
      <c r="P1112" t="s">
        <v>26</v>
      </c>
      <c r="R1112" t="s">
        <v>3582</v>
      </c>
      <c r="S1112" s="2">
        <v>16158469</v>
      </c>
      <c r="V1112" s="2">
        <v>246</v>
      </c>
      <c r="W1112" t="s">
        <v>26</v>
      </c>
      <c r="X1112" s="2">
        <v>24786</v>
      </c>
      <c r="Y1112" s="2">
        <v>0</v>
      </c>
    </row>
    <row r="1113" hidden="1" spans="1:25">
      <c r="A1113" s="2">
        <v>24786</v>
      </c>
      <c r="B1113" s="2">
        <v>6763859</v>
      </c>
      <c r="C1113" s="2">
        <v>56213</v>
      </c>
      <c r="D1113" t="s">
        <v>2137</v>
      </c>
      <c r="E1113" s="2">
        <v>4</v>
      </c>
      <c r="F1113" s="2">
        <f>VLOOKUP(C:C,'[1]查询保管帐库存（TABC）'!$C:$H,6,0)</f>
        <v>4</v>
      </c>
      <c r="G1113" s="2">
        <f t="shared" si="17"/>
        <v>0</v>
      </c>
      <c r="H1113" t="s">
        <v>2138</v>
      </c>
      <c r="I1113" t="s">
        <v>24</v>
      </c>
      <c r="J1113" t="s">
        <v>2139</v>
      </c>
      <c r="K1113" t="s">
        <v>26</v>
      </c>
      <c r="L1113" t="s">
        <v>75</v>
      </c>
      <c r="N1113" t="s">
        <v>26</v>
      </c>
      <c r="O1113" t="s">
        <v>26</v>
      </c>
      <c r="P1113" t="s">
        <v>26</v>
      </c>
      <c r="R1113" t="s">
        <v>2140</v>
      </c>
      <c r="S1113" s="2">
        <v>16159389</v>
      </c>
      <c r="V1113" s="2">
        <v>246</v>
      </c>
      <c r="W1113" t="s">
        <v>26</v>
      </c>
      <c r="X1113" s="2">
        <v>24786</v>
      </c>
      <c r="Y1113" s="2">
        <v>4</v>
      </c>
    </row>
    <row r="1114" spans="1:25">
      <c r="A1114" s="2">
        <v>24786</v>
      </c>
      <c r="B1114" s="2">
        <v>6761763</v>
      </c>
      <c r="C1114" s="2">
        <v>134170</v>
      </c>
      <c r="D1114" t="s">
        <v>3583</v>
      </c>
      <c r="E1114" s="2">
        <v>2</v>
      </c>
      <c r="F1114" s="2">
        <f>VLOOKUP(C:C,'[1]查询保管帐库存（TABC）'!$C:$H,6,0)</f>
        <v>4</v>
      </c>
      <c r="G1114" s="2">
        <f>E1114-F1114</f>
        <v>-2</v>
      </c>
      <c r="H1114" t="s">
        <v>3584</v>
      </c>
      <c r="I1114" t="s">
        <v>36</v>
      </c>
      <c r="J1114" t="s">
        <v>1152</v>
      </c>
      <c r="K1114" t="s">
        <v>26</v>
      </c>
      <c r="L1114" t="s">
        <v>75</v>
      </c>
      <c r="N1114" t="s">
        <v>26</v>
      </c>
      <c r="O1114" t="s">
        <v>26</v>
      </c>
      <c r="P1114" t="s">
        <v>26</v>
      </c>
      <c r="R1114" t="s">
        <v>3585</v>
      </c>
      <c r="S1114" s="2">
        <v>16158446</v>
      </c>
      <c r="V1114" s="2">
        <v>246</v>
      </c>
      <c r="W1114" t="s">
        <v>26</v>
      </c>
      <c r="X1114" s="2">
        <v>24786</v>
      </c>
      <c r="Y1114" s="2">
        <v>2</v>
      </c>
    </row>
    <row r="1115" hidden="1" spans="1:25">
      <c r="A1115" s="2">
        <v>24786</v>
      </c>
      <c r="B1115" s="2">
        <v>6762524</v>
      </c>
      <c r="C1115" s="2">
        <v>89423</v>
      </c>
      <c r="D1115" t="s">
        <v>3586</v>
      </c>
      <c r="E1115" s="2">
        <v>2</v>
      </c>
      <c r="F1115" s="2">
        <f>VLOOKUP(C:C,'[1]查询保管帐库存（TABC）'!$C:$H,6,0)</f>
        <v>2</v>
      </c>
      <c r="G1115" s="2">
        <f t="shared" si="17"/>
        <v>0</v>
      </c>
      <c r="H1115" t="s">
        <v>3587</v>
      </c>
      <c r="I1115" t="s">
        <v>24</v>
      </c>
      <c r="J1115" t="s">
        <v>3588</v>
      </c>
      <c r="K1115" t="s">
        <v>26</v>
      </c>
      <c r="L1115" t="s">
        <v>42</v>
      </c>
      <c r="N1115" t="s">
        <v>26</v>
      </c>
      <c r="O1115" t="s">
        <v>26</v>
      </c>
      <c r="P1115" t="s">
        <v>26</v>
      </c>
      <c r="R1115" t="s">
        <v>3589</v>
      </c>
      <c r="S1115" s="2">
        <v>16159563</v>
      </c>
      <c r="V1115" s="2">
        <v>22503</v>
      </c>
      <c r="W1115" t="s">
        <v>26</v>
      </c>
      <c r="X1115" s="2">
        <v>24786</v>
      </c>
      <c r="Y1115" s="2">
        <v>2</v>
      </c>
    </row>
    <row r="1116" spans="1:25">
      <c r="A1116" s="2">
        <v>24786</v>
      </c>
      <c r="B1116" s="2">
        <v>6764922</v>
      </c>
      <c r="C1116" s="2">
        <v>150092</v>
      </c>
      <c r="D1116" t="s">
        <v>3590</v>
      </c>
      <c r="E1116" s="2">
        <v>0</v>
      </c>
      <c r="F1116" s="2">
        <f>VLOOKUP(C:C,'[1]查询保管帐库存（TABC）'!$C:$H,6,0)</f>
        <v>2</v>
      </c>
      <c r="G1116" s="2">
        <f>E1116-F1116</f>
        <v>-2</v>
      </c>
      <c r="H1116" t="s">
        <v>3591</v>
      </c>
      <c r="I1116" t="s">
        <v>24</v>
      </c>
      <c r="J1116" t="s">
        <v>2231</v>
      </c>
      <c r="K1116" t="s">
        <v>26</v>
      </c>
      <c r="L1116" t="s">
        <v>75</v>
      </c>
      <c r="N1116" t="s">
        <v>26</v>
      </c>
      <c r="O1116" t="s">
        <v>26</v>
      </c>
      <c r="P1116" t="s">
        <v>26</v>
      </c>
      <c r="R1116" t="s">
        <v>3592</v>
      </c>
      <c r="S1116" s="2">
        <v>16157848</v>
      </c>
      <c r="V1116" s="2">
        <v>246</v>
      </c>
      <c r="W1116" t="s">
        <v>26</v>
      </c>
      <c r="X1116" s="2">
        <v>24786</v>
      </c>
      <c r="Y1116" s="2">
        <v>0</v>
      </c>
    </row>
    <row r="1117" spans="1:25">
      <c r="A1117" s="2">
        <v>24786</v>
      </c>
      <c r="B1117" s="2">
        <v>6764011</v>
      </c>
      <c r="C1117" s="2">
        <v>150093</v>
      </c>
      <c r="D1117" t="s">
        <v>3593</v>
      </c>
      <c r="E1117" s="2">
        <v>1</v>
      </c>
      <c r="F1117" s="2">
        <f>VLOOKUP(C:C,'[1]查询保管帐库存（TABC）'!$C:$H,6,0)</f>
        <v>3</v>
      </c>
      <c r="G1117" s="2">
        <f>E1117-F1117</f>
        <v>-2</v>
      </c>
      <c r="H1117" t="s">
        <v>3594</v>
      </c>
      <c r="I1117" t="s">
        <v>244</v>
      </c>
      <c r="J1117" t="s">
        <v>2231</v>
      </c>
      <c r="K1117" t="s">
        <v>26</v>
      </c>
      <c r="L1117" t="s">
        <v>75</v>
      </c>
      <c r="N1117" t="s">
        <v>26</v>
      </c>
      <c r="O1117" t="s">
        <v>26</v>
      </c>
      <c r="P1117" t="s">
        <v>26</v>
      </c>
      <c r="R1117" t="s">
        <v>3595</v>
      </c>
      <c r="S1117" s="2">
        <v>16157220</v>
      </c>
      <c r="V1117" s="2">
        <v>246</v>
      </c>
      <c r="W1117" t="s">
        <v>26</v>
      </c>
      <c r="X1117" s="2">
        <v>24786</v>
      </c>
      <c r="Y1117" s="2">
        <v>1</v>
      </c>
    </row>
    <row r="1118" hidden="1" spans="1:25">
      <c r="A1118" s="2">
        <v>24786</v>
      </c>
      <c r="B1118" s="2">
        <v>6763258</v>
      </c>
      <c r="C1118" s="2">
        <v>46512</v>
      </c>
      <c r="D1118" t="s">
        <v>3596</v>
      </c>
      <c r="E1118" s="2">
        <v>11</v>
      </c>
      <c r="F1118" s="2">
        <f>VLOOKUP(C:C,'[1]查询保管帐库存（TABC）'!$C:$H,6,0)</f>
        <v>11</v>
      </c>
      <c r="G1118" s="2">
        <f t="shared" si="17"/>
        <v>0</v>
      </c>
      <c r="H1118" t="s">
        <v>3597</v>
      </c>
      <c r="I1118" t="s">
        <v>24</v>
      </c>
      <c r="J1118" t="s">
        <v>3598</v>
      </c>
      <c r="K1118" t="s">
        <v>26</v>
      </c>
      <c r="L1118" t="s">
        <v>42</v>
      </c>
      <c r="N1118" t="s">
        <v>26</v>
      </c>
      <c r="O1118" t="s">
        <v>26</v>
      </c>
      <c r="P1118" t="s">
        <v>26</v>
      </c>
      <c r="R1118" t="s">
        <v>3599</v>
      </c>
      <c r="S1118" s="2">
        <v>16158629</v>
      </c>
      <c r="V1118" s="2">
        <v>22503</v>
      </c>
      <c r="W1118" t="s">
        <v>26</v>
      </c>
      <c r="X1118" s="2">
        <v>24786</v>
      </c>
      <c r="Y1118" s="2">
        <v>11</v>
      </c>
    </row>
    <row r="1119" hidden="1" spans="1:25">
      <c r="A1119" s="2">
        <v>24786</v>
      </c>
      <c r="B1119" s="2">
        <v>6761247</v>
      </c>
      <c r="C1119" s="2">
        <v>57307</v>
      </c>
      <c r="D1119" t="s">
        <v>3600</v>
      </c>
      <c r="E1119" s="2">
        <v>3</v>
      </c>
      <c r="F1119" s="2">
        <f>VLOOKUP(C:C,'[1]查询保管帐库存（TABC）'!$C:$H,6,0)</f>
        <v>3</v>
      </c>
      <c r="G1119" s="2">
        <f t="shared" si="17"/>
        <v>0</v>
      </c>
      <c r="H1119" t="s">
        <v>3601</v>
      </c>
      <c r="I1119" t="s">
        <v>24</v>
      </c>
      <c r="J1119" t="s">
        <v>608</v>
      </c>
      <c r="K1119" t="s">
        <v>26</v>
      </c>
      <c r="L1119" t="s">
        <v>75</v>
      </c>
      <c r="N1119" t="s">
        <v>26</v>
      </c>
      <c r="O1119" t="s">
        <v>26</v>
      </c>
      <c r="P1119" t="s">
        <v>26</v>
      </c>
      <c r="R1119" t="s">
        <v>3602</v>
      </c>
      <c r="S1119" s="2">
        <v>16157625</v>
      </c>
      <c r="V1119" s="2">
        <v>246</v>
      </c>
      <c r="W1119" t="s">
        <v>26</v>
      </c>
      <c r="X1119" s="2">
        <v>24786</v>
      </c>
      <c r="Y1119" s="2">
        <v>3</v>
      </c>
    </row>
    <row r="1120" hidden="1" spans="1:25">
      <c r="A1120" s="2">
        <v>24786</v>
      </c>
      <c r="B1120" s="2">
        <v>6764519</v>
      </c>
      <c r="C1120" s="2">
        <v>75479</v>
      </c>
      <c r="D1120" t="s">
        <v>3603</v>
      </c>
      <c r="E1120" s="2">
        <v>2</v>
      </c>
      <c r="F1120" s="2">
        <f>VLOOKUP(C:C,'[1]查询保管帐库存（TABC）'!$C:$H,6,0)</f>
        <v>2</v>
      </c>
      <c r="G1120" s="2">
        <f t="shared" si="17"/>
        <v>0</v>
      </c>
      <c r="H1120" t="s">
        <v>1533</v>
      </c>
      <c r="I1120" t="s">
        <v>36</v>
      </c>
      <c r="J1120" t="s">
        <v>591</v>
      </c>
      <c r="K1120" t="s">
        <v>26</v>
      </c>
      <c r="L1120" t="s">
        <v>75</v>
      </c>
      <c r="N1120" t="s">
        <v>26</v>
      </c>
      <c r="O1120" t="s">
        <v>26</v>
      </c>
      <c r="P1120" t="s">
        <v>26</v>
      </c>
      <c r="R1120" t="s">
        <v>3604</v>
      </c>
      <c r="S1120" s="2">
        <v>16156169</v>
      </c>
      <c r="V1120" s="2">
        <v>246</v>
      </c>
      <c r="W1120" t="s">
        <v>26</v>
      </c>
      <c r="X1120" s="2">
        <v>24786</v>
      </c>
      <c r="Y1120" s="2">
        <v>2</v>
      </c>
    </row>
    <row r="1121" hidden="1" spans="1:25">
      <c r="A1121" s="2">
        <v>24786</v>
      </c>
      <c r="B1121" s="2">
        <v>6764135</v>
      </c>
      <c r="C1121" s="2">
        <v>75480</v>
      </c>
      <c r="D1121" t="s">
        <v>3605</v>
      </c>
      <c r="E1121" s="2">
        <v>8</v>
      </c>
      <c r="F1121" s="2">
        <f>VLOOKUP(C:C,'[1]查询保管帐库存（TABC）'!$C:$H,6,0)</f>
        <v>8</v>
      </c>
      <c r="G1121" s="2">
        <f t="shared" si="17"/>
        <v>0</v>
      </c>
      <c r="H1121" t="s">
        <v>1533</v>
      </c>
      <c r="I1121" t="s">
        <v>24</v>
      </c>
      <c r="J1121" t="s">
        <v>591</v>
      </c>
      <c r="K1121" t="s">
        <v>26</v>
      </c>
      <c r="L1121" t="s">
        <v>75</v>
      </c>
      <c r="N1121" t="s">
        <v>26</v>
      </c>
      <c r="O1121" t="s">
        <v>26</v>
      </c>
      <c r="P1121" t="s">
        <v>26</v>
      </c>
      <c r="R1121" t="s">
        <v>3606</v>
      </c>
      <c r="S1121" s="2">
        <v>16157927</v>
      </c>
      <c r="V1121" s="2">
        <v>246</v>
      </c>
      <c r="W1121" t="s">
        <v>26</v>
      </c>
      <c r="X1121" s="2">
        <v>24786</v>
      </c>
      <c r="Y1121" s="2">
        <v>8</v>
      </c>
    </row>
    <row r="1122" hidden="1" spans="1:25">
      <c r="A1122" s="2">
        <v>24786</v>
      </c>
      <c r="B1122" s="2">
        <v>6762907</v>
      </c>
      <c r="C1122" s="2">
        <v>74899</v>
      </c>
      <c r="D1122" t="s">
        <v>3607</v>
      </c>
      <c r="E1122" s="2">
        <v>5</v>
      </c>
      <c r="F1122" s="2">
        <f>VLOOKUP(C:C,'[1]查询保管帐库存（TABC）'!$C:$H,6,0)</f>
        <v>5</v>
      </c>
      <c r="G1122" s="2">
        <f t="shared" si="17"/>
        <v>0</v>
      </c>
      <c r="H1122" t="s">
        <v>3608</v>
      </c>
      <c r="I1122" t="s">
        <v>24</v>
      </c>
      <c r="J1122" t="s">
        <v>843</v>
      </c>
      <c r="K1122" t="s">
        <v>26</v>
      </c>
      <c r="L1122" t="s">
        <v>75</v>
      </c>
      <c r="N1122" t="s">
        <v>26</v>
      </c>
      <c r="O1122" t="s">
        <v>26</v>
      </c>
      <c r="P1122" t="s">
        <v>26</v>
      </c>
      <c r="R1122" t="s">
        <v>3609</v>
      </c>
      <c r="S1122" s="2">
        <v>16156360</v>
      </c>
      <c r="V1122" s="2">
        <v>246</v>
      </c>
      <c r="W1122" t="s">
        <v>26</v>
      </c>
      <c r="X1122" s="2">
        <v>24786</v>
      </c>
      <c r="Y1122" s="2">
        <v>5</v>
      </c>
    </row>
    <row r="1123" hidden="1" spans="1:25">
      <c r="A1123" s="2">
        <v>24786</v>
      </c>
      <c r="B1123" s="2">
        <v>6764101</v>
      </c>
      <c r="C1123" s="2">
        <v>52532</v>
      </c>
      <c r="D1123" t="s">
        <v>3610</v>
      </c>
      <c r="E1123" s="2">
        <v>4</v>
      </c>
      <c r="F1123" s="2">
        <f>VLOOKUP(C:C,'[1]查询保管帐库存（TABC）'!$C:$H,6,0)</f>
        <v>4</v>
      </c>
      <c r="G1123" s="2">
        <f t="shared" si="17"/>
        <v>0</v>
      </c>
      <c r="H1123" t="s">
        <v>3611</v>
      </c>
      <c r="I1123" t="s">
        <v>36</v>
      </c>
      <c r="J1123" t="s">
        <v>2061</v>
      </c>
      <c r="K1123" t="s">
        <v>26</v>
      </c>
      <c r="L1123" t="s">
        <v>75</v>
      </c>
      <c r="N1123" t="s">
        <v>26</v>
      </c>
      <c r="O1123" t="s">
        <v>26</v>
      </c>
      <c r="P1123" t="s">
        <v>26</v>
      </c>
      <c r="R1123" t="s">
        <v>3612</v>
      </c>
      <c r="S1123" s="2">
        <v>16156757</v>
      </c>
      <c r="V1123" s="2">
        <v>246</v>
      </c>
      <c r="W1123" t="s">
        <v>26</v>
      </c>
      <c r="X1123" s="2">
        <v>24786</v>
      </c>
      <c r="Y1123" s="2">
        <v>4</v>
      </c>
    </row>
    <row r="1124" hidden="1" spans="1:25">
      <c r="A1124" s="2">
        <v>24786</v>
      </c>
      <c r="B1124" s="2">
        <v>6763874</v>
      </c>
      <c r="C1124" s="2">
        <v>95801</v>
      </c>
      <c r="D1124" t="s">
        <v>3166</v>
      </c>
      <c r="E1124" s="2">
        <v>8</v>
      </c>
      <c r="F1124" s="2">
        <f>VLOOKUP(C:C,'[1]查询保管帐库存（TABC）'!$C:$H,6,0)</f>
        <v>8</v>
      </c>
      <c r="G1124" s="2">
        <f t="shared" si="17"/>
        <v>0</v>
      </c>
      <c r="H1124" t="s">
        <v>673</v>
      </c>
      <c r="I1124" t="s">
        <v>24</v>
      </c>
      <c r="J1124" t="s">
        <v>3613</v>
      </c>
      <c r="K1124" t="s">
        <v>26</v>
      </c>
      <c r="L1124" t="s">
        <v>75</v>
      </c>
      <c r="N1124" t="s">
        <v>26</v>
      </c>
      <c r="O1124" t="s">
        <v>26</v>
      </c>
      <c r="P1124" t="s">
        <v>26</v>
      </c>
      <c r="R1124" t="s">
        <v>3614</v>
      </c>
      <c r="S1124" s="2">
        <v>16155829</v>
      </c>
      <c r="V1124" s="2">
        <v>246</v>
      </c>
      <c r="W1124" t="s">
        <v>26</v>
      </c>
      <c r="X1124" s="2">
        <v>24786</v>
      </c>
      <c r="Y1124" s="2">
        <v>8</v>
      </c>
    </row>
    <row r="1125" hidden="1" spans="1:25">
      <c r="A1125" s="2">
        <v>24786</v>
      </c>
      <c r="B1125" s="2">
        <v>6763980</v>
      </c>
      <c r="C1125" s="2">
        <v>81936</v>
      </c>
      <c r="D1125" t="s">
        <v>3615</v>
      </c>
      <c r="E1125" s="2">
        <v>2</v>
      </c>
      <c r="F1125" s="2">
        <f>VLOOKUP(C:C,'[1]查询保管帐库存（TABC）'!$C:$H,6,0)</f>
        <v>2</v>
      </c>
      <c r="G1125" s="2">
        <f t="shared" si="17"/>
        <v>0</v>
      </c>
      <c r="H1125" t="s">
        <v>3616</v>
      </c>
      <c r="I1125" t="s">
        <v>24</v>
      </c>
      <c r="J1125" t="s">
        <v>1336</v>
      </c>
      <c r="K1125" t="s">
        <v>26</v>
      </c>
      <c r="L1125" t="s">
        <v>75</v>
      </c>
      <c r="N1125" t="s">
        <v>26</v>
      </c>
      <c r="O1125" t="s">
        <v>26</v>
      </c>
      <c r="P1125" t="s">
        <v>26</v>
      </c>
      <c r="R1125" t="s">
        <v>3617</v>
      </c>
      <c r="S1125" s="2">
        <v>16155834</v>
      </c>
      <c r="V1125" s="2">
        <v>246</v>
      </c>
      <c r="W1125" t="s">
        <v>26</v>
      </c>
      <c r="X1125" s="2">
        <v>24786</v>
      </c>
      <c r="Y1125" s="2">
        <v>2</v>
      </c>
    </row>
    <row r="1126" hidden="1" spans="1:25">
      <c r="A1126" s="2">
        <v>24786</v>
      </c>
      <c r="B1126" s="2">
        <v>6761254</v>
      </c>
      <c r="C1126" s="2">
        <v>54434</v>
      </c>
      <c r="D1126" t="s">
        <v>3618</v>
      </c>
      <c r="E1126" s="2">
        <v>2</v>
      </c>
      <c r="F1126" s="2">
        <f>VLOOKUP(C:C,'[1]查询保管帐库存（TABC）'!$C:$H,6,0)</f>
        <v>2</v>
      </c>
      <c r="G1126" s="2">
        <f t="shared" si="17"/>
        <v>0</v>
      </c>
      <c r="H1126" t="s">
        <v>3619</v>
      </c>
      <c r="I1126" t="s">
        <v>24</v>
      </c>
      <c r="J1126" t="s">
        <v>3620</v>
      </c>
      <c r="K1126" t="s">
        <v>26</v>
      </c>
      <c r="L1126" t="s">
        <v>75</v>
      </c>
      <c r="N1126" t="s">
        <v>26</v>
      </c>
      <c r="O1126" t="s">
        <v>26</v>
      </c>
      <c r="P1126" t="s">
        <v>26</v>
      </c>
      <c r="R1126" t="s">
        <v>3621</v>
      </c>
      <c r="S1126" s="2">
        <v>16157796</v>
      </c>
      <c r="V1126" s="2">
        <v>246</v>
      </c>
      <c r="W1126" t="s">
        <v>26</v>
      </c>
      <c r="X1126" s="2">
        <v>24786</v>
      </c>
      <c r="Y1126" s="2">
        <v>2</v>
      </c>
    </row>
    <row r="1127" hidden="1" spans="1:25">
      <c r="A1127" s="2">
        <v>24786</v>
      </c>
      <c r="B1127" s="2">
        <v>6763235</v>
      </c>
      <c r="C1127" s="2">
        <v>52439</v>
      </c>
      <c r="D1127" t="s">
        <v>3622</v>
      </c>
      <c r="E1127" s="2">
        <v>5</v>
      </c>
      <c r="F1127" s="2">
        <f>VLOOKUP(C:C,'[1]查询保管帐库存（TABC）'!$C:$H,6,0)</f>
        <v>5</v>
      </c>
      <c r="G1127" s="2">
        <f t="shared" si="17"/>
        <v>0</v>
      </c>
      <c r="H1127" t="s">
        <v>3623</v>
      </c>
      <c r="I1127" t="s">
        <v>36</v>
      </c>
      <c r="J1127" t="s">
        <v>1152</v>
      </c>
      <c r="K1127" t="s">
        <v>26</v>
      </c>
      <c r="L1127" t="s">
        <v>75</v>
      </c>
      <c r="N1127" t="s">
        <v>26</v>
      </c>
      <c r="O1127" t="s">
        <v>26</v>
      </c>
      <c r="P1127" t="s">
        <v>26</v>
      </c>
      <c r="R1127" t="s">
        <v>3624</v>
      </c>
      <c r="S1127" s="2">
        <v>16158260</v>
      </c>
      <c r="V1127" s="2">
        <v>246</v>
      </c>
      <c r="W1127" t="s">
        <v>26</v>
      </c>
      <c r="X1127" s="2">
        <v>24786</v>
      </c>
      <c r="Y1127" s="2">
        <v>5</v>
      </c>
    </row>
    <row r="1128" hidden="1" spans="1:25">
      <c r="A1128" s="2">
        <v>24786</v>
      </c>
      <c r="B1128" s="2">
        <v>6761388</v>
      </c>
      <c r="C1128" s="2">
        <v>60603</v>
      </c>
      <c r="D1128" t="s">
        <v>3625</v>
      </c>
      <c r="E1128" s="2">
        <v>2</v>
      </c>
      <c r="F1128" s="2">
        <f>VLOOKUP(C:C,'[1]查询保管帐库存（TABC）'!$C:$H,6,0)</f>
        <v>2</v>
      </c>
      <c r="G1128" s="2">
        <f t="shared" si="17"/>
        <v>0</v>
      </c>
      <c r="H1128" t="s">
        <v>3626</v>
      </c>
      <c r="I1128" t="s">
        <v>36</v>
      </c>
      <c r="J1128" t="s">
        <v>1152</v>
      </c>
      <c r="K1128" t="s">
        <v>26</v>
      </c>
      <c r="L1128" t="s">
        <v>75</v>
      </c>
      <c r="N1128" t="s">
        <v>26</v>
      </c>
      <c r="O1128" t="s">
        <v>26</v>
      </c>
      <c r="P1128" t="s">
        <v>26</v>
      </c>
      <c r="R1128" t="s">
        <v>3627</v>
      </c>
      <c r="S1128" s="2">
        <v>16156244</v>
      </c>
      <c r="V1128" s="2">
        <v>246</v>
      </c>
      <c r="W1128" t="s">
        <v>26</v>
      </c>
      <c r="X1128" s="2">
        <v>24786</v>
      </c>
      <c r="Y1128" s="2">
        <v>2</v>
      </c>
    </row>
    <row r="1129" hidden="1" spans="1:25">
      <c r="A1129" s="2">
        <v>24786</v>
      </c>
      <c r="B1129" s="2">
        <v>6762635</v>
      </c>
      <c r="C1129" s="2">
        <v>84287</v>
      </c>
      <c r="D1129" t="s">
        <v>3628</v>
      </c>
      <c r="E1129" s="2">
        <v>3</v>
      </c>
      <c r="F1129" s="2">
        <f>VLOOKUP(C:C,'[1]查询保管帐库存（TABC）'!$C:$H,6,0)</f>
        <v>3</v>
      </c>
      <c r="G1129" s="2">
        <f t="shared" si="17"/>
        <v>0</v>
      </c>
      <c r="H1129" t="s">
        <v>3629</v>
      </c>
      <c r="I1129" t="s">
        <v>36</v>
      </c>
      <c r="J1129" t="s">
        <v>1152</v>
      </c>
      <c r="K1129" t="s">
        <v>26</v>
      </c>
      <c r="L1129" t="s">
        <v>75</v>
      </c>
      <c r="N1129" t="s">
        <v>26</v>
      </c>
      <c r="O1129" t="s">
        <v>26</v>
      </c>
      <c r="P1129" t="s">
        <v>26</v>
      </c>
      <c r="R1129" t="s">
        <v>3630</v>
      </c>
      <c r="S1129" s="2">
        <v>16156558</v>
      </c>
      <c r="V1129" s="2">
        <v>246</v>
      </c>
      <c r="W1129" t="s">
        <v>26</v>
      </c>
      <c r="X1129" s="2">
        <v>24786</v>
      </c>
      <c r="Y1129" s="2">
        <v>3</v>
      </c>
    </row>
    <row r="1130" hidden="1" spans="1:25">
      <c r="A1130" s="2">
        <v>24786</v>
      </c>
      <c r="B1130" s="2">
        <v>6762946</v>
      </c>
      <c r="C1130" s="2">
        <v>42606</v>
      </c>
      <c r="D1130" t="s">
        <v>636</v>
      </c>
      <c r="E1130" s="2">
        <v>11</v>
      </c>
      <c r="F1130" s="2">
        <f>VLOOKUP(C:C,'[1]查询保管帐库存（TABC）'!$C:$H,6,0)</f>
        <v>11</v>
      </c>
      <c r="G1130" s="2">
        <f t="shared" si="17"/>
        <v>0</v>
      </c>
      <c r="H1130" t="s">
        <v>3631</v>
      </c>
      <c r="I1130" t="s">
        <v>24</v>
      </c>
      <c r="J1130" t="s">
        <v>1913</v>
      </c>
      <c r="K1130" t="s">
        <v>26</v>
      </c>
      <c r="L1130" t="s">
        <v>75</v>
      </c>
      <c r="N1130" t="s">
        <v>26</v>
      </c>
      <c r="O1130" t="s">
        <v>26</v>
      </c>
      <c r="P1130" t="s">
        <v>26</v>
      </c>
      <c r="R1130" t="s">
        <v>3632</v>
      </c>
      <c r="S1130" s="2">
        <v>16157926</v>
      </c>
      <c r="V1130" s="2">
        <v>246</v>
      </c>
      <c r="W1130" t="s">
        <v>26</v>
      </c>
      <c r="X1130" s="2">
        <v>24786</v>
      </c>
      <c r="Y1130" s="2">
        <v>11</v>
      </c>
    </row>
    <row r="1131" spans="1:25">
      <c r="A1131" s="2">
        <v>24786</v>
      </c>
      <c r="B1131" s="2">
        <v>6762696</v>
      </c>
      <c r="C1131" s="2">
        <v>150089</v>
      </c>
      <c r="D1131" t="s">
        <v>3633</v>
      </c>
      <c r="E1131" s="2">
        <v>11</v>
      </c>
      <c r="F1131" s="2">
        <f>VLOOKUP(C:C,'[1]查询保管帐库存（TABC）'!$C:$H,6,0)</f>
        <v>13</v>
      </c>
      <c r="G1131" s="2">
        <f>E1131-F1131</f>
        <v>-2</v>
      </c>
      <c r="H1131" t="s">
        <v>2693</v>
      </c>
      <c r="I1131" t="s">
        <v>36</v>
      </c>
      <c r="J1131" t="s">
        <v>2231</v>
      </c>
      <c r="K1131" t="s">
        <v>26</v>
      </c>
      <c r="L1131" t="s">
        <v>75</v>
      </c>
      <c r="N1131" t="s">
        <v>26</v>
      </c>
      <c r="O1131" t="s">
        <v>26</v>
      </c>
      <c r="P1131" t="s">
        <v>26</v>
      </c>
      <c r="R1131" t="s">
        <v>3634</v>
      </c>
      <c r="S1131" s="2">
        <v>16159147</v>
      </c>
      <c r="V1131" s="2">
        <v>246</v>
      </c>
      <c r="W1131" t="s">
        <v>26</v>
      </c>
      <c r="X1131" s="2">
        <v>24786</v>
      </c>
      <c r="Y1131" s="2">
        <v>11</v>
      </c>
    </row>
    <row r="1132" hidden="1" spans="1:25">
      <c r="A1132" s="2">
        <v>24786</v>
      </c>
      <c r="B1132" s="2">
        <v>6763907</v>
      </c>
      <c r="C1132" s="2">
        <v>49992</v>
      </c>
      <c r="D1132" t="s">
        <v>3635</v>
      </c>
      <c r="E1132" s="2">
        <v>3</v>
      </c>
      <c r="F1132" s="2">
        <f>VLOOKUP(C:C,'[1]查询保管帐库存（TABC）'!$C:$H,6,0)</f>
        <v>3</v>
      </c>
      <c r="G1132" s="2">
        <f t="shared" si="17"/>
        <v>0</v>
      </c>
      <c r="H1132" t="s">
        <v>3636</v>
      </c>
      <c r="I1132" t="s">
        <v>24</v>
      </c>
      <c r="J1132" t="s">
        <v>3637</v>
      </c>
      <c r="K1132" t="s">
        <v>26</v>
      </c>
      <c r="L1132" t="s">
        <v>75</v>
      </c>
      <c r="N1132" t="s">
        <v>26</v>
      </c>
      <c r="O1132" t="s">
        <v>26</v>
      </c>
      <c r="P1132" t="s">
        <v>26</v>
      </c>
      <c r="R1132" t="s">
        <v>3638</v>
      </c>
      <c r="S1132" s="2">
        <v>16156506</v>
      </c>
      <c r="V1132" s="2">
        <v>246</v>
      </c>
      <c r="W1132" t="s">
        <v>26</v>
      </c>
      <c r="X1132" s="2">
        <v>24786</v>
      </c>
      <c r="Y1132" s="2">
        <v>3</v>
      </c>
    </row>
    <row r="1133" hidden="1" spans="1:25">
      <c r="A1133" s="2">
        <v>24786</v>
      </c>
      <c r="B1133" s="2">
        <v>6761267</v>
      </c>
      <c r="C1133" s="2">
        <v>58344</v>
      </c>
      <c r="D1133" t="s">
        <v>3193</v>
      </c>
      <c r="E1133" s="2">
        <v>1</v>
      </c>
      <c r="F1133" s="2">
        <f>VLOOKUP(C:C,'[1]查询保管帐库存（TABC）'!$C:$H,6,0)</f>
        <v>1</v>
      </c>
      <c r="G1133" s="2">
        <f t="shared" si="17"/>
        <v>0</v>
      </c>
      <c r="H1133" t="s">
        <v>3639</v>
      </c>
      <c r="I1133" t="s">
        <v>24</v>
      </c>
      <c r="J1133" t="s">
        <v>3640</v>
      </c>
      <c r="K1133" t="s">
        <v>26</v>
      </c>
      <c r="L1133" t="s">
        <v>75</v>
      </c>
      <c r="N1133" t="s">
        <v>26</v>
      </c>
      <c r="O1133" t="s">
        <v>26</v>
      </c>
      <c r="P1133" t="s">
        <v>26</v>
      </c>
      <c r="R1133" t="s">
        <v>3641</v>
      </c>
      <c r="S1133" s="2">
        <v>16158010</v>
      </c>
      <c r="V1133" s="2">
        <v>246</v>
      </c>
      <c r="W1133" t="s">
        <v>26</v>
      </c>
      <c r="X1133" s="2">
        <v>24786</v>
      </c>
      <c r="Y1133" s="2">
        <v>1</v>
      </c>
    </row>
    <row r="1134" hidden="1" spans="1:25">
      <c r="A1134" s="2">
        <v>24786</v>
      </c>
      <c r="B1134" s="2">
        <v>6761720</v>
      </c>
      <c r="C1134" s="2">
        <v>72161</v>
      </c>
      <c r="D1134" t="s">
        <v>3642</v>
      </c>
      <c r="E1134" s="2">
        <v>2</v>
      </c>
      <c r="F1134" s="2">
        <f>VLOOKUP(C:C,'[1]查询保管帐库存（TABC）'!$C:$H,6,0)</f>
        <v>2</v>
      </c>
      <c r="G1134" s="2">
        <f t="shared" si="17"/>
        <v>0</v>
      </c>
      <c r="H1134" t="s">
        <v>317</v>
      </c>
      <c r="I1134" t="s">
        <v>36</v>
      </c>
      <c r="J1134" t="s">
        <v>3643</v>
      </c>
      <c r="K1134" t="s">
        <v>26</v>
      </c>
      <c r="L1134" t="s">
        <v>42</v>
      </c>
      <c r="N1134" t="s">
        <v>26</v>
      </c>
      <c r="O1134" t="s">
        <v>26</v>
      </c>
      <c r="P1134" t="s">
        <v>26</v>
      </c>
      <c r="R1134" t="s">
        <v>3644</v>
      </c>
      <c r="S1134" s="2">
        <v>16156612</v>
      </c>
      <c r="V1134" s="2">
        <v>22503</v>
      </c>
      <c r="W1134" t="s">
        <v>26</v>
      </c>
      <c r="X1134" s="2">
        <v>24786</v>
      </c>
      <c r="Y1134" s="2">
        <v>2</v>
      </c>
    </row>
    <row r="1135" hidden="1" spans="1:25">
      <c r="A1135" s="2">
        <v>24786</v>
      </c>
      <c r="B1135" s="2">
        <v>6762991</v>
      </c>
      <c r="C1135" s="2">
        <v>74166</v>
      </c>
      <c r="D1135" t="s">
        <v>88</v>
      </c>
      <c r="E1135" s="2">
        <v>10</v>
      </c>
      <c r="F1135" s="2">
        <f>VLOOKUP(C:C,'[1]查询保管帐库存（TABC）'!$C:$H,6,0)</f>
        <v>10</v>
      </c>
      <c r="G1135" s="2">
        <f t="shared" si="17"/>
        <v>0</v>
      </c>
      <c r="H1135" t="s">
        <v>3645</v>
      </c>
      <c r="I1135" t="s">
        <v>24</v>
      </c>
      <c r="J1135" t="s">
        <v>3646</v>
      </c>
      <c r="K1135" t="s">
        <v>26</v>
      </c>
      <c r="L1135" t="s">
        <v>75</v>
      </c>
      <c r="N1135" t="s">
        <v>26</v>
      </c>
      <c r="O1135" t="s">
        <v>26</v>
      </c>
      <c r="P1135" t="s">
        <v>26</v>
      </c>
      <c r="R1135" t="s">
        <v>3647</v>
      </c>
      <c r="S1135" s="2">
        <v>16159097</v>
      </c>
      <c r="V1135" s="2">
        <v>246</v>
      </c>
      <c r="W1135" t="s">
        <v>26</v>
      </c>
      <c r="X1135" s="2">
        <v>24786</v>
      </c>
      <c r="Y1135" s="2">
        <v>10</v>
      </c>
    </row>
    <row r="1136" hidden="1" spans="1:25">
      <c r="A1136" s="2">
        <v>24786</v>
      </c>
      <c r="B1136" s="2">
        <v>6764578</v>
      </c>
      <c r="C1136" s="2">
        <v>20862</v>
      </c>
      <c r="D1136" t="s">
        <v>990</v>
      </c>
      <c r="E1136" s="2">
        <v>3</v>
      </c>
      <c r="F1136" s="2">
        <f>VLOOKUP(C:C,'[1]查询保管帐库存（TABC）'!$C:$H,6,0)</f>
        <v>3</v>
      </c>
      <c r="G1136" s="2">
        <f t="shared" si="17"/>
        <v>0</v>
      </c>
      <c r="H1136" t="s">
        <v>3648</v>
      </c>
      <c r="I1136" t="s">
        <v>24</v>
      </c>
      <c r="J1136" t="s">
        <v>2780</v>
      </c>
      <c r="K1136" t="s">
        <v>26</v>
      </c>
      <c r="L1136" t="s">
        <v>75</v>
      </c>
      <c r="N1136" t="s">
        <v>26</v>
      </c>
      <c r="O1136" t="s">
        <v>26</v>
      </c>
      <c r="P1136" t="s">
        <v>26</v>
      </c>
      <c r="R1136" t="s">
        <v>3649</v>
      </c>
      <c r="S1136" s="2">
        <v>16158000</v>
      </c>
      <c r="V1136" s="2">
        <v>246</v>
      </c>
      <c r="W1136" t="s">
        <v>26</v>
      </c>
      <c r="X1136" s="2">
        <v>24786</v>
      </c>
      <c r="Y1136" s="2">
        <v>3</v>
      </c>
    </row>
    <row r="1137" hidden="1" spans="1:25">
      <c r="A1137" s="2">
        <v>24786</v>
      </c>
      <c r="B1137" s="2">
        <v>6764245</v>
      </c>
      <c r="C1137" s="2">
        <v>103156</v>
      </c>
      <c r="D1137" t="s">
        <v>3650</v>
      </c>
      <c r="E1137" s="2">
        <v>11</v>
      </c>
      <c r="F1137" s="2">
        <f>VLOOKUP(C:C,'[1]查询保管帐库存（TABC）'!$C:$H,6,0)</f>
        <v>11</v>
      </c>
      <c r="G1137" s="2">
        <f t="shared" si="17"/>
        <v>0</v>
      </c>
      <c r="H1137" t="s">
        <v>3651</v>
      </c>
      <c r="I1137" t="s">
        <v>24</v>
      </c>
      <c r="J1137" t="s">
        <v>2049</v>
      </c>
      <c r="K1137" t="s">
        <v>26</v>
      </c>
      <c r="L1137" t="s">
        <v>75</v>
      </c>
      <c r="N1137" t="s">
        <v>26</v>
      </c>
      <c r="O1137" t="s">
        <v>26</v>
      </c>
      <c r="P1137" t="s">
        <v>26</v>
      </c>
      <c r="R1137" t="s">
        <v>3652</v>
      </c>
      <c r="S1137" s="2">
        <v>16157596</v>
      </c>
      <c r="V1137" s="2">
        <v>246</v>
      </c>
      <c r="W1137" t="s">
        <v>26</v>
      </c>
      <c r="X1137" s="2">
        <v>24786</v>
      </c>
      <c r="Y1137" s="2">
        <v>11</v>
      </c>
    </row>
    <row r="1138" hidden="1" spans="1:25">
      <c r="A1138" s="2">
        <v>24786</v>
      </c>
      <c r="B1138" s="2">
        <v>6764682</v>
      </c>
      <c r="C1138" s="2">
        <v>104146</v>
      </c>
      <c r="D1138" t="s">
        <v>3653</v>
      </c>
      <c r="E1138" s="2">
        <v>6</v>
      </c>
      <c r="F1138" s="2">
        <f>VLOOKUP(C:C,'[1]查询保管帐库存（TABC）'!$C:$H,6,0)</f>
        <v>6</v>
      </c>
      <c r="G1138" s="2">
        <f t="shared" si="17"/>
        <v>0</v>
      </c>
      <c r="H1138" t="s">
        <v>3654</v>
      </c>
      <c r="I1138" t="s">
        <v>24</v>
      </c>
      <c r="J1138" t="s">
        <v>3437</v>
      </c>
      <c r="K1138" t="s">
        <v>26</v>
      </c>
      <c r="L1138" t="s">
        <v>75</v>
      </c>
      <c r="N1138" t="s">
        <v>26</v>
      </c>
      <c r="O1138" t="s">
        <v>26</v>
      </c>
      <c r="P1138" t="s">
        <v>26</v>
      </c>
      <c r="R1138" t="s">
        <v>3655</v>
      </c>
      <c r="S1138" s="2">
        <v>16156368</v>
      </c>
      <c r="V1138" s="2">
        <v>246</v>
      </c>
      <c r="W1138" t="s">
        <v>26</v>
      </c>
      <c r="X1138" s="2">
        <v>24786</v>
      </c>
      <c r="Y1138" s="2">
        <v>6</v>
      </c>
    </row>
    <row r="1139" hidden="1" spans="1:25">
      <c r="A1139" s="2">
        <v>24786</v>
      </c>
      <c r="B1139" s="2">
        <v>6764629</v>
      </c>
      <c r="C1139" s="2">
        <v>100007</v>
      </c>
      <c r="D1139" t="s">
        <v>3656</v>
      </c>
      <c r="E1139" s="2">
        <v>4</v>
      </c>
      <c r="F1139" s="2">
        <f>VLOOKUP(C:C,'[1]查询保管帐库存（TABC）'!$C:$H,6,0)</f>
        <v>4</v>
      </c>
      <c r="G1139" s="2">
        <f t="shared" si="17"/>
        <v>0</v>
      </c>
      <c r="H1139" t="s">
        <v>3657</v>
      </c>
      <c r="I1139" t="s">
        <v>24</v>
      </c>
      <c r="J1139" t="s">
        <v>3658</v>
      </c>
      <c r="K1139" t="s">
        <v>26</v>
      </c>
      <c r="L1139" t="s">
        <v>75</v>
      </c>
      <c r="N1139" t="s">
        <v>26</v>
      </c>
      <c r="O1139" t="s">
        <v>26</v>
      </c>
      <c r="P1139" t="s">
        <v>26</v>
      </c>
      <c r="R1139" t="s">
        <v>3659</v>
      </c>
      <c r="S1139" s="2">
        <v>16158622</v>
      </c>
      <c r="V1139" s="2">
        <v>246</v>
      </c>
      <c r="W1139" t="s">
        <v>26</v>
      </c>
      <c r="X1139" s="2">
        <v>24786</v>
      </c>
      <c r="Y1139" s="2">
        <v>4</v>
      </c>
    </row>
    <row r="1140" hidden="1" spans="1:25">
      <c r="A1140" s="2">
        <v>24786</v>
      </c>
      <c r="B1140" s="2">
        <v>6764295</v>
      </c>
      <c r="C1140" s="2">
        <v>105222</v>
      </c>
      <c r="D1140" t="s">
        <v>3660</v>
      </c>
      <c r="E1140" s="2">
        <v>14</v>
      </c>
      <c r="F1140" s="2">
        <f>VLOOKUP(C:C,'[1]查询保管帐库存（TABC）'!$C:$H,6,0)</f>
        <v>14</v>
      </c>
      <c r="G1140" s="2">
        <f t="shared" si="17"/>
        <v>0</v>
      </c>
      <c r="H1140" t="s">
        <v>3661</v>
      </c>
      <c r="I1140" t="s">
        <v>24</v>
      </c>
      <c r="J1140" t="s">
        <v>3662</v>
      </c>
      <c r="K1140" t="s">
        <v>26</v>
      </c>
      <c r="L1140" t="s">
        <v>75</v>
      </c>
      <c r="N1140" t="s">
        <v>26</v>
      </c>
      <c r="O1140" t="s">
        <v>26</v>
      </c>
      <c r="P1140" t="s">
        <v>26</v>
      </c>
      <c r="R1140" t="s">
        <v>3663</v>
      </c>
      <c r="S1140" s="2">
        <v>16158865</v>
      </c>
      <c r="V1140" s="2">
        <v>246</v>
      </c>
      <c r="W1140" t="s">
        <v>26</v>
      </c>
      <c r="X1140" s="2">
        <v>24786</v>
      </c>
      <c r="Y1140" s="2">
        <v>14</v>
      </c>
    </row>
    <row r="1141" hidden="1" spans="1:25">
      <c r="A1141" s="2">
        <v>24786</v>
      </c>
      <c r="B1141" s="2">
        <v>6763176</v>
      </c>
      <c r="C1141" s="2">
        <v>52444</v>
      </c>
      <c r="D1141" t="s">
        <v>3664</v>
      </c>
      <c r="E1141" s="2">
        <v>6</v>
      </c>
      <c r="F1141" s="2">
        <f>VLOOKUP(C:C,'[1]查询保管帐库存（TABC）'!$C:$H,6,0)</f>
        <v>6</v>
      </c>
      <c r="G1141" s="2">
        <f t="shared" si="17"/>
        <v>0</v>
      </c>
      <c r="H1141" t="s">
        <v>3665</v>
      </c>
      <c r="I1141" t="s">
        <v>36</v>
      </c>
      <c r="J1141" t="s">
        <v>1152</v>
      </c>
      <c r="K1141" t="s">
        <v>26</v>
      </c>
      <c r="L1141" t="s">
        <v>1202</v>
      </c>
      <c r="N1141" t="s">
        <v>26</v>
      </c>
      <c r="O1141" t="s">
        <v>26</v>
      </c>
      <c r="P1141" t="s">
        <v>26</v>
      </c>
      <c r="R1141" t="s">
        <v>3666</v>
      </c>
      <c r="S1141" s="2">
        <v>16159459</v>
      </c>
      <c r="V1141" s="2">
        <v>22701</v>
      </c>
      <c r="W1141" t="s">
        <v>26</v>
      </c>
      <c r="X1141" s="2">
        <v>24786</v>
      </c>
      <c r="Y1141" s="2">
        <v>6</v>
      </c>
    </row>
    <row r="1142" spans="1:25">
      <c r="A1142" s="2">
        <v>24786</v>
      </c>
      <c r="B1142" s="2">
        <v>6762722</v>
      </c>
      <c r="C1142" s="2">
        <v>152404</v>
      </c>
      <c r="D1142" t="s">
        <v>3667</v>
      </c>
      <c r="E1142" s="2">
        <v>3</v>
      </c>
      <c r="F1142" s="2">
        <f>VLOOKUP(C:C,'[1]查询保管帐库存（TABC）'!$C:$H,6,0)</f>
        <v>5</v>
      </c>
      <c r="G1142" s="2">
        <f>E1142-F1142</f>
        <v>-2</v>
      </c>
      <c r="H1142" t="s">
        <v>3668</v>
      </c>
      <c r="I1142" t="s">
        <v>36</v>
      </c>
      <c r="J1142" t="s">
        <v>3669</v>
      </c>
      <c r="K1142" t="s">
        <v>26</v>
      </c>
      <c r="L1142" t="s">
        <v>246</v>
      </c>
      <c r="N1142" t="s">
        <v>26</v>
      </c>
      <c r="O1142" t="s">
        <v>26</v>
      </c>
      <c r="P1142" t="s">
        <v>26</v>
      </c>
      <c r="R1142" t="s">
        <v>3670</v>
      </c>
      <c r="S1142" s="2">
        <v>16159455</v>
      </c>
      <c r="V1142" s="2">
        <v>22501</v>
      </c>
      <c r="W1142" t="s">
        <v>26</v>
      </c>
      <c r="X1142" s="2">
        <v>24786</v>
      </c>
      <c r="Y1142" s="2">
        <v>3</v>
      </c>
    </row>
    <row r="1143" hidden="1" spans="1:25">
      <c r="A1143" s="2">
        <v>24786</v>
      </c>
      <c r="B1143" s="2">
        <v>6763474</v>
      </c>
      <c r="C1143" s="2">
        <v>103946</v>
      </c>
      <c r="D1143" t="s">
        <v>2979</v>
      </c>
      <c r="E1143" s="2">
        <v>3</v>
      </c>
      <c r="F1143" s="2">
        <f>VLOOKUP(C:C,'[1]查询保管帐库存（TABC）'!$C:$H,6,0)</f>
        <v>3</v>
      </c>
      <c r="G1143" s="2">
        <f t="shared" si="17"/>
        <v>0</v>
      </c>
      <c r="H1143" t="s">
        <v>1230</v>
      </c>
      <c r="I1143" t="s">
        <v>24</v>
      </c>
      <c r="J1143" t="s">
        <v>386</v>
      </c>
      <c r="K1143" t="s">
        <v>26</v>
      </c>
      <c r="L1143" t="s">
        <v>75</v>
      </c>
      <c r="N1143" t="s">
        <v>26</v>
      </c>
      <c r="O1143" t="s">
        <v>26</v>
      </c>
      <c r="P1143" t="s">
        <v>26</v>
      </c>
      <c r="R1143" t="s">
        <v>3671</v>
      </c>
      <c r="S1143" s="2">
        <v>16157533</v>
      </c>
      <c r="V1143" s="2">
        <v>246</v>
      </c>
      <c r="W1143" t="s">
        <v>26</v>
      </c>
      <c r="X1143" s="2">
        <v>24786</v>
      </c>
      <c r="Y1143" s="2">
        <v>3</v>
      </c>
    </row>
    <row r="1144" spans="1:25">
      <c r="A1144" s="2">
        <v>24786</v>
      </c>
      <c r="B1144" s="2">
        <v>6761972</v>
      </c>
      <c r="C1144" s="2">
        <v>154519</v>
      </c>
      <c r="D1144" t="s">
        <v>3672</v>
      </c>
      <c r="E1144" s="2">
        <v>22</v>
      </c>
      <c r="F1144" s="2">
        <f>VLOOKUP(C:C,'[1]查询保管帐库存（TABC）'!$C:$H,6,0)</f>
        <v>24</v>
      </c>
      <c r="G1144" s="2">
        <f>E1144-F1144</f>
        <v>-2</v>
      </c>
      <c r="H1144" t="s">
        <v>686</v>
      </c>
      <c r="I1144" t="s">
        <v>24</v>
      </c>
      <c r="J1144" t="s">
        <v>3673</v>
      </c>
      <c r="K1144" t="s">
        <v>26</v>
      </c>
      <c r="L1144" t="s">
        <v>75</v>
      </c>
      <c r="N1144" t="s">
        <v>26</v>
      </c>
      <c r="O1144" t="s">
        <v>26</v>
      </c>
      <c r="P1144" t="s">
        <v>26</v>
      </c>
      <c r="R1144" t="s">
        <v>3674</v>
      </c>
      <c r="S1144" s="2">
        <v>16157584</v>
      </c>
      <c r="V1144" s="2">
        <v>246</v>
      </c>
      <c r="W1144" t="s">
        <v>26</v>
      </c>
      <c r="X1144" s="2">
        <v>24786</v>
      </c>
      <c r="Y1144" s="2">
        <v>22</v>
      </c>
    </row>
    <row r="1145" hidden="1" spans="1:25">
      <c r="A1145" s="2">
        <v>24786</v>
      </c>
      <c r="B1145" s="2">
        <v>6763349</v>
      </c>
      <c r="C1145" s="2">
        <v>21848</v>
      </c>
      <c r="D1145" t="s">
        <v>941</v>
      </c>
      <c r="E1145" s="2">
        <v>2</v>
      </c>
      <c r="F1145" s="2">
        <f>VLOOKUP(C:C,'[1]查询保管帐库存（TABC）'!$C:$H,6,0)</f>
        <v>2</v>
      </c>
      <c r="G1145" s="2">
        <f t="shared" si="17"/>
        <v>0</v>
      </c>
      <c r="H1145" t="s">
        <v>3675</v>
      </c>
      <c r="I1145" t="s">
        <v>24</v>
      </c>
      <c r="J1145" t="s">
        <v>939</v>
      </c>
      <c r="K1145" t="s">
        <v>26</v>
      </c>
      <c r="L1145" t="s">
        <v>75</v>
      </c>
      <c r="N1145" t="s">
        <v>26</v>
      </c>
      <c r="O1145" t="s">
        <v>26</v>
      </c>
      <c r="P1145" t="s">
        <v>26</v>
      </c>
      <c r="R1145" t="s">
        <v>3676</v>
      </c>
      <c r="S1145" s="2">
        <v>16158034</v>
      </c>
      <c r="V1145" s="2">
        <v>246</v>
      </c>
      <c r="W1145" t="s">
        <v>26</v>
      </c>
      <c r="X1145" s="2">
        <v>24786</v>
      </c>
      <c r="Y1145" s="2">
        <v>2</v>
      </c>
    </row>
    <row r="1146" hidden="1" spans="1:25">
      <c r="A1146" s="2">
        <v>24786</v>
      </c>
      <c r="B1146" s="2">
        <v>6764263</v>
      </c>
      <c r="C1146" s="2">
        <v>52540</v>
      </c>
      <c r="D1146" t="s">
        <v>3677</v>
      </c>
      <c r="E1146" s="2">
        <v>7</v>
      </c>
      <c r="F1146" s="2">
        <f>VLOOKUP(C:C,'[1]查询保管帐库存（TABC）'!$C:$H,6,0)</f>
        <v>7</v>
      </c>
      <c r="G1146" s="2">
        <f t="shared" si="17"/>
        <v>0</v>
      </c>
      <c r="H1146" t="s">
        <v>3678</v>
      </c>
      <c r="I1146" t="s">
        <v>24</v>
      </c>
      <c r="J1146" t="s">
        <v>3679</v>
      </c>
      <c r="K1146" t="s">
        <v>26</v>
      </c>
      <c r="L1146" t="s">
        <v>75</v>
      </c>
      <c r="N1146" t="s">
        <v>26</v>
      </c>
      <c r="O1146" t="s">
        <v>26</v>
      </c>
      <c r="P1146" t="s">
        <v>26</v>
      </c>
      <c r="R1146" t="s">
        <v>3680</v>
      </c>
      <c r="S1146" s="2">
        <v>16158104</v>
      </c>
      <c r="V1146" s="2">
        <v>246</v>
      </c>
      <c r="W1146" t="s">
        <v>26</v>
      </c>
      <c r="X1146" s="2">
        <v>24786</v>
      </c>
      <c r="Y1146" s="2">
        <v>7</v>
      </c>
    </row>
    <row r="1147" hidden="1" spans="1:25">
      <c r="A1147" s="2">
        <v>24786</v>
      </c>
      <c r="B1147" s="2">
        <v>6763385</v>
      </c>
      <c r="C1147" s="2">
        <v>57318</v>
      </c>
      <c r="D1147" t="s">
        <v>3681</v>
      </c>
      <c r="E1147" s="2">
        <v>3</v>
      </c>
      <c r="F1147" s="2">
        <f>VLOOKUP(C:C,'[1]查询保管帐库存（TABC）'!$C:$H,6,0)</f>
        <v>3</v>
      </c>
      <c r="G1147" s="2">
        <f t="shared" si="17"/>
        <v>0</v>
      </c>
      <c r="H1147" t="s">
        <v>3682</v>
      </c>
      <c r="I1147" t="s">
        <v>244</v>
      </c>
      <c r="J1147" t="s">
        <v>3683</v>
      </c>
      <c r="K1147" t="s">
        <v>26</v>
      </c>
      <c r="L1147" t="s">
        <v>246</v>
      </c>
      <c r="N1147" t="s">
        <v>26</v>
      </c>
      <c r="O1147" t="s">
        <v>26</v>
      </c>
      <c r="P1147" t="s">
        <v>26</v>
      </c>
      <c r="R1147" t="s">
        <v>3684</v>
      </c>
      <c r="S1147" s="2">
        <v>16159092</v>
      </c>
      <c r="V1147" s="2">
        <v>22501</v>
      </c>
      <c r="W1147" t="s">
        <v>26</v>
      </c>
      <c r="X1147" s="2">
        <v>24786</v>
      </c>
      <c r="Y1147" s="2">
        <v>3</v>
      </c>
    </row>
    <row r="1148" hidden="1" spans="1:25">
      <c r="A1148" s="2">
        <v>24786</v>
      </c>
      <c r="B1148" s="2">
        <v>6761930</v>
      </c>
      <c r="C1148" s="2">
        <v>58183</v>
      </c>
      <c r="D1148" t="s">
        <v>3685</v>
      </c>
      <c r="E1148" s="2">
        <v>3</v>
      </c>
      <c r="F1148" s="2">
        <f>VLOOKUP(C:C,'[1]查询保管帐库存（TABC）'!$C:$H,6,0)</f>
        <v>3</v>
      </c>
      <c r="G1148" s="2">
        <f t="shared" si="17"/>
        <v>0</v>
      </c>
      <c r="H1148" t="s">
        <v>3686</v>
      </c>
      <c r="I1148" t="s">
        <v>24</v>
      </c>
      <c r="J1148" t="s">
        <v>3687</v>
      </c>
      <c r="K1148" t="s">
        <v>26</v>
      </c>
      <c r="L1148" t="s">
        <v>75</v>
      </c>
      <c r="N1148" t="s">
        <v>26</v>
      </c>
      <c r="O1148" t="s">
        <v>26</v>
      </c>
      <c r="P1148" t="s">
        <v>26</v>
      </c>
      <c r="R1148" t="s">
        <v>3688</v>
      </c>
      <c r="S1148" s="2">
        <v>16156064</v>
      </c>
      <c r="V1148" s="2">
        <v>246</v>
      </c>
      <c r="W1148" t="s">
        <v>26</v>
      </c>
      <c r="X1148" s="2">
        <v>24786</v>
      </c>
      <c r="Y1148" s="2">
        <v>3</v>
      </c>
    </row>
    <row r="1149" hidden="1" spans="1:25">
      <c r="A1149" s="2">
        <v>24786</v>
      </c>
      <c r="B1149" s="2">
        <v>6761150</v>
      </c>
      <c r="C1149" s="2">
        <v>16127</v>
      </c>
      <c r="D1149" t="s">
        <v>3689</v>
      </c>
      <c r="E1149" s="2">
        <v>1</v>
      </c>
      <c r="F1149" s="2">
        <f>VLOOKUP(C:C,'[1]查询保管帐库存（TABC）'!$C:$H,6,0)</f>
        <v>1</v>
      </c>
      <c r="G1149" s="2">
        <f t="shared" si="17"/>
        <v>0</v>
      </c>
      <c r="H1149" t="s">
        <v>525</v>
      </c>
      <c r="I1149" t="s">
        <v>24</v>
      </c>
      <c r="J1149" t="s">
        <v>2637</v>
      </c>
      <c r="K1149" t="s">
        <v>26</v>
      </c>
      <c r="L1149" t="s">
        <v>909</v>
      </c>
      <c r="N1149" t="s">
        <v>26</v>
      </c>
      <c r="O1149" t="s">
        <v>26</v>
      </c>
      <c r="P1149" t="s">
        <v>26</v>
      </c>
      <c r="R1149" t="s">
        <v>3690</v>
      </c>
      <c r="S1149" s="2">
        <v>16158986</v>
      </c>
      <c r="V1149" s="2">
        <v>22601</v>
      </c>
      <c r="W1149" t="s">
        <v>26</v>
      </c>
      <c r="X1149" s="2">
        <v>24786</v>
      </c>
      <c r="Y1149" s="2">
        <v>1</v>
      </c>
    </row>
    <row r="1150" hidden="1" spans="1:25">
      <c r="A1150" s="2">
        <v>24786</v>
      </c>
      <c r="B1150" s="2">
        <v>6763288</v>
      </c>
      <c r="C1150" s="2">
        <v>92130</v>
      </c>
      <c r="D1150" t="s">
        <v>3691</v>
      </c>
      <c r="E1150" s="2">
        <v>11</v>
      </c>
      <c r="F1150" s="2">
        <f>VLOOKUP(C:C,'[1]查询保管帐库存（TABC）'!$C:$H,6,0)</f>
        <v>11</v>
      </c>
      <c r="G1150" s="2">
        <f t="shared" si="17"/>
        <v>0</v>
      </c>
      <c r="H1150" t="s">
        <v>1013</v>
      </c>
      <c r="I1150" t="s">
        <v>24</v>
      </c>
      <c r="J1150" t="s">
        <v>169</v>
      </c>
      <c r="K1150" t="s">
        <v>26</v>
      </c>
      <c r="L1150" t="s">
        <v>75</v>
      </c>
      <c r="N1150" t="s">
        <v>26</v>
      </c>
      <c r="O1150" t="s">
        <v>26</v>
      </c>
      <c r="P1150" t="s">
        <v>26</v>
      </c>
      <c r="R1150" t="s">
        <v>3692</v>
      </c>
      <c r="S1150" s="2">
        <v>16155879</v>
      </c>
      <c r="V1150" s="2">
        <v>246</v>
      </c>
      <c r="W1150" t="s">
        <v>26</v>
      </c>
      <c r="X1150" s="2">
        <v>24786</v>
      </c>
      <c r="Y1150" s="2">
        <v>11</v>
      </c>
    </row>
    <row r="1151" hidden="1" spans="1:25">
      <c r="A1151" s="2">
        <v>24786</v>
      </c>
      <c r="B1151" s="2">
        <v>6761376</v>
      </c>
      <c r="C1151" s="2">
        <v>75285</v>
      </c>
      <c r="D1151" t="s">
        <v>3421</v>
      </c>
      <c r="E1151" s="2">
        <v>4</v>
      </c>
      <c r="F1151" s="2">
        <f>VLOOKUP(C:C,'[1]查询保管帐库存（TABC）'!$C:$H,6,0)</f>
        <v>4</v>
      </c>
      <c r="G1151" s="2">
        <f t="shared" si="17"/>
        <v>0</v>
      </c>
      <c r="H1151" t="s">
        <v>3693</v>
      </c>
      <c r="I1151" t="s">
        <v>24</v>
      </c>
      <c r="J1151" t="s">
        <v>3694</v>
      </c>
      <c r="K1151" t="s">
        <v>26</v>
      </c>
      <c r="L1151" t="s">
        <v>32</v>
      </c>
      <c r="N1151" t="s">
        <v>26</v>
      </c>
      <c r="O1151" t="s">
        <v>26</v>
      </c>
      <c r="P1151" t="s">
        <v>26</v>
      </c>
      <c r="R1151" t="s">
        <v>3695</v>
      </c>
      <c r="S1151" s="2">
        <v>16159440</v>
      </c>
      <c r="V1151" s="2">
        <v>22705</v>
      </c>
      <c r="W1151" t="s">
        <v>26</v>
      </c>
      <c r="X1151" s="2">
        <v>24786</v>
      </c>
      <c r="Y1151" s="2">
        <v>4</v>
      </c>
    </row>
    <row r="1152" hidden="1" spans="1:25">
      <c r="A1152" s="2">
        <v>24786</v>
      </c>
      <c r="B1152" s="2">
        <v>6763955</v>
      </c>
      <c r="C1152" s="2">
        <v>102356</v>
      </c>
      <c r="D1152" t="s">
        <v>3696</v>
      </c>
      <c r="E1152" s="2">
        <v>16</v>
      </c>
      <c r="F1152" s="2">
        <f>VLOOKUP(C:C,'[1]查询保管帐库存（TABC）'!$C:$H,6,0)</f>
        <v>16</v>
      </c>
      <c r="G1152" s="2">
        <f t="shared" si="17"/>
        <v>0</v>
      </c>
      <c r="H1152" t="s">
        <v>726</v>
      </c>
      <c r="I1152" t="s">
        <v>24</v>
      </c>
      <c r="J1152" t="s">
        <v>3697</v>
      </c>
      <c r="K1152" t="s">
        <v>26</v>
      </c>
      <c r="L1152" t="s">
        <v>75</v>
      </c>
      <c r="N1152" t="s">
        <v>26</v>
      </c>
      <c r="O1152" t="s">
        <v>26</v>
      </c>
      <c r="P1152" t="s">
        <v>26</v>
      </c>
      <c r="R1152" t="s">
        <v>3698</v>
      </c>
      <c r="S1152" s="2">
        <v>16157969</v>
      </c>
      <c r="V1152" s="2">
        <v>246</v>
      </c>
      <c r="W1152" t="s">
        <v>26</v>
      </c>
      <c r="X1152" s="2">
        <v>24786</v>
      </c>
      <c r="Y1152" s="2">
        <v>16</v>
      </c>
    </row>
    <row r="1153" hidden="1" spans="1:25">
      <c r="A1153" s="2">
        <v>24786</v>
      </c>
      <c r="B1153" s="2">
        <v>6763617</v>
      </c>
      <c r="C1153" s="2">
        <v>84347</v>
      </c>
      <c r="D1153" t="s">
        <v>3699</v>
      </c>
      <c r="E1153" s="2">
        <v>1</v>
      </c>
      <c r="F1153" s="2">
        <f>VLOOKUP(C:C,'[1]查询保管帐库存（TABC）'!$C:$H,6,0)</f>
        <v>1</v>
      </c>
      <c r="G1153" s="2">
        <f t="shared" si="17"/>
        <v>0</v>
      </c>
      <c r="H1153" t="s">
        <v>3700</v>
      </c>
      <c r="I1153" t="s">
        <v>24</v>
      </c>
      <c r="J1153" t="s">
        <v>3701</v>
      </c>
      <c r="K1153" t="s">
        <v>26</v>
      </c>
      <c r="L1153" t="s">
        <v>75</v>
      </c>
      <c r="N1153" t="s">
        <v>26</v>
      </c>
      <c r="O1153" t="s">
        <v>26</v>
      </c>
      <c r="P1153" t="s">
        <v>26</v>
      </c>
      <c r="R1153" t="s">
        <v>3702</v>
      </c>
      <c r="S1153" s="2">
        <v>16155888</v>
      </c>
      <c r="V1153" s="2">
        <v>246</v>
      </c>
      <c r="W1153" t="s">
        <v>26</v>
      </c>
      <c r="X1153" s="2">
        <v>24786</v>
      </c>
      <c r="Y1153" s="2">
        <v>1</v>
      </c>
    </row>
    <row r="1154" hidden="1" spans="1:25">
      <c r="A1154" s="2">
        <v>24786</v>
      </c>
      <c r="B1154" s="2">
        <v>6761381</v>
      </c>
      <c r="C1154" s="2">
        <v>99795</v>
      </c>
      <c r="D1154" t="s">
        <v>3703</v>
      </c>
      <c r="E1154" s="2">
        <v>4</v>
      </c>
      <c r="F1154" s="2">
        <f>VLOOKUP(C:C,'[1]查询保管帐库存（TABC）'!$C:$H,6,0)</f>
        <v>4</v>
      </c>
      <c r="G1154" s="2">
        <f t="shared" ref="G1154:G1217" si="18">F1154-E1154</f>
        <v>0</v>
      </c>
      <c r="H1154" t="s">
        <v>3704</v>
      </c>
      <c r="I1154" t="s">
        <v>36</v>
      </c>
      <c r="J1154" t="s">
        <v>3705</v>
      </c>
      <c r="K1154" t="s">
        <v>26</v>
      </c>
      <c r="L1154" t="s">
        <v>75</v>
      </c>
      <c r="N1154" t="s">
        <v>26</v>
      </c>
      <c r="O1154" t="s">
        <v>26</v>
      </c>
      <c r="P1154" t="s">
        <v>26</v>
      </c>
      <c r="R1154" t="s">
        <v>3706</v>
      </c>
      <c r="S1154" s="2">
        <v>16155937</v>
      </c>
      <c r="V1154" s="2">
        <v>246</v>
      </c>
      <c r="W1154" t="s">
        <v>26</v>
      </c>
      <c r="X1154" s="2">
        <v>24786</v>
      </c>
      <c r="Y1154" s="2">
        <v>4</v>
      </c>
    </row>
    <row r="1155" hidden="1" spans="1:25">
      <c r="A1155" s="2">
        <v>24786</v>
      </c>
      <c r="B1155" s="2">
        <v>6764628</v>
      </c>
      <c r="C1155" s="2">
        <v>101420</v>
      </c>
      <c r="D1155" t="s">
        <v>3707</v>
      </c>
      <c r="E1155" s="2">
        <v>7</v>
      </c>
      <c r="F1155" s="2">
        <f>VLOOKUP(C:C,'[1]查询保管帐库存（TABC）'!$C:$H,6,0)</f>
        <v>7</v>
      </c>
      <c r="G1155" s="2">
        <f t="shared" si="18"/>
        <v>0</v>
      </c>
      <c r="H1155" t="s">
        <v>3493</v>
      </c>
      <c r="I1155" t="s">
        <v>24</v>
      </c>
      <c r="J1155" t="s">
        <v>3708</v>
      </c>
      <c r="K1155" t="s">
        <v>26</v>
      </c>
      <c r="L1155" t="s">
        <v>75</v>
      </c>
      <c r="N1155" t="s">
        <v>26</v>
      </c>
      <c r="O1155" t="s">
        <v>26</v>
      </c>
      <c r="P1155" t="s">
        <v>26</v>
      </c>
      <c r="R1155" t="s">
        <v>3709</v>
      </c>
      <c r="S1155" s="2">
        <v>16158617</v>
      </c>
      <c r="V1155" s="2">
        <v>246</v>
      </c>
      <c r="W1155" t="s">
        <v>26</v>
      </c>
      <c r="X1155" s="2">
        <v>24786</v>
      </c>
      <c r="Y1155" s="2">
        <v>7</v>
      </c>
    </row>
    <row r="1156" hidden="1" spans="1:25">
      <c r="A1156" s="2">
        <v>24786</v>
      </c>
      <c r="B1156" s="2">
        <v>6764235</v>
      </c>
      <c r="C1156" s="2">
        <v>67101</v>
      </c>
      <c r="D1156" t="s">
        <v>3710</v>
      </c>
      <c r="E1156" s="2">
        <v>2</v>
      </c>
      <c r="F1156" s="2">
        <f>VLOOKUP(C:C,'[1]查询保管帐库存（TABC）'!$C:$H,6,0)</f>
        <v>2</v>
      </c>
      <c r="G1156" s="2">
        <f t="shared" si="18"/>
        <v>0</v>
      </c>
      <c r="H1156" t="s">
        <v>3711</v>
      </c>
      <c r="I1156" t="s">
        <v>3712</v>
      </c>
      <c r="J1156" t="s">
        <v>82</v>
      </c>
      <c r="K1156" t="s">
        <v>26</v>
      </c>
      <c r="L1156" t="s">
        <v>75</v>
      </c>
      <c r="N1156" t="s">
        <v>26</v>
      </c>
      <c r="O1156" t="s">
        <v>26</v>
      </c>
      <c r="P1156" t="s">
        <v>26</v>
      </c>
      <c r="R1156" t="s">
        <v>3713</v>
      </c>
      <c r="S1156" s="2">
        <v>16157267</v>
      </c>
      <c r="V1156" s="2">
        <v>246</v>
      </c>
      <c r="W1156" t="s">
        <v>26</v>
      </c>
      <c r="X1156" s="2">
        <v>24786</v>
      </c>
      <c r="Y1156" s="2">
        <v>2</v>
      </c>
    </row>
    <row r="1157" hidden="1" spans="1:25">
      <c r="A1157" s="2">
        <v>24786</v>
      </c>
      <c r="B1157" s="2">
        <v>6761262</v>
      </c>
      <c r="C1157" s="2">
        <v>53657</v>
      </c>
      <c r="D1157" t="s">
        <v>3714</v>
      </c>
      <c r="E1157" s="2">
        <v>12</v>
      </c>
      <c r="F1157" s="2">
        <f>VLOOKUP(C:C,'[1]查询保管帐库存（TABC）'!$C:$H,6,0)</f>
        <v>12</v>
      </c>
      <c r="G1157" s="2">
        <f t="shared" si="18"/>
        <v>0</v>
      </c>
      <c r="H1157" t="s">
        <v>3715</v>
      </c>
      <c r="I1157" t="s">
        <v>24</v>
      </c>
      <c r="J1157" t="s">
        <v>3716</v>
      </c>
      <c r="K1157" t="s">
        <v>26</v>
      </c>
      <c r="L1157" t="s">
        <v>75</v>
      </c>
      <c r="N1157" t="s">
        <v>26</v>
      </c>
      <c r="O1157" t="s">
        <v>26</v>
      </c>
      <c r="P1157" t="s">
        <v>26</v>
      </c>
      <c r="R1157" t="s">
        <v>3717</v>
      </c>
      <c r="S1157" s="2">
        <v>16157954</v>
      </c>
      <c r="V1157" s="2">
        <v>246</v>
      </c>
      <c r="W1157" t="s">
        <v>26</v>
      </c>
      <c r="X1157" s="2">
        <v>24786</v>
      </c>
      <c r="Y1157" s="2">
        <v>12</v>
      </c>
    </row>
    <row r="1158" hidden="1" spans="1:25">
      <c r="A1158" s="2">
        <v>24786</v>
      </c>
      <c r="B1158" s="2">
        <v>6763393</v>
      </c>
      <c r="C1158" s="2">
        <v>96480</v>
      </c>
      <c r="D1158" t="s">
        <v>3718</v>
      </c>
      <c r="E1158" s="2">
        <v>3</v>
      </c>
      <c r="F1158" s="2">
        <f>VLOOKUP(C:C,'[1]查询保管帐库存（TABC）'!$C:$H,6,0)</f>
        <v>3</v>
      </c>
      <c r="G1158" s="2">
        <f t="shared" si="18"/>
        <v>0</v>
      </c>
      <c r="H1158" t="s">
        <v>3719</v>
      </c>
      <c r="I1158" t="s">
        <v>24</v>
      </c>
      <c r="J1158" t="s">
        <v>3375</v>
      </c>
      <c r="K1158" t="s">
        <v>26</v>
      </c>
      <c r="L1158" t="s">
        <v>75</v>
      </c>
      <c r="N1158" t="s">
        <v>26</v>
      </c>
      <c r="O1158" t="s">
        <v>26</v>
      </c>
      <c r="P1158" t="s">
        <v>26</v>
      </c>
      <c r="R1158" t="s">
        <v>3720</v>
      </c>
      <c r="S1158" s="2">
        <v>16159357</v>
      </c>
      <c r="V1158" s="2">
        <v>246</v>
      </c>
      <c r="W1158" t="s">
        <v>26</v>
      </c>
      <c r="X1158" s="2">
        <v>24786</v>
      </c>
      <c r="Y1158" s="2">
        <v>3</v>
      </c>
    </row>
    <row r="1159" hidden="1" spans="1:25">
      <c r="A1159" s="2">
        <v>24786</v>
      </c>
      <c r="B1159" s="2">
        <v>6764375</v>
      </c>
      <c r="C1159" s="2">
        <v>101087</v>
      </c>
      <c r="D1159" t="s">
        <v>3721</v>
      </c>
      <c r="E1159" s="2">
        <v>7</v>
      </c>
      <c r="F1159" s="2">
        <f>VLOOKUP(C:C,'[1]查询保管帐库存（TABC）'!$C:$H,6,0)</f>
        <v>7</v>
      </c>
      <c r="G1159" s="2">
        <f t="shared" si="18"/>
        <v>0</v>
      </c>
      <c r="H1159" t="s">
        <v>2015</v>
      </c>
      <c r="I1159" t="s">
        <v>24</v>
      </c>
      <c r="J1159" t="s">
        <v>3722</v>
      </c>
      <c r="K1159" t="s">
        <v>26</v>
      </c>
      <c r="L1159" t="s">
        <v>75</v>
      </c>
      <c r="N1159" t="s">
        <v>26</v>
      </c>
      <c r="O1159" t="s">
        <v>26</v>
      </c>
      <c r="P1159" t="s">
        <v>26</v>
      </c>
      <c r="R1159" t="s">
        <v>3723</v>
      </c>
      <c r="S1159" s="2">
        <v>16157408</v>
      </c>
      <c r="V1159" s="2">
        <v>246</v>
      </c>
      <c r="W1159" t="s">
        <v>26</v>
      </c>
      <c r="X1159" s="2">
        <v>24786</v>
      </c>
      <c r="Y1159" s="2">
        <v>7</v>
      </c>
    </row>
    <row r="1160" spans="1:25">
      <c r="A1160" s="2">
        <v>24786</v>
      </c>
      <c r="B1160" s="2">
        <v>6761179</v>
      </c>
      <c r="C1160" s="2">
        <v>177889</v>
      </c>
      <c r="D1160" t="s">
        <v>2487</v>
      </c>
      <c r="E1160" s="2">
        <v>37</v>
      </c>
      <c r="F1160" s="2">
        <f>VLOOKUP(C:C,'[1]查询保管帐库存（TABC）'!$C:$H,6,0)</f>
        <v>39</v>
      </c>
      <c r="G1160" s="2">
        <f>E1160-F1160</f>
        <v>-2</v>
      </c>
      <c r="H1160" t="s">
        <v>825</v>
      </c>
      <c r="I1160" t="s">
        <v>36</v>
      </c>
      <c r="J1160" t="s">
        <v>3724</v>
      </c>
      <c r="K1160" t="s">
        <v>26</v>
      </c>
      <c r="L1160" t="s">
        <v>75</v>
      </c>
      <c r="N1160" t="s">
        <v>26</v>
      </c>
      <c r="O1160" t="s">
        <v>26</v>
      </c>
      <c r="P1160" t="s">
        <v>26</v>
      </c>
      <c r="R1160" t="s">
        <v>3725</v>
      </c>
      <c r="S1160" s="2">
        <v>16155964</v>
      </c>
      <c r="V1160" s="2">
        <v>246</v>
      </c>
      <c r="W1160" t="s">
        <v>26</v>
      </c>
      <c r="X1160" s="2">
        <v>24786</v>
      </c>
      <c r="Y1160" s="2">
        <v>37</v>
      </c>
    </row>
    <row r="1161" hidden="1" spans="1:25">
      <c r="A1161" s="2">
        <v>24786</v>
      </c>
      <c r="B1161" s="2">
        <v>6764616</v>
      </c>
      <c r="C1161" s="2">
        <v>109335</v>
      </c>
      <c r="D1161" t="s">
        <v>3726</v>
      </c>
      <c r="E1161" s="2">
        <v>2</v>
      </c>
      <c r="F1161" s="2">
        <f>VLOOKUP(C:C,'[1]查询保管帐库存（TABC）'!$C:$H,6,0)</f>
        <v>2</v>
      </c>
      <c r="G1161" s="2">
        <f t="shared" si="18"/>
        <v>0</v>
      </c>
      <c r="H1161" t="s">
        <v>1739</v>
      </c>
      <c r="I1161" t="s">
        <v>244</v>
      </c>
      <c r="J1161" t="s">
        <v>3727</v>
      </c>
      <c r="K1161" t="s">
        <v>26</v>
      </c>
      <c r="L1161" t="s">
        <v>1118</v>
      </c>
      <c r="N1161" t="s">
        <v>26</v>
      </c>
      <c r="O1161" t="s">
        <v>26</v>
      </c>
      <c r="P1161" t="s">
        <v>26</v>
      </c>
      <c r="R1161" t="s">
        <v>3728</v>
      </c>
      <c r="S1161" s="2">
        <v>16158987</v>
      </c>
      <c r="V1161" s="2">
        <v>22715</v>
      </c>
      <c r="W1161" t="s">
        <v>26</v>
      </c>
      <c r="X1161" s="2">
        <v>24786</v>
      </c>
      <c r="Y1161" s="2">
        <v>2</v>
      </c>
    </row>
    <row r="1162" hidden="1" spans="1:25">
      <c r="A1162" s="2">
        <v>24786</v>
      </c>
      <c r="B1162" s="2">
        <v>6761736</v>
      </c>
      <c r="C1162" s="2">
        <v>107843</v>
      </c>
      <c r="D1162" t="s">
        <v>3729</v>
      </c>
      <c r="E1162" s="2">
        <v>5</v>
      </c>
      <c r="F1162" s="2">
        <f>VLOOKUP(C:C,'[1]查询保管帐库存（TABC）'!$C:$H,6,0)</f>
        <v>5</v>
      </c>
      <c r="G1162" s="2">
        <f t="shared" si="18"/>
        <v>0</v>
      </c>
      <c r="H1162" t="s">
        <v>3730</v>
      </c>
      <c r="I1162" t="s">
        <v>24</v>
      </c>
      <c r="J1162" t="s">
        <v>3731</v>
      </c>
      <c r="K1162" t="s">
        <v>26</v>
      </c>
      <c r="L1162" t="s">
        <v>42</v>
      </c>
      <c r="N1162" t="s">
        <v>26</v>
      </c>
      <c r="O1162" t="s">
        <v>26</v>
      </c>
      <c r="P1162" t="s">
        <v>26</v>
      </c>
      <c r="R1162" t="s">
        <v>3732</v>
      </c>
      <c r="S1162" s="2">
        <v>16157262</v>
      </c>
      <c r="V1162" s="2">
        <v>22503</v>
      </c>
      <c r="W1162" t="s">
        <v>26</v>
      </c>
      <c r="X1162" s="2">
        <v>24786</v>
      </c>
      <c r="Y1162" s="2">
        <v>5</v>
      </c>
    </row>
    <row r="1163" hidden="1" spans="1:25">
      <c r="A1163" s="2">
        <v>24786</v>
      </c>
      <c r="B1163" s="2">
        <v>6764044</v>
      </c>
      <c r="C1163" s="2">
        <v>69450</v>
      </c>
      <c r="D1163" t="s">
        <v>3733</v>
      </c>
      <c r="E1163" s="2">
        <v>6</v>
      </c>
      <c r="F1163" s="2">
        <f>VLOOKUP(C:C,'[1]查询保管帐库存（TABC）'!$C:$H,6,0)</f>
        <v>6</v>
      </c>
      <c r="G1163" s="2">
        <f t="shared" si="18"/>
        <v>0</v>
      </c>
      <c r="H1163" t="s">
        <v>3215</v>
      </c>
      <c r="I1163" t="s">
        <v>36</v>
      </c>
      <c r="J1163" t="s">
        <v>488</v>
      </c>
      <c r="K1163" t="s">
        <v>26</v>
      </c>
      <c r="L1163" t="s">
        <v>75</v>
      </c>
      <c r="N1163" t="s">
        <v>26</v>
      </c>
      <c r="O1163" t="s">
        <v>26</v>
      </c>
      <c r="P1163" t="s">
        <v>26</v>
      </c>
      <c r="R1163" t="s">
        <v>3734</v>
      </c>
      <c r="S1163" s="2">
        <v>16158710</v>
      </c>
      <c r="V1163" s="2">
        <v>246</v>
      </c>
      <c r="W1163" t="s">
        <v>26</v>
      </c>
      <c r="X1163" s="2">
        <v>24786</v>
      </c>
      <c r="Y1163" s="2">
        <v>6</v>
      </c>
    </row>
    <row r="1164" hidden="1" spans="1:25">
      <c r="A1164" s="2">
        <v>24786</v>
      </c>
      <c r="B1164" s="2">
        <v>6763527</v>
      </c>
      <c r="C1164" s="2">
        <v>23862</v>
      </c>
      <c r="D1164" t="s">
        <v>2292</v>
      </c>
      <c r="E1164" s="2">
        <v>1</v>
      </c>
      <c r="F1164" s="2">
        <f>VLOOKUP(C:C,'[1]查询保管帐库存（TABC）'!$C:$H,6,0)</f>
        <v>1</v>
      </c>
      <c r="G1164" s="2">
        <f t="shared" si="18"/>
        <v>0</v>
      </c>
      <c r="H1164" t="s">
        <v>3735</v>
      </c>
      <c r="I1164" t="s">
        <v>24</v>
      </c>
      <c r="J1164" t="s">
        <v>2294</v>
      </c>
      <c r="K1164" t="s">
        <v>26</v>
      </c>
      <c r="L1164" t="s">
        <v>75</v>
      </c>
      <c r="N1164" t="s">
        <v>26</v>
      </c>
      <c r="O1164" t="s">
        <v>26</v>
      </c>
      <c r="P1164" t="s">
        <v>26</v>
      </c>
      <c r="R1164" t="s">
        <v>3736</v>
      </c>
      <c r="S1164" s="2">
        <v>16156269</v>
      </c>
      <c r="V1164" s="2">
        <v>246</v>
      </c>
      <c r="W1164" t="s">
        <v>26</v>
      </c>
      <c r="X1164" s="2">
        <v>24786</v>
      </c>
      <c r="Y1164" s="2">
        <v>1</v>
      </c>
    </row>
    <row r="1165" hidden="1" spans="1:25">
      <c r="A1165" s="2">
        <v>24786</v>
      </c>
      <c r="B1165" s="2">
        <v>6763839</v>
      </c>
      <c r="C1165" s="2">
        <v>108092</v>
      </c>
      <c r="D1165" t="s">
        <v>3737</v>
      </c>
      <c r="E1165" s="2">
        <v>2</v>
      </c>
      <c r="F1165" s="2">
        <f>VLOOKUP(C:C,'[1]查询保管帐库存（TABC）'!$C:$H,6,0)</f>
        <v>2</v>
      </c>
      <c r="G1165" s="2">
        <f t="shared" si="18"/>
        <v>0</v>
      </c>
      <c r="H1165" t="s">
        <v>3738</v>
      </c>
      <c r="I1165" t="s">
        <v>24</v>
      </c>
      <c r="J1165" t="s">
        <v>3739</v>
      </c>
      <c r="K1165" t="s">
        <v>26</v>
      </c>
      <c r="L1165" t="s">
        <v>75</v>
      </c>
      <c r="N1165" t="s">
        <v>26</v>
      </c>
      <c r="O1165" t="s">
        <v>26</v>
      </c>
      <c r="P1165" t="s">
        <v>26</v>
      </c>
      <c r="R1165" t="s">
        <v>3740</v>
      </c>
      <c r="S1165" s="2">
        <v>16158836</v>
      </c>
      <c r="V1165" s="2">
        <v>246</v>
      </c>
      <c r="W1165" t="s">
        <v>26</v>
      </c>
      <c r="X1165" s="2">
        <v>24786</v>
      </c>
      <c r="Y1165" s="2">
        <v>2</v>
      </c>
    </row>
    <row r="1166" hidden="1" spans="1:25">
      <c r="A1166" s="2">
        <v>24786</v>
      </c>
      <c r="B1166" s="2">
        <v>6764014</v>
      </c>
      <c r="C1166" s="2">
        <v>103562</v>
      </c>
      <c r="D1166" t="s">
        <v>3741</v>
      </c>
      <c r="E1166" s="2">
        <v>1</v>
      </c>
      <c r="F1166" s="2">
        <f>VLOOKUP(C:C,'[1]查询保管帐库存（TABC）'!$C:$H,6,0)</f>
        <v>1</v>
      </c>
      <c r="G1166" s="2">
        <f t="shared" si="18"/>
        <v>0</v>
      </c>
      <c r="H1166" t="s">
        <v>3742</v>
      </c>
      <c r="I1166" t="s">
        <v>3743</v>
      </c>
      <c r="J1166" t="s">
        <v>3744</v>
      </c>
      <c r="K1166" t="s">
        <v>26</v>
      </c>
      <c r="L1166" t="s">
        <v>32</v>
      </c>
      <c r="N1166" t="s">
        <v>26</v>
      </c>
      <c r="O1166" t="s">
        <v>26</v>
      </c>
      <c r="P1166" t="s">
        <v>26</v>
      </c>
      <c r="R1166" t="s">
        <v>3745</v>
      </c>
      <c r="S1166" s="2">
        <v>16157346</v>
      </c>
      <c r="V1166" s="2">
        <v>22705</v>
      </c>
      <c r="W1166" t="s">
        <v>26</v>
      </c>
      <c r="X1166" s="2">
        <v>24786</v>
      </c>
      <c r="Y1166" s="2">
        <v>1</v>
      </c>
    </row>
    <row r="1167" hidden="1" spans="1:25">
      <c r="A1167" s="2">
        <v>24786</v>
      </c>
      <c r="B1167" s="2">
        <v>6763949</v>
      </c>
      <c r="C1167" s="2">
        <v>106799</v>
      </c>
      <c r="D1167" t="s">
        <v>242</v>
      </c>
      <c r="E1167" s="2">
        <v>3</v>
      </c>
      <c r="F1167" s="2">
        <f>VLOOKUP(C:C,'[1]查询保管帐库存（TABC）'!$C:$H,6,0)</f>
        <v>3</v>
      </c>
      <c r="G1167" s="2">
        <f t="shared" si="18"/>
        <v>0</v>
      </c>
      <c r="H1167" t="s">
        <v>3746</v>
      </c>
      <c r="I1167" t="s">
        <v>244</v>
      </c>
      <c r="J1167" t="s">
        <v>3747</v>
      </c>
      <c r="K1167" t="s">
        <v>26</v>
      </c>
      <c r="L1167" t="s">
        <v>75</v>
      </c>
      <c r="N1167" t="s">
        <v>26</v>
      </c>
      <c r="O1167" t="s">
        <v>26</v>
      </c>
      <c r="P1167" t="s">
        <v>26</v>
      </c>
      <c r="R1167" t="s">
        <v>3748</v>
      </c>
      <c r="S1167" s="2">
        <v>16157672</v>
      </c>
      <c r="V1167" s="2">
        <v>246</v>
      </c>
      <c r="W1167" t="s">
        <v>26</v>
      </c>
      <c r="X1167" s="2">
        <v>24786</v>
      </c>
      <c r="Y1167" s="2">
        <v>3</v>
      </c>
    </row>
    <row r="1168" spans="1:25">
      <c r="A1168" s="2">
        <v>24786</v>
      </c>
      <c r="B1168" s="2">
        <v>6762271</v>
      </c>
      <c r="C1168" s="2">
        <v>175999</v>
      </c>
      <c r="D1168" t="s">
        <v>3749</v>
      </c>
      <c r="E1168" s="2">
        <v>1</v>
      </c>
      <c r="F1168" s="2">
        <f>VLOOKUP(C:C,'[1]查询保管帐库存（TABC）'!$C:$H,6,0)</f>
        <v>3</v>
      </c>
      <c r="G1168" s="2">
        <f>E1168-F1168</f>
        <v>-2</v>
      </c>
      <c r="H1168" t="s">
        <v>3611</v>
      </c>
      <c r="I1168" t="s">
        <v>36</v>
      </c>
      <c r="J1168" t="s">
        <v>1152</v>
      </c>
      <c r="K1168" t="s">
        <v>26</v>
      </c>
      <c r="L1168" t="s">
        <v>75</v>
      </c>
      <c r="N1168" t="s">
        <v>26</v>
      </c>
      <c r="O1168" t="s">
        <v>26</v>
      </c>
      <c r="P1168" t="s">
        <v>26</v>
      </c>
      <c r="R1168" t="s">
        <v>3750</v>
      </c>
      <c r="S1168" s="2">
        <v>16156566</v>
      </c>
      <c r="V1168" s="2">
        <v>246</v>
      </c>
      <c r="W1168" t="s">
        <v>26</v>
      </c>
      <c r="X1168" s="2">
        <v>24786</v>
      </c>
      <c r="Y1168" s="2">
        <v>1</v>
      </c>
    </row>
    <row r="1169" spans="1:25">
      <c r="A1169" s="2">
        <v>24786</v>
      </c>
      <c r="B1169" s="2">
        <v>6761332</v>
      </c>
      <c r="C1169" s="2">
        <v>89062</v>
      </c>
      <c r="D1169" t="s">
        <v>3751</v>
      </c>
      <c r="E1169" s="2">
        <v>2</v>
      </c>
      <c r="F1169" s="2">
        <f>VLOOKUP(C:C,'[1]查询保管帐库存（TABC）'!$C:$H,6,0)</f>
        <v>4</v>
      </c>
      <c r="G1169" s="2">
        <f>E1169-F1169</f>
        <v>-2</v>
      </c>
      <c r="H1169" t="s">
        <v>2179</v>
      </c>
      <c r="I1169" t="s">
        <v>36</v>
      </c>
      <c r="J1169" t="s">
        <v>2231</v>
      </c>
      <c r="K1169" t="s">
        <v>26</v>
      </c>
      <c r="L1169" t="s">
        <v>75</v>
      </c>
      <c r="N1169" t="s">
        <v>26</v>
      </c>
      <c r="O1169" t="s">
        <v>26</v>
      </c>
      <c r="P1169" t="s">
        <v>26</v>
      </c>
      <c r="R1169" t="s">
        <v>3752</v>
      </c>
      <c r="S1169" s="2">
        <v>16158016</v>
      </c>
      <c r="V1169" s="2">
        <v>246</v>
      </c>
      <c r="W1169" t="s">
        <v>26</v>
      </c>
      <c r="X1169" s="2">
        <v>24786</v>
      </c>
      <c r="Y1169" s="2">
        <v>2</v>
      </c>
    </row>
    <row r="1170" hidden="1" spans="1:25">
      <c r="A1170" s="2">
        <v>24786</v>
      </c>
      <c r="B1170" s="2">
        <v>6762124</v>
      </c>
      <c r="C1170" s="2">
        <v>108033</v>
      </c>
      <c r="D1170" t="s">
        <v>3753</v>
      </c>
      <c r="E1170" s="2">
        <v>5</v>
      </c>
      <c r="F1170" s="2">
        <f>VLOOKUP(C:C,'[1]查询保管帐库存（TABC）'!$C:$H,6,0)</f>
        <v>5</v>
      </c>
      <c r="G1170" s="2">
        <f t="shared" si="18"/>
        <v>0</v>
      </c>
      <c r="H1170" t="s">
        <v>3754</v>
      </c>
      <c r="I1170" t="s">
        <v>24</v>
      </c>
      <c r="J1170" t="s">
        <v>3755</v>
      </c>
      <c r="K1170" t="s">
        <v>26</v>
      </c>
      <c r="L1170" t="s">
        <v>75</v>
      </c>
      <c r="N1170" t="s">
        <v>26</v>
      </c>
      <c r="O1170" t="s">
        <v>26</v>
      </c>
      <c r="P1170" t="s">
        <v>26</v>
      </c>
      <c r="R1170" t="s">
        <v>3756</v>
      </c>
      <c r="S1170" s="2">
        <v>16157866</v>
      </c>
      <c r="V1170" s="2">
        <v>246</v>
      </c>
      <c r="W1170" t="s">
        <v>26</v>
      </c>
      <c r="X1170" s="2">
        <v>24786</v>
      </c>
      <c r="Y1170" s="2">
        <v>5</v>
      </c>
    </row>
    <row r="1171" hidden="1" spans="1:25">
      <c r="A1171" s="2">
        <v>24786</v>
      </c>
      <c r="B1171" s="2">
        <v>6763731</v>
      </c>
      <c r="C1171" s="2">
        <v>105740</v>
      </c>
      <c r="D1171" t="s">
        <v>2112</v>
      </c>
      <c r="E1171" s="2">
        <v>5</v>
      </c>
      <c r="F1171" s="2">
        <f>VLOOKUP(C:C,'[1]查询保管帐库存（TABC）'!$C:$H,6,0)</f>
        <v>5</v>
      </c>
      <c r="G1171" s="2">
        <f t="shared" si="18"/>
        <v>0</v>
      </c>
      <c r="H1171" t="s">
        <v>3757</v>
      </c>
      <c r="I1171" t="s">
        <v>36</v>
      </c>
      <c r="J1171" t="s">
        <v>3758</v>
      </c>
      <c r="K1171" t="s">
        <v>26</v>
      </c>
      <c r="L1171" t="s">
        <v>75</v>
      </c>
      <c r="N1171" t="s">
        <v>26</v>
      </c>
      <c r="O1171" t="s">
        <v>26</v>
      </c>
      <c r="P1171" t="s">
        <v>26</v>
      </c>
      <c r="R1171" t="s">
        <v>3759</v>
      </c>
      <c r="S1171" s="2">
        <v>16159460</v>
      </c>
      <c r="V1171" s="2">
        <v>246</v>
      </c>
      <c r="W1171" t="s">
        <v>26</v>
      </c>
      <c r="X1171" s="2">
        <v>24786</v>
      </c>
      <c r="Y1171" s="2">
        <v>5</v>
      </c>
    </row>
    <row r="1172" spans="1:25">
      <c r="A1172" s="2">
        <v>24786</v>
      </c>
      <c r="B1172" s="2">
        <v>6764831</v>
      </c>
      <c r="C1172" s="2">
        <v>178293</v>
      </c>
      <c r="D1172" t="s">
        <v>3760</v>
      </c>
      <c r="E1172" s="2">
        <v>0</v>
      </c>
      <c r="F1172" s="2">
        <f>VLOOKUP(C:C,'[1]查询保管帐库存（TABC）'!$C:$H,6,0)</f>
        <v>2</v>
      </c>
      <c r="G1172" s="2">
        <f>E1172-F1172</f>
        <v>-2</v>
      </c>
      <c r="H1172" t="s">
        <v>3761</v>
      </c>
      <c r="I1172" t="s">
        <v>24</v>
      </c>
      <c r="J1172" t="s">
        <v>3762</v>
      </c>
      <c r="K1172" t="s">
        <v>26</v>
      </c>
      <c r="L1172" t="s">
        <v>446</v>
      </c>
      <c r="N1172" t="s">
        <v>26</v>
      </c>
      <c r="O1172" t="s">
        <v>26</v>
      </c>
      <c r="P1172" t="s">
        <v>26</v>
      </c>
      <c r="R1172" t="s">
        <v>3763</v>
      </c>
      <c r="S1172" s="2">
        <v>16157742</v>
      </c>
      <c r="V1172" s="2">
        <v>22682</v>
      </c>
      <c r="W1172" t="s">
        <v>26</v>
      </c>
      <c r="X1172" s="2">
        <v>24786</v>
      </c>
      <c r="Y1172" s="2">
        <v>0</v>
      </c>
    </row>
    <row r="1173" spans="1:25">
      <c r="A1173" s="2">
        <v>24786</v>
      </c>
      <c r="B1173" s="2">
        <v>6764807</v>
      </c>
      <c r="C1173" s="2">
        <v>172479</v>
      </c>
      <c r="D1173" t="s">
        <v>2639</v>
      </c>
      <c r="E1173" s="2">
        <v>0</v>
      </c>
      <c r="F1173" s="2">
        <f>VLOOKUP(C:C,'[1]查询保管帐库存（TABC）'!$C:$H,6,0)</f>
        <v>2</v>
      </c>
      <c r="G1173" s="2">
        <f>E1173-F1173</f>
        <v>-2</v>
      </c>
      <c r="H1173" t="s">
        <v>3764</v>
      </c>
      <c r="I1173" t="s">
        <v>2641</v>
      </c>
      <c r="J1173" t="s">
        <v>2642</v>
      </c>
      <c r="K1173" t="s">
        <v>26</v>
      </c>
      <c r="L1173" t="s">
        <v>75</v>
      </c>
      <c r="N1173" t="s">
        <v>26</v>
      </c>
      <c r="O1173" t="s">
        <v>26</v>
      </c>
      <c r="P1173" t="s">
        <v>26</v>
      </c>
      <c r="R1173" t="s">
        <v>3765</v>
      </c>
      <c r="S1173" s="2">
        <v>16158153</v>
      </c>
      <c r="V1173" s="2">
        <v>246</v>
      </c>
      <c r="W1173" t="s">
        <v>26</v>
      </c>
      <c r="X1173" s="2">
        <v>24786</v>
      </c>
      <c r="Y1173" s="2">
        <v>0</v>
      </c>
    </row>
    <row r="1174" hidden="1" spans="1:25">
      <c r="A1174" s="2">
        <v>24786</v>
      </c>
      <c r="B1174" s="2">
        <v>6762403</v>
      </c>
      <c r="C1174" s="2">
        <v>1604</v>
      </c>
      <c r="D1174" t="s">
        <v>3766</v>
      </c>
      <c r="E1174" s="2">
        <v>3</v>
      </c>
      <c r="F1174" s="2">
        <f>VLOOKUP(C:C,'[1]查询保管帐库存（TABC）'!$C:$H,6,0)</f>
        <v>3</v>
      </c>
      <c r="G1174" s="2">
        <f t="shared" si="18"/>
        <v>0</v>
      </c>
      <c r="H1174" t="s">
        <v>818</v>
      </c>
      <c r="I1174" t="s">
        <v>36</v>
      </c>
      <c r="J1174" t="s">
        <v>3767</v>
      </c>
      <c r="K1174" t="s">
        <v>26</v>
      </c>
      <c r="L1174" t="s">
        <v>32</v>
      </c>
      <c r="N1174" t="s">
        <v>26</v>
      </c>
      <c r="O1174" t="s">
        <v>26</v>
      </c>
      <c r="P1174" t="s">
        <v>26</v>
      </c>
      <c r="R1174" t="s">
        <v>3768</v>
      </c>
      <c r="S1174" s="2">
        <v>16156214</v>
      </c>
      <c r="V1174" s="2">
        <v>22705</v>
      </c>
      <c r="W1174" t="s">
        <v>26</v>
      </c>
      <c r="X1174" s="2">
        <v>24786</v>
      </c>
      <c r="Y1174" s="2">
        <v>3</v>
      </c>
    </row>
    <row r="1175" hidden="1" spans="1:25">
      <c r="A1175" s="2">
        <v>24786</v>
      </c>
      <c r="B1175" s="2">
        <v>6763283</v>
      </c>
      <c r="C1175" s="2">
        <v>109250</v>
      </c>
      <c r="D1175" t="s">
        <v>3769</v>
      </c>
      <c r="E1175" s="2">
        <v>1</v>
      </c>
      <c r="F1175" s="2">
        <f>VLOOKUP(C:C,'[1]查询保管帐库存（TABC）'!$C:$H,6,0)</f>
        <v>1</v>
      </c>
      <c r="G1175" s="2">
        <f t="shared" si="18"/>
        <v>0</v>
      </c>
      <c r="H1175" t="s">
        <v>3770</v>
      </c>
      <c r="I1175" t="s">
        <v>24</v>
      </c>
      <c r="J1175" t="s">
        <v>169</v>
      </c>
      <c r="K1175" t="s">
        <v>26</v>
      </c>
      <c r="L1175" t="s">
        <v>75</v>
      </c>
      <c r="N1175" t="s">
        <v>26</v>
      </c>
      <c r="O1175" t="s">
        <v>26</v>
      </c>
      <c r="P1175" t="s">
        <v>26</v>
      </c>
      <c r="R1175" t="s">
        <v>3771</v>
      </c>
      <c r="S1175" s="2">
        <v>16159557</v>
      </c>
      <c r="V1175" s="2">
        <v>246</v>
      </c>
      <c r="W1175" t="s">
        <v>26</v>
      </c>
      <c r="X1175" s="2">
        <v>24786</v>
      </c>
      <c r="Y1175" s="2">
        <v>1</v>
      </c>
    </row>
    <row r="1176" hidden="1" spans="1:25">
      <c r="A1176" s="2">
        <v>24786</v>
      </c>
      <c r="B1176" s="2">
        <v>6763931</v>
      </c>
      <c r="C1176" s="2">
        <v>88662</v>
      </c>
      <c r="D1176" t="s">
        <v>3772</v>
      </c>
      <c r="E1176" s="2">
        <v>1</v>
      </c>
      <c r="F1176" s="2">
        <f>VLOOKUP(C:C,'[1]查询保管帐库存（TABC）'!$C:$H,6,0)</f>
        <v>1</v>
      </c>
      <c r="G1176" s="2">
        <f t="shared" si="18"/>
        <v>0</v>
      </c>
      <c r="H1176" t="s">
        <v>3773</v>
      </c>
      <c r="I1176" t="s">
        <v>24</v>
      </c>
      <c r="J1176" t="s">
        <v>3774</v>
      </c>
      <c r="K1176" t="s">
        <v>26</v>
      </c>
      <c r="L1176" t="s">
        <v>75</v>
      </c>
      <c r="N1176" t="s">
        <v>26</v>
      </c>
      <c r="O1176" t="s">
        <v>26</v>
      </c>
      <c r="P1176" t="s">
        <v>26</v>
      </c>
      <c r="R1176" t="s">
        <v>3775</v>
      </c>
      <c r="S1176" s="2">
        <v>16157164</v>
      </c>
      <c r="V1176" s="2">
        <v>246</v>
      </c>
      <c r="W1176" t="s">
        <v>26</v>
      </c>
      <c r="X1176" s="2">
        <v>24786</v>
      </c>
      <c r="Y1176" s="2">
        <v>1</v>
      </c>
    </row>
    <row r="1177" spans="1:25">
      <c r="A1177" s="2">
        <v>24786</v>
      </c>
      <c r="B1177" s="2">
        <v>6762225</v>
      </c>
      <c r="C1177" s="2">
        <v>169354</v>
      </c>
      <c r="D1177" t="s">
        <v>3776</v>
      </c>
      <c r="E1177" s="2">
        <v>20</v>
      </c>
      <c r="F1177" s="2">
        <f>VLOOKUP(C:C,'[1]查询保管帐库存（TABC）'!$C:$H,6,0)</f>
        <v>22</v>
      </c>
      <c r="G1177" s="2">
        <f>E1177-F1177</f>
        <v>-2</v>
      </c>
      <c r="H1177" t="s">
        <v>3777</v>
      </c>
      <c r="I1177" t="s">
        <v>24</v>
      </c>
      <c r="J1177" t="s">
        <v>3778</v>
      </c>
      <c r="K1177" t="s">
        <v>26</v>
      </c>
      <c r="L1177" t="s">
        <v>3779</v>
      </c>
      <c r="N1177" t="s">
        <v>26</v>
      </c>
      <c r="O1177" t="s">
        <v>26</v>
      </c>
      <c r="P1177" t="s">
        <v>26</v>
      </c>
      <c r="R1177" t="s">
        <v>3780</v>
      </c>
      <c r="S1177" s="2">
        <v>16159322</v>
      </c>
      <c r="V1177" s="2">
        <v>22507</v>
      </c>
      <c r="W1177" t="s">
        <v>26</v>
      </c>
      <c r="X1177" s="2">
        <v>24786</v>
      </c>
      <c r="Y1177" s="2">
        <v>20</v>
      </c>
    </row>
    <row r="1178" hidden="1" spans="1:25">
      <c r="A1178" s="2">
        <v>24786</v>
      </c>
      <c r="B1178" s="2">
        <v>6763214</v>
      </c>
      <c r="C1178" s="2">
        <v>57068</v>
      </c>
      <c r="D1178" t="s">
        <v>3781</v>
      </c>
      <c r="E1178" s="2">
        <v>6</v>
      </c>
      <c r="F1178" s="2">
        <f>VLOOKUP(C:C,'[1]查询保管帐库存（TABC）'!$C:$H,6,0)</f>
        <v>6</v>
      </c>
      <c r="G1178" s="2">
        <f t="shared" si="18"/>
        <v>0</v>
      </c>
      <c r="H1178" t="s">
        <v>3782</v>
      </c>
      <c r="I1178" t="s">
        <v>24</v>
      </c>
      <c r="J1178" t="s">
        <v>3783</v>
      </c>
      <c r="K1178" t="s">
        <v>26</v>
      </c>
      <c r="L1178" t="s">
        <v>75</v>
      </c>
      <c r="N1178" t="s">
        <v>26</v>
      </c>
      <c r="O1178" t="s">
        <v>26</v>
      </c>
      <c r="P1178" t="s">
        <v>26</v>
      </c>
      <c r="R1178" t="s">
        <v>3784</v>
      </c>
      <c r="S1178" s="2">
        <v>16157265</v>
      </c>
      <c r="V1178" s="2">
        <v>246</v>
      </c>
      <c r="W1178" t="s">
        <v>26</v>
      </c>
      <c r="X1178" s="2">
        <v>24786</v>
      </c>
      <c r="Y1178" s="2">
        <v>6</v>
      </c>
    </row>
    <row r="1179" spans="1:25">
      <c r="A1179" s="2">
        <v>24786</v>
      </c>
      <c r="B1179" s="2">
        <v>6764871</v>
      </c>
      <c r="C1179" s="2">
        <v>163152</v>
      </c>
      <c r="D1179" t="s">
        <v>3785</v>
      </c>
      <c r="E1179" s="2">
        <v>0</v>
      </c>
      <c r="F1179" s="2">
        <f>VLOOKUP(C:C,'[1]查询保管帐库存（TABC）'!$C:$H,6,0)</f>
        <v>2</v>
      </c>
      <c r="G1179" s="2">
        <f>E1179-F1179</f>
        <v>-2</v>
      </c>
      <c r="H1179" t="s">
        <v>3786</v>
      </c>
      <c r="I1179" t="s">
        <v>24</v>
      </c>
      <c r="J1179" t="s">
        <v>3787</v>
      </c>
      <c r="K1179" t="s">
        <v>26</v>
      </c>
      <c r="L1179" t="s">
        <v>446</v>
      </c>
      <c r="N1179" t="s">
        <v>26</v>
      </c>
      <c r="O1179" t="s">
        <v>26</v>
      </c>
      <c r="P1179" t="s">
        <v>26</v>
      </c>
      <c r="R1179" t="s">
        <v>3788</v>
      </c>
      <c r="S1179" s="2">
        <v>16158473</v>
      </c>
      <c r="V1179" s="2">
        <v>22682</v>
      </c>
      <c r="W1179" t="s">
        <v>26</v>
      </c>
      <c r="X1179" s="2">
        <v>24786</v>
      </c>
      <c r="Y1179" s="2">
        <v>0</v>
      </c>
    </row>
    <row r="1180" hidden="1" spans="1:25">
      <c r="A1180" s="2">
        <v>24786</v>
      </c>
      <c r="B1180" s="2">
        <v>6762291</v>
      </c>
      <c r="C1180" s="2">
        <v>81386</v>
      </c>
      <c r="D1180" t="s">
        <v>2510</v>
      </c>
      <c r="E1180" s="2">
        <v>1</v>
      </c>
      <c r="F1180" s="2">
        <f>VLOOKUP(C:C,'[1]查询保管帐库存（TABC）'!$C:$H,6,0)</f>
        <v>1</v>
      </c>
      <c r="G1180" s="2">
        <f t="shared" si="18"/>
        <v>0</v>
      </c>
      <c r="H1180" t="s">
        <v>3789</v>
      </c>
      <c r="I1180" t="s">
        <v>24</v>
      </c>
      <c r="J1180" t="s">
        <v>3160</v>
      </c>
      <c r="K1180" t="s">
        <v>26</v>
      </c>
      <c r="L1180" t="s">
        <v>42</v>
      </c>
      <c r="N1180" t="s">
        <v>26</v>
      </c>
      <c r="O1180" t="s">
        <v>26</v>
      </c>
      <c r="P1180" t="s">
        <v>26</v>
      </c>
      <c r="R1180" t="s">
        <v>3790</v>
      </c>
      <c r="S1180" s="2">
        <v>16157171</v>
      </c>
      <c r="V1180" s="2">
        <v>22503</v>
      </c>
      <c r="W1180" t="s">
        <v>26</v>
      </c>
      <c r="X1180" s="2">
        <v>24786</v>
      </c>
      <c r="Y1180" s="2">
        <v>1</v>
      </c>
    </row>
    <row r="1181" hidden="1" spans="1:25">
      <c r="A1181" s="2">
        <v>24786</v>
      </c>
      <c r="B1181" s="2">
        <v>6762900</v>
      </c>
      <c r="C1181" s="2">
        <v>29273</v>
      </c>
      <c r="D1181" t="s">
        <v>3791</v>
      </c>
      <c r="E1181" s="2">
        <v>4</v>
      </c>
      <c r="F1181" s="2">
        <f>VLOOKUP(C:C,'[1]查询保管帐库存（TABC）'!$C:$H,6,0)</f>
        <v>4</v>
      </c>
      <c r="G1181" s="2">
        <f t="shared" si="18"/>
        <v>0</v>
      </c>
      <c r="H1181" t="s">
        <v>3792</v>
      </c>
      <c r="I1181" t="s">
        <v>36</v>
      </c>
      <c r="J1181" t="s">
        <v>71</v>
      </c>
      <c r="K1181" t="s">
        <v>26</v>
      </c>
      <c r="L1181" t="s">
        <v>42</v>
      </c>
      <c r="N1181" t="s">
        <v>26</v>
      </c>
      <c r="O1181" t="s">
        <v>26</v>
      </c>
      <c r="P1181" t="s">
        <v>26</v>
      </c>
      <c r="R1181" t="s">
        <v>3793</v>
      </c>
      <c r="S1181" s="2">
        <v>16156119</v>
      </c>
      <c r="V1181" s="2">
        <v>22503</v>
      </c>
      <c r="W1181" t="s">
        <v>26</v>
      </c>
      <c r="X1181" s="2">
        <v>24786</v>
      </c>
      <c r="Y1181" s="2">
        <v>4</v>
      </c>
    </row>
    <row r="1182" hidden="1" spans="1:25">
      <c r="A1182" s="2">
        <v>24786</v>
      </c>
      <c r="B1182" s="2">
        <v>6763828</v>
      </c>
      <c r="C1182" s="2">
        <v>90347</v>
      </c>
      <c r="D1182" t="s">
        <v>3794</v>
      </c>
      <c r="E1182" s="2">
        <v>2</v>
      </c>
      <c r="F1182" s="2">
        <f>VLOOKUP(C:C,'[1]查询保管帐库存（TABC）'!$C:$H,6,0)</f>
        <v>2</v>
      </c>
      <c r="G1182" s="2">
        <f t="shared" si="18"/>
        <v>0</v>
      </c>
      <c r="H1182" t="s">
        <v>3795</v>
      </c>
      <c r="I1182" t="s">
        <v>24</v>
      </c>
      <c r="J1182" t="s">
        <v>1913</v>
      </c>
      <c r="K1182" t="s">
        <v>26</v>
      </c>
      <c r="L1182" t="s">
        <v>75</v>
      </c>
      <c r="N1182" t="s">
        <v>26</v>
      </c>
      <c r="O1182" t="s">
        <v>26</v>
      </c>
      <c r="P1182" t="s">
        <v>26</v>
      </c>
      <c r="R1182" t="s">
        <v>3796</v>
      </c>
      <c r="S1182" s="2">
        <v>16158462</v>
      </c>
      <c r="V1182" s="2">
        <v>246</v>
      </c>
      <c r="W1182" t="s">
        <v>26</v>
      </c>
      <c r="X1182" s="2">
        <v>24786</v>
      </c>
      <c r="Y1182" s="2">
        <v>2</v>
      </c>
    </row>
    <row r="1183" hidden="1" spans="1:25">
      <c r="A1183" s="2">
        <v>24786</v>
      </c>
      <c r="B1183" s="2">
        <v>6763926</v>
      </c>
      <c r="C1183" s="2">
        <v>67665</v>
      </c>
      <c r="D1183" t="s">
        <v>1120</v>
      </c>
      <c r="E1183" s="2">
        <v>8</v>
      </c>
      <c r="F1183" s="2">
        <f>VLOOKUP(C:C,'[1]查询保管帐库存（TABC）'!$C:$H,6,0)</f>
        <v>8</v>
      </c>
      <c r="G1183" s="2">
        <f t="shared" si="18"/>
        <v>0</v>
      </c>
      <c r="H1183" t="s">
        <v>3797</v>
      </c>
      <c r="I1183" t="s">
        <v>24</v>
      </c>
      <c r="J1183" t="s">
        <v>3798</v>
      </c>
      <c r="K1183" t="s">
        <v>26</v>
      </c>
      <c r="L1183" t="s">
        <v>75</v>
      </c>
      <c r="N1183" t="s">
        <v>26</v>
      </c>
      <c r="O1183" t="s">
        <v>26</v>
      </c>
      <c r="P1183" t="s">
        <v>26</v>
      </c>
      <c r="R1183" t="s">
        <v>3799</v>
      </c>
      <c r="S1183" s="2">
        <v>16157017</v>
      </c>
      <c r="V1183" s="2">
        <v>246</v>
      </c>
      <c r="W1183" t="s">
        <v>26</v>
      </c>
      <c r="X1183" s="2">
        <v>24786</v>
      </c>
      <c r="Y1183" s="2">
        <v>8</v>
      </c>
    </row>
    <row r="1184" hidden="1" spans="1:25">
      <c r="A1184" s="2">
        <v>24786</v>
      </c>
      <c r="B1184" s="2">
        <v>6763952</v>
      </c>
      <c r="C1184" s="2">
        <v>37629</v>
      </c>
      <c r="D1184" t="s">
        <v>2106</v>
      </c>
      <c r="E1184" s="2">
        <v>2</v>
      </c>
      <c r="F1184" s="2">
        <f>VLOOKUP(C:C,'[1]查询保管帐库存（TABC）'!$C:$H,6,0)</f>
        <v>2</v>
      </c>
      <c r="G1184" s="2">
        <f t="shared" si="18"/>
        <v>0</v>
      </c>
      <c r="H1184" t="s">
        <v>3800</v>
      </c>
      <c r="I1184" t="s">
        <v>24</v>
      </c>
      <c r="J1184" t="s">
        <v>1185</v>
      </c>
      <c r="K1184" t="s">
        <v>26</v>
      </c>
      <c r="L1184" t="s">
        <v>3801</v>
      </c>
      <c r="N1184" t="s">
        <v>26</v>
      </c>
      <c r="O1184" t="s">
        <v>26</v>
      </c>
      <c r="P1184" t="s">
        <v>26</v>
      </c>
      <c r="R1184" t="s">
        <v>3802</v>
      </c>
      <c r="S1184" s="2">
        <v>16157822</v>
      </c>
      <c r="V1184" s="2">
        <v>14206</v>
      </c>
      <c r="W1184" t="s">
        <v>26</v>
      </c>
      <c r="X1184" s="2">
        <v>24786</v>
      </c>
      <c r="Y1184" s="2">
        <v>2</v>
      </c>
    </row>
    <row r="1185" hidden="1" spans="1:25">
      <c r="A1185" s="2">
        <v>24786</v>
      </c>
      <c r="B1185" s="2">
        <v>6763051</v>
      </c>
      <c r="C1185" s="2">
        <v>101037</v>
      </c>
      <c r="D1185" t="s">
        <v>3803</v>
      </c>
      <c r="E1185" s="2">
        <v>1</v>
      </c>
      <c r="F1185" s="2">
        <f>VLOOKUP(C:C,'[1]查询保管帐库存（TABC）'!$C:$H,6,0)</f>
        <v>1</v>
      </c>
      <c r="G1185" s="2">
        <f t="shared" si="18"/>
        <v>0</v>
      </c>
      <c r="H1185" t="s">
        <v>3804</v>
      </c>
      <c r="I1185" t="s">
        <v>24</v>
      </c>
      <c r="J1185" t="s">
        <v>25</v>
      </c>
      <c r="K1185" t="s">
        <v>26</v>
      </c>
      <c r="L1185" t="s">
        <v>75</v>
      </c>
      <c r="N1185" t="s">
        <v>26</v>
      </c>
      <c r="O1185" t="s">
        <v>26</v>
      </c>
      <c r="P1185" t="s">
        <v>26</v>
      </c>
      <c r="R1185" t="s">
        <v>3805</v>
      </c>
      <c r="S1185" s="2">
        <v>16157037</v>
      </c>
      <c r="V1185" s="2">
        <v>246</v>
      </c>
      <c r="W1185" t="s">
        <v>26</v>
      </c>
      <c r="X1185" s="2">
        <v>24786</v>
      </c>
      <c r="Y1185" s="2">
        <v>1</v>
      </c>
    </row>
    <row r="1186" hidden="1" spans="1:25">
      <c r="A1186" s="2">
        <v>24786</v>
      </c>
      <c r="B1186" s="2">
        <v>6762562</v>
      </c>
      <c r="C1186" s="2">
        <v>56449</v>
      </c>
      <c r="D1186" t="s">
        <v>3806</v>
      </c>
      <c r="E1186" s="2">
        <v>10</v>
      </c>
      <c r="F1186" s="2">
        <f>VLOOKUP(C:C,'[1]查询保管帐库存（TABC）'!$C:$H,6,0)</f>
        <v>10</v>
      </c>
      <c r="G1186" s="2">
        <f t="shared" si="18"/>
        <v>0</v>
      </c>
      <c r="H1186" t="s">
        <v>3807</v>
      </c>
      <c r="I1186" t="s">
        <v>24</v>
      </c>
      <c r="J1186" t="s">
        <v>3808</v>
      </c>
      <c r="K1186" t="s">
        <v>26</v>
      </c>
      <c r="L1186" t="s">
        <v>75</v>
      </c>
      <c r="N1186" t="s">
        <v>26</v>
      </c>
      <c r="O1186" t="s">
        <v>26</v>
      </c>
      <c r="P1186" t="s">
        <v>26</v>
      </c>
      <c r="R1186" t="s">
        <v>3809</v>
      </c>
      <c r="S1186" s="2">
        <v>16156934</v>
      </c>
      <c r="V1186" s="2">
        <v>246</v>
      </c>
      <c r="W1186" t="s">
        <v>26</v>
      </c>
      <c r="X1186" s="2">
        <v>24786</v>
      </c>
      <c r="Y1186" s="2">
        <v>10</v>
      </c>
    </row>
    <row r="1187" hidden="1" spans="1:25">
      <c r="A1187" s="2">
        <v>24786</v>
      </c>
      <c r="B1187" s="2">
        <v>6763372</v>
      </c>
      <c r="C1187" s="2">
        <v>110207</v>
      </c>
      <c r="D1187" t="s">
        <v>3810</v>
      </c>
      <c r="E1187" s="2">
        <v>4</v>
      </c>
      <c r="F1187" s="2">
        <f>VLOOKUP(C:C,'[1]查询保管帐库存（TABC）'!$C:$H,6,0)</f>
        <v>4</v>
      </c>
      <c r="G1187" s="2">
        <f t="shared" si="18"/>
        <v>0</v>
      </c>
      <c r="H1187" t="s">
        <v>1058</v>
      </c>
      <c r="I1187" t="s">
        <v>36</v>
      </c>
      <c r="J1187" t="s">
        <v>1059</v>
      </c>
      <c r="K1187" t="s">
        <v>26</v>
      </c>
      <c r="L1187" t="s">
        <v>75</v>
      </c>
      <c r="N1187" t="s">
        <v>26</v>
      </c>
      <c r="O1187" t="s">
        <v>26</v>
      </c>
      <c r="P1187" t="s">
        <v>26</v>
      </c>
      <c r="R1187" t="s">
        <v>3811</v>
      </c>
      <c r="S1187" s="2">
        <v>16158625</v>
      </c>
      <c r="V1187" s="2">
        <v>246</v>
      </c>
      <c r="W1187" t="s">
        <v>26</v>
      </c>
      <c r="X1187" s="2">
        <v>24786</v>
      </c>
      <c r="Y1187" s="2">
        <v>4</v>
      </c>
    </row>
    <row r="1188" spans="1:25">
      <c r="A1188" s="2">
        <v>24786</v>
      </c>
      <c r="B1188" s="2">
        <v>6761558</v>
      </c>
      <c r="C1188" s="2">
        <v>183042</v>
      </c>
      <c r="D1188" t="s">
        <v>3812</v>
      </c>
      <c r="E1188" s="2">
        <v>1</v>
      </c>
      <c r="F1188" s="2">
        <f>VLOOKUP(C:C,'[1]查询保管帐库存（TABC）'!$C:$H,6,0)</f>
        <v>3</v>
      </c>
      <c r="G1188" s="2">
        <f>E1188-F1188</f>
        <v>-2</v>
      </c>
      <c r="H1188" t="s">
        <v>3813</v>
      </c>
      <c r="I1188" t="s">
        <v>24</v>
      </c>
      <c r="J1188" t="s">
        <v>3814</v>
      </c>
      <c r="K1188" t="s">
        <v>26</v>
      </c>
      <c r="L1188" t="s">
        <v>75</v>
      </c>
      <c r="N1188" t="s">
        <v>26</v>
      </c>
      <c r="O1188" t="s">
        <v>26</v>
      </c>
      <c r="P1188" t="s">
        <v>26</v>
      </c>
      <c r="R1188" t="s">
        <v>3815</v>
      </c>
      <c r="S1188" s="2">
        <v>16157787</v>
      </c>
      <c r="V1188" s="2">
        <v>246</v>
      </c>
      <c r="W1188" t="s">
        <v>26</v>
      </c>
      <c r="X1188" s="2">
        <v>24786</v>
      </c>
      <c r="Y1188" s="2">
        <v>1</v>
      </c>
    </row>
    <row r="1189" hidden="1" spans="1:25">
      <c r="A1189" s="2">
        <v>24786</v>
      </c>
      <c r="B1189" s="2">
        <v>6764729</v>
      </c>
      <c r="C1189" s="2">
        <v>38294</v>
      </c>
      <c r="D1189" t="s">
        <v>3816</v>
      </c>
      <c r="E1189" s="2">
        <v>2</v>
      </c>
      <c r="F1189" s="2">
        <f>VLOOKUP(C:C,'[1]查询保管帐库存（TABC）'!$C:$H,6,0)</f>
        <v>2</v>
      </c>
      <c r="G1189" s="2">
        <f t="shared" si="18"/>
        <v>0</v>
      </c>
      <c r="H1189" t="s">
        <v>1767</v>
      </c>
      <c r="I1189" t="s">
        <v>36</v>
      </c>
      <c r="J1189" t="s">
        <v>1823</v>
      </c>
      <c r="K1189" t="s">
        <v>26</v>
      </c>
      <c r="L1189" t="s">
        <v>75</v>
      </c>
      <c r="N1189" t="s">
        <v>26</v>
      </c>
      <c r="O1189" t="s">
        <v>26</v>
      </c>
      <c r="P1189" t="s">
        <v>26</v>
      </c>
      <c r="R1189" t="s">
        <v>3817</v>
      </c>
      <c r="S1189" s="2">
        <v>16157940</v>
      </c>
      <c r="V1189" s="2">
        <v>246</v>
      </c>
      <c r="W1189" t="s">
        <v>26</v>
      </c>
      <c r="X1189" s="2">
        <v>24786</v>
      </c>
      <c r="Y1189" s="2">
        <v>2</v>
      </c>
    </row>
    <row r="1190" hidden="1" spans="1:25">
      <c r="A1190" s="2">
        <v>24786</v>
      </c>
      <c r="B1190" s="2">
        <v>6761752</v>
      </c>
      <c r="C1190" s="2">
        <v>104800</v>
      </c>
      <c r="D1190" t="s">
        <v>3818</v>
      </c>
      <c r="E1190" s="2">
        <v>8</v>
      </c>
      <c r="F1190" s="2">
        <f>VLOOKUP(C:C,'[1]查询保管帐库存（TABC）'!$C:$H,6,0)</f>
        <v>8</v>
      </c>
      <c r="G1190" s="2">
        <f t="shared" si="18"/>
        <v>0</v>
      </c>
      <c r="H1190" t="s">
        <v>2015</v>
      </c>
      <c r="I1190" t="s">
        <v>24</v>
      </c>
      <c r="J1190" t="s">
        <v>3819</v>
      </c>
      <c r="K1190" t="s">
        <v>26</v>
      </c>
      <c r="L1190" t="s">
        <v>75</v>
      </c>
      <c r="N1190" t="s">
        <v>26</v>
      </c>
      <c r="O1190" t="s">
        <v>26</v>
      </c>
      <c r="P1190" t="s">
        <v>26</v>
      </c>
      <c r="R1190" t="s">
        <v>3820</v>
      </c>
      <c r="S1190" s="2">
        <v>16157946</v>
      </c>
      <c r="V1190" s="2">
        <v>246</v>
      </c>
      <c r="W1190" t="s">
        <v>26</v>
      </c>
      <c r="X1190" s="2">
        <v>24786</v>
      </c>
      <c r="Y1190" s="2">
        <v>8</v>
      </c>
    </row>
    <row r="1191" hidden="1" spans="1:25">
      <c r="A1191" s="2">
        <v>24786</v>
      </c>
      <c r="B1191" s="2">
        <v>6763192</v>
      </c>
      <c r="C1191" s="2">
        <v>110733</v>
      </c>
      <c r="D1191" t="s">
        <v>3363</v>
      </c>
      <c r="E1191" s="2">
        <v>1</v>
      </c>
      <c r="F1191" s="2">
        <f>VLOOKUP(C:C,'[1]查询保管帐库存（TABC）'!$C:$H,6,0)</f>
        <v>1</v>
      </c>
      <c r="G1191" s="2">
        <f t="shared" si="18"/>
        <v>0</v>
      </c>
      <c r="H1191" t="s">
        <v>3821</v>
      </c>
      <c r="I1191" t="s">
        <v>24</v>
      </c>
      <c r="J1191" t="s">
        <v>3822</v>
      </c>
      <c r="K1191" t="s">
        <v>26</v>
      </c>
      <c r="L1191" t="s">
        <v>75</v>
      </c>
      <c r="N1191" t="s">
        <v>26</v>
      </c>
      <c r="O1191" t="s">
        <v>26</v>
      </c>
      <c r="P1191" t="s">
        <v>26</v>
      </c>
      <c r="R1191" t="s">
        <v>3823</v>
      </c>
      <c r="S1191" s="2">
        <v>16156411</v>
      </c>
      <c r="V1191" s="2">
        <v>246</v>
      </c>
      <c r="W1191" t="s">
        <v>26</v>
      </c>
      <c r="X1191" s="2">
        <v>24786</v>
      </c>
      <c r="Y1191" s="2">
        <v>1</v>
      </c>
    </row>
    <row r="1192" hidden="1" spans="1:25">
      <c r="A1192" s="2">
        <v>24786</v>
      </c>
      <c r="B1192" s="2">
        <v>6761621</v>
      </c>
      <c r="C1192" s="2">
        <v>91385</v>
      </c>
      <c r="D1192" t="s">
        <v>3824</v>
      </c>
      <c r="E1192" s="2">
        <v>3</v>
      </c>
      <c r="F1192" s="2">
        <f>VLOOKUP(C:C,'[1]查询保管帐库存（TABC）'!$C:$H,6,0)</f>
        <v>3</v>
      </c>
      <c r="G1192" s="2">
        <f t="shared" si="18"/>
        <v>0</v>
      </c>
      <c r="H1192" t="s">
        <v>3825</v>
      </c>
      <c r="I1192" t="s">
        <v>244</v>
      </c>
      <c r="J1192" t="s">
        <v>3826</v>
      </c>
      <c r="K1192" t="s">
        <v>26</v>
      </c>
      <c r="L1192" t="s">
        <v>1118</v>
      </c>
      <c r="N1192" t="s">
        <v>26</v>
      </c>
      <c r="O1192" t="s">
        <v>26</v>
      </c>
      <c r="P1192" t="s">
        <v>26</v>
      </c>
      <c r="R1192" t="s">
        <v>3827</v>
      </c>
      <c r="S1192" s="2">
        <v>16155991</v>
      </c>
      <c r="V1192" s="2">
        <v>22715</v>
      </c>
      <c r="W1192" t="s">
        <v>26</v>
      </c>
      <c r="X1192" s="2">
        <v>24786</v>
      </c>
      <c r="Y1192" s="2">
        <v>3</v>
      </c>
    </row>
    <row r="1193" hidden="1" spans="1:25">
      <c r="A1193" s="2">
        <v>24786</v>
      </c>
      <c r="B1193" s="2">
        <v>6764582</v>
      </c>
      <c r="C1193" s="2">
        <v>108095</v>
      </c>
      <c r="D1193" t="s">
        <v>3828</v>
      </c>
      <c r="E1193" s="2">
        <v>3</v>
      </c>
      <c r="F1193" s="2">
        <f>VLOOKUP(C:C,'[1]查询保管帐库存（TABC）'!$C:$H,6,0)</f>
        <v>3</v>
      </c>
      <c r="G1193" s="2">
        <f t="shared" si="18"/>
        <v>0</v>
      </c>
      <c r="H1193" t="s">
        <v>3829</v>
      </c>
      <c r="I1193" t="s">
        <v>58</v>
      </c>
      <c r="J1193" t="s">
        <v>3830</v>
      </c>
      <c r="K1193" t="s">
        <v>26</v>
      </c>
      <c r="L1193" t="s">
        <v>205</v>
      </c>
      <c r="N1193" t="s">
        <v>26</v>
      </c>
      <c r="O1193" t="s">
        <v>26</v>
      </c>
      <c r="P1193" t="s">
        <v>26</v>
      </c>
      <c r="R1193" t="s">
        <v>3831</v>
      </c>
      <c r="S1193" s="2">
        <v>16158169</v>
      </c>
      <c r="V1193" s="2">
        <v>19300</v>
      </c>
      <c r="W1193" t="s">
        <v>26</v>
      </c>
      <c r="X1193" s="2">
        <v>24786</v>
      </c>
      <c r="Y1193" s="2">
        <v>3</v>
      </c>
    </row>
    <row r="1194" hidden="1" spans="1:25">
      <c r="A1194" s="2">
        <v>24786</v>
      </c>
      <c r="B1194" s="2">
        <v>6762775</v>
      </c>
      <c r="C1194" s="2">
        <v>109792</v>
      </c>
      <c r="D1194" t="s">
        <v>3832</v>
      </c>
      <c r="E1194" s="2">
        <v>8</v>
      </c>
      <c r="F1194" s="2">
        <f>VLOOKUP(C:C,'[1]查询保管帐库存（TABC）'!$C:$H,6,0)</f>
        <v>8</v>
      </c>
      <c r="G1194" s="2">
        <f t="shared" si="18"/>
        <v>0</v>
      </c>
      <c r="H1194" t="s">
        <v>3833</v>
      </c>
      <c r="I1194" t="s">
        <v>24</v>
      </c>
      <c r="J1194" t="s">
        <v>1098</v>
      </c>
      <c r="K1194" t="s">
        <v>26</v>
      </c>
      <c r="L1194" t="s">
        <v>75</v>
      </c>
      <c r="N1194" t="s">
        <v>26</v>
      </c>
      <c r="O1194" t="s">
        <v>26</v>
      </c>
      <c r="P1194" t="s">
        <v>26</v>
      </c>
      <c r="R1194" t="s">
        <v>3834</v>
      </c>
      <c r="S1194" s="2">
        <v>16157214</v>
      </c>
      <c r="V1194" s="2">
        <v>246</v>
      </c>
      <c r="W1194" t="s">
        <v>26</v>
      </c>
      <c r="X1194" s="2">
        <v>24786</v>
      </c>
      <c r="Y1194" s="2">
        <v>8</v>
      </c>
    </row>
    <row r="1195" hidden="1" spans="1:25">
      <c r="A1195" s="2">
        <v>24786</v>
      </c>
      <c r="B1195" s="2">
        <v>6763293</v>
      </c>
      <c r="C1195" s="2">
        <v>56370</v>
      </c>
      <c r="D1195" t="s">
        <v>3835</v>
      </c>
      <c r="E1195" s="2">
        <v>23</v>
      </c>
      <c r="F1195" s="2">
        <f>VLOOKUP(C:C,'[1]查询保管帐库存（TABC）'!$C:$H,6,0)</f>
        <v>23</v>
      </c>
      <c r="G1195" s="2">
        <f t="shared" si="18"/>
        <v>0</v>
      </c>
      <c r="H1195" t="s">
        <v>3836</v>
      </c>
      <c r="I1195" t="s">
        <v>24</v>
      </c>
      <c r="J1195" t="s">
        <v>1722</v>
      </c>
      <c r="K1195" t="s">
        <v>26</v>
      </c>
      <c r="L1195" t="s">
        <v>75</v>
      </c>
      <c r="N1195" t="s">
        <v>26</v>
      </c>
      <c r="O1195" t="s">
        <v>26</v>
      </c>
      <c r="P1195" t="s">
        <v>26</v>
      </c>
      <c r="R1195" t="s">
        <v>3837</v>
      </c>
      <c r="S1195" s="2">
        <v>16156009</v>
      </c>
      <c r="V1195" s="2">
        <v>246</v>
      </c>
      <c r="W1195" t="s">
        <v>26</v>
      </c>
      <c r="X1195" s="2">
        <v>24786</v>
      </c>
      <c r="Y1195" s="2">
        <v>23</v>
      </c>
    </row>
    <row r="1196" hidden="1" spans="1:25">
      <c r="A1196" s="2">
        <v>24786</v>
      </c>
      <c r="B1196" s="2">
        <v>6762604</v>
      </c>
      <c r="C1196" s="2">
        <v>62998</v>
      </c>
      <c r="D1196" t="s">
        <v>3838</v>
      </c>
      <c r="E1196" s="2">
        <v>7</v>
      </c>
      <c r="F1196" s="2">
        <f>VLOOKUP(C:C,'[1]查询保管帐库存（TABC）'!$C:$H,6,0)</f>
        <v>7</v>
      </c>
      <c r="G1196" s="2">
        <f t="shared" si="18"/>
        <v>0</v>
      </c>
      <c r="H1196" t="s">
        <v>1858</v>
      </c>
      <c r="I1196" t="s">
        <v>24</v>
      </c>
      <c r="J1196" t="s">
        <v>3839</v>
      </c>
      <c r="K1196" t="s">
        <v>26</v>
      </c>
      <c r="L1196" t="s">
        <v>75</v>
      </c>
      <c r="N1196" t="s">
        <v>26</v>
      </c>
      <c r="O1196" t="s">
        <v>26</v>
      </c>
      <c r="P1196" t="s">
        <v>26</v>
      </c>
      <c r="R1196" t="s">
        <v>3840</v>
      </c>
      <c r="S1196" s="2">
        <v>16158180</v>
      </c>
      <c r="V1196" s="2">
        <v>246</v>
      </c>
      <c r="W1196" t="s">
        <v>26</v>
      </c>
      <c r="X1196" s="2">
        <v>24786</v>
      </c>
      <c r="Y1196" s="2">
        <v>7</v>
      </c>
    </row>
    <row r="1197" hidden="1" spans="1:25">
      <c r="A1197" s="2">
        <v>24786</v>
      </c>
      <c r="B1197" s="2">
        <v>6764649</v>
      </c>
      <c r="C1197" s="2">
        <v>102047</v>
      </c>
      <c r="D1197" t="s">
        <v>1004</v>
      </c>
      <c r="E1197" s="2">
        <v>2</v>
      </c>
      <c r="F1197" s="2">
        <f>VLOOKUP(C:C,'[1]查询保管帐库存（TABC）'!$C:$H,6,0)</f>
        <v>2</v>
      </c>
      <c r="G1197" s="2">
        <f t="shared" si="18"/>
        <v>0</v>
      </c>
      <c r="H1197" t="s">
        <v>3841</v>
      </c>
      <c r="I1197" t="s">
        <v>24</v>
      </c>
      <c r="J1197" t="s">
        <v>1005</v>
      </c>
      <c r="K1197" t="s">
        <v>26</v>
      </c>
      <c r="L1197" t="s">
        <v>75</v>
      </c>
      <c r="N1197" t="s">
        <v>26</v>
      </c>
      <c r="O1197" t="s">
        <v>26</v>
      </c>
      <c r="P1197" t="s">
        <v>26</v>
      </c>
      <c r="R1197" t="s">
        <v>3842</v>
      </c>
      <c r="S1197" s="2">
        <v>16159188</v>
      </c>
      <c r="V1197" s="2">
        <v>246</v>
      </c>
      <c r="W1197" t="s">
        <v>26</v>
      </c>
      <c r="X1197" s="2">
        <v>24786</v>
      </c>
      <c r="Y1197" s="2">
        <v>2</v>
      </c>
    </row>
    <row r="1198" hidden="1" spans="1:25">
      <c r="A1198" s="2">
        <v>24786</v>
      </c>
      <c r="B1198" s="2">
        <v>6764383</v>
      </c>
      <c r="C1198" s="2">
        <v>108835</v>
      </c>
      <c r="D1198" t="s">
        <v>3843</v>
      </c>
      <c r="E1198" s="2">
        <v>27</v>
      </c>
      <c r="F1198" s="2">
        <f>VLOOKUP(C:C,'[1]查询保管帐库存（TABC）'!$C:$H,6,0)</f>
        <v>27</v>
      </c>
      <c r="G1198" s="2">
        <f t="shared" si="18"/>
        <v>0</v>
      </c>
      <c r="H1198" t="s">
        <v>3844</v>
      </c>
      <c r="I1198" t="s">
        <v>24</v>
      </c>
      <c r="J1198" t="s">
        <v>3808</v>
      </c>
      <c r="K1198" t="s">
        <v>26</v>
      </c>
      <c r="L1198" t="s">
        <v>75</v>
      </c>
      <c r="N1198" t="s">
        <v>26</v>
      </c>
      <c r="O1198" t="s">
        <v>26</v>
      </c>
      <c r="P1198" t="s">
        <v>26</v>
      </c>
      <c r="R1198" t="s">
        <v>3845</v>
      </c>
      <c r="S1198" s="2">
        <v>16157715</v>
      </c>
      <c r="V1198" s="2">
        <v>246</v>
      </c>
      <c r="W1198" t="s">
        <v>26</v>
      </c>
      <c r="X1198" s="2">
        <v>24786</v>
      </c>
      <c r="Y1198" s="2">
        <v>27</v>
      </c>
    </row>
    <row r="1199" hidden="1" spans="1:25">
      <c r="A1199" s="2">
        <v>24786</v>
      </c>
      <c r="B1199" s="2">
        <v>6761988</v>
      </c>
      <c r="C1199" s="2">
        <v>45064</v>
      </c>
      <c r="D1199" t="s">
        <v>3846</v>
      </c>
      <c r="E1199" s="2">
        <v>1</v>
      </c>
      <c r="F1199" s="2">
        <f>VLOOKUP(C:C,'[1]查询保管帐库存（TABC）'!$C:$H,6,0)</f>
        <v>1</v>
      </c>
      <c r="G1199" s="2">
        <f t="shared" si="18"/>
        <v>0</v>
      </c>
      <c r="H1199" t="s">
        <v>3847</v>
      </c>
      <c r="I1199" t="s">
        <v>36</v>
      </c>
      <c r="J1199" t="s">
        <v>3848</v>
      </c>
      <c r="K1199" t="s">
        <v>26</v>
      </c>
      <c r="L1199" t="s">
        <v>75</v>
      </c>
      <c r="N1199" t="s">
        <v>26</v>
      </c>
      <c r="O1199" t="s">
        <v>26</v>
      </c>
      <c r="P1199" t="s">
        <v>26</v>
      </c>
      <c r="R1199" t="s">
        <v>3849</v>
      </c>
      <c r="S1199" s="2">
        <v>16158086</v>
      </c>
      <c r="V1199" s="2">
        <v>246</v>
      </c>
      <c r="W1199" t="s">
        <v>26</v>
      </c>
      <c r="X1199" s="2">
        <v>24786</v>
      </c>
      <c r="Y1199" s="2">
        <v>1</v>
      </c>
    </row>
    <row r="1200" hidden="1" spans="1:25">
      <c r="A1200" s="2">
        <v>24786</v>
      </c>
      <c r="B1200" s="2">
        <v>6763961</v>
      </c>
      <c r="C1200" s="2">
        <v>107632</v>
      </c>
      <c r="D1200" t="s">
        <v>3850</v>
      </c>
      <c r="E1200" s="2">
        <v>2</v>
      </c>
      <c r="F1200" s="2">
        <f>VLOOKUP(C:C,'[1]查询保管帐库存（TABC）'!$C:$H,6,0)</f>
        <v>2</v>
      </c>
      <c r="G1200" s="2">
        <f t="shared" si="18"/>
        <v>0</v>
      </c>
      <c r="H1200" t="s">
        <v>3851</v>
      </c>
      <c r="I1200" t="s">
        <v>24</v>
      </c>
      <c r="J1200" t="s">
        <v>1318</v>
      </c>
      <c r="K1200" t="s">
        <v>26</v>
      </c>
      <c r="L1200" t="s">
        <v>75</v>
      </c>
      <c r="N1200" t="s">
        <v>26</v>
      </c>
      <c r="O1200" t="s">
        <v>26</v>
      </c>
      <c r="P1200" t="s">
        <v>26</v>
      </c>
      <c r="R1200" t="s">
        <v>3852</v>
      </c>
      <c r="S1200" s="2">
        <v>16158061</v>
      </c>
      <c r="V1200" s="2">
        <v>246</v>
      </c>
      <c r="W1200" t="s">
        <v>26</v>
      </c>
      <c r="X1200" s="2">
        <v>24786</v>
      </c>
      <c r="Y1200" s="2">
        <v>2</v>
      </c>
    </row>
    <row r="1201" hidden="1" spans="1:25">
      <c r="A1201" s="2">
        <v>24786</v>
      </c>
      <c r="B1201" s="2">
        <v>6761561</v>
      </c>
      <c r="C1201" s="2">
        <v>51670</v>
      </c>
      <c r="D1201" t="s">
        <v>3853</v>
      </c>
      <c r="E1201" s="2">
        <v>1</v>
      </c>
      <c r="F1201" s="2">
        <f>VLOOKUP(C:C,'[1]查询保管帐库存（TABC）'!$C:$H,6,0)</f>
        <v>1</v>
      </c>
      <c r="G1201" s="2">
        <f t="shared" si="18"/>
        <v>0</v>
      </c>
      <c r="H1201" t="s">
        <v>3854</v>
      </c>
      <c r="I1201" t="s">
        <v>24</v>
      </c>
      <c r="J1201" t="s">
        <v>1288</v>
      </c>
      <c r="K1201" t="s">
        <v>26</v>
      </c>
      <c r="L1201" t="s">
        <v>75</v>
      </c>
      <c r="N1201" t="s">
        <v>26</v>
      </c>
      <c r="O1201" t="s">
        <v>26</v>
      </c>
      <c r="P1201" t="s">
        <v>26</v>
      </c>
      <c r="R1201" t="s">
        <v>3855</v>
      </c>
      <c r="S1201" s="2">
        <v>16157849</v>
      </c>
      <c r="V1201" s="2">
        <v>246</v>
      </c>
      <c r="W1201" t="s">
        <v>26</v>
      </c>
      <c r="X1201" s="2">
        <v>24786</v>
      </c>
      <c r="Y1201" s="2">
        <v>1</v>
      </c>
    </row>
    <row r="1202" hidden="1" spans="1:25">
      <c r="A1202" s="2">
        <v>24786</v>
      </c>
      <c r="B1202" s="2">
        <v>6762005</v>
      </c>
      <c r="C1202" s="2">
        <v>55663</v>
      </c>
      <c r="D1202" t="s">
        <v>3856</v>
      </c>
      <c r="E1202" s="2">
        <v>7</v>
      </c>
      <c r="F1202" s="2">
        <f>VLOOKUP(C:C,'[1]查询保管帐库存（TABC）'!$C:$H,6,0)</f>
        <v>7</v>
      </c>
      <c r="G1202" s="2">
        <f t="shared" si="18"/>
        <v>0</v>
      </c>
      <c r="H1202" t="s">
        <v>3857</v>
      </c>
      <c r="I1202" t="s">
        <v>36</v>
      </c>
      <c r="J1202" t="s">
        <v>1795</v>
      </c>
      <c r="K1202" t="s">
        <v>26</v>
      </c>
      <c r="L1202" t="s">
        <v>75</v>
      </c>
      <c r="N1202" t="s">
        <v>26</v>
      </c>
      <c r="O1202" t="s">
        <v>26</v>
      </c>
      <c r="P1202" t="s">
        <v>26</v>
      </c>
      <c r="R1202" t="s">
        <v>3858</v>
      </c>
      <c r="S1202" s="2">
        <v>16158679</v>
      </c>
      <c r="V1202" s="2">
        <v>246</v>
      </c>
      <c r="W1202" t="s">
        <v>26</v>
      </c>
      <c r="X1202" s="2">
        <v>24786</v>
      </c>
      <c r="Y1202" s="2">
        <v>7</v>
      </c>
    </row>
    <row r="1203" hidden="1" spans="1:25">
      <c r="A1203" s="2">
        <v>24786</v>
      </c>
      <c r="B1203" s="2">
        <v>6763906</v>
      </c>
      <c r="C1203" s="2">
        <v>63764</v>
      </c>
      <c r="D1203" t="s">
        <v>3859</v>
      </c>
      <c r="E1203" s="2">
        <v>3</v>
      </c>
      <c r="F1203" s="2">
        <f>VLOOKUP(C:C,'[1]查询保管帐库存（TABC）'!$C:$H,6,0)</f>
        <v>3</v>
      </c>
      <c r="G1203" s="2">
        <f t="shared" si="18"/>
        <v>0</v>
      </c>
      <c r="H1203" t="s">
        <v>3860</v>
      </c>
      <c r="I1203" t="s">
        <v>24</v>
      </c>
      <c r="J1203" t="s">
        <v>3861</v>
      </c>
      <c r="K1203" t="s">
        <v>26</v>
      </c>
      <c r="L1203" t="s">
        <v>42</v>
      </c>
      <c r="N1203" t="s">
        <v>26</v>
      </c>
      <c r="O1203" t="s">
        <v>26</v>
      </c>
      <c r="P1203" t="s">
        <v>26</v>
      </c>
      <c r="R1203" t="s">
        <v>3862</v>
      </c>
      <c r="S1203" s="2">
        <v>16156504</v>
      </c>
      <c r="V1203" s="2">
        <v>22503</v>
      </c>
      <c r="W1203" t="s">
        <v>26</v>
      </c>
      <c r="X1203" s="2">
        <v>24786</v>
      </c>
      <c r="Y1203" s="2">
        <v>3</v>
      </c>
    </row>
    <row r="1204" hidden="1" spans="1:25">
      <c r="A1204" s="2">
        <v>24786</v>
      </c>
      <c r="B1204" s="2">
        <v>6762417</v>
      </c>
      <c r="C1204" s="2">
        <v>105293</v>
      </c>
      <c r="D1204" t="s">
        <v>3863</v>
      </c>
      <c r="E1204" s="2">
        <v>3</v>
      </c>
      <c r="F1204" s="2">
        <f>VLOOKUP(C:C,'[1]查询保管帐库存（TABC）'!$C:$H,6,0)</f>
        <v>3</v>
      </c>
      <c r="G1204" s="2">
        <f t="shared" si="18"/>
        <v>0</v>
      </c>
      <c r="H1204" t="s">
        <v>3864</v>
      </c>
      <c r="I1204" t="s">
        <v>36</v>
      </c>
      <c r="J1204" t="s">
        <v>3865</v>
      </c>
      <c r="K1204" t="s">
        <v>26</v>
      </c>
      <c r="L1204" t="s">
        <v>75</v>
      </c>
      <c r="N1204" t="s">
        <v>26</v>
      </c>
      <c r="O1204" t="s">
        <v>26</v>
      </c>
      <c r="P1204" t="s">
        <v>26</v>
      </c>
      <c r="R1204" t="s">
        <v>3866</v>
      </c>
      <c r="S1204" s="2">
        <v>16156662</v>
      </c>
      <c r="V1204" s="2">
        <v>246</v>
      </c>
      <c r="W1204" t="s">
        <v>26</v>
      </c>
      <c r="X1204" s="2">
        <v>24786</v>
      </c>
      <c r="Y1204" s="2">
        <v>3</v>
      </c>
    </row>
    <row r="1205" hidden="1" spans="1:25">
      <c r="A1205" s="2">
        <v>24786</v>
      </c>
      <c r="B1205" s="2">
        <v>6763354</v>
      </c>
      <c r="C1205" s="2">
        <v>105713</v>
      </c>
      <c r="D1205" t="s">
        <v>3867</v>
      </c>
      <c r="E1205" s="2">
        <v>3</v>
      </c>
      <c r="F1205" s="2">
        <f>VLOOKUP(C:C,'[1]查询保管帐库存（TABC）'!$C:$H,6,0)</f>
        <v>3</v>
      </c>
      <c r="G1205" s="2">
        <f t="shared" si="18"/>
        <v>0</v>
      </c>
      <c r="H1205" t="s">
        <v>3868</v>
      </c>
      <c r="I1205" t="s">
        <v>24</v>
      </c>
      <c r="J1205" t="s">
        <v>3869</v>
      </c>
      <c r="K1205" t="s">
        <v>26</v>
      </c>
      <c r="L1205" t="s">
        <v>75</v>
      </c>
      <c r="N1205" t="s">
        <v>26</v>
      </c>
      <c r="O1205" t="s">
        <v>26</v>
      </c>
      <c r="P1205" t="s">
        <v>26</v>
      </c>
      <c r="R1205" t="s">
        <v>3870</v>
      </c>
      <c r="S1205" s="2">
        <v>16158164</v>
      </c>
      <c r="V1205" s="2">
        <v>246</v>
      </c>
      <c r="W1205" t="s">
        <v>26</v>
      </c>
      <c r="X1205" s="2">
        <v>24786</v>
      </c>
      <c r="Y1205" s="2">
        <v>3</v>
      </c>
    </row>
    <row r="1206" spans="1:25">
      <c r="A1206" s="2">
        <v>24786</v>
      </c>
      <c r="B1206" s="2">
        <v>6764753</v>
      </c>
      <c r="C1206" s="2">
        <v>182331</v>
      </c>
      <c r="D1206" t="s">
        <v>3871</v>
      </c>
      <c r="E1206" s="2">
        <v>0</v>
      </c>
      <c r="F1206" s="2">
        <f>VLOOKUP(C:C,'[1]查询保管帐库存（TABC）'!$C:$H,6,0)</f>
        <v>2</v>
      </c>
      <c r="G1206" s="2">
        <f>E1206-F1206</f>
        <v>-2</v>
      </c>
      <c r="H1206" t="s">
        <v>3872</v>
      </c>
      <c r="I1206" t="s">
        <v>24</v>
      </c>
      <c r="J1206" t="s">
        <v>3873</v>
      </c>
      <c r="K1206" t="s">
        <v>26</v>
      </c>
      <c r="L1206" t="s">
        <v>3874</v>
      </c>
      <c r="N1206" t="s">
        <v>26</v>
      </c>
      <c r="O1206" t="s">
        <v>26</v>
      </c>
      <c r="P1206" t="s">
        <v>26</v>
      </c>
      <c r="R1206" t="s">
        <v>3875</v>
      </c>
      <c r="S1206" s="2">
        <v>16159007</v>
      </c>
      <c r="V1206" s="2">
        <v>14285</v>
      </c>
      <c r="W1206" t="s">
        <v>26</v>
      </c>
      <c r="X1206" s="2">
        <v>24786</v>
      </c>
      <c r="Y1206" s="2">
        <v>0</v>
      </c>
    </row>
    <row r="1207" hidden="1" spans="1:25">
      <c r="A1207" s="2">
        <v>24786</v>
      </c>
      <c r="B1207" s="2">
        <v>6763434</v>
      </c>
      <c r="C1207" s="2">
        <v>86955</v>
      </c>
      <c r="D1207" t="s">
        <v>1342</v>
      </c>
      <c r="E1207" s="2">
        <v>11</v>
      </c>
      <c r="F1207" s="2">
        <f>VLOOKUP(C:C,'[1]查询保管帐库存（TABC）'!$C:$H,6,0)</f>
        <v>11</v>
      </c>
      <c r="G1207" s="2">
        <f t="shared" si="18"/>
        <v>0</v>
      </c>
      <c r="H1207" t="s">
        <v>3876</v>
      </c>
      <c r="I1207" t="s">
        <v>24</v>
      </c>
      <c r="J1207" t="s">
        <v>1344</v>
      </c>
      <c r="K1207" t="s">
        <v>26</v>
      </c>
      <c r="L1207" t="s">
        <v>378</v>
      </c>
      <c r="N1207" t="s">
        <v>26</v>
      </c>
      <c r="O1207" t="s">
        <v>26</v>
      </c>
      <c r="P1207" t="s">
        <v>26</v>
      </c>
      <c r="R1207" t="s">
        <v>3877</v>
      </c>
      <c r="S1207" s="2">
        <v>16156475</v>
      </c>
      <c r="V1207" s="2">
        <v>22604</v>
      </c>
      <c r="W1207" t="s">
        <v>26</v>
      </c>
      <c r="X1207" s="2">
        <v>24786</v>
      </c>
      <c r="Y1207" s="2">
        <v>11</v>
      </c>
    </row>
    <row r="1208" hidden="1" spans="1:25">
      <c r="A1208" s="2">
        <v>24786</v>
      </c>
      <c r="B1208" s="2">
        <v>6764058</v>
      </c>
      <c r="C1208" s="2">
        <v>23747</v>
      </c>
      <c r="D1208" t="s">
        <v>2292</v>
      </c>
      <c r="E1208" s="2">
        <v>2</v>
      </c>
      <c r="F1208" s="2">
        <f>VLOOKUP(C:C,'[1]查询保管帐库存（TABC）'!$C:$H,6,0)</f>
        <v>2</v>
      </c>
      <c r="G1208" s="2">
        <f t="shared" si="18"/>
        <v>0</v>
      </c>
      <c r="H1208" t="s">
        <v>3878</v>
      </c>
      <c r="I1208" t="s">
        <v>24</v>
      </c>
      <c r="J1208" t="s">
        <v>2294</v>
      </c>
      <c r="K1208" t="s">
        <v>26</v>
      </c>
      <c r="L1208" t="s">
        <v>75</v>
      </c>
      <c r="N1208" t="s">
        <v>26</v>
      </c>
      <c r="O1208" t="s">
        <v>26</v>
      </c>
      <c r="P1208" t="s">
        <v>26</v>
      </c>
      <c r="R1208" t="s">
        <v>3879</v>
      </c>
      <c r="S1208" s="2">
        <v>16159363</v>
      </c>
      <c r="V1208" s="2">
        <v>246</v>
      </c>
      <c r="W1208" t="s">
        <v>26</v>
      </c>
      <c r="X1208" s="2">
        <v>24786</v>
      </c>
      <c r="Y1208" s="2">
        <v>2</v>
      </c>
    </row>
    <row r="1209" spans="1:25">
      <c r="A1209" s="2">
        <v>24786</v>
      </c>
      <c r="B1209" s="2">
        <v>6764782</v>
      </c>
      <c r="C1209" s="2">
        <v>187021</v>
      </c>
      <c r="D1209" t="s">
        <v>3880</v>
      </c>
      <c r="E1209" s="2">
        <v>0</v>
      </c>
      <c r="F1209" s="2">
        <f>VLOOKUP(C:C,'[1]查询保管帐库存（TABC）'!$C:$H,6,0)</f>
        <v>2</v>
      </c>
      <c r="G1209" s="2">
        <f>E1209-F1209</f>
        <v>-2</v>
      </c>
      <c r="H1209" t="s">
        <v>1739</v>
      </c>
      <c r="I1209" t="s">
        <v>24</v>
      </c>
      <c r="J1209" t="s">
        <v>3727</v>
      </c>
      <c r="K1209" t="s">
        <v>26</v>
      </c>
      <c r="L1209" t="s">
        <v>1783</v>
      </c>
      <c r="N1209" t="s">
        <v>26</v>
      </c>
      <c r="O1209" t="s">
        <v>26</v>
      </c>
      <c r="P1209" t="s">
        <v>26</v>
      </c>
      <c r="R1209" t="s">
        <v>3881</v>
      </c>
      <c r="S1209" s="2">
        <v>16157991</v>
      </c>
      <c r="V1209" s="2">
        <v>22713</v>
      </c>
      <c r="W1209" t="s">
        <v>26</v>
      </c>
      <c r="X1209" s="2">
        <v>24786</v>
      </c>
      <c r="Y1209" s="2">
        <v>0</v>
      </c>
    </row>
    <row r="1210" hidden="1" spans="1:25">
      <c r="A1210" s="2">
        <v>24786</v>
      </c>
      <c r="B1210" s="2">
        <v>6762283</v>
      </c>
      <c r="C1210" s="2">
        <v>58428</v>
      </c>
      <c r="D1210" t="s">
        <v>3882</v>
      </c>
      <c r="E1210" s="2">
        <v>4</v>
      </c>
      <c r="F1210" s="2">
        <f>VLOOKUP(C:C,'[1]查询保管帐库存（TABC）'!$C:$H,6,0)</f>
        <v>4</v>
      </c>
      <c r="G1210" s="2">
        <f t="shared" si="18"/>
        <v>0</v>
      </c>
      <c r="H1210" t="s">
        <v>3883</v>
      </c>
      <c r="I1210" t="s">
        <v>36</v>
      </c>
      <c r="J1210" t="s">
        <v>519</v>
      </c>
      <c r="K1210" t="s">
        <v>26</v>
      </c>
      <c r="L1210" t="s">
        <v>75</v>
      </c>
      <c r="N1210" t="s">
        <v>26</v>
      </c>
      <c r="O1210" t="s">
        <v>26</v>
      </c>
      <c r="P1210" t="s">
        <v>26</v>
      </c>
      <c r="R1210" t="s">
        <v>3884</v>
      </c>
      <c r="S1210" s="2">
        <v>16156926</v>
      </c>
      <c r="V1210" s="2">
        <v>246</v>
      </c>
      <c r="W1210" t="s">
        <v>26</v>
      </c>
      <c r="X1210" s="2">
        <v>24786</v>
      </c>
      <c r="Y1210" s="2">
        <v>4</v>
      </c>
    </row>
    <row r="1211" hidden="1" spans="1:25">
      <c r="A1211" s="2">
        <v>24786</v>
      </c>
      <c r="B1211" s="2">
        <v>6764431</v>
      </c>
      <c r="C1211" s="2">
        <v>63335</v>
      </c>
      <c r="D1211" t="s">
        <v>1639</v>
      </c>
      <c r="E1211" s="2">
        <v>2</v>
      </c>
      <c r="F1211" s="2">
        <f>VLOOKUP(C:C,'[1]查询保管帐库存（TABC）'!$C:$H,6,0)</f>
        <v>2</v>
      </c>
      <c r="G1211" s="2">
        <f t="shared" si="18"/>
        <v>0</v>
      </c>
      <c r="H1211" t="s">
        <v>3885</v>
      </c>
      <c r="I1211" t="s">
        <v>24</v>
      </c>
      <c r="J1211" t="s">
        <v>3886</v>
      </c>
      <c r="K1211" t="s">
        <v>26</v>
      </c>
      <c r="L1211" t="s">
        <v>75</v>
      </c>
      <c r="N1211" t="s">
        <v>26</v>
      </c>
      <c r="O1211" t="s">
        <v>26</v>
      </c>
      <c r="P1211" t="s">
        <v>26</v>
      </c>
      <c r="R1211" t="s">
        <v>3887</v>
      </c>
      <c r="S1211" s="2">
        <v>16156499</v>
      </c>
      <c r="V1211" s="2">
        <v>246</v>
      </c>
      <c r="W1211" t="s">
        <v>26</v>
      </c>
      <c r="X1211" s="2">
        <v>24786</v>
      </c>
      <c r="Y1211" s="2">
        <v>2</v>
      </c>
    </row>
    <row r="1212" spans="1:25">
      <c r="A1212" s="2">
        <v>24786</v>
      </c>
      <c r="B1212" s="2">
        <v>6764798</v>
      </c>
      <c r="C1212" s="2">
        <v>185231</v>
      </c>
      <c r="D1212" t="s">
        <v>3888</v>
      </c>
      <c r="E1212" s="2">
        <v>0</v>
      </c>
      <c r="F1212" s="2">
        <f>VLOOKUP(C:C,'[1]查询保管帐库存（TABC）'!$C:$H,6,0)</f>
        <v>2</v>
      </c>
      <c r="G1212" s="2">
        <f>E1212-F1212</f>
        <v>-2</v>
      </c>
      <c r="H1212" t="s">
        <v>3889</v>
      </c>
      <c r="I1212" t="s">
        <v>1854</v>
      </c>
      <c r="J1212" t="s">
        <v>3890</v>
      </c>
      <c r="K1212" t="s">
        <v>26</v>
      </c>
      <c r="L1212" t="s">
        <v>75</v>
      </c>
      <c r="N1212" t="s">
        <v>26</v>
      </c>
      <c r="O1212" t="s">
        <v>26</v>
      </c>
      <c r="P1212" t="s">
        <v>26</v>
      </c>
      <c r="R1212" t="s">
        <v>3891</v>
      </c>
      <c r="S1212" s="2">
        <v>16156288</v>
      </c>
      <c r="V1212" s="2">
        <v>246</v>
      </c>
      <c r="W1212" t="s">
        <v>26</v>
      </c>
      <c r="X1212" s="2">
        <v>24786</v>
      </c>
      <c r="Y1212" s="2">
        <v>0</v>
      </c>
    </row>
    <row r="1213" hidden="1" spans="1:25">
      <c r="A1213" s="2">
        <v>24786</v>
      </c>
      <c r="B1213" s="2">
        <v>6761781</v>
      </c>
      <c r="C1213" s="2">
        <v>99138</v>
      </c>
      <c r="D1213" t="s">
        <v>3409</v>
      </c>
      <c r="E1213" s="2">
        <v>2</v>
      </c>
      <c r="F1213" s="2">
        <f>VLOOKUP(C:C,'[1]查询保管帐库存（TABC）'!$C:$H,6,0)</f>
        <v>2</v>
      </c>
      <c r="G1213" s="2">
        <f t="shared" si="18"/>
        <v>0</v>
      </c>
      <c r="H1213" t="s">
        <v>3892</v>
      </c>
      <c r="I1213" t="s">
        <v>24</v>
      </c>
      <c r="J1213" t="s">
        <v>3893</v>
      </c>
      <c r="K1213" t="s">
        <v>26</v>
      </c>
      <c r="L1213" t="s">
        <v>75</v>
      </c>
      <c r="N1213" t="s">
        <v>26</v>
      </c>
      <c r="O1213" t="s">
        <v>26</v>
      </c>
      <c r="P1213" t="s">
        <v>26</v>
      </c>
      <c r="R1213" t="s">
        <v>3894</v>
      </c>
      <c r="S1213" s="2">
        <v>16158875</v>
      </c>
      <c r="V1213" s="2">
        <v>246</v>
      </c>
      <c r="W1213" t="s">
        <v>26</v>
      </c>
      <c r="X1213" s="2">
        <v>24786</v>
      </c>
      <c r="Y1213" s="2">
        <v>2</v>
      </c>
    </row>
    <row r="1214" hidden="1" spans="1:25">
      <c r="A1214" s="2">
        <v>24786</v>
      </c>
      <c r="B1214" s="2">
        <v>6762945</v>
      </c>
      <c r="C1214" s="2">
        <v>45754</v>
      </c>
      <c r="D1214" t="s">
        <v>1908</v>
      </c>
      <c r="E1214" s="2">
        <v>5</v>
      </c>
      <c r="F1214" s="2">
        <f>VLOOKUP(C:C,'[1]查询保管帐库存（TABC）'!$C:$H,6,0)</f>
        <v>5</v>
      </c>
      <c r="G1214" s="2">
        <f t="shared" si="18"/>
        <v>0</v>
      </c>
      <c r="H1214" t="s">
        <v>1909</v>
      </c>
      <c r="I1214" t="s">
        <v>36</v>
      </c>
      <c r="J1214" t="s">
        <v>1722</v>
      </c>
      <c r="K1214" t="s">
        <v>26</v>
      </c>
      <c r="L1214" t="s">
        <v>75</v>
      </c>
      <c r="N1214" t="s">
        <v>26</v>
      </c>
      <c r="O1214" t="s">
        <v>26</v>
      </c>
      <c r="P1214" t="s">
        <v>26</v>
      </c>
      <c r="R1214" t="s">
        <v>3895</v>
      </c>
      <c r="S1214" s="2">
        <v>16157902</v>
      </c>
      <c r="V1214" s="2">
        <v>246</v>
      </c>
      <c r="W1214" t="s">
        <v>26</v>
      </c>
      <c r="X1214" s="2">
        <v>24786</v>
      </c>
      <c r="Y1214" s="2">
        <v>5</v>
      </c>
    </row>
    <row r="1215" hidden="1" spans="1:25">
      <c r="A1215" s="2">
        <v>24786</v>
      </c>
      <c r="B1215" s="2">
        <v>6762300</v>
      </c>
      <c r="C1215" s="2">
        <v>105510</v>
      </c>
      <c r="D1215" t="s">
        <v>3896</v>
      </c>
      <c r="E1215" s="2">
        <v>1</v>
      </c>
      <c r="F1215" s="2">
        <f>VLOOKUP(C:C,'[1]查询保管帐库存（TABC）'!$C:$H,6,0)</f>
        <v>1</v>
      </c>
      <c r="G1215" s="2">
        <f t="shared" si="18"/>
        <v>0</v>
      </c>
      <c r="H1215" t="s">
        <v>3897</v>
      </c>
      <c r="I1215" t="s">
        <v>3743</v>
      </c>
      <c r="J1215" t="s">
        <v>3898</v>
      </c>
      <c r="K1215" t="s">
        <v>26</v>
      </c>
      <c r="L1215" t="s">
        <v>75</v>
      </c>
      <c r="N1215" t="s">
        <v>26</v>
      </c>
      <c r="O1215" t="s">
        <v>26</v>
      </c>
      <c r="P1215" t="s">
        <v>26</v>
      </c>
      <c r="R1215" t="s">
        <v>3899</v>
      </c>
      <c r="S1215" s="2">
        <v>16157710</v>
      </c>
      <c r="V1215" s="2">
        <v>246</v>
      </c>
      <c r="W1215" t="s">
        <v>26</v>
      </c>
      <c r="X1215" s="2">
        <v>24786</v>
      </c>
      <c r="Y1215" s="2">
        <v>1</v>
      </c>
    </row>
    <row r="1216" hidden="1" spans="1:25">
      <c r="A1216" s="2">
        <v>24786</v>
      </c>
      <c r="B1216" s="2">
        <v>6764119</v>
      </c>
      <c r="C1216" s="2">
        <v>95083</v>
      </c>
      <c r="D1216" t="s">
        <v>3900</v>
      </c>
      <c r="E1216" s="2">
        <v>4</v>
      </c>
      <c r="F1216" s="2">
        <f>VLOOKUP(C:C,'[1]查询保管帐库存（TABC）'!$C:$H,6,0)</f>
        <v>4</v>
      </c>
      <c r="G1216" s="2">
        <f t="shared" si="18"/>
        <v>0</v>
      </c>
      <c r="H1216" t="s">
        <v>3901</v>
      </c>
      <c r="I1216" t="s">
        <v>24</v>
      </c>
      <c r="J1216" t="s">
        <v>3902</v>
      </c>
      <c r="K1216" t="s">
        <v>26</v>
      </c>
      <c r="L1216" t="s">
        <v>75</v>
      </c>
      <c r="N1216" t="s">
        <v>26</v>
      </c>
      <c r="O1216" t="s">
        <v>26</v>
      </c>
      <c r="P1216" t="s">
        <v>26</v>
      </c>
      <c r="R1216" t="s">
        <v>3903</v>
      </c>
      <c r="S1216" s="2">
        <v>16157390</v>
      </c>
      <c r="V1216" s="2">
        <v>246</v>
      </c>
      <c r="W1216" t="s">
        <v>26</v>
      </c>
      <c r="X1216" s="2">
        <v>24786</v>
      </c>
      <c r="Y1216" s="2">
        <v>4</v>
      </c>
    </row>
    <row r="1217" hidden="1" spans="1:25">
      <c r="A1217" s="2">
        <v>24786</v>
      </c>
      <c r="B1217" s="2">
        <v>6763732</v>
      </c>
      <c r="C1217" s="2">
        <v>6726</v>
      </c>
      <c r="D1217" t="s">
        <v>3904</v>
      </c>
      <c r="E1217" s="2">
        <v>6</v>
      </c>
      <c r="F1217" s="2">
        <f>VLOOKUP(C:C,'[1]查询保管帐库存（TABC）'!$C:$H,6,0)</f>
        <v>6</v>
      </c>
      <c r="G1217" s="2">
        <f t="shared" si="18"/>
        <v>0</v>
      </c>
      <c r="H1217" t="s">
        <v>1294</v>
      </c>
      <c r="I1217" t="s">
        <v>36</v>
      </c>
      <c r="J1217" t="s">
        <v>201</v>
      </c>
      <c r="K1217" t="s">
        <v>26</v>
      </c>
      <c r="L1217" t="s">
        <v>32</v>
      </c>
      <c r="N1217" t="s">
        <v>26</v>
      </c>
      <c r="O1217" t="s">
        <v>26</v>
      </c>
      <c r="P1217" t="s">
        <v>26</v>
      </c>
      <c r="R1217" t="s">
        <v>3905</v>
      </c>
      <c r="S1217" s="2">
        <v>16159515</v>
      </c>
      <c r="V1217" s="2">
        <v>22705</v>
      </c>
      <c r="W1217" t="s">
        <v>26</v>
      </c>
      <c r="X1217" s="2">
        <v>24786</v>
      </c>
      <c r="Y1217" s="2">
        <v>6</v>
      </c>
    </row>
    <row r="1218" spans="1:25">
      <c r="A1218" s="2">
        <v>24786</v>
      </c>
      <c r="B1218" s="2">
        <v>6764764</v>
      </c>
      <c r="C1218" s="2">
        <v>186345</v>
      </c>
      <c r="D1218" t="s">
        <v>3906</v>
      </c>
      <c r="E1218" s="2">
        <v>0</v>
      </c>
      <c r="F1218" s="2">
        <f>VLOOKUP(C:C,'[1]查询保管帐库存（TABC）'!$C:$H,6,0)</f>
        <v>2</v>
      </c>
      <c r="G1218" s="2">
        <f>E1218-F1218</f>
        <v>-2</v>
      </c>
      <c r="H1218" t="s">
        <v>3907</v>
      </c>
      <c r="I1218" t="s">
        <v>24</v>
      </c>
      <c r="J1218" t="s">
        <v>1855</v>
      </c>
      <c r="K1218" t="s">
        <v>26</v>
      </c>
      <c r="L1218" t="s">
        <v>75</v>
      </c>
      <c r="N1218" t="s">
        <v>26</v>
      </c>
      <c r="O1218" t="s">
        <v>26</v>
      </c>
      <c r="P1218" t="s">
        <v>26</v>
      </c>
      <c r="R1218" t="s">
        <v>3908</v>
      </c>
      <c r="S1218" s="2">
        <v>16158450</v>
      </c>
      <c r="V1218" s="2">
        <v>246</v>
      </c>
      <c r="W1218" t="s">
        <v>26</v>
      </c>
      <c r="X1218" s="2">
        <v>24786</v>
      </c>
      <c r="Y1218" s="2">
        <v>0</v>
      </c>
    </row>
    <row r="1219" hidden="1" spans="1:25">
      <c r="A1219" s="2">
        <v>24786</v>
      </c>
      <c r="B1219" s="2">
        <v>6763948</v>
      </c>
      <c r="C1219" s="2">
        <v>82433</v>
      </c>
      <c r="D1219" t="s">
        <v>3909</v>
      </c>
      <c r="E1219" s="2">
        <v>7</v>
      </c>
      <c r="F1219" s="2">
        <f>VLOOKUP(C:C,'[1]查询保管帐库存（TABC）'!$C:$H,6,0)</f>
        <v>7</v>
      </c>
      <c r="G1219" s="2">
        <f t="shared" ref="G1218:G1281" si="19">F1219-E1219</f>
        <v>0</v>
      </c>
      <c r="H1219" t="s">
        <v>1703</v>
      </c>
      <c r="I1219" t="s">
        <v>24</v>
      </c>
      <c r="J1219" t="s">
        <v>3910</v>
      </c>
      <c r="K1219" t="s">
        <v>26</v>
      </c>
      <c r="L1219" t="s">
        <v>75</v>
      </c>
      <c r="N1219" t="s">
        <v>26</v>
      </c>
      <c r="O1219" t="s">
        <v>26</v>
      </c>
      <c r="P1219" t="s">
        <v>26</v>
      </c>
      <c r="R1219" t="s">
        <v>3911</v>
      </c>
      <c r="S1219" s="2">
        <v>16157588</v>
      </c>
      <c r="V1219" s="2">
        <v>246</v>
      </c>
      <c r="W1219" t="s">
        <v>26</v>
      </c>
      <c r="X1219" s="2">
        <v>24786</v>
      </c>
      <c r="Y1219" s="2">
        <v>7</v>
      </c>
    </row>
    <row r="1220" hidden="1" spans="1:25">
      <c r="A1220" s="2">
        <v>24786</v>
      </c>
      <c r="B1220" s="2">
        <v>6761631</v>
      </c>
      <c r="C1220" s="2">
        <v>54484</v>
      </c>
      <c r="D1220" t="s">
        <v>3912</v>
      </c>
      <c r="E1220" s="2">
        <v>2</v>
      </c>
      <c r="F1220" s="2">
        <f>VLOOKUP(C:C,'[1]查询保管帐库存（TABC）'!$C:$H,6,0)</f>
        <v>2</v>
      </c>
      <c r="G1220" s="2">
        <f t="shared" si="19"/>
        <v>0</v>
      </c>
      <c r="H1220" t="s">
        <v>1703</v>
      </c>
      <c r="I1220" t="s">
        <v>36</v>
      </c>
      <c r="J1220" t="s">
        <v>3913</v>
      </c>
      <c r="K1220" t="s">
        <v>26</v>
      </c>
      <c r="L1220" t="s">
        <v>75</v>
      </c>
      <c r="N1220" t="s">
        <v>26</v>
      </c>
      <c r="O1220" t="s">
        <v>26</v>
      </c>
      <c r="P1220" t="s">
        <v>26</v>
      </c>
      <c r="R1220" t="s">
        <v>3914</v>
      </c>
      <c r="S1220" s="2">
        <v>16156407</v>
      </c>
      <c r="V1220" s="2">
        <v>246</v>
      </c>
      <c r="W1220" t="s">
        <v>26</v>
      </c>
      <c r="X1220" s="2">
        <v>24786</v>
      </c>
      <c r="Y1220" s="2">
        <v>2</v>
      </c>
    </row>
    <row r="1221" spans="1:25">
      <c r="A1221" s="2">
        <v>24786</v>
      </c>
      <c r="B1221" s="2">
        <v>6761285</v>
      </c>
      <c r="C1221" s="2">
        <v>184369</v>
      </c>
      <c r="D1221" t="s">
        <v>3915</v>
      </c>
      <c r="E1221" s="2">
        <v>14</v>
      </c>
      <c r="F1221" s="2">
        <f>VLOOKUP(C:C,'[1]查询保管帐库存（TABC）'!$C:$H,6,0)</f>
        <v>16</v>
      </c>
      <c r="G1221" s="2">
        <f>E1221-F1221</f>
        <v>-2</v>
      </c>
      <c r="H1221" t="s">
        <v>3916</v>
      </c>
      <c r="I1221" t="s">
        <v>24</v>
      </c>
      <c r="J1221" t="s">
        <v>3917</v>
      </c>
      <c r="K1221" t="s">
        <v>26</v>
      </c>
      <c r="L1221" t="s">
        <v>75</v>
      </c>
      <c r="N1221" t="s">
        <v>26</v>
      </c>
      <c r="O1221" t="s">
        <v>26</v>
      </c>
      <c r="P1221" t="s">
        <v>26</v>
      </c>
      <c r="R1221" t="s">
        <v>3918</v>
      </c>
      <c r="S1221" s="2">
        <v>16155946</v>
      </c>
      <c r="V1221" s="2">
        <v>246</v>
      </c>
      <c r="W1221" t="s">
        <v>26</v>
      </c>
      <c r="X1221" s="2">
        <v>24786</v>
      </c>
      <c r="Y1221" s="2">
        <v>14</v>
      </c>
    </row>
    <row r="1222" hidden="1" spans="1:25">
      <c r="A1222" s="2">
        <v>24786</v>
      </c>
      <c r="B1222" s="2">
        <v>6762854</v>
      </c>
      <c r="C1222" s="2">
        <v>82243</v>
      </c>
      <c r="D1222" t="s">
        <v>3919</v>
      </c>
      <c r="E1222" s="2">
        <v>3</v>
      </c>
      <c r="F1222" s="2">
        <f>VLOOKUP(C:C,'[1]查询保管帐库存（TABC）'!$C:$H,6,0)</f>
        <v>3</v>
      </c>
      <c r="G1222" s="2">
        <f t="shared" si="19"/>
        <v>0</v>
      </c>
      <c r="H1222" t="s">
        <v>2669</v>
      </c>
      <c r="I1222" t="s">
        <v>24</v>
      </c>
      <c r="J1222" t="s">
        <v>3920</v>
      </c>
      <c r="K1222" t="s">
        <v>26</v>
      </c>
      <c r="L1222" t="s">
        <v>75</v>
      </c>
      <c r="N1222" t="s">
        <v>26</v>
      </c>
      <c r="O1222" t="s">
        <v>26</v>
      </c>
      <c r="P1222" t="s">
        <v>26</v>
      </c>
      <c r="R1222" t="s">
        <v>3921</v>
      </c>
      <c r="S1222" s="2">
        <v>16158809</v>
      </c>
      <c r="V1222" s="2">
        <v>246</v>
      </c>
      <c r="W1222" t="s">
        <v>26</v>
      </c>
      <c r="X1222" s="2">
        <v>24786</v>
      </c>
      <c r="Y1222" s="2">
        <v>3</v>
      </c>
    </row>
    <row r="1223" hidden="1" spans="1:25">
      <c r="A1223" s="2">
        <v>24786</v>
      </c>
      <c r="B1223" s="2">
        <v>6764352</v>
      </c>
      <c r="C1223" s="2">
        <v>59475</v>
      </c>
      <c r="D1223" t="s">
        <v>773</v>
      </c>
      <c r="E1223" s="2">
        <v>2</v>
      </c>
      <c r="F1223" s="2">
        <f>VLOOKUP(C:C,'[1]查询保管帐库存（TABC）'!$C:$H,6,0)</f>
        <v>2</v>
      </c>
      <c r="G1223" s="2">
        <f t="shared" si="19"/>
        <v>0</v>
      </c>
      <c r="H1223" t="s">
        <v>774</v>
      </c>
      <c r="I1223" t="s">
        <v>24</v>
      </c>
      <c r="J1223" t="s">
        <v>1344</v>
      </c>
      <c r="K1223" t="s">
        <v>26</v>
      </c>
      <c r="L1223" t="s">
        <v>75</v>
      </c>
      <c r="N1223" t="s">
        <v>26</v>
      </c>
      <c r="O1223" t="s">
        <v>26</v>
      </c>
      <c r="P1223" t="s">
        <v>26</v>
      </c>
      <c r="R1223" t="s">
        <v>3922</v>
      </c>
      <c r="S1223" s="2">
        <v>16156859</v>
      </c>
      <c r="V1223" s="2">
        <v>246</v>
      </c>
      <c r="W1223" t="s">
        <v>26</v>
      </c>
      <c r="X1223" s="2">
        <v>24786</v>
      </c>
      <c r="Y1223" s="2">
        <v>2</v>
      </c>
    </row>
    <row r="1224" hidden="1" spans="1:25">
      <c r="A1224" s="2">
        <v>24786</v>
      </c>
      <c r="B1224" s="2">
        <v>6763199</v>
      </c>
      <c r="C1224" s="2">
        <v>95934</v>
      </c>
      <c r="D1224" t="s">
        <v>3923</v>
      </c>
      <c r="E1224" s="2">
        <v>2</v>
      </c>
      <c r="F1224" s="2">
        <f>VLOOKUP(C:C,'[1]查询保管帐库存（TABC）'!$C:$H,6,0)</f>
        <v>2</v>
      </c>
      <c r="G1224" s="2">
        <f t="shared" si="19"/>
        <v>0</v>
      </c>
      <c r="H1224" t="s">
        <v>3924</v>
      </c>
      <c r="I1224" t="s">
        <v>24</v>
      </c>
      <c r="J1224" t="s">
        <v>3925</v>
      </c>
      <c r="K1224" t="s">
        <v>26</v>
      </c>
      <c r="L1224" t="s">
        <v>75</v>
      </c>
      <c r="N1224" t="s">
        <v>26</v>
      </c>
      <c r="O1224" t="s">
        <v>26</v>
      </c>
      <c r="P1224" t="s">
        <v>26</v>
      </c>
      <c r="R1224" t="s">
        <v>3926</v>
      </c>
      <c r="S1224" s="2">
        <v>16156793</v>
      </c>
      <c r="V1224" s="2">
        <v>246</v>
      </c>
      <c r="W1224" t="s">
        <v>26</v>
      </c>
      <c r="X1224" s="2">
        <v>24786</v>
      </c>
      <c r="Y1224" s="2">
        <v>2</v>
      </c>
    </row>
    <row r="1225" spans="1:25">
      <c r="A1225" s="2">
        <v>24786</v>
      </c>
      <c r="B1225" s="2">
        <v>6764777</v>
      </c>
      <c r="C1225" s="2">
        <v>187590</v>
      </c>
      <c r="D1225" t="s">
        <v>3927</v>
      </c>
      <c r="E1225" s="2">
        <v>0</v>
      </c>
      <c r="F1225" s="2">
        <f>VLOOKUP(C:C,'[1]查询保管帐库存（TABC）'!$C:$H,6,0)</f>
        <v>2</v>
      </c>
      <c r="G1225" s="2">
        <f>E1225-F1225</f>
        <v>-2</v>
      </c>
      <c r="H1225" t="s">
        <v>3928</v>
      </c>
      <c r="I1225" t="s">
        <v>244</v>
      </c>
      <c r="J1225" t="s">
        <v>3929</v>
      </c>
      <c r="K1225" t="s">
        <v>26</v>
      </c>
      <c r="L1225" t="s">
        <v>378</v>
      </c>
      <c r="N1225" t="s">
        <v>26</v>
      </c>
      <c r="O1225" t="s">
        <v>26</v>
      </c>
      <c r="P1225" t="s">
        <v>26</v>
      </c>
      <c r="R1225" t="s">
        <v>3930</v>
      </c>
      <c r="S1225" s="2">
        <v>16158183</v>
      </c>
      <c r="V1225" s="2">
        <v>22604</v>
      </c>
      <c r="W1225" t="s">
        <v>26</v>
      </c>
      <c r="X1225" s="2">
        <v>24786</v>
      </c>
      <c r="Y1225" s="2">
        <v>0</v>
      </c>
    </row>
    <row r="1226" hidden="1" spans="1:25">
      <c r="A1226" s="2">
        <v>24786</v>
      </c>
      <c r="B1226" s="2">
        <v>6761156</v>
      </c>
      <c r="C1226" s="2">
        <v>37843</v>
      </c>
      <c r="D1226" t="s">
        <v>3931</v>
      </c>
      <c r="E1226" s="2">
        <v>4</v>
      </c>
      <c r="F1226" s="2">
        <f>VLOOKUP(C:C,'[1]查询保管帐库存（TABC）'!$C:$H,6,0)</f>
        <v>4</v>
      </c>
      <c r="G1226" s="2">
        <f t="shared" si="19"/>
        <v>0</v>
      </c>
      <c r="H1226" t="s">
        <v>3932</v>
      </c>
      <c r="I1226" t="s">
        <v>24</v>
      </c>
      <c r="J1226" t="s">
        <v>3933</v>
      </c>
      <c r="K1226" t="s">
        <v>26</v>
      </c>
      <c r="L1226" t="s">
        <v>75</v>
      </c>
      <c r="N1226" t="s">
        <v>26</v>
      </c>
      <c r="O1226" t="s">
        <v>26</v>
      </c>
      <c r="P1226" t="s">
        <v>26</v>
      </c>
      <c r="R1226" t="s">
        <v>3934</v>
      </c>
      <c r="S1226" s="2">
        <v>16159216</v>
      </c>
      <c r="V1226" s="2">
        <v>246</v>
      </c>
      <c r="W1226" t="s">
        <v>26</v>
      </c>
      <c r="X1226" s="2">
        <v>24786</v>
      </c>
      <c r="Y1226" s="2">
        <v>4</v>
      </c>
    </row>
    <row r="1227" hidden="1" spans="1:25">
      <c r="A1227" s="2">
        <v>24786</v>
      </c>
      <c r="B1227" s="2">
        <v>6762104</v>
      </c>
      <c r="C1227" s="2">
        <v>62650</v>
      </c>
      <c r="D1227" t="s">
        <v>3935</v>
      </c>
      <c r="E1227" s="2">
        <v>2</v>
      </c>
      <c r="F1227" s="2">
        <f>VLOOKUP(C:C,'[1]查询保管帐库存（TABC）'!$C:$H,6,0)</f>
        <v>2</v>
      </c>
      <c r="G1227" s="2">
        <f t="shared" si="19"/>
        <v>0</v>
      </c>
      <c r="H1227" t="s">
        <v>3936</v>
      </c>
      <c r="I1227" t="s">
        <v>24</v>
      </c>
      <c r="J1227" t="s">
        <v>3937</v>
      </c>
      <c r="K1227" t="s">
        <v>26</v>
      </c>
      <c r="L1227" t="s">
        <v>75</v>
      </c>
      <c r="N1227" t="s">
        <v>26</v>
      </c>
      <c r="O1227" t="s">
        <v>26</v>
      </c>
      <c r="P1227" t="s">
        <v>26</v>
      </c>
      <c r="R1227" t="s">
        <v>3938</v>
      </c>
      <c r="S1227" s="2">
        <v>16157452</v>
      </c>
      <c r="V1227" s="2">
        <v>246</v>
      </c>
      <c r="W1227" t="s">
        <v>26</v>
      </c>
      <c r="X1227" s="2">
        <v>24786</v>
      </c>
      <c r="Y1227" s="2">
        <v>2</v>
      </c>
    </row>
    <row r="1228" hidden="1" spans="1:25">
      <c r="A1228" s="2">
        <v>24786</v>
      </c>
      <c r="B1228" s="2">
        <v>6762199</v>
      </c>
      <c r="C1228" s="2">
        <v>58262</v>
      </c>
      <c r="D1228" t="s">
        <v>1663</v>
      </c>
      <c r="E1228" s="2">
        <v>9</v>
      </c>
      <c r="F1228" s="2">
        <f>VLOOKUP(C:C,'[1]查询保管帐库存（TABC）'!$C:$H,6,0)</f>
        <v>9</v>
      </c>
      <c r="G1228" s="2">
        <f t="shared" si="19"/>
        <v>0</v>
      </c>
      <c r="H1228" t="s">
        <v>1225</v>
      </c>
      <c r="I1228" t="s">
        <v>24</v>
      </c>
      <c r="J1228" t="s">
        <v>1344</v>
      </c>
      <c r="K1228" t="s">
        <v>26</v>
      </c>
      <c r="L1228" t="s">
        <v>75</v>
      </c>
      <c r="N1228" t="s">
        <v>26</v>
      </c>
      <c r="O1228" t="s">
        <v>26</v>
      </c>
      <c r="P1228" t="s">
        <v>26</v>
      </c>
      <c r="R1228" t="s">
        <v>3939</v>
      </c>
      <c r="S1228" s="2">
        <v>16158247</v>
      </c>
      <c r="V1228" s="2">
        <v>246</v>
      </c>
      <c r="W1228" t="s">
        <v>26</v>
      </c>
      <c r="X1228" s="2">
        <v>24786</v>
      </c>
      <c r="Y1228" s="2">
        <v>9</v>
      </c>
    </row>
    <row r="1229" hidden="1" spans="1:25">
      <c r="A1229" s="2">
        <v>24786</v>
      </c>
      <c r="B1229" s="2">
        <v>6764668</v>
      </c>
      <c r="C1229" s="2">
        <v>63497</v>
      </c>
      <c r="D1229" t="s">
        <v>3940</v>
      </c>
      <c r="E1229" s="2">
        <v>8</v>
      </c>
      <c r="F1229" s="2">
        <f>VLOOKUP(C:C,'[1]查询保管帐库存（TABC）'!$C:$H,6,0)</f>
        <v>8</v>
      </c>
      <c r="G1229" s="2">
        <f t="shared" si="19"/>
        <v>0</v>
      </c>
      <c r="H1229" t="s">
        <v>1294</v>
      </c>
      <c r="I1229" t="s">
        <v>24</v>
      </c>
      <c r="J1229" t="s">
        <v>3941</v>
      </c>
      <c r="K1229" t="s">
        <v>26</v>
      </c>
      <c r="L1229" t="s">
        <v>75</v>
      </c>
      <c r="N1229" t="s">
        <v>26</v>
      </c>
      <c r="O1229" t="s">
        <v>26</v>
      </c>
      <c r="P1229" t="s">
        <v>26</v>
      </c>
      <c r="R1229" t="s">
        <v>3942</v>
      </c>
      <c r="S1229" s="2">
        <v>16155971</v>
      </c>
      <c r="V1229" s="2">
        <v>246</v>
      </c>
      <c r="W1229" t="s">
        <v>26</v>
      </c>
      <c r="X1229" s="2">
        <v>24786</v>
      </c>
      <c r="Y1229" s="2">
        <v>8</v>
      </c>
    </row>
    <row r="1230" spans="1:25">
      <c r="A1230" s="2">
        <v>24786</v>
      </c>
      <c r="B1230" s="2">
        <v>6764877</v>
      </c>
      <c r="C1230" s="2">
        <v>194146</v>
      </c>
      <c r="D1230" t="s">
        <v>3943</v>
      </c>
      <c r="E1230" s="2">
        <v>0</v>
      </c>
      <c r="F1230" s="2">
        <f>VLOOKUP(C:C,'[1]查询保管帐库存（TABC）'!$C:$H,6,0)</f>
        <v>2</v>
      </c>
      <c r="G1230" s="2">
        <f>E1230-F1230</f>
        <v>-2</v>
      </c>
      <c r="H1230" t="s">
        <v>3944</v>
      </c>
      <c r="I1230" t="s">
        <v>24</v>
      </c>
      <c r="J1230" t="s">
        <v>2231</v>
      </c>
      <c r="K1230" t="s">
        <v>26</v>
      </c>
      <c r="L1230" t="s">
        <v>75</v>
      </c>
      <c r="N1230" t="s">
        <v>26</v>
      </c>
      <c r="O1230" t="s">
        <v>26</v>
      </c>
      <c r="P1230" t="s">
        <v>26</v>
      </c>
      <c r="R1230" t="s">
        <v>3945</v>
      </c>
      <c r="S1230" s="2">
        <v>16159162</v>
      </c>
      <c r="V1230" s="2">
        <v>246</v>
      </c>
      <c r="W1230" t="s">
        <v>26</v>
      </c>
      <c r="X1230" s="2">
        <v>24786</v>
      </c>
      <c r="Y1230" s="2">
        <v>0</v>
      </c>
    </row>
    <row r="1231" hidden="1" spans="1:25">
      <c r="A1231" s="2">
        <v>24786</v>
      </c>
      <c r="B1231" s="2">
        <v>6762484</v>
      </c>
      <c r="C1231" s="2">
        <v>59379</v>
      </c>
      <c r="D1231" t="s">
        <v>3946</v>
      </c>
      <c r="E1231" s="2">
        <v>3</v>
      </c>
      <c r="F1231" s="2">
        <f>VLOOKUP(C:C,'[1]查询保管帐库存（TABC）'!$C:$H,6,0)</f>
        <v>3</v>
      </c>
      <c r="G1231" s="2">
        <f t="shared" si="19"/>
        <v>0</v>
      </c>
      <c r="H1231" t="s">
        <v>3947</v>
      </c>
      <c r="I1231" t="s">
        <v>36</v>
      </c>
      <c r="J1231" t="s">
        <v>1548</v>
      </c>
      <c r="K1231" t="s">
        <v>26</v>
      </c>
      <c r="L1231" t="s">
        <v>75</v>
      </c>
      <c r="N1231" t="s">
        <v>26</v>
      </c>
      <c r="O1231" t="s">
        <v>26</v>
      </c>
      <c r="P1231" t="s">
        <v>26</v>
      </c>
      <c r="R1231" t="s">
        <v>3948</v>
      </c>
      <c r="S1231" s="2">
        <v>16158595</v>
      </c>
      <c r="V1231" s="2">
        <v>246</v>
      </c>
      <c r="W1231" t="s">
        <v>26</v>
      </c>
      <c r="X1231" s="2">
        <v>24786</v>
      </c>
      <c r="Y1231" s="2">
        <v>3</v>
      </c>
    </row>
    <row r="1232" spans="1:25">
      <c r="A1232" s="2">
        <v>24786</v>
      </c>
      <c r="B1232" s="2">
        <v>6762110</v>
      </c>
      <c r="C1232" s="2">
        <v>190079</v>
      </c>
      <c r="D1232" t="s">
        <v>203</v>
      </c>
      <c r="E1232" s="2">
        <v>6</v>
      </c>
      <c r="F1232" s="2">
        <f>VLOOKUP(C:C,'[1]查询保管帐库存（TABC）'!$C:$H,6,0)</f>
        <v>8</v>
      </c>
      <c r="G1232" s="2">
        <f>E1232-F1232</f>
        <v>-2</v>
      </c>
      <c r="H1232" t="s">
        <v>3949</v>
      </c>
      <c r="I1232" t="s">
        <v>24</v>
      </c>
      <c r="J1232" t="s">
        <v>169</v>
      </c>
      <c r="K1232" t="s">
        <v>26</v>
      </c>
      <c r="L1232" t="s">
        <v>75</v>
      </c>
      <c r="N1232" t="s">
        <v>26</v>
      </c>
      <c r="O1232" t="s">
        <v>26</v>
      </c>
      <c r="P1232" t="s">
        <v>26</v>
      </c>
      <c r="R1232" t="s">
        <v>3950</v>
      </c>
      <c r="S1232" s="2">
        <v>16157536</v>
      </c>
      <c r="V1232" s="2">
        <v>246</v>
      </c>
      <c r="W1232" t="s">
        <v>26</v>
      </c>
      <c r="X1232" s="2">
        <v>24786</v>
      </c>
      <c r="Y1232" s="2">
        <v>6</v>
      </c>
    </row>
    <row r="1233" hidden="1" spans="1:25">
      <c r="A1233" s="2">
        <v>24786</v>
      </c>
      <c r="B1233" s="2">
        <v>6763887</v>
      </c>
      <c r="C1233" s="2">
        <v>55239</v>
      </c>
      <c r="D1233" t="s">
        <v>392</v>
      </c>
      <c r="E1233" s="2">
        <v>2</v>
      </c>
      <c r="F1233" s="2">
        <f>VLOOKUP(C:C,'[1]查询保管帐库存（TABC）'!$C:$H,6,0)</f>
        <v>2</v>
      </c>
      <c r="G1233" s="2">
        <f t="shared" si="19"/>
        <v>0</v>
      </c>
      <c r="H1233" t="s">
        <v>3951</v>
      </c>
      <c r="I1233" t="s">
        <v>24</v>
      </c>
      <c r="J1233" t="s">
        <v>429</v>
      </c>
      <c r="K1233" t="s">
        <v>26</v>
      </c>
      <c r="L1233" t="s">
        <v>75</v>
      </c>
      <c r="N1233" t="s">
        <v>26</v>
      </c>
      <c r="O1233" t="s">
        <v>26</v>
      </c>
      <c r="P1233" t="s">
        <v>26</v>
      </c>
      <c r="R1233" t="s">
        <v>395</v>
      </c>
      <c r="S1233" s="2">
        <v>16156109</v>
      </c>
      <c r="V1233" s="2">
        <v>246</v>
      </c>
      <c r="W1233" t="s">
        <v>26</v>
      </c>
      <c r="X1233" s="2">
        <v>24786</v>
      </c>
      <c r="Y1233" s="2">
        <v>2</v>
      </c>
    </row>
    <row r="1234" hidden="1" spans="1:25">
      <c r="A1234" s="2">
        <v>24786</v>
      </c>
      <c r="B1234" s="2">
        <v>6762155</v>
      </c>
      <c r="C1234" s="2">
        <v>58027</v>
      </c>
      <c r="D1234" t="s">
        <v>3952</v>
      </c>
      <c r="E1234" s="2">
        <v>12</v>
      </c>
      <c r="F1234" s="2">
        <f>VLOOKUP(C:C,'[1]查询保管帐库存（TABC）'!$C:$H,6,0)</f>
        <v>12</v>
      </c>
      <c r="G1234" s="2">
        <f t="shared" si="19"/>
        <v>0</v>
      </c>
      <c r="H1234" t="s">
        <v>3876</v>
      </c>
      <c r="I1234" t="s">
        <v>24</v>
      </c>
      <c r="J1234" t="s">
        <v>1344</v>
      </c>
      <c r="K1234" t="s">
        <v>26</v>
      </c>
      <c r="L1234" t="s">
        <v>75</v>
      </c>
      <c r="N1234" t="s">
        <v>26</v>
      </c>
      <c r="O1234" t="s">
        <v>26</v>
      </c>
      <c r="P1234" t="s">
        <v>26</v>
      </c>
      <c r="R1234" t="s">
        <v>3953</v>
      </c>
      <c r="S1234" s="2">
        <v>16156377</v>
      </c>
      <c r="V1234" s="2">
        <v>246</v>
      </c>
      <c r="W1234" t="s">
        <v>26</v>
      </c>
      <c r="X1234" s="2">
        <v>24786</v>
      </c>
      <c r="Y1234" s="2">
        <v>12</v>
      </c>
    </row>
    <row r="1235" hidden="1" spans="1:25">
      <c r="A1235" s="2">
        <v>24786</v>
      </c>
      <c r="B1235" s="2">
        <v>6762353</v>
      </c>
      <c r="C1235" s="2">
        <v>108027</v>
      </c>
      <c r="D1235" t="s">
        <v>3954</v>
      </c>
      <c r="E1235" s="2">
        <v>6</v>
      </c>
      <c r="F1235" s="2">
        <f>VLOOKUP(C:C,'[1]查询保管帐库存（TABC）'!$C:$H,6,0)</f>
        <v>6</v>
      </c>
      <c r="G1235" s="2">
        <f t="shared" si="19"/>
        <v>0</v>
      </c>
      <c r="H1235" t="s">
        <v>3678</v>
      </c>
      <c r="I1235" t="s">
        <v>24</v>
      </c>
      <c r="J1235" t="s">
        <v>3955</v>
      </c>
      <c r="K1235" t="s">
        <v>26</v>
      </c>
      <c r="L1235" t="s">
        <v>75</v>
      </c>
      <c r="N1235" t="s">
        <v>26</v>
      </c>
      <c r="O1235" t="s">
        <v>26</v>
      </c>
      <c r="P1235" t="s">
        <v>26</v>
      </c>
      <c r="R1235" t="s">
        <v>3956</v>
      </c>
      <c r="S1235" s="2">
        <v>16158698</v>
      </c>
      <c r="V1235" s="2">
        <v>246</v>
      </c>
      <c r="W1235" t="s">
        <v>26</v>
      </c>
      <c r="X1235" s="2">
        <v>24786</v>
      </c>
      <c r="Y1235" s="2">
        <v>6</v>
      </c>
    </row>
    <row r="1236" hidden="1" spans="1:25">
      <c r="A1236" s="2">
        <v>24786</v>
      </c>
      <c r="B1236" s="2">
        <v>6763353</v>
      </c>
      <c r="C1236" s="2">
        <v>59821</v>
      </c>
      <c r="D1236" t="s">
        <v>2422</v>
      </c>
      <c r="E1236" s="2">
        <v>6</v>
      </c>
      <c r="F1236" s="2">
        <f>VLOOKUP(C:C,'[1]查询保管帐库存（TABC）'!$C:$H,6,0)</f>
        <v>6</v>
      </c>
      <c r="G1236" s="2">
        <f t="shared" si="19"/>
        <v>0</v>
      </c>
      <c r="H1236" t="s">
        <v>3957</v>
      </c>
      <c r="I1236" t="s">
        <v>36</v>
      </c>
      <c r="J1236" t="s">
        <v>3755</v>
      </c>
      <c r="K1236" t="s">
        <v>26</v>
      </c>
      <c r="L1236" t="s">
        <v>75</v>
      </c>
      <c r="N1236" t="s">
        <v>26</v>
      </c>
      <c r="O1236" t="s">
        <v>26</v>
      </c>
      <c r="P1236" t="s">
        <v>26</v>
      </c>
      <c r="R1236" t="s">
        <v>3958</v>
      </c>
      <c r="S1236" s="2">
        <v>16158103</v>
      </c>
      <c r="V1236" s="2">
        <v>246</v>
      </c>
      <c r="W1236" t="s">
        <v>26</v>
      </c>
      <c r="X1236" s="2">
        <v>24786</v>
      </c>
      <c r="Y1236" s="2">
        <v>6</v>
      </c>
    </row>
    <row r="1237" hidden="1" spans="1:25">
      <c r="A1237" s="2">
        <v>24786</v>
      </c>
      <c r="B1237" s="2">
        <v>6763517</v>
      </c>
      <c r="C1237" s="2">
        <v>57129</v>
      </c>
      <c r="D1237" t="s">
        <v>3959</v>
      </c>
      <c r="E1237" s="2">
        <v>10</v>
      </c>
      <c r="F1237" s="2">
        <f>VLOOKUP(C:C,'[1]查询保管帐库存（TABC）'!$C:$H,6,0)</f>
        <v>10</v>
      </c>
      <c r="G1237" s="2">
        <f t="shared" si="19"/>
        <v>0</v>
      </c>
      <c r="H1237" t="s">
        <v>3960</v>
      </c>
      <c r="I1237" t="s">
        <v>24</v>
      </c>
      <c r="J1237" t="s">
        <v>1344</v>
      </c>
      <c r="K1237" t="s">
        <v>26</v>
      </c>
      <c r="L1237" t="s">
        <v>75</v>
      </c>
      <c r="N1237" t="s">
        <v>26</v>
      </c>
      <c r="O1237" t="s">
        <v>26</v>
      </c>
      <c r="P1237" t="s">
        <v>26</v>
      </c>
      <c r="R1237" t="s">
        <v>3961</v>
      </c>
      <c r="S1237" s="2">
        <v>16155965</v>
      </c>
      <c r="V1237" s="2">
        <v>246</v>
      </c>
      <c r="W1237" t="s">
        <v>26</v>
      </c>
      <c r="X1237" s="2">
        <v>24786</v>
      </c>
      <c r="Y1237" s="2">
        <v>10</v>
      </c>
    </row>
    <row r="1238" spans="1:25">
      <c r="A1238" s="2">
        <v>24786</v>
      </c>
      <c r="B1238" s="2">
        <v>6764791</v>
      </c>
      <c r="C1238" s="2">
        <v>188287</v>
      </c>
      <c r="D1238" t="s">
        <v>3962</v>
      </c>
      <c r="E1238" s="2">
        <v>0</v>
      </c>
      <c r="F1238" s="2">
        <f>VLOOKUP(C:C,'[1]查询保管帐库存（TABC）'!$C:$H,6,0)</f>
        <v>2</v>
      </c>
      <c r="G1238" s="2">
        <f>E1238-F1238</f>
        <v>-2</v>
      </c>
      <c r="H1238" t="s">
        <v>2179</v>
      </c>
      <c r="I1238" t="s">
        <v>102</v>
      </c>
      <c r="J1238" t="s">
        <v>3963</v>
      </c>
      <c r="K1238" t="s">
        <v>26</v>
      </c>
      <c r="L1238" t="s">
        <v>75</v>
      </c>
      <c r="N1238" t="s">
        <v>26</v>
      </c>
      <c r="O1238" t="s">
        <v>26</v>
      </c>
      <c r="P1238" t="s">
        <v>26</v>
      </c>
      <c r="R1238" t="s">
        <v>3964</v>
      </c>
      <c r="S1238" s="2">
        <v>16158230</v>
      </c>
      <c r="V1238" s="2">
        <v>246</v>
      </c>
      <c r="W1238" t="s">
        <v>26</v>
      </c>
      <c r="X1238" s="2">
        <v>24786</v>
      </c>
      <c r="Y1238" s="2">
        <v>0</v>
      </c>
    </row>
    <row r="1239" hidden="1" spans="1:25">
      <c r="A1239" s="2">
        <v>24786</v>
      </c>
      <c r="B1239" s="2">
        <v>6763733</v>
      </c>
      <c r="C1239" s="2">
        <v>88827</v>
      </c>
      <c r="D1239" t="s">
        <v>3965</v>
      </c>
      <c r="E1239" s="2">
        <v>1</v>
      </c>
      <c r="F1239" s="2">
        <f>VLOOKUP(C:C,'[1]查询保管帐库存（TABC）'!$C:$H,6,0)</f>
        <v>1</v>
      </c>
      <c r="G1239" s="2">
        <f t="shared" si="19"/>
        <v>0</v>
      </c>
      <c r="H1239" t="s">
        <v>3966</v>
      </c>
      <c r="I1239" t="s">
        <v>24</v>
      </c>
      <c r="J1239" t="s">
        <v>3967</v>
      </c>
      <c r="K1239" t="s">
        <v>26</v>
      </c>
      <c r="L1239" t="s">
        <v>75</v>
      </c>
      <c r="N1239" t="s">
        <v>26</v>
      </c>
      <c r="O1239" t="s">
        <v>26</v>
      </c>
      <c r="P1239" t="s">
        <v>26</v>
      </c>
      <c r="R1239" t="s">
        <v>3968</v>
      </c>
      <c r="S1239" s="2">
        <v>16159533</v>
      </c>
      <c r="V1239" s="2">
        <v>246</v>
      </c>
      <c r="W1239" t="s">
        <v>26</v>
      </c>
      <c r="X1239" s="2">
        <v>24786</v>
      </c>
      <c r="Y1239" s="2">
        <v>1</v>
      </c>
    </row>
    <row r="1240" hidden="1" spans="1:25">
      <c r="A1240" s="2">
        <v>24786</v>
      </c>
      <c r="B1240" s="2">
        <v>6763799</v>
      </c>
      <c r="C1240" s="2">
        <v>42751</v>
      </c>
      <c r="D1240" t="s">
        <v>3969</v>
      </c>
      <c r="E1240" s="2">
        <v>2</v>
      </c>
      <c r="F1240" s="2">
        <f>VLOOKUP(C:C,'[1]查询保管帐库存（TABC）'!$C:$H,6,0)</f>
        <v>2</v>
      </c>
      <c r="G1240" s="2">
        <f t="shared" si="19"/>
        <v>0</v>
      </c>
      <c r="H1240" t="s">
        <v>3970</v>
      </c>
      <c r="I1240" t="s">
        <v>24</v>
      </c>
      <c r="J1240" t="s">
        <v>3971</v>
      </c>
      <c r="K1240" t="s">
        <v>26</v>
      </c>
      <c r="L1240" t="s">
        <v>75</v>
      </c>
      <c r="N1240" t="s">
        <v>26</v>
      </c>
      <c r="O1240" t="s">
        <v>26</v>
      </c>
      <c r="P1240" t="s">
        <v>26</v>
      </c>
      <c r="R1240" t="s">
        <v>3972</v>
      </c>
      <c r="S1240" s="2">
        <v>16157810</v>
      </c>
      <c r="V1240" s="2">
        <v>246</v>
      </c>
      <c r="W1240" t="s">
        <v>26</v>
      </c>
      <c r="X1240" s="2">
        <v>24786</v>
      </c>
      <c r="Y1240" s="2">
        <v>2</v>
      </c>
    </row>
    <row r="1241" spans="1:25">
      <c r="A1241" s="2">
        <v>24786</v>
      </c>
      <c r="B1241" s="2">
        <v>6764809</v>
      </c>
      <c r="C1241" s="2">
        <v>199032</v>
      </c>
      <c r="D1241" t="s">
        <v>3973</v>
      </c>
      <c r="E1241" s="2">
        <v>0</v>
      </c>
      <c r="F1241" s="2">
        <f>VLOOKUP(C:C,'[1]查询保管帐库存（TABC）'!$C:$H,6,0)</f>
        <v>2</v>
      </c>
      <c r="G1241" s="2">
        <f>E1241-F1241</f>
        <v>-2</v>
      </c>
      <c r="H1241" t="s">
        <v>3974</v>
      </c>
      <c r="I1241" t="s">
        <v>24</v>
      </c>
      <c r="J1241" t="s">
        <v>3975</v>
      </c>
      <c r="K1241" t="s">
        <v>26</v>
      </c>
      <c r="L1241" t="s">
        <v>75</v>
      </c>
      <c r="N1241" t="s">
        <v>26</v>
      </c>
      <c r="O1241" t="s">
        <v>26</v>
      </c>
      <c r="P1241" t="s">
        <v>26</v>
      </c>
      <c r="R1241" t="s">
        <v>3976</v>
      </c>
      <c r="S1241" s="2">
        <v>16158943</v>
      </c>
      <c r="V1241" s="2">
        <v>246</v>
      </c>
      <c r="W1241" t="s">
        <v>26</v>
      </c>
      <c r="X1241" s="2">
        <v>24786</v>
      </c>
      <c r="Y1241" s="2">
        <v>0</v>
      </c>
    </row>
    <row r="1242" hidden="1" spans="1:25">
      <c r="A1242" s="2">
        <v>24786</v>
      </c>
      <c r="B1242" s="2">
        <v>6763750</v>
      </c>
      <c r="C1242" s="2">
        <v>82164</v>
      </c>
      <c r="D1242" t="s">
        <v>3977</v>
      </c>
      <c r="E1242" s="2">
        <v>3</v>
      </c>
      <c r="F1242" s="2">
        <f>VLOOKUP(C:C,'[1]查询保管帐库存（TABC）'!$C:$H,6,0)</f>
        <v>3</v>
      </c>
      <c r="G1242" s="2">
        <f t="shared" si="19"/>
        <v>0</v>
      </c>
      <c r="H1242" t="s">
        <v>3978</v>
      </c>
      <c r="I1242" t="s">
        <v>24</v>
      </c>
      <c r="J1242" t="s">
        <v>3979</v>
      </c>
      <c r="K1242" t="s">
        <v>26</v>
      </c>
      <c r="L1242" t="s">
        <v>75</v>
      </c>
      <c r="N1242" t="s">
        <v>26</v>
      </c>
      <c r="O1242" t="s">
        <v>26</v>
      </c>
      <c r="P1242" t="s">
        <v>26</v>
      </c>
      <c r="R1242" t="s">
        <v>3980</v>
      </c>
      <c r="S1242" s="2">
        <v>16156560</v>
      </c>
      <c r="V1242" s="2">
        <v>246</v>
      </c>
      <c r="W1242" t="s">
        <v>26</v>
      </c>
      <c r="X1242" s="2">
        <v>24786</v>
      </c>
      <c r="Y1242" s="2">
        <v>3</v>
      </c>
    </row>
    <row r="1243" hidden="1" spans="1:25">
      <c r="A1243" s="2">
        <v>24786</v>
      </c>
      <c r="B1243" s="2">
        <v>6761172</v>
      </c>
      <c r="C1243" s="2">
        <v>66065</v>
      </c>
      <c r="D1243" t="s">
        <v>3981</v>
      </c>
      <c r="E1243" s="2">
        <v>4</v>
      </c>
      <c r="F1243" s="2">
        <f>VLOOKUP(C:C,'[1]查询保管帐库存（TABC）'!$C:$H,6,0)</f>
        <v>4</v>
      </c>
      <c r="G1243" s="2">
        <f t="shared" si="19"/>
        <v>0</v>
      </c>
      <c r="H1243" t="s">
        <v>3982</v>
      </c>
      <c r="I1243" t="s">
        <v>244</v>
      </c>
      <c r="J1243" t="s">
        <v>2049</v>
      </c>
      <c r="K1243" t="s">
        <v>26</v>
      </c>
      <c r="L1243" t="s">
        <v>75</v>
      </c>
      <c r="N1243" t="s">
        <v>26</v>
      </c>
      <c r="O1243" t="s">
        <v>26</v>
      </c>
      <c r="P1243" t="s">
        <v>26</v>
      </c>
      <c r="R1243" t="s">
        <v>3983</v>
      </c>
      <c r="S1243" s="2">
        <v>16155828</v>
      </c>
      <c r="V1243" s="2">
        <v>246</v>
      </c>
      <c r="W1243" t="s">
        <v>26</v>
      </c>
      <c r="X1243" s="2">
        <v>24786</v>
      </c>
      <c r="Y1243" s="2">
        <v>4</v>
      </c>
    </row>
    <row r="1244" hidden="1" spans="1:25">
      <c r="A1244" s="2">
        <v>24786</v>
      </c>
      <c r="B1244" s="2">
        <v>6762901</v>
      </c>
      <c r="C1244" s="2">
        <v>88854</v>
      </c>
      <c r="D1244" t="s">
        <v>1684</v>
      </c>
      <c r="E1244" s="2">
        <v>3</v>
      </c>
      <c r="F1244" s="2">
        <f>VLOOKUP(C:C,'[1]查询保管帐库存（TABC）'!$C:$H,6,0)</f>
        <v>3</v>
      </c>
      <c r="G1244" s="2">
        <f t="shared" si="19"/>
        <v>0</v>
      </c>
      <c r="H1244" t="s">
        <v>3984</v>
      </c>
      <c r="I1244" t="s">
        <v>58</v>
      </c>
      <c r="J1244" t="s">
        <v>3985</v>
      </c>
      <c r="K1244" t="s">
        <v>26</v>
      </c>
      <c r="L1244" t="s">
        <v>75</v>
      </c>
      <c r="N1244" t="s">
        <v>26</v>
      </c>
      <c r="O1244" t="s">
        <v>26</v>
      </c>
      <c r="P1244" t="s">
        <v>26</v>
      </c>
      <c r="R1244" t="s">
        <v>3986</v>
      </c>
      <c r="S1244" s="2">
        <v>16156168</v>
      </c>
      <c r="V1244" s="2">
        <v>246</v>
      </c>
      <c r="W1244" t="s">
        <v>26</v>
      </c>
      <c r="X1244" s="2">
        <v>24786</v>
      </c>
      <c r="Y1244" s="2">
        <v>3</v>
      </c>
    </row>
    <row r="1245" hidden="1" spans="1:25">
      <c r="A1245" s="2">
        <v>24786</v>
      </c>
      <c r="B1245" s="2">
        <v>6761511</v>
      </c>
      <c r="C1245" s="2">
        <v>112010</v>
      </c>
      <c r="D1245" t="s">
        <v>2618</v>
      </c>
      <c r="E1245" s="2">
        <v>7</v>
      </c>
      <c r="F1245" s="2">
        <f>VLOOKUP(C:C,'[1]查询保管帐库存（TABC）'!$C:$H,6,0)</f>
        <v>7</v>
      </c>
      <c r="G1245" s="2">
        <f t="shared" si="19"/>
        <v>0</v>
      </c>
      <c r="H1245" t="s">
        <v>3987</v>
      </c>
      <c r="I1245" t="s">
        <v>24</v>
      </c>
      <c r="J1245" t="s">
        <v>1344</v>
      </c>
      <c r="K1245" t="s">
        <v>26</v>
      </c>
      <c r="L1245" t="s">
        <v>75</v>
      </c>
      <c r="N1245" t="s">
        <v>26</v>
      </c>
      <c r="O1245" t="s">
        <v>26</v>
      </c>
      <c r="P1245" t="s">
        <v>26</v>
      </c>
      <c r="R1245" t="s">
        <v>3988</v>
      </c>
      <c r="S1245" s="2">
        <v>16156398</v>
      </c>
      <c r="V1245" s="2">
        <v>246</v>
      </c>
      <c r="W1245" t="s">
        <v>26</v>
      </c>
      <c r="X1245" s="2">
        <v>24786</v>
      </c>
      <c r="Y1245" s="2">
        <v>7</v>
      </c>
    </row>
    <row r="1246" hidden="1" spans="1:25">
      <c r="A1246" s="2">
        <v>24786</v>
      </c>
      <c r="B1246" s="2">
        <v>6764066</v>
      </c>
      <c r="C1246" s="2">
        <v>114952</v>
      </c>
      <c r="D1246" t="s">
        <v>3989</v>
      </c>
      <c r="E1246" s="2">
        <v>2</v>
      </c>
      <c r="F1246" s="2">
        <f>VLOOKUP(C:C,'[1]查询保管帐库存（TABC）'!$C:$H,6,0)</f>
        <v>2</v>
      </c>
      <c r="G1246" s="2">
        <f t="shared" si="19"/>
        <v>0</v>
      </c>
      <c r="H1246" t="s">
        <v>3990</v>
      </c>
      <c r="I1246" t="s">
        <v>24</v>
      </c>
      <c r="J1246" t="s">
        <v>149</v>
      </c>
      <c r="K1246" t="s">
        <v>26</v>
      </c>
      <c r="L1246" t="s">
        <v>75</v>
      </c>
      <c r="N1246" t="s">
        <v>26</v>
      </c>
      <c r="O1246" t="s">
        <v>26</v>
      </c>
      <c r="P1246" t="s">
        <v>26</v>
      </c>
      <c r="R1246" t="s">
        <v>3991</v>
      </c>
      <c r="S1246" s="2">
        <v>16159528</v>
      </c>
      <c r="V1246" s="2">
        <v>246</v>
      </c>
      <c r="W1246" t="s">
        <v>26</v>
      </c>
      <c r="X1246" s="2">
        <v>24786</v>
      </c>
      <c r="Y1246" s="2">
        <v>2</v>
      </c>
    </row>
    <row r="1247" hidden="1" spans="1:25">
      <c r="A1247" s="2">
        <v>24786</v>
      </c>
      <c r="B1247" s="2">
        <v>6762030</v>
      </c>
      <c r="C1247" s="2">
        <v>56079</v>
      </c>
      <c r="D1247" t="s">
        <v>3992</v>
      </c>
      <c r="E1247" s="2">
        <v>5</v>
      </c>
      <c r="F1247" s="2">
        <f>VLOOKUP(C:C,'[1]查询保管帐库存（TABC）'!$C:$H,6,0)</f>
        <v>5</v>
      </c>
      <c r="G1247" s="2">
        <f t="shared" si="19"/>
        <v>0</v>
      </c>
      <c r="H1247" t="s">
        <v>3993</v>
      </c>
      <c r="I1247" t="s">
        <v>24</v>
      </c>
      <c r="J1247" t="s">
        <v>3994</v>
      </c>
      <c r="K1247" t="s">
        <v>26</v>
      </c>
      <c r="L1247" t="s">
        <v>75</v>
      </c>
      <c r="N1247" t="s">
        <v>26</v>
      </c>
      <c r="O1247" t="s">
        <v>26</v>
      </c>
      <c r="P1247" t="s">
        <v>26</v>
      </c>
      <c r="R1247" t="s">
        <v>3995</v>
      </c>
      <c r="S1247" s="2">
        <v>16159184</v>
      </c>
      <c r="V1247" s="2">
        <v>246</v>
      </c>
      <c r="W1247" t="s">
        <v>26</v>
      </c>
      <c r="X1247" s="2">
        <v>24786</v>
      </c>
      <c r="Y1247" s="2">
        <v>5</v>
      </c>
    </row>
    <row r="1248" spans="1:25">
      <c r="A1248" s="2">
        <v>24786</v>
      </c>
      <c r="B1248" s="2">
        <v>6763202</v>
      </c>
      <c r="C1248" s="2">
        <v>214778</v>
      </c>
      <c r="D1248" t="s">
        <v>3996</v>
      </c>
      <c r="E1248" s="2">
        <v>1</v>
      </c>
      <c r="F1248" s="2">
        <f>VLOOKUP(C:C,'[1]查询保管帐库存（TABC）'!$C:$H,6,0)</f>
        <v>3</v>
      </c>
      <c r="G1248" s="2">
        <f>E1248-F1248</f>
        <v>-2</v>
      </c>
      <c r="H1248" t="s">
        <v>2125</v>
      </c>
      <c r="I1248" t="s">
        <v>24</v>
      </c>
      <c r="J1248" t="s">
        <v>2231</v>
      </c>
      <c r="K1248" t="s">
        <v>26</v>
      </c>
      <c r="L1248" t="s">
        <v>75</v>
      </c>
      <c r="N1248" t="s">
        <v>26</v>
      </c>
      <c r="O1248" t="s">
        <v>26</v>
      </c>
      <c r="P1248" t="s">
        <v>26</v>
      </c>
      <c r="R1248" t="s">
        <v>3997</v>
      </c>
      <c r="S1248" s="2">
        <v>16156862</v>
      </c>
      <c r="V1248" s="2">
        <v>246</v>
      </c>
      <c r="W1248" t="s">
        <v>26</v>
      </c>
      <c r="X1248" s="2">
        <v>24786</v>
      </c>
      <c r="Y1248" s="2">
        <v>1</v>
      </c>
    </row>
    <row r="1249" hidden="1" spans="1:25">
      <c r="A1249" s="2">
        <v>24786</v>
      </c>
      <c r="B1249" s="2">
        <v>6764405</v>
      </c>
      <c r="C1249" s="2">
        <v>56226</v>
      </c>
      <c r="D1249" t="s">
        <v>3998</v>
      </c>
      <c r="E1249" s="2">
        <v>1</v>
      </c>
      <c r="F1249" s="2">
        <f>VLOOKUP(C:C,'[1]查询保管帐库存（TABC）'!$C:$H,6,0)</f>
        <v>1</v>
      </c>
      <c r="G1249" s="2">
        <f t="shared" si="19"/>
        <v>0</v>
      </c>
      <c r="H1249" t="s">
        <v>3999</v>
      </c>
      <c r="I1249" t="s">
        <v>24</v>
      </c>
      <c r="J1249" t="s">
        <v>4000</v>
      </c>
      <c r="K1249" t="s">
        <v>26</v>
      </c>
      <c r="L1249" t="s">
        <v>75</v>
      </c>
      <c r="N1249" t="s">
        <v>26</v>
      </c>
      <c r="O1249" t="s">
        <v>26</v>
      </c>
      <c r="P1249" t="s">
        <v>26</v>
      </c>
      <c r="R1249" t="s">
        <v>4001</v>
      </c>
      <c r="S1249" s="2">
        <v>16158414</v>
      </c>
      <c r="V1249" s="2">
        <v>246</v>
      </c>
      <c r="W1249" t="s">
        <v>26</v>
      </c>
      <c r="X1249" s="2">
        <v>24786</v>
      </c>
      <c r="Y1249" s="2">
        <v>1</v>
      </c>
    </row>
    <row r="1250" hidden="1" spans="1:25">
      <c r="A1250" s="2">
        <v>24786</v>
      </c>
      <c r="B1250" s="2">
        <v>6763796</v>
      </c>
      <c r="C1250" s="2">
        <v>105230</v>
      </c>
      <c r="D1250" t="s">
        <v>4002</v>
      </c>
      <c r="E1250" s="2">
        <v>5</v>
      </c>
      <c r="F1250" s="2">
        <f>VLOOKUP(C:C,'[1]查询保管帐库存（TABC）'!$C:$H,6,0)</f>
        <v>5</v>
      </c>
      <c r="G1250" s="2">
        <f t="shared" si="19"/>
        <v>0</v>
      </c>
      <c r="H1250" t="s">
        <v>4003</v>
      </c>
      <c r="I1250" t="s">
        <v>36</v>
      </c>
      <c r="J1250" t="s">
        <v>3865</v>
      </c>
      <c r="K1250" t="s">
        <v>26</v>
      </c>
      <c r="L1250" t="s">
        <v>75</v>
      </c>
      <c r="N1250" t="s">
        <v>26</v>
      </c>
      <c r="O1250" t="s">
        <v>26</v>
      </c>
      <c r="P1250" t="s">
        <v>26</v>
      </c>
      <c r="R1250" t="s">
        <v>4004</v>
      </c>
      <c r="S1250" s="2">
        <v>16157755</v>
      </c>
      <c r="V1250" s="2">
        <v>246</v>
      </c>
      <c r="W1250" t="s">
        <v>26</v>
      </c>
      <c r="X1250" s="2">
        <v>24786</v>
      </c>
      <c r="Y1250" s="2">
        <v>5</v>
      </c>
    </row>
    <row r="1251" hidden="1" spans="1:25">
      <c r="A1251" s="2">
        <v>24786</v>
      </c>
      <c r="B1251" s="2">
        <v>6761161</v>
      </c>
      <c r="C1251" s="2">
        <v>42643</v>
      </c>
      <c r="D1251" t="s">
        <v>1592</v>
      </c>
      <c r="E1251" s="2">
        <v>5</v>
      </c>
      <c r="F1251" s="2">
        <f>VLOOKUP(C:C,'[1]查询保管帐库存（TABC）'!$C:$H,6,0)</f>
        <v>5</v>
      </c>
      <c r="G1251" s="2">
        <f t="shared" si="19"/>
        <v>0</v>
      </c>
      <c r="H1251" t="s">
        <v>2874</v>
      </c>
      <c r="I1251" t="s">
        <v>24</v>
      </c>
      <c r="J1251" t="s">
        <v>894</v>
      </c>
      <c r="K1251" t="s">
        <v>26</v>
      </c>
      <c r="L1251" t="s">
        <v>75</v>
      </c>
      <c r="N1251" t="s">
        <v>26</v>
      </c>
      <c r="O1251" t="s">
        <v>26</v>
      </c>
      <c r="P1251" t="s">
        <v>26</v>
      </c>
      <c r="R1251" t="s">
        <v>4005</v>
      </c>
      <c r="S1251" s="2">
        <v>16159355</v>
      </c>
      <c r="V1251" s="2">
        <v>246</v>
      </c>
      <c r="W1251" t="s">
        <v>26</v>
      </c>
      <c r="X1251" s="2">
        <v>24786</v>
      </c>
      <c r="Y1251" s="2">
        <v>5</v>
      </c>
    </row>
    <row r="1252" hidden="1" spans="1:25">
      <c r="A1252" s="2">
        <v>24786</v>
      </c>
      <c r="B1252" s="2">
        <v>6762545</v>
      </c>
      <c r="C1252" s="2">
        <v>56711</v>
      </c>
      <c r="D1252" t="s">
        <v>4006</v>
      </c>
      <c r="E1252" s="2">
        <v>5</v>
      </c>
      <c r="F1252" s="2">
        <f>VLOOKUP(C:C,'[1]查询保管帐库存（TABC）'!$C:$H,6,0)</f>
        <v>5</v>
      </c>
      <c r="G1252" s="2">
        <f t="shared" si="19"/>
        <v>0</v>
      </c>
      <c r="H1252" t="s">
        <v>4007</v>
      </c>
      <c r="I1252" t="s">
        <v>24</v>
      </c>
      <c r="J1252" t="s">
        <v>1344</v>
      </c>
      <c r="K1252" t="s">
        <v>26</v>
      </c>
      <c r="L1252" t="s">
        <v>75</v>
      </c>
      <c r="N1252" t="s">
        <v>26</v>
      </c>
      <c r="O1252" t="s">
        <v>26</v>
      </c>
      <c r="P1252" t="s">
        <v>26</v>
      </c>
      <c r="R1252" t="s">
        <v>4008</v>
      </c>
      <c r="S1252" s="2">
        <v>16156311</v>
      </c>
      <c r="V1252" s="2">
        <v>246</v>
      </c>
      <c r="W1252" t="s">
        <v>26</v>
      </c>
      <c r="X1252" s="2">
        <v>24786</v>
      </c>
      <c r="Y1252" s="2">
        <v>5</v>
      </c>
    </row>
    <row r="1253" hidden="1" spans="1:25">
      <c r="A1253" s="2">
        <v>24786</v>
      </c>
      <c r="B1253" s="2">
        <v>6763792</v>
      </c>
      <c r="C1253" s="2">
        <v>105764</v>
      </c>
      <c r="D1253" t="s">
        <v>4009</v>
      </c>
      <c r="E1253" s="2">
        <v>3</v>
      </c>
      <c r="F1253" s="2">
        <f>VLOOKUP(C:C,'[1]查询保管帐库存（TABC）'!$C:$H,6,0)</f>
        <v>3</v>
      </c>
      <c r="G1253" s="2">
        <f t="shared" si="19"/>
        <v>0</v>
      </c>
      <c r="H1253" t="s">
        <v>2578</v>
      </c>
      <c r="I1253" t="s">
        <v>24</v>
      </c>
      <c r="J1253" t="s">
        <v>4010</v>
      </c>
      <c r="K1253" t="s">
        <v>26</v>
      </c>
      <c r="L1253" t="s">
        <v>75</v>
      </c>
      <c r="N1253" t="s">
        <v>26</v>
      </c>
      <c r="O1253" t="s">
        <v>26</v>
      </c>
      <c r="P1253" t="s">
        <v>26</v>
      </c>
      <c r="R1253" t="s">
        <v>4011</v>
      </c>
      <c r="S1253" s="2">
        <v>16157637</v>
      </c>
      <c r="V1253" s="2">
        <v>246</v>
      </c>
      <c r="W1253" t="s">
        <v>26</v>
      </c>
      <c r="X1253" s="2">
        <v>24786</v>
      </c>
      <c r="Y1253" s="2">
        <v>3</v>
      </c>
    </row>
    <row r="1254" spans="1:25">
      <c r="A1254" s="2">
        <v>24786</v>
      </c>
      <c r="B1254" s="2">
        <v>6764075</v>
      </c>
      <c r="C1254" s="2">
        <v>214834</v>
      </c>
      <c r="D1254" t="s">
        <v>4012</v>
      </c>
      <c r="E1254" s="2">
        <v>1</v>
      </c>
      <c r="F1254" s="2">
        <f>VLOOKUP(C:C,'[1]查询保管帐库存（TABC）'!$C:$H,6,0)</f>
        <v>3</v>
      </c>
      <c r="G1254" s="2">
        <f>E1254-F1254</f>
        <v>-2</v>
      </c>
      <c r="H1254" t="s">
        <v>4013</v>
      </c>
      <c r="I1254" t="s">
        <v>58</v>
      </c>
      <c r="J1254" t="s">
        <v>4014</v>
      </c>
      <c r="K1254" t="s">
        <v>26</v>
      </c>
      <c r="L1254" t="s">
        <v>75</v>
      </c>
      <c r="N1254" t="s">
        <v>26</v>
      </c>
      <c r="O1254" t="s">
        <v>26</v>
      </c>
      <c r="P1254" t="s">
        <v>26</v>
      </c>
      <c r="R1254" t="s">
        <v>4015</v>
      </c>
      <c r="S1254" s="2">
        <v>16159523</v>
      </c>
      <c r="V1254" s="2">
        <v>246</v>
      </c>
      <c r="W1254" t="s">
        <v>26</v>
      </c>
      <c r="X1254" s="2">
        <v>24786</v>
      </c>
      <c r="Y1254" s="2">
        <v>1</v>
      </c>
    </row>
    <row r="1255" spans="1:25">
      <c r="A1255" s="2">
        <v>24786</v>
      </c>
      <c r="B1255" s="2">
        <v>6764541</v>
      </c>
      <c r="C1255" s="2">
        <v>214180</v>
      </c>
      <c r="D1255" t="s">
        <v>4016</v>
      </c>
      <c r="E1255" s="2">
        <v>2</v>
      </c>
      <c r="F1255" s="2">
        <f>VLOOKUP(C:C,'[1]查询保管帐库存（TABC）'!$C:$H,6,0)</f>
        <v>4</v>
      </c>
      <c r="G1255" s="2">
        <f>E1255-F1255</f>
        <v>-2</v>
      </c>
      <c r="H1255" t="s">
        <v>4017</v>
      </c>
      <c r="I1255" t="s">
        <v>58</v>
      </c>
      <c r="J1255" t="s">
        <v>4018</v>
      </c>
      <c r="K1255" t="s">
        <v>26</v>
      </c>
      <c r="L1255" t="s">
        <v>75</v>
      </c>
      <c r="N1255" t="s">
        <v>26</v>
      </c>
      <c r="O1255" t="s">
        <v>26</v>
      </c>
      <c r="P1255" t="s">
        <v>26</v>
      </c>
      <c r="R1255" t="s">
        <v>4019</v>
      </c>
      <c r="S1255" s="2">
        <v>16156807</v>
      </c>
      <c r="V1255" s="2">
        <v>246</v>
      </c>
      <c r="W1255" t="s">
        <v>26</v>
      </c>
      <c r="X1255" s="2">
        <v>24786</v>
      </c>
      <c r="Y1255" s="2">
        <v>2</v>
      </c>
    </row>
    <row r="1256" hidden="1" spans="1:25">
      <c r="A1256" s="2">
        <v>24786</v>
      </c>
      <c r="B1256" s="2">
        <v>6762847</v>
      </c>
      <c r="C1256" s="2">
        <v>74116</v>
      </c>
      <c r="D1256" t="s">
        <v>4020</v>
      </c>
      <c r="E1256" s="2">
        <v>5</v>
      </c>
      <c r="F1256" s="2">
        <f>VLOOKUP(C:C,'[1]查询保管帐库存（TABC）'!$C:$H,6,0)</f>
        <v>5</v>
      </c>
      <c r="G1256" s="2">
        <f t="shared" si="19"/>
        <v>0</v>
      </c>
      <c r="H1256" t="s">
        <v>1350</v>
      </c>
      <c r="I1256" t="s">
        <v>36</v>
      </c>
      <c r="J1256" t="s">
        <v>1351</v>
      </c>
      <c r="K1256" t="s">
        <v>26</v>
      </c>
      <c r="L1256" t="s">
        <v>75</v>
      </c>
      <c r="N1256" t="s">
        <v>26</v>
      </c>
      <c r="O1256" t="s">
        <v>26</v>
      </c>
      <c r="P1256" t="s">
        <v>26</v>
      </c>
      <c r="R1256" t="s">
        <v>4021</v>
      </c>
      <c r="S1256" s="2">
        <v>16158665</v>
      </c>
      <c r="V1256" s="2">
        <v>246</v>
      </c>
      <c r="W1256" t="s">
        <v>26</v>
      </c>
      <c r="X1256" s="2">
        <v>24786</v>
      </c>
      <c r="Y1256" s="2">
        <v>5</v>
      </c>
    </row>
    <row r="1257" hidden="1" spans="1:25">
      <c r="A1257" s="2">
        <v>24786</v>
      </c>
      <c r="B1257" s="2">
        <v>6762985</v>
      </c>
      <c r="C1257" s="2">
        <v>48949</v>
      </c>
      <c r="D1257" t="s">
        <v>4022</v>
      </c>
      <c r="E1257" s="2">
        <v>2</v>
      </c>
      <c r="F1257" s="2">
        <f>VLOOKUP(C:C,'[1]查询保管帐库存（TABC）'!$C:$H,6,0)</f>
        <v>2</v>
      </c>
      <c r="G1257" s="2">
        <f t="shared" si="19"/>
        <v>0</v>
      </c>
      <c r="H1257" t="s">
        <v>4023</v>
      </c>
      <c r="I1257" t="s">
        <v>24</v>
      </c>
      <c r="J1257" t="s">
        <v>623</v>
      </c>
      <c r="K1257" t="s">
        <v>26</v>
      </c>
      <c r="L1257" t="s">
        <v>75</v>
      </c>
      <c r="N1257" t="s">
        <v>26</v>
      </c>
      <c r="O1257" t="s">
        <v>26</v>
      </c>
      <c r="P1257" t="s">
        <v>26</v>
      </c>
      <c r="R1257" t="s">
        <v>4024</v>
      </c>
      <c r="S1257" s="2">
        <v>16158964</v>
      </c>
      <c r="V1257" s="2">
        <v>246</v>
      </c>
      <c r="W1257" t="s">
        <v>26</v>
      </c>
      <c r="X1257" s="2">
        <v>24786</v>
      </c>
      <c r="Y1257" s="2">
        <v>2</v>
      </c>
    </row>
    <row r="1258" hidden="1" spans="1:25">
      <c r="A1258" s="2">
        <v>24786</v>
      </c>
      <c r="B1258" s="2">
        <v>6764163</v>
      </c>
      <c r="C1258" s="2">
        <v>63251</v>
      </c>
      <c r="D1258" t="s">
        <v>922</v>
      </c>
      <c r="E1258" s="2">
        <v>5</v>
      </c>
      <c r="F1258" s="2">
        <f>VLOOKUP(C:C,'[1]查询保管帐库存（TABC）'!$C:$H,6,0)</f>
        <v>5</v>
      </c>
      <c r="G1258" s="2">
        <f t="shared" si="19"/>
        <v>0</v>
      </c>
      <c r="H1258" t="s">
        <v>4025</v>
      </c>
      <c r="I1258" t="s">
        <v>36</v>
      </c>
      <c r="J1258" t="s">
        <v>4026</v>
      </c>
      <c r="K1258" t="s">
        <v>26</v>
      </c>
      <c r="L1258" t="s">
        <v>75</v>
      </c>
      <c r="N1258" t="s">
        <v>26</v>
      </c>
      <c r="O1258" t="s">
        <v>26</v>
      </c>
      <c r="P1258" t="s">
        <v>26</v>
      </c>
      <c r="R1258" t="s">
        <v>4027</v>
      </c>
      <c r="S1258" s="2">
        <v>16158659</v>
      </c>
      <c r="V1258" s="2">
        <v>246</v>
      </c>
      <c r="W1258" t="s">
        <v>26</v>
      </c>
      <c r="X1258" s="2">
        <v>24786</v>
      </c>
      <c r="Y1258" s="2">
        <v>5</v>
      </c>
    </row>
    <row r="1259" hidden="1" spans="1:25">
      <c r="A1259" s="2">
        <v>24786</v>
      </c>
      <c r="B1259" s="2">
        <v>6762502</v>
      </c>
      <c r="C1259" s="2">
        <v>70486</v>
      </c>
      <c r="D1259" t="s">
        <v>4028</v>
      </c>
      <c r="E1259" s="2">
        <v>3</v>
      </c>
      <c r="F1259" s="2">
        <f>VLOOKUP(C:C,'[1]查询保管帐库存（TABC）'!$C:$H,6,0)</f>
        <v>3</v>
      </c>
      <c r="G1259" s="2">
        <f t="shared" si="19"/>
        <v>0</v>
      </c>
      <c r="H1259" t="s">
        <v>4029</v>
      </c>
      <c r="I1259" t="s">
        <v>24</v>
      </c>
      <c r="J1259" t="s">
        <v>1344</v>
      </c>
      <c r="K1259" t="s">
        <v>26</v>
      </c>
      <c r="L1259" t="s">
        <v>75</v>
      </c>
      <c r="N1259" t="s">
        <v>26</v>
      </c>
      <c r="O1259" t="s">
        <v>26</v>
      </c>
      <c r="P1259" t="s">
        <v>26</v>
      </c>
      <c r="R1259" t="s">
        <v>4030</v>
      </c>
      <c r="S1259" s="2">
        <v>16159089</v>
      </c>
      <c r="V1259" s="2">
        <v>246</v>
      </c>
      <c r="W1259" t="s">
        <v>26</v>
      </c>
      <c r="X1259" s="2">
        <v>24786</v>
      </c>
      <c r="Y1259" s="2">
        <v>3</v>
      </c>
    </row>
    <row r="1260" hidden="1" spans="1:25">
      <c r="A1260" s="2">
        <v>24786</v>
      </c>
      <c r="B1260" s="2">
        <v>6761365</v>
      </c>
      <c r="C1260" s="2">
        <v>101715</v>
      </c>
      <c r="D1260" t="s">
        <v>4031</v>
      </c>
      <c r="E1260" s="2">
        <v>1</v>
      </c>
      <c r="F1260" s="2">
        <f>VLOOKUP(C:C,'[1]查询保管帐库存（TABC）'!$C:$H,6,0)</f>
        <v>1</v>
      </c>
      <c r="G1260" s="2">
        <f t="shared" si="19"/>
        <v>0</v>
      </c>
      <c r="H1260" t="s">
        <v>4032</v>
      </c>
      <c r="I1260" t="s">
        <v>24</v>
      </c>
      <c r="J1260" t="s">
        <v>4033</v>
      </c>
      <c r="K1260" t="s">
        <v>26</v>
      </c>
      <c r="L1260" t="s">
        <v>75</v>
      </c>
      <c r="N1260" t="s">
        <v>26</v>
      </c>
      <c r="O1260" t="s">
        <v>26</v>
      </c>
      <c r="P1260" t="s">
        <v>26</v>
      </c>
      <c r="R1260" t="s">
        <v>4034</v>
      </c>
      <c r="S1260" s="2">
        <v>16159514</v>
      </c>
      <c r="V1260" s="2">
        <v>246</v>
      </c>
      <c r="W1260" t="s">
        <v>26</v>
      </c>
      <c r="X1260" s="2">
        <v>24786</v>
      </c>
      <c r="Y1260" s="2">
        <v>1</v>
      </c>
    </row>
    <row r="1261" hidden="1" spans="1:25">
      <c r="A1261" s="2">
        <v>24786</v>
      </c>
      <c r="B1261" s="2">
        <v>6762880</v>
      </c>
      <c r="C1261" s="2">
        <v>90471</v>
      </c>
      <c r="D1261" t="s">
        <v>4035</v>
      </c>
      <c r="E1261" s="2">
        <v>5</v>
      </c>
      <c r="F1261" s="2">
        <f>VLOOKUP(C:C,'[1]查询保管帐库存（TABC）'!$C:$H,6,0)</f>
        <v>5</v>
      </c>
      <c r="G1261" s="2">
        <f t="shared" si="19"/>
        <v>0</v>
      </c>
      <c r="H1261" t="s">
        <v>4036</v>
      </c>
      <c r="I1261" t="s">
        <v>24</v>
      </c>
      <c r="J1261" t="s">
        <v>4037</v>
      </c>
      <c r="K1261" t="s">
        <v>26</v>
      </c>
      <c r="L1261" t="s">
        <v>75</v>
      </c>
      <c r="N1261" t="s">
        <v>26</v>
      </c>
      <c r="O1261" t="s">
        <v>26</v>
      </c>
      <c r="P1261" t="s">
        <v>26</v>
      </c>
      <c r="R1261" t="s">
        <v>4038</v>
      </c>
      <c r="S1261" s="2">
        <v>16159536</v>
      </c>
      <c r="V1261" s="2">
        <v>246</v>
      </c>
      <c r="W1261" t="s">
        <v>26</v>
      </c>
      <c r="X1261" s="2">
        <v>24786</v>
      </c>
      <c r="Y1261" s="2">
        <v>5</v>
      </c>
    </row>
    <row r="1262" hidden="1" spans="1:25">
      <c r="A1262" s="2">
        <v>24786</v>
      </c>
      <c r="B1262" s="2">
        <v>6764566</v>
      </c>
      <c r="C1262" s="2">
        <v>60219</v>
      </c>
      <c r="D1262" t="s">
        <v>1146</v>
      </c>
      <c r="E1262" s="2">
        <v>19</v>
      </c>
      <c r="F1262" s="2">
        <f>VLOOKUP(C:C,'[1]查询保管帐库存（TABC）'!$C:$H,6,0)</f>
        <v>19</v>
      </c>
      <c r="G1262" s="2">
        <f t="shared" si="19"/>
        <v>0</v>
      </c>
      <c r="H1262" t="s">
        <v>4039</v>
      </c>
      <c r="I1262" t="s">
        <v>24</v>
      </c>
      <c r="J1262" t="s">
        <v>4040</v>
      </c>
      <c r="K1262" t="s">
        <v>26</v>
      </c>
      <c r="L1262" t="s">
        <v>75</v>
      </c>
      <c r="N1262" t="s">
        <v>26</v>
      </c>
      <c r="O1262" t="s">
        <v>26</v>
      </c>
      <c r="P1262" t="s">
        <v>26</v>
      </c>
      <c r="R1262" t="s">
        <v>4041</v>
      </c>
      <c r="S1262" s="2">
        <v>16157487</v>
      </c>
      <c r="V1262" s="2">
        <v>246</v>
      </c>
      <c r="W1262" t="s">
        <v>26</v>
      </c>
      <c r="X1262" s="2">
        <v>24786</v>
      </c>
      <c r="Y1262" s="2">
        <v>19</v>
      </c>
    </row>
    <row r="1263" spans="1:25">
      <c r="A1263" s="2">
        <v>24786</v>
      </c>
      <c r="B1263" s="2">
        <v>6764792</v>
      </c>
      <c r="C1263" s="2">
        <v>212765</v>
      </c>
      <c r="D1263" t="s">
        <v>4042</v>
      </c>
      <c r="E1263" s="2">
        <v>0</v>
      </c>
      <c r="F1263" s="2">
        <f>VLOOKUP(C:C,'[1]查询保管帐库存（TABC）'!$C:$H,6,0)</f>
        <v>2</v>
      </c>
      <c r="G1263" s="2">
        <f>E1263-F1263</f>
        <v>-2</v>
      </c>
      <c r="H1263" t="s">
        <v>4043</v>
      </c>
      <c r="I1263" t="s">
        <v>24</v>
      </c>
      <c r="J1263" t="s">
        <v>496</v>
      </c>
      <c r="K1263" t="s">
        <v>26</v>
      </c>
      <c r="L1263" t="s">
        <v>75</v>
      </c>
      <c r="N1263" t="s">
        <v>26</v>
      </c>
      <c r="O1263" t="s">
        <v>26</v>
      </c>
      <c r="P1263" t="s">
        <v>26</v>
      </c>
      <c r="R1263" t="s">
        <v>4044</v>
      </c>
      <c r="S1263" s="2">
        <v>16159070</v>
      </c>
      <c r="V1263" s="2">
        <v>246</v>
      </c>
      <c r="W1263" t="s">
        <v>26</v>
      </c>
      <c r="X1263" s="2">
        <v>24786</v>
      </c>
      <c r="Y1263" s="2">
        <v>0</v>
      </c>
    </row>
    <row r="1264" hidden="1" spans="1:25">
      <c r="A1264" s="2">
        <v>24786</v>
      </c>
      <c r="B1264" s="2">
        <v>6763337</v>
      </c>
      <c r="C1264" s="2">
        <v>64698</v>
      </c>
      <c r="D1264" t="s">
        <v>4045</v>
      </c>
      <c r="E1264" s="2">
        <v>7</v>
      </c>
      <c r="F1264" s="2">
        <f>VLOOKUP(C:C,'[1]查询保管帐库存（TABC）'!$C:$H,6,0)</f>
        <v>7</v>
      </c>
      <c r="G1264" s="2">
        <f t="shared" si="19"/>
        <v>0</v>
      </c>
      <c r="H1264" t="s">
        <v>4046</v>
      </c>
      <c r="I1264" t="s">
        <v>24</v>
      </c>
      <c r="J1264" t="s">
        <v>2708</v>
      </c>
      <c r="K1264" t="s">
        <v>26</v>
      </c>
      <c r="L1264" t="s">
        <v>75</v>
      </c>
      <c r="N1264" t="s">
        <v>26</v>
      </c>
      <c r="O1264" t="s">
        <v>26</v>
      </c>
      <c r="P1264" t="s">
        <v>26</v>
      </c>
      <c r="R1264" t="s">
        <v>4047</v>
      </c>
      <c r="S1264" s="2">
        <v>16157766</v>
      </c>
      <c r="V1264" s="2">
        <v>246</v>
      </c>
      <c r="W1264" t="s">
        <v>26</v>
      </c>
      <c r="X1264" s="2">
        <v>24786</v>
      </c>
      <c r="Y1264" s="2">
        <v>7</v>
      </c>
    </row>
    <row r="1265" hidden="1" spans="1:25">
      <c r="A1265" s="2">
        <v>24786</v>
      </c>
      <c r="B1265" s="2">
        <v>6763281</v>
      </c>
      <c r="C1265" s="2">
        <v>68325</v>
      </c>
      <c r="D1265" t="s">
        <v>4048</v>
      </c>
      <c r="E1265" s="2">
        <v>28</v>
      </c>
      <c r="F1265" s="2">
        <f>VLOOKUP(C:C,'[1]查询保管帐库存（TABC）'!$C:$H,6,0)</f>
        <v>28</v>
      </c>
      <c r="G1265" s="2">
        <f t="shared" si="19"/>
        <v>0</v>
      </c>
      <c r="H1265" t="s">
        <v>4049</v>
      </c>
      <c r="I1265" t="s">
        <v>24</v>
      </c>
      <c r="J1265" t="s">
        <v>4050</v>
      </c>
      <c r="K1265" t="s">
        <v>26</v>
      </c>
      <c r="L1265" t="s">
        <v>75</v>
      </c>
      <c r="N1265" t="s">
        <v>26</v>
      </c>
      <c r="O1265" t="s">
        <v>26</v>
      </c>
      <c r="P1265" t="s">
        <v>26</v>
      </c>
      <c r="R1265" t="s">
        <v>4051</v>
      </c>
      <c r="S1265" s="2">
        <v>16159339</v>
      </c>
      <c r="V1265" s="2">
        <v>246</v>
      </c>
      <c r="W1265" t="s">
        <v>26</v>
      </c>
      <c r="X1265" s="2">
        <v>24786</v>
      </c>
      <c r="Y1265" s="2">
        <v>28</v>
      </c>
    </row>
    <row r="1266" spans="1:25">
      <c r="A1266" s="2">
        <v>24786</v>
      </c>
      <c r="B1266" s="2">
        <v>6764892</v>
      </c>
      <c r="C1266" s="2">
        <v>210109</v>
      </c>
      <c r="D1266" t="s">
        <v>4052</v>
      </c>
      <c r="E1266" s="2">
        <v>0</v>
      </c>
      <c r="F1266" s="2">
        <f>VLOOKUP(C:C,'[1]查询保管帐库存（TABC）'!$C:$H,6,0)</f>
        <v>2</v>
      </c>
      <c r="G1266" s="2">
        <f>E1266-F1266</f>
        <v>-2</v>
      </c>
      <c r="H1266" t="s">
        <v>4053</v>
      </c>
      <c r="I1266" t="s">
        <v>24</v>
      </c>
      <c r="J1266" t="s">
        <v>4054</v>
      </c>
      <c r="K1266" t="s">
        <v>26</v>
      </c>
      <c r="L1266" t="s">
        <v>75</v>
      </c>
      <c r="N1266" t="s">
        <v>26</v>
      </c>
      <c r="O1266" t="s">
        <v>26</v>
      </c>
      <c r="P1266" t="s">
        <v>26</v>
      </c>
      <c r="R1266" t="s">
        <v>4055</v>
      </c>
      <c r="S1266" s="2">
        <v>16155883</v>
      </c>
      <c r="V1266" s="2">
        <v>246</v>
      </c>
      <c r="W1266" t="s">
        <v>26</v>
      </c>
      <c r="X1266" s="2">
        <v>24786</v>
      </c>
      <c r="Y1266" s="2">
        <v>0</v>
      </c>
    </row>
    <row r="1267" hidden="1" spans="1:25">
      <c r="A1267" s="2">
        <v>24786</v>
      </c>
      <c r="B1267" s="2">
        <v>6763793</v>
      </c>
      <c r="C1267" s="2">
        <v>62954</v>
      </c>
      <c r="D1267" t="s">
        <v>4056</v>
      </c>
      <c r="E1267" s="2">
        <v>3</v>
      </c>
      <c r="F1267" s="2">
        <f>VLOOKUP(C:C,'[1]查询保管帐库存（TABC）'!$C:$H,6,0)</f>
        <v>3</v>
      </c>
      <c r="G1267" s="2">
        <f t="shared" si="19"/>
        <v>0</v>
      </c>
      <c r="H1267" t="s">
        <v>4057</v>
      </c>
      <c r="I1267" t="s">
        <v>58</v>
      </c>
      <c r="J1267" t="s">
        <v>4058</v>
      </c>
      <c r="K1267" t="s">
        <v>26</v>
      </c>
      <c r="L1267" t="s">
        <v>75</v>
      </c>
      <c r="N1267" t="s">
        <v>26</v>
      </c>
      <c r="O1267" t="s">
        <v>26</v>
      </c>
      <c r="P1267" t="s">
        <v>26</v>
      </c>
      <c r="R1267" t="s">
        <v>4059</v>
      </c>
      <c r="S1267" s="2">
        <v>16157662</v>
      </c>
      <c r="V1267" s="2">
        <v>246</v>
      </c>
      <c r="W1267" t="s">
        <v>26</v>
      </c>
      <c r="X1267" s="2">
        <v>24786</v>
      </c>
      <c r="Y1267" s="2">
        <v>3</v>
      </c>
    </row>
    <row r="1268" spans="1:25">
      <c r="A1268" s="2">
        <v>24786</v>
      </c>
      <c r="B1268" s="2">
        <v>6762162</v>
      </c>
      <c r="C1268" s="2">
        <v>199136</v>
      </c>
      <c r="D1268" t="s">
        <v>105</v>
      </c>
      <c r="E1268" s="2">
        <v>2</v>
      </c>
      <c r="F1268" s="2">
        <f>VLOOKUP(C:C,'[1]查询保管帐库存（TABC）'!$C:$H,6,0)</f>
        <v>4</v>
      </c>
      <c r="G1268" s="2">
        <f>E1268-F1268</f>
        <v>-2</v>
      </c>
      <c r="H1268" t="s">
        <v>4060</v>
      </c>
      <c r="I1268" t="s">
        <v>36</v>
      </c>
      <c r="J1268" t="s">
        <v>4061</v>
      </c>
      <c r="K1268" t="s">
        <v>26</v>
      </c>
      <c r="L1268" t="s">
        <v>446</v>
      </c>
      <c r="N1268" t="s">
        <v>26</v>
      </c>
      <c r="O1268" t="s">
        <v>26</v>
      </c>
      <c r="P1268" t="s">
        <v>26</v>
      </c>
      <c r="R1268" t="s">
        <v>4062</v>
      </c>
      <c r="S1268" s="2">
        <v>16156856</v>
      </c>
      <c r="V1268" s="2">
        <v>22682</v>
      </c>
      <c r="W1268" t="s">
        <v>26</v>
      </c>
      <c r="X1268" s="2">
        <v>24786</v>
      </c>
      <c r="Y1268" s="2">
        <v>2</v>
      </c>
    </row>
    <row r="1269" hidden="1" spans="1:25">
      <c r="A1269" s="2">
        <v>24786</v>
      </c>
      <c r="B1269" s="2">
        <v>6761668</v>
      </c>
      <c r="C1269" s="2">
        <v>111107</v>
      </c>
      <c r="D1269" t="s">
        <v>1338</v>
      </c>
      <c r="E1269" s="2">
        <v>2</v>
      </c>
      <c r="F1269" s="2">
        <f>VLOOKUP(C:C,'[1]查询保管帐库存（TABC）'!$C:$H,6,0)</f>
        <v>2</v>
      </c>
      <c r="G1269" s="2">
        <f t="shared" si="19"/>
        <v>0</v>
      </c>
      <c r="H1269" t="s">
        <v>4063</v>
      </c>
      <c r="I1269" t="s">
        <v>24</v>
      </c>
      <c r="J1269" t="s">
        <v>4064</v>
      </c>
      <c r="K1269" t="s">
        <v>26</v>
      </c>
      <c r="L1269" t="s">
        <v>75</v>
      </c>
      <c r="N1269" t="s">
        <v>26</v>
      </c>
      <c r="O1269" t="s">
        <v>26</v>
      </c>
      <c r="P1269" t="s">
        <v>26</v>
      </c>
      <c r="R1269" t="s">
        <v>4065</v>
      </c>
      <c r="S1269" s="2">
        <v>16157475</v>
      </c>
      <c r="V1269" s="2">
        <v>246</v>
      </c>
      <c r="W1269" t="s">
        <v>26</v>
      </c>
      <c r="X1269" s="2">
        <v>24786</v>
      </c>
      <c r="Y1269" s="2">
        <v>2</v>
      </c>
    </row>
    <row r="1270" hidden="1" spans="1:25">
      <c r="A1270" s="2">
        <v>24786</v>
      </c>
      <c r="B1270" s="2">
        <v>6764258</v>
      </c>
      <c r="C1270" s="2">
        <v>111902</v>
      </c>
      <c r="D1270" t="s">
        <v>761</v>
      </c>
      <c r="E1270" s="2">
        <v>5</v>
      </c>
      <c r="F1270" s="2">
        <f>VLOOKUP(C:C,'[1]查询保管帐库存（TABC）'!$C:$H,6,0)</f>
        <v>5</v>
      </c>
      <c r="G1270" s="2">
        <f t="shared" si="19"/>
        <v>0</v>
      </c>
      <c r="H1270" t="s">
        <v>4066</v>
      </c>
      <c r="I1270" t="s">
        <v>24</v>
      </c>
      <c r="J1270" t="s">
        <v>4067</v>
      </c>
      <c r="K1270" t="s">
        <v>26</v>
      </c>
      <c r="L1270" t="s">
        <v>42</v>
      </c>
      <c r="N1270" t="s">
        <v>26</v>
      </c>
      <c r="O1270" t="s">
        <v>26</v>
      </c>
      <c r="P1270" t="s">
        <v>26</v>
      </c>
      <c r="R1270" t="s">
        <v>4068</v>
      </c>
      <c r="S1270" s="2">
        <v>16157966</v>
      </c>
      <c r="V1270" s="2">
        <v>22503</v>
      </c>
      <c r="W1270" t="s">
        <v>26</v>
      </c>
      <c r="X1270" s="2">
        <v>24786</v>
      </c>
      <c r="Y1270" s="2">
        <v>5</v>
      </c>
    </row>
    <row r="1271" hidden="1" spans="1:25">
      <c r="A1271" s="2">
        <v>24786</v>
      </c>
      <c r="B1271" s="2">
        <v>6761835</v>
      </c>
      <c r="C1271" s="2">
        <v>58607</v>
      </c>
      <c r="D1271" t="s">
        <v>4069</v>
      </c>
      <c r="E1271" s="2">
        <v>3</v>
      </c>
      <c r="F1271" s="2">
        <f>VLOOKUP(C:C,'[1]查询保管帐库存（TABC）'!$C:$H,6,0)</f>
        <v>3</v>
      </c>
      <c r="G1271" s="2">
        <f t="shared" si="19"/>
        <v>0</v>
      </c>
      <c r="H1271" t="s">
        <v>2290</v>
      </c>
      <c r="I1271" t="s">
        <v>36</v>
      </c>
      <c r="J1271" t="s">
        <v>4070</v>
      </c>
      <c r="K1271" t="s">
        <v>26</v>
      </c>
      <c r="L1271" t="s">
        <v>75</v>
      </c>
      <c r="N1271" t="s">
        <v>26</v>
      </c>
      <c r="O1271" t="s">
        <v>26</v>
      </c>
      <c r="P1271" t="s">
        <v>26</v>
      </c>
      <c r="R1271" t="s">
        <v>4071</v>
      </c>
      <c r="S1271" s="2">
        <v>16156796</v>
      </c>
      <c r="V1271" s="2">
        <v>246</v>
      </c>
      <c r="W1271" t="s">
        <v>26</v>
      </c>
      <c r="X1271" s="2">
        <v>24786</v>
      </c>
      <c r="Y1271" s="2">
        <v>3</v>
      </c>
    </row>
    <row r="1272" hidden="1" spans="1:25">
      <c r="A1272" s="2">
        <v>24786</v>
      </c>
      <c r="B1272" s="2">
        <v>6763395</v>
      </c>
      <c r="C1272" s="2">
        <v>28721</v>
      </c>
      <c r="D1272" t="s">
        <v>4072</v>
      </c>
      <c r="E1272" s="2">
        <v>5</v>
      </c>
      <c r="F1272" s="2">
        <f>VLOOKUP(C:C,'[1]查询保管帐库存（TABC）'!$C:$H,6,0)</f>
        <v>5</v>
      </c>
      <c r="G1272" s="2">
        <f t="shared" si="19"/>
        <v>0</v>
      </c>
      <c r="H1272" t="s">
        <v>4073</v>
      </c>
      <c r="I1272" t="s">
        <v>24</v>
      </c>
      <c r="J1272" t="s">
        <v>3203</v>
      </c>
      <c r="K1272" t="s">
        <v>26</v>
      </c>
      <c r="L1272" t="s">
        <v>75</v>
      </c>
      <c r="N1272" t="s">
        <v>26</v>
      </c>
      <c r="O1272" t="s">
        <v>26</v>
      </c>
      <c r="P1272" t="s">
        <v>26</v>
      </c>
      <c r="R1272" t="s">
        <v>4074</v>
      </c>
      <c r="S1272" s="2">
        <v>16159410</v>
      </c>
      <c r="V1272" s="2">
        <v>246</v>
      </c>
      <c r="W1272" t="s">
        <v>26</v>
      </c>
      <c r="X1272" s="2">
        <v>24786</v>
      </c>
      <c r="Y1272" s="2">
        <v>5</v>
      </c>
    </row>
    <row r="1273" hidden="1" spans="1:25">
      <c r="A1273" s="2">
        <v>24786</v>
      </c>
      <c r="B1273" s="2">
        <v>6762868</v>
      </c>
      <c r="C1273" s="2">
        <v>12488</v>
      </c>
      <c r="D1273" t="s">
        <v>4075</v>
      </c>
      <c r="E1273" s="2">
        <v>7</v>
      </c>
      <c r="F1273" s="2">
        <f>VLOOKUP(C:C,'[1]查询保管帐库存（TABC）'!$C:$H,6,0)</f>
        <v>7</v>
      </c>
      <c r="G1273" s="2">
        <f t="shared" si="19"/>
        <v>0</v>
      </c>
      <c r="H1273" t="s">
        <v>4076</v>
      </c>
      <c r="I1273" t="s">
        <v>36</v>
      </c>
      <c r="J1273" t="s">
        <v>4077</v>
      </c>
      <c r="K1273" t="s">
        <v>26</v>
      </c>
      <c r="L1273" t="s">
        <v>645</v>
      </c>
      <c r="N1273" t="s">
        <v>26</v>
      </c>
      <c r="O1273" t="s">
        <v>26</v>
      </c>
      <c r="P1273" t="s">
        <v>26</v>
      </c>
      <c r="R1273" t="s">
        <v>4078</v>
      </c>
      <c r="S1273" s="2">
        <v>16159233</v>
      </c>
      <c r="V1273" s="2">
        <v>22605</v>
      </c>
      <c r="W1273" t="s">
        <v>26</v>
      </c>
      <c r="X1273" s="2">
        <v>24786</v>
      </c>
      <c r="Y1273" s="2">
        <v>7</v>
      </c>
    </row>
    <row r="1274" hidden="1" spans="1:25">
      <c r="A1274" s="2">
        <v>24786</v>
      </c>
      <c r="B1274" s="2">
        <v>6762115</v>
      </c>
      <c r="C1274" s="2">
        <v>72816</v>
      </c>
      <c r="D1274" t="s">
        <v>4079</v>
      </c>
      <c r="E1274" s="2">
        <v>5</v>
      </c>
      <c r="F1274" s="2">
        <f>VLOOKUP(C:C,'[1]查询保管帐库存（TABC）'!$C:$H,6,0)</f>
        <v>5</v>
      </c>
      <c r="G1274" s="2">
        <f t="shared" si="19"/>
        <v>0</v>
      </c>
      <c r="H1274" t="s">
        <v>4080</v>
      </c>
      <c r="I1274" t="s">
        <v>58</v>
      </c>
      <c r="J1274" t="s">
        <v>519</v>
      </c>
      <c r="K1274" t="s">
        <v>26</v>
      </c>
      <c r="L1274" t="s">
        <v>75</v>
      </c>
      <c r="N1274" t="s">
        <v>26</v>
      </c>
      <c r="O1274" t="s">
        <v>26</v>
      </c>
      <c r="P1274" t="s">
        <v>26</v>
      </c>
      <c r="R1274" t="s">
        <v>4081</v>
      </c>
      <c r="S1274" s="2">
        <v>16157603</v>
      </c>
      <c r="V1274" s="2">
        <v>246</v>
      </c>
      <c r="W1274" t="s">
        <v>26</v>
      </c>
      <c r="X1274" s="2">
        <v>24786</v>
      </c>
      <c r="Y1274" s="2">
        <v>5</v>
      </c>
    </row>
    <row r="1275" hidden="1" spans="1:25">
      <c r="A1275" s="2">
        <v>24786</v>
      </c>
      <c r="B1275" s="2">
        <v>6762494</v>
      </c>
      <c r="C1275" s="2">
        <v>15748</v>
      </c>
      <c r="D1275" t="s">
        <v>1286</v>
      </c>
      <c r="E1275" s="2">
        <v>2</v>
      </c>
      <c r="F1275" s="2">
        <f>VLOOKUP(C:C,'[1]查询保管帐库存（TABC）'!$C:$H,6,0)</f>
        <v>2</v>
      </c>
      <c r="G1275" s="2">
        <f t="shared" si="19"/>
        <v>0</v>
      </c>
      <c r="H1275" t="s">
        <v>3442</v>
      </c>
      <c r="I1275" t="s">
        <v>24</v>
      </c>
      <c r="J1275" t="s">
        <v>3443</v>
      </c>
      <c r="K1275" t="s">
        <v>26</v>
      </c>
      <c r="L1275" t="s">
        <v>75</v>
      </c>
      <c r="N1275" t="s">
        <v>26</v>
      </c>
      <c r="O1275" t="s">
        <v>26</v>
      </c>
      <c r="P1275" t="s">
        <v>26</v>
      </c>
      <c r="R1275" t="s">
        <v>3444</v>
      </c>
      <c r="S1275" s="2">
        <v>16158892</v>
      </c>
      <c r="V1275" s="2">
        <v>246</v>
      </c>
      <c r="W1275" t="s">
        <v>26</v>
      </c>
      <c r="X1275" s="2">
        <v>24786</v>
      </c>
      <c r="Y1275" s="2">
        <v>2</v>
      </c>
    </row>
    <row r="1276" spans="1:25">
      <c r="A1276" s="2">
        <v>24786</v>
      </c>
      <c r="B1276" s="2">
        <v>6761821</v>
      </c>
      <c r="C1276" s="2">
        <v>206519</v>
      </c>
      <c r="D1276" t="s">
        <v>4082</v>
      </c>
      <c r="E1276" s="2">
        <v>1</v>
      </c>
      <c r="F1276" s="2">
        <f>VLOOKUP(C:C,'[1]查询保管帐库存（TABC）'!$C:$H,6,0)</f>
        <v>3</v>
      </c>
      <c r="G1276" s="2">
        <f>E1276-F1276</f>
        <v>-2</v>
      </c>
      <c r="H1276" t="s">
        <v>4083</v>
      </c>
      <c r="I1276" t="s">
        <v>244</v>
      </c>
      <c r="J1276" t="s">
        <v>1242</v>
      </c>
      <c r="K1276" t="s">
        <v>26</v>
      </c>
      <c r="L1276" t="s">
        <v>75</v>
      </c>
      <c r="N1276" t="s">
        <v>26</v>
      </c>
      <c r="O1276" t="s">
        <v>26</v>
      </c>
      <c r="P1276" t="s">
        <v>26</v>
      </c>
      <c r="R1276" t="s">
        <v>4084</v>
      </c>
      <c r="S1276" s="2">
        <v>16156312</v>
      </c>
      <c r="V1276" s="2">
        <v>246</v>
      </c>
      <c r="W1276" t="s">
        <v>26</v>
      </c>
      <c r="X1276" s="2">
        <v>24786</v>
      </c>
      <c r="Y1276" s="2">
        <v>1</v>
      </c>
    </row>
    <row r="1277" hidden="1" spans="1:25">
      <c r="A1277" s="2">
        <v>24786</v>
      </c>
      <c r="B1277" s="2">
        <v>6762424</v>
      </c>
      <c r="C1277" s="2">
        <v>90312</v>
      </c>
      <c r="D1277" t="s">
        <v>4085</v>
      </c>
      <c r="E1277" s="2">
        <v>10</v>
      </c>
      <c r="F1277" s="2">
        <f>VLOOKUP(C:C,'[1]查询保管帐库存（TABC）'!$C:$H,6,0)</f>
        <v>10</v>
      </c>
      <c r="G1277" s="2">
        <f t="shared" si="19"/>
        <v>0</v>
      </c>
      <c r="H1277" t="s">
        <v>4086</v>
      </c>
      <c r="I1277" t="s">
        <v>24</v>
      </c>
      <c r="J1277" t="s">
        <v>4087</v>
      </c>
      <c r="K1277" t="s">
        <v>26</v>
      </c>
      <c r="L1277" t="s">
        <v>75</v>
      </c>
      <c r="N1277" t="s">
        <v>26</v>
      </c>
      <c r="O1277" t="s">
        <v>26</v>
      </c>
      <c r="P1277" t="s">
        <v>26</v>
      </c>
      <c r="R1277" t="s">
        <v>4088</v>
      </c>
      <c r="S1277" s="2">
        <v>16156818</v>
      </c>
      <c r="V1277" s="2">
        <v>246</v>
      </c>
      <c r="W1277" t="s">
        <v>26</v>
      </c>
      <c r="X1277" s="2">
        <v>24786</v>
      </c>
      <c r="Y1277" s="2">
        <v>10</v>
      </c>
    </row>
    <row r="1278" hidden="1" spans="1:25">
      <c r="A1278" s="2">
        <v>24786</v>
      </c>
      <c r="B1278" s="2">
        <v>6762519</v>
      </c>
      <c r="C1278" s="2">
        <v>60325</v>
      </c>
      <c r="D1278" t="s">
        <v>4089</v>
      </c>
      <c r="E1278" s="2">
        <v>2</v>
      </c>
      <c r="F1278" s="2">
        <f>VLOOKUP(C:C,'[1]查询保管帐库存（TABC）'!$C:$H,6,0)</f>
        <v>2</v>
      </c>
      <c r="G1278" s="2">
        <f t="shared" si="19"/>
        <v>0</v>
      </c>
      <c r="H1278" t="s">
        <v>4090</v>
      </c>
      <c r="I1278" t="s">
        <v>244</v>
      </c>
      <c r="J1278" t="s">
        <v>4091</v>
      </c>
      <c r="K1278" t="s">
        <v>26</v>
      </c>
      <c r="L1278" t="s">
        <v>246</v>
      </c>
      <c r="N1278" t="s">
        <v>26</v>
      </c>
      <c r="O1278" t="s">
        <v>26</v>
      </c>
      <c r="P1278" t="s">
        <v>26</v>
      </c>
      <c r="R1278" t="s">
        <v>4092</v>
      </c>
      <c r="S1278" s="2">
        <v>16159499</v>
      </c>
      <c r="V1278" s="2">
        <v>22501</v>
      </c>
      <c r="W1278" t="s">
        <v>26</v>
      </c>
      <c r="X1278" s="2">
        <v>24786</v>
      </c>
      <c r="Y1278" s="2">
        <v>2</v>
      </c>
    </row>
    <row r="1279" hidden="1" spans="1:25">
      <c r="A1279" s="2">
        <v>24786</v>
      </c>
      <c r="B1279" s="2">
        <v>6762144</v>
      </c>
      <c r="C1279" s="2">
        <v>101716</v>
      </c>
      <c r="D1279" t="s">
        <v>4031</v>
      </c>
      <c r="E1279" s="2">
        <v>2</v>
      </c>
      <c r="F1279" s="2">
        <f>VLOOKUP(C:C,'[1]查询保管帐库存（TABC）'!$C:$H,6,0)</f>
        <v>2</v>
      </c>
      <c r="G1279" s="2">
        <f t="shared" si="19"/>
        <v>0</v>
      </c>
      <c r="H1279" t="s">
        <v>4093</v>
      </c>
      <c r="I1279" t="s">
        <v>24</v>
      </c>
      <c r="J1279" t="s">
        <v>4094</v>
      </c>
      <c r="K1279" t="s">
        <v>26</v>
      </c>
      <c r="L1279" t="s">
        <v>75</v>
      </c>
      <c r="N1279" t="s">
        <v>26</v>
      </c>
      <c r="O1279" t="s">
        <v>26</v>
      </c>
      <c r="P1279" t="s">
        <v>26</v>
      </c>
      <c r="R1279" t="s">
        <v>4095</v>
      </c>
      <c r="S1279" s="2">
        <v>16158467</v>
      </c>
      <c r="V1279" s="2">
        <v>246</v>
      </c>
      <c r="W1279" t="s">
        <v>26</v>
      </c>
      <c r="X1279" s="2">
        <v>24786</v>
      </c>
      <c r="Y1279" s="2">
        <v>2</v>
      </c>
    </row>
    <row r="1280" hidden="1" spans="1:25">
      <c r="A1280" s="2">
        <v>24786</v>
      </c>
      <c r="B1280" s="2">
        <v>6763383</v>
      </c>
      <c r="C1280" s="2">
        <v>101040</v>
      </c>
      <c r="D1280" t="s">
        <v>4096</v>
      </c>
      <c r="E1280" s="2">
        <v>6</v>
      </c>
      <c r="F1280" s="2">
        <f>VLOOKUP(C:C,'[1]查询保管帐库存（TABC）'!$C:$H,6,0)</f>
        <v>6</v>
      </c>
      <c r="G1280" s="2">
        <f t="shared" si="19"/>
        <v>0</v>
      </c>
      <c r="H1280" t="s">
        <v>2463</v>
      </c>
      <c r="I1280" t="s">
        <v>24</v>
      </c>
      <c r="J1280" t="s">
        <v>4097</v>
      </c>
      <c r="K1280" t="s">
        <v>26</v>
      </c>
      <c r="L1280" t="s">
        <v>75</v>
      </c>
      <c r="N1280" t="s">
        <v>26</v>
      </c>
      <c r="O1280" t="s">
        <v>26</v>
      </c>
      <c r="P1280" t="s">
        <v>26</v>
      </c>
      <c r="R1280" t="s">
        <v>4098</v>
      </c>
      <c r="S1280" s="2">
        <v>16159058</v>
      </c>
      <c r="V1280" s="2">
        <v>246</v>
      </c>
      <c r="W1280" t="s">
        <v>26</v>
      </c>
      <c r="X1280" s="2">
        <v>24786</v>
      </c>
      <c r="Y1280" s="2">
        <v>6</v>
      </c>
    </row>
    <row r="1281" hidden="1" spans="1:25">
      <c r="A1281" s="2">
        <v>24786</v>
      </c>
      <c r="B1281" s="2">
        <v>6764708</v>
      </c>
      <c r="C1281" s="2">
        <v>21847</v>
      </c>
      <c r="D1281" t="s">
        <v>4099</v>
      </c>
      <c r="E1281" s="2">
        <v>5</v>
      </c>
      <c r="F1281" s="2">
        <f>VLOOKUP(C:C,'[1]查询保管帐库存（TABC）'!$C:$H,6,0)</f>
        <v>5</v>
      </c>
      <c r="G1281" s="2">
        <f t="shared" si="19"/>
        <v>0</v>
      </c>
      <c r="H1281" t="s">
        <v>1418</v>
      </c>
      <c r="I1281" t="s">
        <v>24</v>
      </c>
      <c r="J1281" t="s">
        <v>4100</v>
      </c>
      <c r="K1281" t="s">
        <v>26</v>
      </c>
      <c r="L1281" t="s">
        <v>75</v>
      </c>
      <c r="N1281" t="s">
        <v>26</v>
      </c>
      <c r="O1281" t="s">
        <v>26</v>
      </c>
      <c r="P1281" t="s">
        <v>26</v>
      </c>
      <c r="R1281" t="s">
        <v>4101</v>
      </c>
      <c r="S1281" s="2">
        <v>16157378</v>
      </c>
      <c r="V1281" s="2">
        <v>246</v>
      </c>
      <c r="W1281" t="s">
        <v>26</v>
      </c>
      <c r="X1281" s="2">
        <v>24786</v>
      </c>
      <c r="Y1281" s="2">
        <v>5</v>
      </c>
    </row>
    <row r="1282" hidden="1" spans="1:25">
      <c r="A1282" s="2">
        <v>24786</v>
      </c>
      <c r="B1282" s="2">
        <v>6764735</v>
      </c>
      <c r="C1282" s="2">
        <v>72814</v>
      </c>
      <c r="D1282" t="s">
        <v>3650</v>
      </c>
      <c r="E1282" s="2">
        <v>10</v>
      </c>
      <c r="F1282" s="2">
        <f>VLOOKUP(C:C,'[1]查询保管帐库存（TABC）'!$C:$H,6,0)</f>
        <v>10</v>
      </c>
      <c r="G1282" s="2">
        <f t="shared" ref="G1282:G1345" si="20">F1282-E1282</f>
        <v>0</v>
      </c>
      <c r="H1282" t="s">
        <v>4102</v>
      </c>
      <c r="I1282" t="s">
        <v>58</v>
      </c>
      <c r="J1282" t="s">
        <v>2049</v>
      </c>
      <c r="K1282" t="s">
        <v>26</v>
      </c>
      <c r="L1282" t="s">
        <v>205</v>
      </c>
      <c r="N1282" t="s">
        <v>26</v>
      </c>
      <c r="O1282" t="s">
        <v>26</v>
      </c>
      <c r="P1282" t="s">
        <v>26</v>
      </c>
      <c r="R1282" t="s">
        <v>4103</v>
      </c>
      <c r="S1282" s="2">
        <v>16158134</v>
      </c>
      <c r="V1282" s="2">
        <v>19300</v>
      </c>
      <c r="W1282" t="s">
        <v>26</v>
      </c>
      <c r="X1282" s="2">
        <v>24786</v>
      </c>
      <c r="Y1282" s="2">
        <v>10</v>
      </c>
    </row>
    <row r="1283" hidden="1" spans="1:25">
      <c r="A1283" s="2">
        <v>24786</v>
      </c>
      <c r="B1283" s="2">
        <v>6761544</v>
      </c>
      <c r="C1283" s="2">
        <v>60346</v>
      </c>
      <c r="D1283" t="s">
        <v>750</v>
      </c>
      <c r="E1283" s="2">
        <v>1</v>
      </c>
      <c r="F1283" s="2">
        <f>VLOOKUP(C:C,'[1]查询保管帐库存（TABC）'!$C:$H,6,0)</f>
        <v>1</v>
      </c>
      <c r="G1283" s="2">
        <f t="shared" si="20"/>
        <v>0</v>
      </c>
      <c r="H1283" t="s">
        <v>4104</v>
      </c>
      <c r="I1283" t="s">
        <v>244</v>
      </c>
      <c r="J1283" t="s">
        <v>1764</v>
      </c>
      <c r="K1283" t="s">
        <v>26</v>
      </c>
      <c r="L1283" t="s">
        <v>609</v>
      </c>
      <c r="N1283" t="s">
        <v>26</v>
      </c>
      <c r="O1283" t="s">
        <v>26</v>
      </c>
      <c r="P1283" t="s">
        <v>26</v>
      </c>
      <c r="R1283" t="s">
        <v>4105</v>
      </c>
      <c r="S1283" s="2">
        <v>16157423</v>
      </c>
      <c r="V1283" s="2">
        <v>22583</v>
      </c>
      <c r="W1283" t="s">
        <v>26</v>
      </c>
      <c r="X1283" s="2">
        <v>24786</v>
      </c>
      <c r="Y1283" s="2">
        <v>1</v>
      </c>
    </row>
    <row r="1284" hidden="1" spans="1:25">
      <c r="A1284" s="2">
        <v>24786</v>
      </c>
      <c r="B1284" s="2">
        <v>6761642</v>
      </c>
      <c r="C1284" s="2">
        <v>82343</v>
      </c>
      <c r="D1284" t="s">
        <v>4106</v>
      </c>
      <c r="E1284" s="2">
        <v>3</v>
      </c>
      <c r="F1284" s="2">
        <f>VLOOKUP(C:C,'[1]查询保管帐库存（TABC）'!$C:$H,6,0)</f>
        <v>3</v>
      </c>
      <c r="G1284" s="2">
        <f t="shared" si="20"/>
        <v>0</v>
      </c>
      <c r="H1284" t="s">
        <v>4107</v>
      </c>
      <c r="I1284" t="s">
        <v>24</v>
      </c>
      <c r="J1284" t="s">
        <v>4108</v>
      </c>
      <c r="K1284" t="s">
        <v>26</v>
      </c>
      <c r="L1284" t="s">
        <v>75</v>
      </c>
      <c r="N1284" t="s">
        <v>26</v>
      </c>
      <c r="O1284" t="s">
        <v>26</v>
      </c>
      <c r="P1284" t="s">
        <v>26</v>
      </c>
      <c r="R1284" t="s">
        <v>4109</v>
      </c>
      <c r="S1284" s="2">
        <v>16156665</v>
      </c>
      <c r="V1284" s="2">
        <v>246</v>
      </c>
      <c r="W1284" t="s">
        <v>26</v>
      </c>
      <c r="X1284" s="2">
        <v>24786</v>
      </c>
      <c r="Y1284" s="2">
        <v>3</v>
      </c>
    </row>
    <row r="1285" hidden="1" spans="1:25">
      <c r="A1285" s="2">
        <v>24786</v>
      </c>
      <c r="B1285" s="2">
        <v>6764051</v>
      </c>
      <c r="C1285" s="2">
        <v>45269</v>
      </c>
      <c r="D1285" t="s">
        <v>4110</v>
      </c>
      <c r="E1285" s="2">
        <v>1</v>
      </c>
      <c r="F1285" s="2">
        <f>VLOOKUP(C:C,'[1]查询保管帐库存（TABC）'!$C:$H,6,0)</f>
        <v>1</v>
      </c>
      <c r="G1285" s="2">
        <f t="shared" si="20"/>
        <v>0</v>
      </c>
      <c r="H1285" t="s">
        <v>4111</v>
      </c>
      <c r="I1285" t="s">
        <v>24</v>
      </c>
      <c r="J1285" t="s">
        <v>630</v>
      </c>
      <c r="K1285" t="s">
        <v>26</v>
      </c>
      <c r="L1285" t="s">
        <v>3779</v>
      </c>
      <c r="N1285" t="s">
        <v>26</v>
      </c>
      <c r="O1285" t="s">
        <v>26</v>
      </c>
      <c r="P1285" t="s">
        <v>26</v>
      </c>
      <c r="R1285" t="s">
        <v>4112</v>
      </c>
      <c r="S1285" s="2">
        <v>16159033</v>
      </c>
      <c r="V1285" s="2">
        <v>22507</v>
      </c>
      <c r="W1285" t="s">
        <v>26</v>
      </c>
      <c r="X1285" s="2">
        <v>24786</v>
      </c>
      <c r="Y1285" s="2">
        <v>1</v>
      </c>
    </row>
    <row r="1286" hidden="1" spans="1:25">
      <c r="A1286" s="2">
        <v>24786</v>
      </c>
      <c r="B1286" s="2">
        <v>6761968</v>
      </c>
      <c r="C1286" s="2">
        <v>58740</v>
      </c>
      <c r="D1286" t="s">
        <v>4113</v>
      </c>
      <c r="E1286" s="2">
        <v>2</v>
      </c>
      <c r="F1286" s="2">
        <f>VLOOKUP(C:C,'[1]查询保管帐库存（TABC）'!$C:$H,6,0)</f>
        <v>2</v>
      </c>
      <c r="G1286" s="2">
        <f t="shared" si="20"/>
        <v>0</v>
      </c>
      <c r="H1286" t="s">
        <v>4046</v>
      </c>
      <c r="I1286" t="s">
        <v>24</v>
      </c>
      <c r="J1286" t="s">
        <v>4114</v>
      </c>
      <c r="K1286" t="s">
        <v>26</v>
      </c>
      <c r="L1286" t="s">
        <v>75</v>
      </c>
      <c r="N1286" t="s">
        <v>26</v>
      </c>
      <c r="O1286" t="s">
        <v>26</v>
      </c>
      <c r="P1286" t="s">
        <v>26</v>
      </c>
      <c r="R1286" t="s">
        <v>4115</v>
      </c>
      <c r="S1286" s="2">
        <v>16157501</v>
      </c>
      <c r="V1286" s="2">
        <v>246</v>
      </c>
      <c r="W1286" t="s">
        <v>26</v>
      </c>
      <c r="X1286" s="2">
        <v>24786</v>
      </c>
      <c r="Y1286" s="2">
        <v>2</v>
      </c>
    </row>
    <row r="1287" hidden="1" spans="1:25">
      <c r="A1287" s="2">
        <v>24786</v>
      </c>
      <c r="B1287" s="2">
        <v>6761807</v>
      </c>
      <c r="C1287" s="2">
        <v>70722</v>
      </c>
      <c r="D1287" t="s">
        <v>360</v>
      </c>
      <c r="E1287" s="2">
        <v>6</v>
      </c>
      <c r="F1287" s="2">
        <f>VLOOKUP(C:C,'[1]查询保管帐库存（TABC）'!$C:$H,6,0)</f>
        <v>6</v>
      </c>
      <c r="G1287" s="2">
        <f t="shared" si="20"/>
        <v>0</v>
      </c>
      <c r="H1287" t="s">
        <v>3960</v>
      </c>
      <c r="I1287" t="s">
        <v>24</v>
      </c>
      <c r="J1287" t="s">
        <v>1344</v>
      </c>
      <c r="K1287" t="s">
        <v>26</v>
      </c>
      <c r="L1287" t="s">
        <v>75</v>
      </c>
      <c r="N1287" t="s">
        <v>26</v>
      </c>
      <c r="O1287" t="s">
        <v>26</v>
      </c>
      <c r="P1287" t="s">
        <v>26</v>
      </c>
      <c r="R1287" t="s">
        <v>4116</v>
      </c>
      <c r="S1287" s="2">
        <v>16159538</v>
      </c>
      <c r="V1287" s="2">
        <v>246</v>
      </c>
      <c r="W1287" t="s">
        <v>26</v>
      </c>
      <c r="X1287" s="2">
        <v>24786</v>
      </c>
      <c r="Y1287" s="2">
        <v>6</v>
      </c>
    </row>
    <row r="1288" hidden="1" spans="1:25">
      <c r="A1288" s="2">
        <v>24786</v>
      </c>
      <c r="B1288" s="2">
        <v>6764271</v>
      </c>
      <c r="C1288" s="2">
        <v>57402</v>
      </c>
      <c r="D1288" t="s">
        <v>4117</v>
      </c>
      <c r="E1288" s="2">
        <v>1</v>
      </c>
      <c r="F1288" s="2">
        <f>VLOOKUP(C:C,'[1]查询保管帐库存（TABC）'!$C:$H,6,0)</f>
        <v>1</v>
      </c>
      <c r="G1288" s="2">
        <f t="shared" si="20"/>
        <v>0</v>
      </c>
      <c r="H1288" t="s">
        <v>4118</v>
      </c>
      <c r="I1288" t="s">
        <v>24</v>
      </c>
      <c r="J1288" t="s">
        <v>4119</v>
      </c>
      <c r="K1288" t="s">
        <v>26</v>
      </c>
      <c r="L1288" t="s">
        <v>75</v>
      </c>
      <c r="N1288" t="s">
        <v>26</v>
      </c>
      <c r="O1288" t="s">
        <v>26</v>
      </c>
      <c r="P1288" t="s">
        <v>26</v>
      </c>
      <c r="R1288" t="s">
        <v>4120</v>
      </c>
      <c r="S1288" s="2">
        <v>16158237</v>
      </c>
      <c r="V1288" s="2">
        <v>246</v>
      </c>
      <c r="W1288" t="s">
        <v>26</v>
      </c>
      <c r="X1288" s="2">
        <v>24786</v>
      </c>
      <c r="Y1288" s="2">
        <v>1</v>
      </c>
    </row>
    <row r="1289" hidden="1" spans="1:25">
      <c r="A1289" s="2">
        <v>24786</v>
      </c>
      <c r="B1289" s="2">
        <v>6764617</v>
      </c>
      <c r="C1289" s="2">
        <v>82153</v>
      </c>
      <c r="D1289" t="s">
        <v>4121</v>
      </c>
      <c r="E1289" s="2">
        <v>2</v>
      </c>
      <c r="F1289" s="2">
        <f>VLOOKUP(C:C,'[1]查询保管帐库存（TABC）'!$C:$H,6,0)</f>
        <v>2</v>
      </c>
      <c r="G1289" s="2">
        <f t="shared" si="20"/>
        <v>0</v>
      </c>
      <c r="H1289" t="s">
        <v>641</v>
      </c>
      <c r="I1289" t="s">
        <v>24</v>
      </c>
      <c r="J1289" t="s">
        <v>3160</v>
      </c>
      <c r="K1289" t="s">
        <v>26</v>
      </c>
      <c r="L1289" t="s">
        <v>75</v>
      </c>
      <c r="N1289" t="s">
        <v>26</v>
      </c>
      <c r="O1289" t="s">
        <v>26</v>
      </c>
      <c r="P1289" t="s">
        <v>26</v>
      </c>
      <c r="R1289" t="s">
        <v>4122</v>
      </c>
      <c r="S1289" s="2">
        <v>16158997</v>
      </c>
      <c r="V1289" s="2">
        <v>246</v>
      </c>
      <c r="W1289" t="s">
        <v>26</v>
      </c>
      <c r="X1289" s="2">
        <v>24786</v>
      </c>
      <c r="Y1289" s="2">
        <v>2</v>
      </c>
    </row>
    <row r="1290" hidden="1" spans="1:25">
      <c r="A1290" s="2">
        <v>24786</v>
      </c>
      <c r="B1290" s="2">
        <v>6764243</v>
      </c>
      <c r="C1290" s="2">
        <v>98990</v>
      </c>
      <c r="D1290" t="s">
        <v>4123</v>
      </c>
      <c r="E1290" s="2">
        <v>7</v>
      </c>
      <c r="F1290" s="2">
        <f>VLOOKUP(C:C,'[1]查询保管帐库存（TABC）'!$C:$H,6,0)</f>
        <v>7</v>
      </c>
      <c r="G1290" s="2">
        <f t="shared" si="20"/>
        <v>0</v>
      </c>
      <c r="H1290" t="s">
        <v>4124</v>
      </c>
      <c r="I1290" t="s">
        <v>24</v>
      </c>
      <c r="J1290" t="s">
        <v>2512</v>
      </c>
      <c r="K1290" t="s">
        <v>26</v>
      </c>
      <c r="L1290" t="s">
        <v>75</v>
      </c>
      <c r="N1290" t="s">
        <v>26</v>
      </c>
      <c r="O1290" t="s">
        <v>26</v>
      </c>
      <c r="P1290" t="s">
        <v>26</v>
      </c>
      <c r="R1290" t="s">
        <v>4125</v>
      </c>
      <c r="S1290" s="2">
        <v>16157532</v>
      </c>
      <c r="V1290" s="2">
        <v>246</v>
      </c>
      <c r="W1290" t="s">
        <v>26</v>
      </c>
      <c r="X1290" s="2">
        <v>24786</v>
      </c>
      <c r="Y1290" s="2">
        <v>7</v>
      </c>
    </row>
    <row r="1291" spans="1:25">
      <c r="A1291" s="2">
        <v>24786</v>
      </c>
      <c r="B1291" s="2">
        <v>6764897</v>
      </c>
      <c r="C1291" s="2">
        <v>197529</v>
      </c>
      <c r="D1291" t="s">
        <v>4126</v>
      </c>
      <c r="E1291" s="2">
        <v>0</v>
      </c>
      <c r="F1291" s="2">
        <f>VLOOKUP(C:C,'[1]查询保管帐库存（TABC）'!$C:$H,6,0)</f>
        <v>2</v>
      </c>
      <c r="G1291" s="2">
        <f>E1291-F1291</f>
        <v>-2</v>
      </c>
      <c r="H1291" t="s">
        <v>4127</v>
      </c>
      <c r="I1291" t="s">
        <v>24</v>
      </c>
      <c r="J1291" t="s">
        <v>4128</v>
      </c>
      <c r="K1291" t="s">
        <v>26</v>
      </c>
      <c r="L1291" t="s">
        <v>75</v>
      </c>
      <c r="N1291" t="s">
        <v>26</v>
      </c>
      <c r="O1291" t="s">
        <v>26</v>
      </c>
      <c r="P1291" t="s">
        <v>26</v>
      </c>
      <c r="R1291" t="s">
        <v>4129</v>
      </c>
      <c r="S1291" s="2">
        <v>16159353</v>
      </c>
      <c r="V1291" s="2">
        <v>246</v>
      </c>
      <c r="W1291" t="s">
        <v>26</v>
      </c>
      <c r="X1291" s="2">
        <v>24786</v>
      </c>
      <c r="Y1291" s="2">
        <v>0</v>
      </c>
    </row>
    <row r="1292" hidden="1" spans="1:25">
      <c r="A1292" s="2">
        <v>24786</v>
      </c>
      <c r="B1292" s="2">
        <v>6764726</v>
      </c>
      <c r="C1292" s="2">
        <v>87665</v>
      </c>
      <c r="D1292" t="s">
        <v>4130</v>
      </c>
      <c r="E1292" s="2">
        <v>7</v>
      </c>
      <c r="F1292" s="2">
        <f>VLOOKUP(C:C,'[1]查询保管帐库存（TABC）'!$C:$H,6,0)</f>
        <v>7</v>
      </c>
      <c r="G1292" s="2">
        <f t="shared" si="20"/>
        <v>0</v>
      </c>
      <c r="H1292" t="s">
        <v>4131</v>
      </c>
      <c r="I1292" t="s">
        <v>24</v>
      </c>
      <c r="J1292" t="s">
        <v>4132</v>
      </c>
      <c r="K1292" t="s">
        <v>26</v>
      </c>
      <c r="L1292" t="s">
        <v>75</v>
      </c>
      <c r="N1292" t="s">
        <v>26</v>
      </c>
      <c r="O1292" t="s">
        <v>26</v>
      </c>
      <c r="P1292" t="s">
        <v>26</v>
      </c>
      <c r="R1292" t="s">
        <v>4133</v>
      </c>
      <c r="S1292" s="2">
        <v>16157859</v>
      </c>
      <c r="V1292" s="2">
        <v>246</v>
      </c>
      <c r="W1292" t="s">
        <v>26</v>
      </c>
      <c r="X1292" s="2">
        <v>24786</v>
      </c>
      <c r="Y1292" s="2">
        <v>7</v>
      </c>
    </row>
    <row r="1293" hidden="1" spans="1:25">
      <c r="A1293" s="2">
        <v>24786</v>
      </c>
      <c r="B1293" s="2">
        <v>6763027</v>
      </c>
      <c r="C1293" s="2">
        <v>62203</v>
      </c>
      <c r="D1293" t="s">
        <v>4134</v>
      </c>
      <c r="E1293" s="2">
        <v>2</v>
      </c>
      <c r="F1293" s="2">
        <f>VLOOKUP(C:C,'[1]查询保管帐库存（TABC）'!$C:$H,6,0)</f>
        <v>2</v>
      </c>
      <c r="G1293" s="2">
        <f t="shared" si="20"/>
        <v>0</v>
      </c>
      <c r="H1293" t="s">
        <v>1671</v>
      </c>
      <c r="I1293" t="s">
        <v>24</v>
      </c>
      <c r="J1293" t="s">
        <v>3861</v>
      </c>
      <c r="K1293" t="s">
        <v>26</v>
      </c>
      <c r="L1293" t="s">
        <v>75</v>
      </c>
      <c r="N1293" t="s">
        <v>26</v>
      </c>
      <c r="O1293" t="s">
        <v>26</v>
      </c>
      <c r="P1293" t="s">
        <v>26</v>
      </c>
      <c r="R1293" t="s">
        <v>4135</v>
      </c>
      <c r="S1293" s="2">
        <v>16156305</v>
      </c>
      <c r="V1293" s="2">
        <v>246</v>
      </c>
      <c r="W1293" t="s">
        <v>26</v>
      </c>
      <c r="X1293" s="2">
        <v>24786</v>
      </c>
      <c r="Y1293" s="2">
        <v>2</v>
      </c>
    </row>
    <row r="1294" hidden="1" spans="1:25">
      <c r="A1294" s="2">
        <v>24786</v>
      </c>
      <c r="B1294" s="2">
        <v>6763868</v>
      </c>
      <c r="C1294" s="2">
        <v>94535</v>
      </c>
      <c r="D1294" t="s">
        <v>439</v>
      </c>
      <c r="E1294" s="2">
        <v>2</v>
      </c>
      <c r="F1294" s="2">
        <f>VLOOKUP(C:C,'[1]查询保管帐库存（TABC）'!$C:$H,6,0)</f>
        <v>2</v>
      </c>
      <c r="G1294" s="2">
        <f t="shared" si="20"/>
        <v>0</v>
      </c>
      <c r="H1294" t="s">
        <v>4136</v>
      </c>
      <c r="I1294" t="s">
        <v>24</v>
      </c>
      <c r="J1294" t="s">
        <v>4137</v>
      </c>
      <c r="K1294" t="s">
        <v>26</v>
      </c>
      <c r="L1294" t="s">
        <v>4138</v>
      </c>
      <c r="N1294" t="s">
        <v>26</v>
      </c>
      <c r="O1294" t="s">
        <v>26</v>
      </c>
      <c r="P1294" t="s">
        <v>26</v>
      </c>
      <c r="R1294" t="s">
        <v>4139</v>
      </c>
      <c r="S1294" s="2">
        <v>16159507</v>
      </c>
      <c r="V1294" s="2">
        <v>22523</v>
      </c>
      <c r="W1294" t="s">
        <v>26</v>
      </c>
      <c r="X1294" s="2">
        <v>24786</v>
      </c>
      <c r="Y1294" s="2">
        <v>2</v>
      </c>
    </row>
    <row r="1295" hidden="1" spans="1:25">
      <c r="A1295" s="2">
        <v>24786</v>
      </c>
      <c r="B1295" s="2">
        <v>6762440</v>
      </c>
      <c r="C1295" s="2">
        <v>57996</v>
      </c>
      <c r="D1295" t="s">
        <v>3292</v>
      </c>
      <c r="E1295" s="2">
        <v>2</v>
      </c>
      <c r="F1295" s="2">
        <f>VLOOKUP(C:C,'[1]查询保管帐库存（TABC）'!$C:$H,6,0)</f>
        <v>2</v>
      </c>
      <c r="G1295" s="2">
        <f t="shared" si="20"/>
        <v>0</v>
      </c>
      <c r="H1295" t="s">
        <v>172</v>
      </c>
      <c r="I1295" t="s">
        <v>24</v>
      </c>
      <c r="J1295" t="s">
        <v>4140</v>
      </c>
      <c r="K1295" t="s">
        <v>26</v>
      </c>
      <c r="L1295" t="s">
        <v>75</v>
      </c>
      <c r="N1295" t="s">
        <v>26</v>
      </c>
      <c r="O1295" t="s">
        <v>26</v>
      </c>
      <c r="P1295" t="s">
        <v>26</v>
      </c>
      <c r="R1295" t="s">
        <v>4141</v>
      </c>
      <c r="S1295" s="2">
        <v>16157170</v>
      </c>
      <c r="V1295" s="2">
        <v>246</v>
      </c>
      <c r="W1295" t="s">
        <v>26</v>
      </c>
      <c r="X1295" s="2">
        <v>24786</v>
      </c>
      <c r="Y1295" s="2">
        <v>2</v>
      </c>
    </row>
    <row r="1296" hidden="1" spans="1:25">
      <c r="A1296" s="2">
        <v>24786</v>
      </c>
      <c r="B1296" s="2">
        <v>6761180</v>
      </c>
      <c r="C1296" s="2">
        <v>58278</v>
      </c>
      <c r="D1296" t="s">
        <v>4142</v>
      </c>
      <c r="E1296" s="2">
        <v>4</v>
      </c>
      <c r="F1296" s="2">
        <f>VLOOKUP(C:C,'[1]查询保管帐库存（TABC）'!$C:$H,6,0)</f>
        <v>4</v>
      </c>
      <c r="G1296" s="2">
        <f t="shared" si="20"/>
        <v>0</v>
      </c>
      <c r="H1296" t="s">
        <v>4143</v>
      </c>
      <c r="I1296" t="s">
        <v>24</v>
      </c>
      <c r="J1296" t="s">
        <v>1344</v>
      </c>
      <c r="K1296" t="s">
        <v>26</v>
      </c>
      <c r="L1296" t="s">
        <v>75</v>
      </c>
      <c r="N1296" t="s">
        <v>26</v>
      </c>
      <c r="O1296" t="s">
        <v>26</v>
      </c>
      <c r="P1296" t="s">
        <v>26</v>
      </c>
      <c r="R1296" t="s">
        <v>4144</v>
      </c>
      <c r="S1296" s="2">
        <v>16155995</v>
      </c>
      <c r="V1296" s="2">
        <v>246</v>
      </c>
      <c r="W1296" t="s">
        <v>26</v>
      </c>
      <c r="X1296" s="2">
        <v>24786</v>
      </c>
      <c r="Y1296" s="2">
        <v>4</v>
      </c>
    </row>
    <row r="1297" hidden="1" spans="1:25">
      <c r="A1297" s="2">
        <v>24786</v>
      </c>
      <c r="B1297" s="2">
        <v>6763928</v>
      </c>
      <c r="C1297" s="2">
        <v>13752</v>
      </c>
      <c r="D1297" t="s">
        <v>1454</v>
      </c>
      <c r="E1297" s="2">
        <v>3</v>
      </c>
      <c r="F1297" s="2">
        <f>VLOOKUP(C:C,'[1]查询保管帐库存（TABC）'!$C:$H,6,0)</f>
        <v>3</v>
      </c>
      <c r="G1297" s="2">
        <f t="shared" si="20"/>
        <v>0</v>
      </c>
      <c r="H1297" t="s">
        <v>4145</v>
      </c>
      <c r="I1297" t="s">
        <v>24</v>
      </c>
      <c r="J1297" t="s">
        <v>3787</v>
      </c>
      <c r="K1297" t="s">
        <v>26</v>
      </c>
      <c r="L1297" t="s">
        <v>75</v>
      </c>
      <c r="N1297" t="s">
        <v>26</v>
      </c>
      <c r="O1297" t="s">
        <v>26</v>
      </c>
      <c r="P1297" t="s">
        <v>26</v>
      </c>
      <c r="R1297" t="s">
        <v>4146</v>
      </c>
      <c r="S1297" s="2">
        <v>16157073</v>
      </c>
      <c r="V1297" s="2">
        <v>246</v>
      </c>
      <c r="W1297" t="s">
        <v>26</v>
      </c>
      <c r="X1297" s="2">
        <v>24786</v>
      </c>
      <c r="Y1297" s="2">
        <v>3</v>
      </c>
    </row>
    <row r="1298" hidden="1" spans="1:25">
      <c r="A1298" s="2">
        <v>24786</v>
      </c>
      <c r="B1298" s="2">
        <v>6761251</v>
      </c>
      <c r="C1298" s="2">
        <v>104120</v>
      </c>
      <c r="D1298" t="s">
        <v>4147</v>
      </c>
      <c r="E1298" s="2">
        <v>2</v>
      </c>
      <c r="F1298" s="2">
        <f>VLOOKUP(C:C,'[1]查询保管帐库存（TABC）'!$C:$H,6,0)</f>
        <v>2</v>
      </c>
      <c r="G1298" s="2">
        <f t="shared" si="20"/>
        <v>0</v>
      </c>
      <c r="H1298" t="s">
        <v>4148</v>
      </c>
      <c r="I1298" t="s">
        <v>24</v>
      </c>
      <c r="J1298" t="s">
        <v>4149</v>
      </c>
      <c r="K1298" t="s">
        <v>26</v>
      </c>
      <c r="L1298" t="s">
        <v>75</v>
      </c>
      <c r="N1298" t="s">
        <v>26</v>
      </c>
      <c r="O1298" t="s">
        <v>26</v>
      </c>
      <c r="P1298" t="s">
        <v>26</v>
      </c>
      <c r="R1298" t="s">
        <v>4150</v>
      </c>
      <c r="S1298" s="2">
        <v>16157741</v>
      </c>
      <c r="V1298" s="2">
        <v>246</v>
      </c>
      <c r="W1298" t="s">
        <v>26</v>
      </c>
      <c r="X1298" s="2">
        <v>24786</v>
      </c>
      <c r="Y1298" s="2">
        <v>2</v>
      </c>
    </row>
    <row r="1299" spans="1:25">
      <c r="A1299" s="2">
        <v>24786</v>
      </c>
      <c r="B1299" s="2">
        <v>6764915</v>
      </c>
      <c r="C1299" s="2">
        <v>206430</v>
      </c>
      <c r="D1299" t="s">
        <v>4151</v>
      </c>
      <c r="E1299" s="2">
        <v>0</v>
      </c>
      <c r="F1299" s="2">
        <f>VLOOKUP(C:C,'[1]查询保管帐库存（TABC）'!$C:$H,6,0)</f>
        <v>2</v>
      </c>
      <c r="G1299" s="2">
        <f>E1299-F1299</f>
        <v>-2</v>
      </c>
      <c r="H1299" t="s">
        <v>4152</v>
      </c>
      <c r="I1299" t="s">
        <v>58</v>
      </c>
      <c r="J1299" t="s">
        <v>4153</v>
      </c>
      <c r="K1299" t="s">
        <v>26</v>
      </c>
      <c r="L1299" t="s">
        <v>75</v>
      </c>
      <c r="N1299" t="s">
        <v>26</v>
      </c>
      <c r="O1299" t="s">
        <v>26</v>
      </c>
      <c r="P1299" t="s">
        <v>26</v>
      </c>
      <c r="R1299" t="s">
        <v>4154</v>
      </c>
      <c r="S1299" s="2">
        <v>16159390</v>
      </c>
      <c r="V1299" s="2">
        <v>246</v>
      </c>
      <c r="W1299" t="s">
        <v>26</v>
      </c>
      <c r="X1299" s="2">
        <v>24786</v>
      </c>
      <c r="Y1299" s="2">
        <v>0</v>
      </c>
    </row>
    <row r="1300" hidden="1" spans="1:25">
      <c r="A1300" s="2">
        <v>24786</v>
      </c>
      <c r="B1300" s="2">
        <v>6762108</v>
      </c>
      <c r="C1300" s="2">
        <v>55407</v>
      </c>
      <c r="D1300" t="s">
        <v>4155</v>
      </c>
      <c r="E1300" s="2">
        <v>1</v>
      </c>
      <c r="F1300" s="2">
        <f>VLOOKUP(C:C,'[1]查询保管帐库存（TABC）'!$C:$H,6,0)</f>
        <v>1</v>
      </c>
      <c r="G1300" s="2">
        <f t="shared" si="20"/>
        <v>0</v>
      </c>
      <c r="H1300" t="s">
        <v>4156</v>
      </c>
      <c r="I1300" t="s">
        <v>24</v>
      </c>
      <c r="J1300" t="s">
        <v>4157</v>
      </c>
      <c r="K1300" t="s">
        <v>26</v>
      </c>
      <c r="L1300" t="s">
        <v>75</v>
      </c>
      <c r="N1300" t="s">
        <v>26</v>
      </c>
      <c r="O1300" t="s">
        <v>26</v>
      </c>
      <c r="P1300" t="s">
        <v>26</v>
      </c>
      <c r="R1300" t="s">
        <v>4158</v>
      </c>
      <c r="S1300" s="2">
        <v>16157503</v>
      </c>
      <c r="V1300" s="2">
        <v>246</v>
      </c>
      <c r="W1300" t="s">
        <v>26</v>
      </c>
      <c r="X1300" s="2">
        <v>24786</v>
      </c>
      <c r="Y1300" s="2">
        <v>1</v>
      </c>
    </row>
    <row r="1301" hidden="1" spans="1:25">
      <c r="A1301" s="2">
        <v>24786</v>
      </c>
      <c r="B1301" s="2">
        <v>6761338</v>
      </c>
      <c r="C1301" s="2">
        <v>105842</v>
      </c>
      <c r="D1301" t="s">
        <v>4159</v>
      </c>
      <c r="E1301" s="2">
        <v>2</v>
      </c>
      <c r="F1301" s="2">
        <f>VLOOKUP(C:C,'[1]查询保管帐库存（TABC）'!$C:$H,6,0)</f>
        <v>2</v>
      </c>
      <c r="G1301" s="2">
        <f t="shared" si="20"/>
        <v>0</v>
      </c>
      <c r="H1301" t="s">
        <v>1533</v>
      </c>
      <c r="I1301" t="s">
        <v>24</v>
      </c>
      <c r="J1301" t="s">
        <v>591</v>
      </c>
      <c r="K1301" t="s">
        <v>26</v>
      </c>
      <c r="L1301" t="s">
        <v>75</v>
      </c>
      <c r="N1301" t="s">
        <v>26</v>
      </c>
      <c r="O1301" t="s">
        <v>26</v>
      </c>
      <c r="P1301" t="s">
        <v>26</v>
      </c>
      <c r="R1301" t="s">
        <v>4160</v>
      </c>
      <c r="S1301" s="2">
        <v>16158442</v>
      </c>
      <c r="V1301" s="2">
        <v>246</v>
      </c>
      <c r="W1301" t="s">
        <v>26</v>
      </c>
      <c r="X1301" s="2">
        <v>24786</v>
      </c>
      <c r="Y1301" s="2">
        <v>2</v>
      </c>
    </row>
    <row r="1302" hidden="1" spans="1:25">
      <c r="A1302" s="2">
        <v>24786</v>
      </c>
      <c r="B1302" s="2">
        <v>6762358</v>
      </c>
      <c r="C1302" s="2">
        <v>56694</v>
      </c>
      <c r="D1302" t="s">
        <v>4161</v>
      </c>
      <c r="E1302" s="2">
        <v>2</v>
      </c>
      <c r="F1302" s="2">
        <f>VLOOKUP(C:C,'[1]查询保管帐库存（TABC）'!$C:$H,6,0)</f>
        <v>2</v>
      </c>
      <c r="G1302" s="2">
        <f t="shared" si="20"/>
        <v>0</v>
      </c>
      <c r="H1302" t="s">
        <v>4162</v>
      </c>
      <c r="I1302" t="s">
        <v>24</v>
      </c>
      <c r="J1302" t="s">
        <v>4163</v>
      </c>
      <c r="K1302" t="s">
        <v>26</v>
      </c>
      <c r="L1302" t="s">
        <v>75</v>
      </c>
      <c r="N1302" t="s">
        <v>26</v>
      </c>
      <c r="O1302" t="s">
        <v>26</v>
      </c>
      <c r="P1302" t="s">
        <v>26</v>
      </c>
      <c r="R1302" t="s">
        <v>4164</v>
      </c>
      <c r="S1302" s="2">
        <v>16158881</v>
      </c>
      <c r="V1302" s="2">
        <v>246</v>
      </c>
      <c r="W1302" t="s">
        <v>26</v>
      </c>
      <c r="X1302" s="2">
        <v>24786</v>
      </c>
      <c r="Y1302" s="2">
        <v>2</v>
      </c>
    </row>
    <row r="1303" hidden="1" spans="1:25">
      <c r="A1303" s="2">
        <v>24786</v>
      </c>
      <c r="B1303" s="2">
        <v>6763128</v>
      </c>
      <c r="C1303" s="2">
        <v>63066</v>
      </c>
      <c r="D1303" t="s">
        <v>4165</v>
      </c>
      <c r="E1303" s="2">
        <v>2</v>
      </c>
      <c r="F1303" s="2">
        <f>VLOOKUP(C:C,'[1]查询保管帐库存（TABC）'!$C:$H,6,0)</f>
        <v>2</v>
      </c>
      <c r="G1303" s="2">
        <f t="shared" si="20"/>
        <v>0</v>
      </c>
      <c r="H1303" t="s">
        <v>4166</v>
      </c>
      <c r="I1303" t="s">
        <v>24</v>
      </c>
      <c r="J1303" t="s">
        <v>4167</v>
      </c>
      <c r="K1303" t="s">
        <v>26</v>
      </c>
      <c r="L1303" t="s">
        <v>75</v>
      </c>
      <c r="N1303" t="s">
        <v>26</v>
      </c>
      <c r="O1303" t="s">
        <v>26</v>
      </c>
      <c r="P1303" t="s">
        <v>26</v>
      </c>
      <c r="R1303" t="s">
        <v>4168</v>
      </c>
      <c r="S1303" s="2">
        <v>16157520</v>
      </c>
      <c r="V1303" s="2">
        <v>246</v>
      </c>
      <c r="W1303" t="s">
        <v>26</v>
      </c>
      <c r="X1303" s="2">
        <v>24786</v>
      </c>
      <c r="Y1303" s="2">
        <v>2</v>
      </c>
    </row>
    <row r="1304" spans="1:25">
      <c r="A1304" s="2">
        <v>24786</v>
      </c>
      <c r="B1304" s="2">
        <v>6764847</v>
      </c>
      <c r="C1304" s="2">
        <v>152938</v>
      </c>
      <c r="D1304" t="s">
        <v>4169</v>
      </c>
      <c r="E1304" s="2">
        <v>0</v>
      </c>
      <c r="F1304" s="2">
        <f>VLOOKUP(C:C,'[1]查询保管帐库存（TABC）'!$C:$H,6,0)</f>
        <v>2</v>
      </c>
      <c r="G1304" s="2">
        <f>E1304-F1304</f>
        <v>-2</v>
      </c>
      <c r="H1304" t="s">
        <v>4170</v>
      </c>
      <c r="I1304" t="s">
        <v>24</v>
      </c>
      <c r="J1304" t="s">
        <v>4171</v>
      </c>
      <c r="K1304" t="s">
        <v>26</v>
      </c>
      <c r="L1304" t="s">
        <v>446</v>
      </c>
      <c r="N1304" t="s">
        <v>26</v>
      </c>
      <c r="O1304" t="s">
        <v>26</v>
      </c>
      <c r="P1304" t="s">
        <v>26</v>
      </c>
      <c r="R1304" t="s">
        <v>4172</v>
      </c>
      <c r="S1304" s="2">
        <v>16156163</v>
      </c>
      <c r="V1304" s="2">
        <v>22682</v>
      </c>
      <c r="W1304" t="s">
        <v>26</v>
      </c>
      <c r="X1304" s="2">
        <v>24786</v>
      </c>
      <c r="Y1304" s="2">
        <v>0</v>
      </c>
    </row>
    <row r="1305" hidden="1" spans="1:25">
      <c r="A1305" s="2">
        <v>24786</v>
      </c>
      <c r="B1305" s="2">
        <v>6764379</v>
      </c>
      <c r="C1305" s="2">
        <v>56772</v>
      </c>
      <c r="D1305" t="s">
        <v>4173</v>
      </c>
      <c r="E1305" s="2">
        <v>3</v>
      </c>
      <c r="F1305" s="2">
        <f>VLOOKUP(C:C,'[1]查询保管帐库存（TABC）'!$C:$H,6,0)</f>
        <v>3</v>
      </c>
      <c r="G1305" s="2">
        <f t="shared" si="20"/>
        <v>0</v>
      </c>
      <c r="H1305" t="s">
        <v>4174</v>
      </c>
      <c r="I1305" t="s">
        <v>36</v>
      </c>
      <c r="J1305" t="s">
        <v>4175</v>
      </c>
      <c r="K1305" t="s">
        <v>26</v>
      </c>
      <c r="L1305" t="s">
        <v>75</v>
      </c>
      <c r="N1305" t="s">
        <v>26</v>
      </c>
      <c r="O1305" t="s">
        <v>26</v>
      </c>
      <c r="P1305" t="s">
        <v>26</v>
      </c>
      <c r="R1305" t="s">
        <v>4176</v>
      </c>
      <c r="S1305" s="2">
        <v>16157592</v>
      </c>
      <c r="V1305" s="2">
        <v>246</v>
      </c>
      <c r="W1305" t="s">
        <v>26</v>
      </c>
      <c r="X1305" s="2">
        <v>24786</v>
      </c>
      <c r="Y1305" s="2">
        <v>3</v>
      </c>
    </row>
    <row r="1306" hidden="1" spans="1:25">
      <c r="A1306" s="2">
        <v>24786</v>
      </c>
      <c r="B1306" s="2">
        <v>6764389</v>
      </c>
      <c r="C1306" s="2">
        <v>57523</v>
      </c>
      <c r="D1306" t="s">
        <v>4177</v>
      </c>
      <c r="E1306" s="2">
        <v>2</v>
      </c>
      <c r="F1306" s="2">
        <f>VLOOKUP(C:C,'[1]查询保管帐库存（TABC）'!$C:$H,6,0)</f>
        <v>2</v>
      </c>
      <c r="G1306" s="2">
        <f t="shared" si="20"/>
        <v>0</v>
      </c>
      <c r="H1306" t="s">
        <v>3594</v>
      </c>
      <c r="I1306" t="s">
        <v>36</v>
      </c>
      <c r="J1306" t="s">
        <v>4178</v>
      </c>
      <c r="K1306" t="s">
        <v>26</v>
      </c>
      <c r="L1306" t="s">
        <v>75</v>
      </c>
      <c r="N1306" t="s">
        <v>26</v>
      </c>
      <c r="O1306" t="s">
        <v>26</v>
      </c>
      <c r="P1306" t="s">
        <v>26</v>
      </c>
      <c r="R1306" t="s">
        <v>4179</v>
      </c>
      <c r="S1306" s="2">
        <v>16157871</v>
      </c>
      <c r="V1306" s="2">
        <v>246</v>
      </c>
      <c r="W1306" t="s">
        <v>26</v>
      </c>
      <c r="X1306" s="2">
        <v>24786</v>
      </c>
      <c r="Y1306" s="2">
        <v>2</v>
      </c>
    </row>
    <row r="1307" hidden="1" spans="1:25">
      <c r="A1307" s="2">
        <v>24786</v>
      </c>
      <c r="B1307" s="2">
        <v>6762610</v>
      </c>
      <c r="C1307" s="2">
        <v>58122</v>
      </c>
      <c r="D1307" t="s">
        <v>3935</v>
      </c>
      <c r="E1307" s="2">
        <v>5</v>
      </c>
      <c r="F1307" s="2">
        <f>VLOOKUP(C:C,'[1]查询保管帐库存（TABC）'!$C:$H,6,0)</f>
        <v>5</v>
      </c>
      <c r="G1307" s="2">
        <f t="shared" si="20"/>
        <v>0</v>
      </c>
      <c r="H1307" t="s">
        <v>4180</v>
      </c>
      <c r="I1307" t="s">
        <v>36</v>
      </c>
      <c r="J1307" t="s">
        <v>4181</v>
      </c>
      <c r="K1307" t="s">
        <v>26</v>
      </c>
      <c r="L1307" t="s">
        <v>75</v>
      </c>
      <c r="N1307" t="s">
        <v>26</v>
      </c>
      <c r="O1307" t="s">
        <v>26</v>
      </c>
      <c r="P1307" t="s">
        <v>26</v>
      </c>
      <c r="R1307" t="s">
        <v>4182</v>
      </c>
      <c r="S1307" s="2">
        <v>16158308</v>
      </c>
      <c r="V1307" s="2">
        <v>246</v>
      </c>
      <c r="W1307" t="s">
        <v>26</v>
      </c>
      <c r="X1307" s="2">
        <v>24786</v>
      </c>
      <c r="Y1307" s="2">
        <v>5</v>
      </c>
    </row>
    <row r="1308" spans="1:25">
      <c r="A1308" s="2">
        <v>24786</v>
      </c>
      <c r="B1308" s="2">
        <v>6764538</v>
      </c>
      <c r="C1308" s="2">
        <v>236528</v>
      </c>
      <c r="D1308" t="s">
        <v>4183</v>
      </c>
      <c r="E1308" s="2">
        <v>2</v>
      </c>
      <c r="F1308" s="2">
        <f>VLOOKUP(C:C,'[1]查询保管帐库存（TABC）'!$C:$H,6,0)</f>
        <v>4</v>
      </c>
      <c r="G1308" s="2">
        <f>E1308-F1308</f>
        <v>-2</v>
      </c>
      <c r="H1308" t="s">
        <v>1350</v>
      </c>
      <c r="I1308" t="s">
        <v>24</v>
      </c>
      <c r="J1308" t="s">
        <v>4184</v>
      </c>
      <c r="K1308" t="s">
        <v>26</v>
      </c>
      <c r="L1308" t="s">
        <v>1709</v>
      </c>
      <c r="N1308" t="s">
        <v>26</v>
      </c>
      <c r="O1308" t="s">
        <v>26</v>
      </c>
      <c r="P1308" t="s">
        <v>26</v>
      </c>
      <c r="R1308" t="s">
        <v>4185</v>
      </c>
      <c r="S1308" s="2">
        <v>16156744</v>
      </c>
      <c r="V1308" s="2">
        <v>22707</v>
      </c>
      <c r="W1308" t="s">
        <v>26</v>
      </c>
      <c r="X1308" s="2">
        <v>24786</v>
      </c>
      <c r="Y1308" s="2">
        <v>2</v>
      </c>
    </row>
    <row r="1309" hidden="1" spans="1:25">
      <c r="A1309" s="2">
        <v>24786</v>
      </c>
      <c r="B1309" s="2">
        <v>6761756</v>
      </c>
      <c r="C1309" s="2">
        <v>74499</v>
      </c>
      <c r="D1309" t="s">
        <v>4186</v>
      </c>
      <c r="E1309" s="2">
        <v>1</v>
      </c>
      <c r="F1309" s="2">
        <f>VLOOKUP(C:C,'[1]查询保管帐库存（TABC）'!$C:$H,6,0)</f>
        <v>1</v>
      </c>
      <c r="G1309" s="2">
        <f t="shared" si="20"/>
        <v>0</v>
      </c>
      <c r="H1309" t="s">
        <v>4187</v>
      </c>
      <c r="I1309" t="s">
        <v>1854</v>
      </c>
      <c r="J1309" t="s">
        <v>4188</v>
      </c>
      <c r="K1309" t="s">
        <v>26</v>
      </c>
      <c r="L1309" t="s">
        <v>32</v>
      </c>
      <c r="N1309" t="s">
        <v>26</v>
      </c>
      <c r="O1309" t="s">
        <v>26</v>
      </c>
      <c r="P1309" t="s">
        <v>26</v>
      </c>
      <c r="R1309" t="s">
        <v>4189</v>
      </c>
      <c r="S1309" s="2">
        <v>16158101</v>
      </c>
      <c r="V1309" s="2">
        <v>22705</v>
      </c>
      <c r="W1309" t="s">
        <v>26</v>
      </c>
      <c r="X1309" s="2">
        <v>24786</v>
      </c>
      <c r="Y1309" s="2">
        <v>1</v>
      </c>
    </row>
    <row r="1310" hidden="1" spans="1:25">
      <c r="A1310" s="2">
        <v>24786</v>
      </c>
      <c r="B1310" s="2">
        <v>6761803</v>
      </c>
      <c r="C1310" s="2">
        <v>52887</v>
      </c>
      <c r="D1310" t="s">
        <v>4190</v>
      </c>
      <c r="E1310" s="2">
        <v>17</v>
      </c>
      <c r="F1310" s="2">
        <f>VLOOKUP(C:C,'[1]查询保管帐库存（TABC）'!$C:$H,6,0)</f>
        <v>17</v>
      </c>
      <c r="G1310" s="2">
        <f t="shared" si="20"/>
        <v>0</v>
      </c>
      <c r="H1310" t="s">
        <v>3021</v>
      </c>
      <c r="I1310" t="s">
        <v>24</v>
      </c>
      <c r="J1310" t="s">
        <v>4191</v>
      </c>
      <c r="K1310" t="s">
        <v>26</v>
      </c>
      <c r="L1310" t="s">
        <v>75</v>
      </c>
      <c r="N1310" t="s">
        <v>26</v>
      </c>
      <c r="O1310" t="s">
        <v>26</v>
      </c>
      <c r="P1310" t="s">
        <v>26</v>
      </c>
      <c r="R1310" t="s">
        <v>4192</v>
      </c>
      <c r="S1310" s="2">
        <v>16159388</v>
      </c>
      <c r="V1310" s="2">
        <v>246</v>
      </c>
      <c r="W1310" t="s">
        <v>26</v>
      </c>
      <c r="X1310" s="2">
        <v>24786</v>
      </c>
      <c r="Y1310" s="2">
        <v>17</v>
      </c>
    </row>
    <row r="1311" hidden="1" spans="1:25">
      <c r="A1311" s="2">
        <v>24786</v>
      </c>
      <c r="B1311" s="2">
        <v>6762460</v>
      </c>
      <c r="C1311" s="2">
        <v>59103</v>
      </c>
      <c r="D1311" t="s">
        <v>4193</v>
      </c>
      <c r="E1311" s="2">
        <v>4</v>
      </c>
      <c r="F1311" s="2">
        <f>VLOOKUP(C:C,'[1]查询保管帐库存（TABC）'!$C:$H,6,0)</f>
        <v>4</v>
      </c>
      <c r="G1311" s="2">
        <f t="shared" si="20"/>
        <v>0</v>
      </c>
      <c r="H1311" t="s">
        <v>63</v>
      </c>
      <c r="I1311" t="s">
        <v>244</v>
      </c>
      <c r="J1311" t="s">
        <v>1351</v>
      </c>
      <c r="K1311" t="s">
        <v>26</v>
      </c>
      <c r="L1311" t="s">
        <v>246</v>
      </c>
      <c r="N1311" t="s">
        <v>26</v>
      </c>
      <c r="O1311" t="s">
        <v>26</v>
      </c>
      <c r="P1311" t="s">
        <v>26</v>
      </c>
      <c r="R1311" t="s">
        <v>4194</v>
      </c>
      <c r="S1311" s="2">
        <v>16157606</v>
      </c>
      <c r="V1311" s="2">
        <v>22501</v>
      </c>
      <c r="W1311" t="s">
        <v>26</v>
      </c>
      <c r="X1311" s="2">
        <v>24786</v>
      </c>
      <c r="Y1311" s="2">
        <v>4</v>
      </c>
    </row>
    <row r="1312" hidden="1" spans="1:25">
      <c r="A1312" s="2">
        <v>24786</v>
      </c>
      <c r="B1312" s="2">
        <v>6763817</v>
      </c>
      <c r="C1312" s="2">
        <v>37755</v>
      </c>
      <c r="D1312" t="s">
        <v>4195</v>
      </c>
      <c r="E1312" s="2">
        <v>1</v>
      </c>
      <c r="F1312" s="2">
        <f>VLOOKUP(C:C,'[1]查询保管帐库存（TABC）'!$C:$H,6,0)</f>
        <v>1</v>
      </c>
      <c r="G1312" s="2">
        <f t="shared" si="20"/>
        <v>0</v>
      </c>
      <c r="H1312" t="s">
        <v>111</v>
      </c>
      <c r="I1312" t="s">
        <v>24</v>
      </c>
      <c r="J1312" t="s">
        <v>4196</v>
      </c>
      <c r="K1312" t="s">
        <v>26</v>
      </c>
      <c r="L1312" t="s">
        <v>75</v>
      </c>
      <c r="N1312" t="s">
        <v>26</v>
      </c>
      <c r="O1312" t="s">
        <v>26</v>
      </c>
      <c r="P1312" t="s">
        <v>26</v>
      </c>
      <c r="R1312" t="s">
        <v>4197</v>
      </c>
      <c r="S1312" s="2">
        <v>16158208</v>
      </c>
      <c r="V1312" s="2">
        <v>246</v>
      </c>
      <c r="W1312" t="s">
        <v>26</v>
      </c>
      <c r="X1312" s="2">
        <v>24786</v>
      </c>
      <c r="Y1312" s="2">
        <v>1</v>
      </c>
    </row>
    <row r="1313" hidden="1" spans="1:25">
      <c r="A1313" s="2">
        <v>24786</v>
      </c>
      <c r="B1313" s="2">
        <v>6762648</v>
      </c>
      <c r="C1313" s="2">
        <v>59494</v>
      </c>
      <c r="D1313" t="s">
        <v>3409</v>
      </c>
      <c r="E1313" s="2">
        <v>3</v>
      </c>
      <c r="F1313" s="2">
        <f>VLOOKUP(C:C,'[1]查询保管帐库存（TABC）'!$C:$H,6,0)</f>
        <v>3</v>
      </c>
      <c r="G1313" s="2">
        <f t="shared" si="20"/>
        <v>0</v>
      </c>
      <c r="H1313" t="s">
        <v>4198</v>
      </c>
      <c r="I1313" t="s">
        <v>24</v>
      </c>
      <c r="J1313" t="s">
        <v>496</v>
      </c>
      <c r="K1313" t="s">
        <v>26</v>
      </c>
      <c r="L1313" t="s">
        <v>75</v>
      </c>
      <c r="N1313" t="s">
        <v>26</v>
      </c>
      <c r="O1313" t="s">
        <v>26</v>
      </c>
      <c r="P1313" t="s">
        <v>26</v>
      </c>
      <c r="R1313" t="s">
        <v>4199</v>
      </c>
      <c r="S1313" s="2">
        <v>16157269</v>
      </c>
      <c r="V1313" s="2">
        <v>246</v>
      </c>
      <c r="W1313" t="s">
        <v>26</v>
      </c>
      <c r="X1313" s="2">
        <v>24786</v>
      </c>
      <c r="Y1313" s="2">
        <v>3</v>
      </c>
    </row>
    <row r="1314" hidden="1" spans="1:25">
      <c r="A1314" s="2">
        <v>24786</v>
      </c>
      <c r="B1314" s="2">
        <v>6761536</v>
      </c>
      <c r="C1314" s="2">
        <v>106232</v>
      </c>
      <c r="D1314" t="s">
        <v>4200</v>
      </c>
      <c r="E1314" s="2">
        <v>11</v>
      </c>
      <c r="F1314" s="2">
        <f>VLOOKUP(C:C,'[1]查询保管帐库存（TABC）'!$C:$H,6,0)</f>
        <v>11</v>
      </c>
      <c r="G1314" s="2">
        <f t="shared" si="20"/>
        <v>0</v>
      </c>
      <c r="H1314" t="s">
        <v>1711</v>
      </c>
      <c r="I1314" t="s">
        <v>24</v>
      </c>
      <c r="J1314" t="s">
        <v>71</v>
      </c>
      <c r="K1314" t="s">
        <v>26</v>
      </c>
      <c r="L1314" t="s">
        <v>75</v>
      </c>
      <c r="N1314" t="s">
        <v>26</v>
      </c>
      <c r="O1314" t="s">
        <v>26</v>
      </c>
      <c r="P1314" t="s">
        <v>26</v>
      </c>
      <c r="R1314" t="s">
        <v>4201</v>
      </c>
      <c r="S1314" s="2">
        <v>16157206</v>
      </c>
      <c r="V1314" s="2">
        <v>246</v>
      </c>
      <c r="W1314" t="s">
        <v>26</v>
      </c>
      <c r="X1314" s="2">
        <v>24786</v>
      </c>
      <c r="Y1314" s="2">
        <v>11</v>
      </c>
    </row>
    <row r="1315" hidden="1" spans="1:25">
      <c r="A1315" s="2">
        <v>24786</v>
      </c>
      <c r="B1315" s="2">
        <v>6763045</v>
      </c>
      <c r="C1315" s="2">
        <v>114953</v>
      </c>
      <c r="D1315" t="s">
        <v>2158</v>
      </c>
      <c r="E1315" s="2">
        <v>1</v>
      </c>
      <c r="F1315" s="2">
        <f>VLOOKUP(C:C,'[1]查询保管帐库存（TABC）'!$C:$H,6,0)</f>
        <v>1</v>
      </c>
      <c r="G1315" s="2">
        <f t="shared" si="20"/>
        <v>0</v>
      </c>
      <c r="H1315" t="s">
        <v>951</v>
      </c>
      <c r="I1315" t="s">
        <v>24</v>
      </c>
      <c r="J1315" t="s">
        <v>149</v>
      </c>
      <c r="K1315" t="s">
        <v>26</v>
      </c>
      <c r="L1315" t="s">
        <v>75</v>
      </c>
      <c r="N1315" t="s">
        <v>26</v>
      </c>
      <c r="O1315" t="s">
        <v>26</v>
      </c>
      <c r="P1315" t="s">
        <v>26</v>
      </c>
      <c r="R1315" t="s">
        <v>4202</v>
      </c>
      <c r="S1315" s="2">
        <v>16156966</v>
      </c>
      <c r="V1315" s="2">
        <v>246</v>
      </c>
      <c r="W1315" t="s">
        <v>26</v>
      </c>
      <c r="X1315" s="2">
        <v>24786</v>
      </c>
      <c r="Y1315" s="2">
        <v>1</v>
      </c>
    </row>
    <row r="1316" hidden="1" spans="1:25">
      <c r="A1316" s="2">
        <v>24786</v>
      </c>
      <c r="B1316" s="2">
        <v>6761520</v>
      </c>
      <c r="C1316" s="2">
        <v>49889</v>
      </c>
      <c r="D1316" t="s">
        <v>4203</v>
      </c>
      <c r="E1316" s="2">
        <v>6</v>
      </c>
      <c r="F1316" s="2">
        <f>VLOOKUP(C:C,'[1]查询保管帐库存（TABC）'!$C:$H,6,0)</f>
        <v>6</v>
      </c>
      <c r="G1316" s="2">
        <f t="shared" si="20"/>
        <v>0</v>
      </c>
      <c r="H1316" t="s">
        <v>4204</v>
      </c>
      <c r="I1316" t="s">
        <v>36</v>
      </c>
      <c r="J1316" t="s">
        <v>3509</v>
      </c>
      <c r="K1316" t="s">
        <v>26</v>
      </c>
      <c r="L1316" t="s">
        <v>75</v>
      </c>
      <c r="N1316" t="s">
        <v>26</v>
      </c>
      <c r="O1316" t="s">
        <v>26</v>
      </c>
      <c r="P1316" t="s">
        <v>26</v>
      </c>
      <c r="R1316" t="s">
        <v>4205</v>
      </c>
      <c r="S1316" s="2">
        <v>16156607</v>
      </c>
      <c r="V1316" s="2">
        <v>246</v>
      </c>
      <c r="W1316" t="s">
        <v>26</v>
      </c>
      <c r="X1316" s="2">
        <v>24786</v>
      </c>
      <c r="Y1316" s="2">
        <v>6</v>
      </c>
    </row>
    <row r="1317" hidden="1" spans="1:25">
      <c r="A1317" s="2">
        <v>24786</v>
      </c>
      <c r="B1317" s="2">
        <v>6762022</v>
      </c>
      <c r="C1317" s="2">
        <v>34493</v>
      </c>
      <c r="D1317" t="s">
        <v>4206</v>
      </c>
      <c r="E1317" s="2">
        <v>7</v>
      </c>
      <c r="F1317" s="2">
        <f>VLOOKUP(C:C,'[1]查询保管帐库存（TABC）'!$C:$H,6,0)</f>
        <v>7</v>
      </c>
      <c r="G1317" s="2">
        <f t="shared" si="20"/>
        <v>0</v>
      </c>
      <c r="H1317" t="s">
        <v>1767</v>
      </c>
      <c r="I1317" t="s">
        <v>36</v>
      </c>
      <c r="J1317" t="s">
        <v>3203</v>
      </c>
      <c r="K1317" t="s">
        <v>26</v>
      </c>
      <c r="L1317" t="s">
        <v>75</v>
      </c>
      <c r="N1317" t="s">
        <v>26</v>
      </c>
      <c r="O1317" t="s">
        <v>26</v>
      </c>
      <c r="P1317" t="s">
        <v>26</v>
      </c>
      <c r="R1317" t="s">
        <v>4207</v>
      </c>
      <c r="S1317" s="2">
        <v>16159008</v>
      </c>
      <c r="V1317" s="2">
        <v>246</v>
      </c>
      <c r="W1317" t="s">
        <v>26</v>
      </c>
      <c r="X1317" s="2">
        <v>24786</v>
      </c>
      <c r="Y1317" s="2">
        <v>7</v>
      </c>
    </row>
    <row r="1318" hidden="1" spans="1:25">
      <c r="A1318" s="2">
        <v>24786</v>
      </c>
      <c r="B1318" s="2">
        <v>6763081</v>
      </c>
      <c r="C1318" s="2">
        <v>105529</v>
      </c>
      <c r="D1318" t="s">
        <v>4208</v>
      </c>
      <c r="E1318" s="2">
        <v>13</v>
      </c>
      <c r="F1318" s="2">
        <f>VLOOKUP(C:C,'[1]查询保管帐库存（TABC）'!$C:$H,6,0)</f>
        <v>13</v>
      </c>
      <c r="G1318" s="2">
        <f t="shared" si="20"/>
        <v>0</v>
      </c>
      <c r="H1318" t="s">
        <v>4209</v>
      </c>
      <c r="I1318" t="s">
        <v>24</v>
      </c>
      <c r="J1318" t="s">
        <v>1598</v>
      </c>
      <c r="K1318" t="s">
        <v>26</v>
      </c>
      <c r="L1318" t="s">
        <v>75</v>
      </c>
      <c r="N1318" t="s">
        <v>26</v>
      </c>
      <c r="O1318" t="s">
        <v>26</v>
      </c>
      <c r="P1318" t="s">
        <v>26</v>
      </c>
      <c r="R1318" t="s">
        <v>4210</v>
      </c>
      <c r="S1318" s="2">
        <v>16158022</v>
      </c>
      <c r="V1318" s="2">
        <v>246</v>
      </c>
      <c r="W1318" t="s">
        <v>26</v>
      </c>
      <c r="X1318" s="2">
        <v>24786</v>
      </c>
      <c r="Y1318" s="2">
        <v>13</v>
      </c>
    </row>
    <row r="1319" hidden="1" spans="1:25">
      <c r="A1319" s="2">
        <v>24786</v>
      </c>
      <c r="B1319" s="2">
        <v>6762462</v>
      </c>
      <c r="C1319" s="2">
        <v>63480</v>
      </c>
      <c r="D1319" t="s">
        <v>4211</v>
      </c>
      <c r="E1319" s="2">
        <v>2</v>
      </c>
      <c r="F1319" s="2">
        <f>VLOOKUP(C:C,'[1]查询保管帐库存（TABC）'!$C:$H,6,0)</f>
        <v>2</v>
      </c>
      <c r="G1319" s="2">
        <f t="shared" si="20"/>
        <v>0</v>
      </c>
      <c r="H1319" t="s">
        <v>4212</v>
      </c>
      <c r="I1319" t="s">
        <v>24</v>
      </c>
      <c r="J1319" t="s">
        <v>4213</v>
      </c>
      <c r="K1319" t="s">
        <v>26</v>
      </c>
      <c r="L1319" t="s">
        <v>75</v>
      </c>
      <c r="N1319" t="s">
        <v>26</v>
      </c>
      <c r="O1319" t="s">
        <v>26</v>
      </c>
      <c r="P1319" t="s">
        <v>26</v>
      </c>
      <c r="R1319" t="s">
        <v>4214</v>
      </c>
      <c r="S1319" s="2">
        <v>16157633</v>
      </c>
      <c r="V1319" s="2">
        <v>246</v>
      </c>
      <c r="W1319" t="s">
        <v>26</v>
      </c>
      <c r="X1319" s="2">
        <v>24786</v>
      </c>
      <c r="Y1319" s="2">
        <v>2</v>
      </c>
    </row>
    <row r="1320" hidden="1" spans="1:25">
      <c r="A1320" s="2">
        <v>24786</v>
      </c>
      <c r="B1320" s="2">
        <v>6763468</v>
      </c>
      <c r="C1320" s="2">
        <v>57716</v>
      </c>
      <c r="D1320" t="s">
        <v>4215</v>
      </c>
      <c r="E1320" s="2">
        <v>8</v>
      </c>
      <c r="F1320" s="2">
        <f>VLOOKUP(C:C,'[1]查询保管帐库存（TABC）'!$C:$H,6,0)</f>
        <v>8</v>
      </c>
      <c r="G1320" s="2">
        <f t="shared" si="20"/>
        <v>0</v>
      </c>
      <c r="H1320" t="s">
        <v>4216</v>
      </c>
      <c r="I1320" t="s">
        <v>24</v>
      </c>
      <c r="J1320" t="s">
        <v>4217</v>
      </c>
      <c r="K1320" t="s">
        <v>26</v>
      </c>
      <c r="L1320" t="s">
        <v>75</v>
      </c>
      <c r="N1320" t="s">
        <v>26</v>
      </c>
      <c r="O1320" t="s">
        <v>26</v>
      </c>
      <c r="P1320" t="s">
        <v>26</v>
      </c>
      <c r="R1320" t="s">
        <v>4218</v>
      </c>
      <c r="S1320" s="2">
        <v>16157323</v>
      </c>
      <c r="V1320" s="2">
        <v>246</v>
      </c>
      <c r="W1320" t="s">
        <v>26</v>
      </c>
      <c r="X1320" s="2">
        <v>24786</v>
      </c>
      <c r="Y1320" s="2">
        <v>8</v>
      </c>
    </row>
    <row r="1321" hidden="1" spans="1:25">
      <c r="A1321" s="2">
        <v>24786</v>
      </c>
      <c r="B1321" s="2">
        <v>6763085</v>
      </c>
      <c r="C1321" s="2">
        <v>74366</v>
      </c>
      <c r="D1321" t="s">
        <v>4219</v>
      </c>
      <c r="E1321" s="2">
        <v>1</v>
      </c>
      <c r="F1321" s="2">
        <f>VLOOKUP(C:C,'[1]查询保管帐库存（TABC）'!$C:$H,6,0)</f>
        <v>1</v>
      </c>
      <c r="G1321" s="2">
        <f t="shared" si="20"/>
        <v>0</v>
      </c>
      <c r="H1321" t="s">
        <v>4220</v>
      </c>
      <c r="I1321" t="s">
        <v>24</v>
      </c>
      <c r="J1321" t="s">
        <v>4221</v>
      </c>
      <c r="K1321" t="s">
        <v>26</v>
      </c>
      <c r="L1321" t="s">
        <v>75</v>
      </c>
      <c r="N1321" t="s">
        <v>26</v>
      </c>
      <c r="O1321" t="s">
        <v>26</v>
      </c>
      <c r="P1321" t="s">
        <v>26</v>
      </c>
      <c r="R1321" t="s">
        <v>4222</v>
      </c>
      <c r="S1321" s="2">
        <v>16158097</v>
      </c>
      <c r="V1321" s="2">
        <v>246</v>
      </c>
      <c r="W1321" t="s">
        <v>26</v>
      </c>
      <c r="X1321" s="2">
        <v>24786</v>
      </c>
      <c r="Y1321" s="2">
        <v>1</v>
      </c>
    </row>
    <row r="1322" hidden="1" spans="1:25">
      <c r="A1322" s="2">
        <v>24786</v>
      </c>
      <c r="B1322" s="2">
        <v>6764017</v>
      </c>
      <c r="C1322" s="2">
        <v>114981</v>
      </c>
      <c r="D1322" t="s">
        <v>4223</v>
      </c>
      <c r="E1322" s="2">
        <v>5</v>
      </c>
      <c r="F1322" s="2">
        <f>VLOOKUP(C:C,'[1]查询保管帐库存（TABC）'!$C:$H,6,0)</f>
        <v>5</v>
      </c>
      <c r="G1322" s="2">
        <f t="shared" si="20"/>
        <v>0</v>
      </c>
      <c r="H1322" t="s">
        <v>4224</v>
      </c>
      <c r="I1322" t="s">
        <v>36</v>
      </c>
      <c r="J1322" t="s">
        <v>71</v>
      </c>
      <c r="K1322" t="s">
        <v>26</v>
      </c>
      <c r="L1322" t="s">
        <v>75</v>
      </c>
      <c r="N1322" t="s">
        <v>26</v>
      </c>
      <c r="O1322" t="s">
        <v>26</v>
      </c>
      <c r="P1322" t="s">
        <v>26</v>
      </c>
      <c r="R1322" t="s">
        <v>4225</v>
      </c>
      <c r="S1322" s="2">
        <v>16157616</v>
      </c>
      <c r="V1322" s="2">
        <v>246</v>
      </c>
      <c r="W1322" t="s">
        <v>26</v>
      </c>
      <c r="X1322" s="2">
        <v>24786</v>
      </c>
      <c r="Y1322" s="2">
        <v>5</v>
      </c>
    </row>
    <row r="1323" spans="1:25">
      <c r="A1323" s="2">
        <v>24786</v>
      </c>
      <c r="B1323" s="2">
        <v>6764939</v>
      </c>
      <c r="C1323" s="2">
        <v>236068</v>
      </c>
      <c r="D1323" t="s">
        <v>4226</v>
      </c>
      <c r="E1323" s="2">
        <v>0</v>
      </c>
      <c r="F1323" s="2">
        <f>VLOOKUP(C:C,'[1]查询保管帐库存（TABC）'!$C:$H,6,0)</f>
        <v>2</v>
      </c>
      <c r="G1323" s="2">
        <f>E1323-F1323</f>
        <v>-2</v>
      </c>
      <c r="H1323" t="s">
        <v>4227</v>
      </c>
      <c r="I1323" t="s">
        <v>24</v>
      </c>
      <c r="J1323" t="s">
        <v>4228</v>
      </c>
      <c r="K1323" t="s">
        <v>26</v>
      </c>
      <c r="L1323" t="s">
        <v>246</v>
      </c>
      <c r="N1323" t="s">
        <v>26</v>
      </c>
      <c r="O1323" t="s">
        <v>26</v>
      </c>
      <c r="P1323" t="s">
        <v>26</v>
      </c>
      <c r="R1323" t="s">
        <v>4229</v>
      </c>
      <c r="S1323" s="2">
        <v>16156012</v>
      </c>
      <c r="V1323" s="2">
        <v>22501</v>
      </c>
      <c r="W1323" t="s">
        <v>26</v>
      </c>
      <c r="X1323" s="2">
        <v>24786</v>
      </c>
      <c r="Y1323" s="2">
        <v>0</v>
      </c>
    </row>
    <row r="1324" hidden="1" spans="1:25">
      <c r="A1324" s="2">
        <v>24786</v>
      </c>
      <c r="B1324" s="2">
        <v>6762061</v>
      </c>
      <c r="C1324" s="2">
        <v>59176</v>
      </c>
      <c r="D1324" t="s">
        <v>4230</v>
      </c>
      <c r="E1324" s="2">
        <v>6</v>
      </c>
      <c r="F1324" s="2">
        <f>VLOOKUP(C:C,'[1]查询保管帐库存（TABC）'!$C:$H,6,0)</f>
        <v>6</v>
      </c>
      <c r="G1324" s="2">
        <f t="shared" si="20"/>
        <v>0</v>
      </c>
      <c r="H1324" t="s">
        <v>4231</v>
      </c>
      <c r="I1324" t="s">
        <v>58</v>
      </c>
      <c r="J1324" t="s">
        <v>4232</v>
      </c>
      <c r="K1324" t="s">
        <v>26</v>
      </c>
      <c r="L1324" t="s">
        <v>205</v>
      </c>
      <c r="N1324" t="s">
        <v>26</v>
      </c>
      <c r="O1324" t="s">
        <v>26</v>
      </c>
      <c r="P1324" t="s">
        <v>26</v>
      </c>
      <c r="R1324" t="s">
        <v>4233</v>
      </c>
      <c r="S1324" s="2">
        <v>16156237</v>
      </c>
      <c r="V1324" s="2">
        <v>19300</v>
      </c>
      <c r="W1324" t="s">
        <v>26</v>
      </c>
      <c r="X1324" s="2">
        <v>24786</v>
      </c>
      <c r="Y1324" s="2">
        <v>6</v>
      </c>
    </row>
    <row r="1325" hidden="1" spans="1:25">
      <c r="A1325" s="2">
        <v>24786</v>
      </c>
      <c r="B1325" s="2">
        <v>6761248</v>
      </c>
      <c r="C1325" s="2">
        <v>85153</v>
      </c>
      <c r="D1325" t="s">
        <v>4234</v>
      </c>
      <c r="E1325" s="2">
        <v>4</v>
      </c>
      <c r="F1325" s="2">
        <f>VLOOKUP(C:C,'[1]查询保管帐库存（TABC）'!$C:$H,6,0)</f>
        <v>4</v>
      </c>
      <c r="G1325" s="2">
        <f t="shared" si="20"/>
        <v>0</v>
      </c>
      <c r="H1325" t="s">
        <v>4235</v>
      </c>
      <c r="I1325" t="s">
        <v>24</v>
      </c>
      <c r="J1325" t="s">
        <v>1722</v>
      </c>
      <c r="K1325" t="s">
        <v>26</v>
      </c>
      <c r="L1325" t="s">
        <v>75</v>
      </c>
      <c r="N1325" t="s">
        <v>26</v>
      </c>
      <c r="O1325" t="s">
        <v>26</v>
      </c>
      <c r="P1325" t="s">
        <v>26</v>
      </c>
      <c r="R1325" t="s">
        <v>4236</v>
      </c>
      <c r="S1325" s="2">
        <v>16157660</v>
      </c>
      <c r="V1325" s="2">
        <v>246</v>
      </c>
      <c r="W1325" t="s">
        <v>26</v>
      </c>
      <c r="X1325" s="2">
        <v>24786</v>
      </c>
      <c r="Y1325" s="2">
        <v>4</v>
      </c>
    </row>
    <row r="1326" hidden="1" spans="1:25">
      <c r="A1326" s="2">
        <v>24786</v>
      </c>
      <c r="B1326" s="2">
        <v>6762891</v>
      </c>
      <c r="C1326" s="2">
        <v>59178</v>
      </c>
      <c r="D1326" t="s">
        <v>4237</v>
      </c>
      <c r="E1326" s="2">
        <v>5</v>
      </c>
      <c r="F1326" s="2">
        <f>VLOOKUP(C:C,'[1]查询保管帐库存（TABC）'!$C:$H,6,0)</f>
        <v>5</v>
      </c>
      <c r="G1326" s="2">
        <f t="shared" si="20"/>
        <v>0</v>
      </c>
      <c r="H1326" t="s">
        <v>4238</v>
      </c>
      <c r="I1326" t="s">
        <v>244</v>
      </c>
      <c r="J1326" t="s">
        <v>1047</v>
      </c>
      <c r="K1326" t="s">
        <v>26</v>
      </c>
      <c r="L1326" t="s">
        <v>246</v>
      </c>
      <c r="N1326" t="s">
        <v>26</v>
      </c>
      <c r="O1326" t="s">
        <v>26</v>
      </c>
      <c r="P1326" t="s">
        <v>26</v>
      </c>
      <c r="R1326" t="s">
        <v>4239</v>
      </c>
      <c r="S1326" s="2">
        <v>16155917</v>
      </c>
      <c r="V1326" s="2">
        <v>22501</v>
      </c>
      <c r="W1326" t="s">
        <v>26</v>
      </c>
      <c r="X1326" s="2">
        <v>24786</v>
      </c>
      <c r="Y1326" s="2">
        <v>5</v>
      </c>
    </row>
    <row r="1327" hidden="1" spans="1:25">
      <c r="A1327" s="2">
        <v>24786</v>
      </c>
      <c r="B1327" s="2">
        <v>6764725</v>
      </c>
      <c r="C1327" s="2">
        <v>87119</v>
      </c>
      <c r="D1327" t="s">
        <v>3188</v>
      </c>
      <c r="E1327" s="2">
        <v>3</v>
      </c>
      <c r="F1327" s="2">
        <f>VLOOKUP(C:C,'[1]查询保管帐库存（TABC）'!$C:$H,6,0)</f>
        <v>3</v>
      </c>
      <c r="G1327" s="2">
        <f t="shared" si="20"/>
        <v>0</v>
      </c>
      <c r="H1327" t="s">
        <v>601</v>
      </c>
      <c r="I1327" t="s">
        <v>24</v>
      </c>
      <c r="J1327" t="s">
        <v>149</v>
      </c>
      <c r="K1327" t="s">
        <v>26</v>
      </c>
      <c r="L1327" t="s">
        <v>75</v>
      </c>
      <c r="N1327" t="s">
        <v>26</v>
      </c>
      <c r="O1327" t="s">
        <v>26</v>
      </c>
      <c r="P1327" t="s">
        <v>26</v>
      </c>
      <c r="R1327" t="s">
        <v>4240</v>
      </c>
      <c r="S1327" s="2">
        <v>16157854</v>
      </c>
      <c r="V1327" s="2">
        <v>246</v>
      </c>
      <c r="W1327" t="s">
        <v>26</v>
      </c>
      <c r="X1327" s="2">
        <v>24786</v>
      </c>
      <c r="Y1327" s="2">
        <v>3</v>
      </c>
    </row>
    <row r="1328" hidden="1" spans="1:25">
      <c r="A1328" s="2">
        <v>24786</v>
      </c>
      <c r="B1328" s="2">
        <v>6761626</v>
      </c>
      <c r="C1328" s="2">
        <v>74375</v>
      </c>
      <c r="D1328" t="s">
        <v>664</v>
      </c>
      <c r="E1328" s="2">
        <v>2</v>
      </c>
      <c r="F1328" s="2">
        <f>VLOOKUP(C:C,'[1]查询保管帐库存（TABC）'!$C:$H,6,0)</f>
        <v>2</v>
      </c>
      <c r="G1328" s="2">
        <f t="shared" si="20"/>
        <v>0</v>
      </c>
      <c r="H1328" t="s">
        <v>4241</v>
      </c>
      <c r="I1328" t="s">
        <v>24</v>
      </c>
      <c r="J1328" t="s">
        <v>268</v>
      </c>
      <c r="K1328" t="s">
        <v>26</v>
      </c>
      <c r="L1328" t="s">
        <v>75</v>
      </c>
      <c r="N1328" t="s">
        <v>26</v>
      </c>
      <c r="O1328" t="s">
        <v>26</v>
      </c>
      <c r="P1328" t="s">
        <v>26</v>
      </c>
      <c r="R1328" t="s">
        <v>4242</v>
      </c>
      <c r="S1328" s="2">
        <v>16156166</v>
      </c>
      <c r="V1328" s="2">
        <v>246</v>
      </c>
      <c r="W1328" t="s">
        <v>26</v>
      </c>
      <c r="X1328" s="2">
        <v>24786</v>
      </c>
      <c r="Y1328" s="2">
        <v>2</v>
      </c>
    </row>
    <row r="1329" hidden="1" spans="1:25">
      <c r="A1329" s="2">
        <v>24786</v>
      </c>
      <c r="B1329" s="2">
        <v>6761575</v>
      </c>
      <c r="C1329" s="2">
        <v>115418</v>
      </c>
      <c r="D1329" t="s">
        <v>4243</v>
      </c>
      <c r="E1329" s="2">
        <v>7</v>
      </c>
      <c r="F1329" s="2">
        <f>VLOOKUP(C:C,'[1]查询保管帐库存（TABC）'!$C:$H,6,0)</f>
        <v>7</v>
      </c>
      <c r="G1329" s="2">
        <f t="shared" si="20"/>
        <v>0</v>
      </c>
      <c r="H1329" t="s">
        <v>4244</v>
      </c>
      <c r="I1329" t="s">
        <v>24</v>
      </c>
      <c r="J1329" t="s">
        <v>2049</v>
      </c>
      <c r="K1329" t="s">
        <v>26</v>
      </c>
      <c r="L1329" t="s">
        <v>42</v>
      </c>
      <c r="N1329" t="s">
        <v>26</v>
      </c>
      <c r="O1329" t="s">
        <v>26</v>
      </c>
      <c r="P1329" t="s">
        <v>26</v>
      </c>
      <c r="R1329" t="s">
        <v>4245</v>
      </c>
      <c r="S1329" s="2">
        <v>16158372</v>
      </c>
      <c r="V1329" s="2">
        <v>22503</v>
      </c>
      <c r="W1329" t="s">
        <v>26</v>
      </c>
      <c r="X1329" s="2">
        <v>24786</v>
      </c>
      <c r="Y1329" s="2">
        <v>7</v>
      </c>
    </row>
    <row r="1330" hidden="1" spans="1:25">
      <c r="A1330" s="2">
        <v>24786</v>
      </c>
      <c r="B1330" s="2">
        <v>6761628</v>
      </c>
      <c r="C1330" s="2">
        <v>62646</v>
      </c>
      <c r="D1330" t="s">
        <v>4246</v>
      </c>
      <c r="E1330" s="2">
        <v>10</v>
      </c>
      <c r="F1330" s="2">
        <f>VLOOKUP(C:C,'[1]查询保管帐库存（TABC）'!$C:$H,6,0)</f>
        <v>10</v>
      </c>
      <c r="G1330" s="2">
        <f t="shared" si="20"/>
        <v>0</v>
      </c>
      <c r="H1330" t="s">
        <v>4247</v>
      </c>
      <c r="I1330" t="s">
        <v>24</v>
      </c>
      <c r="J1330" t="s">
        <v>529</v>
      </c>
      <c r="K1330" t="s">
        <v>26</v>
      </c>
      <c r="L1330" t="s">
        <v>75</v>
      </c>
      <c r="N1330" t="s">
        <v>26</v>
      </c>
      <c r="O1330" t="s">
        <v>26</v>
      </c>
      <c r="P1330" t="s">
        <v>26</v>
      </c>
      <c r="R1330" t="s">
        <v>4248</v>
      </c>
      <c r="S1330" s="2">
        <v>16156281</v>
      </c>
      <c r="V1330" s="2">
        <v>246</v>
      </c>
      <c r="W1330" t="s">
        <v>26</v>
      </c>
      <c r="X1330" s="2">
        <v>24786</v>
      </c>
      <c r="Y1330" s="2">
        <v>10</v>
      </c>
    </row>
    <row r="1331" hidden="1" spans="1:25">
      <c r="A1331" s="2">
        <v>24786</v>
      </c>
      <c r="B1331" s="2">
        <v>6761211</v>
      </c>
      <c r="C1331" s="2">
        <v>115337</v>
      </c>
      <c r="D1331" t="s">
        <v>2420</v>
      </c>
      <c r="E1331" s="2">
        <v>3</v>
      </c>
      <c r="F1331" s="2">
        <f>VLOOKUP(C:C,'[1]查询保管帐库存（TABC）'!$C:$H,6,0)</f>
        <v>3</v>
      </c>
      <c r="G1331" s="2">
        <f t="shared" si="20"/>
        <v>0</v>
      </c>
      <c r="H1331" t="s">
        <v>1956</v>
      </c>
      <c r="I1331" t="s">
        <v>24</v>
      </c>
      <c r="J1331" t="s">
        <v>1318</v>
      </c>
      <c r="K1331" t="s">
        <v>26</v>
      </c>
      <c r="L1331" t="s">
        <v>75</v>
      </c>
      <c r="N1331" t="s">
        <v>26</v>
      </c>
      <c r="O1331" t="s">
        <v>26</v>
      </c>
      <c r="P1331" t="s">
        <v>26</v>
      </c>
      <c r="R1331" t="s">
        <v>4249</v>
      </c>
      <c r="S1331" s="2">
        <v>16156864</v>
      </c>
      <c r="V1331" s="2">
        <v>246</v>
      </c>
      <c r="W1331" t="s">
        <v>26</v>
      </c>
      <c r="X1331" s="2">
        <v>24786</v>
      </c>
      <c r="Y1331" s="2">
        <v>3</v>
      </c>
    </row>
    <row r="1332" hidden="1" spans="1:25">
      <c r="A1332" s="2">
        <v>24786</v>
      </c>
      <c r="B1332" s="2">
        <v>6763373</v>
      </c>
      <c r="C1332" s="2">
        <v>113391</v>
      </c>
      <c r="D1332" t="s">
        <v>4250</v>
      </c>
      <c r="E1332" s="2">
        <v>4</v>
      </c>
      <c r="F1332" s="2">
        <f>VLOOKUP(C:C,'[1]查询保管帐库存（TABC）'!$C:$H,6,0)</f>
        <v>4</v>
      </c>
      <c r="G1332" s="2">
        <f t="shared" si="20"/>
        <v>0</v>
      </c>
      <c r="H1332" t="s">
        <v>4251</v>
      </c>
      <c r="I1332" t="s">
        <v>24</v>
      </c>
      <c r="J1332" t="s">
        <v>4252</v>
      </c>
      <c r="K1332" t="s">
        <v>26</v>
      </c>
      <c r="L1332" t="s">
        <v>75</v>
      </c>
      <c r="N1332" t="s">
        <v>26</v>
      </c>
      <c r="O1332" t="s">
        <v>26</v>
      </c>
      <c r="P1332" t="s">
        <v>26</v>
      </c>
      <c r="R1332" t="s">
        <v>4253</v>
      </c>
      <c r="S1332" s="2">
        <v>16158657</v>
      </c>
      <c r="V1332" s="2">
        <v>246</v>
      </c>
      <c r="W1332" t="s">
        <v>26</v>
      </c>
      <c r="X1332" s="2">
        <v>24786</v>
      </c>
      <c r="Y1332" s="2">
        <v>4</v>
      </c>
    </row>
    <row r="1333" hidden="1" spans="1:25">
      <c r="A1333" s="2">
        <v>24786</v>
      </c>
      <c r="B1333" s="2">
        <v>6763646</v>
      </c>
      <c r="C1333" s="2">
        <v>57552</v>
      </c>
      <c r="D1333" t="s">
        <v>3574</v>
      </c>
      <c r="E1333" s="2">
        <v>7</v>
      </c>
      <c r="F1333" s="2">
        <f>VLOOKUP(C:C,'[1]查询保管帐库存（TABC）'!$C:$H,6,0)</f>
        <v>7</v>
      </c>
      <c r="G1333" s="2">
        <f t="shared" si="20"/>
        <v>0</v>
      </c>
      <c r="H1333" t="s">
        <v>4254</v>
      </c>
      <c r="I1333" t="s">
        <v>58</v>
      </c>
      <c r="J1333" t="s">
        <v>4255</v>
      </c>
      <c r="K1333" t="s">
        <v>26</v>
      </c>
      <c r="L1333" t="s">
        <v>75</v>
      </c>
      <c r="N1333" t="s">
        <v>26</v>
      </c>
      <c r="O1333" t="s">
        <v>26</v>
      </c>
      <c r="P1333" t="s">
        <v>26</v>
      </c>
      <c r="R1333" t="s">
        <v>4256</v>
      </c>
      <c r="S1333" s="2">
        <v>16156819</v>
      </c>
      <c r="V1333" s="2">
        <v>246</v>
      </c>
      <c r="W1333" t="s">
        <v>26</v>
      </c>
      <c r="X1333" s="2">
        <v>24786</v>
      </c>
      <c r="Y1333" s="2">
        <v>7</v>
      </c>
    </row>
    <row r="1334" spans="1:25">
      <c r="A1334" s="2">
        <v>24786</v>
      </c>
      <c r="B1334" s="2">
        <v>6762316</v>
      </c>
      <c r="C1334" s="2">
        <v>212082</v>
      </c>
      <c r="D1334" t="s">
        <v>3776</v>
      </c>
      <c r="E1334" s="2">
        <v>22</v>
      </c>
      <c r="F1334" s="2">
        <f>VLOOKUP(C:C,'[1]查询保管帐库存（TABC）'!$C:$H,6,0)</f>
        <v>24</v>
      </c>
      <c r="G1334" s="2">
        <f>E1334-F1334</f>
        <v>-2</v>
      </c>
      <c r="H1334" t="s">
        <v>3777</v>
      </c>
      <c r="I1334" t="s">
        <v>24</v>
      </c>
      <c r="J1334" t="s">
        <v>354</v>
      </c>
      <c r="K1334" t="s">
        <v>26</v>
      </c>
      <c r="L1334" t="s">
        <v>3779</v>
      </c>
      <c r="N1334" t="s">
        <v>26</v>
      </c>
      <c r="O1334" t="s">
        <v>26</v>
      </c>
      <c r="P1334" t="s">
        <v>26</v>
      </c>
      <c r="R1334" t="s">
        <v>4257</v>
      </c>
      <c r="S1334" s="2">
        <v>16158461</v>
      </c>
      <c r="V1334" s="2">
        <v>22507</v>
      </c>
      <c r="W1334" t="s">
        <v>26</v>
      </c>
      <c r="X1334" s="2">
        <v>24786</v>
      </c>
      <c r="Y1334" s="2">
        <v>22</v>
      </c>
    </row>
    <row r="1335" hidden="1" spans="1:25">
      <c r="A1335" s="2">
        <v>24786</v>
      </c>
      <c r="B1335" s="2">
        <v>6762862</v>
      </c>
      <c r="C1335" s="2">
        <v>107668</v>
      </c>
      <c r="D1335" t="s">
        <v>4258</v>
      </c>
      <c r="E1335" s="2">
        <v>6</v>
      </c>
      <c r="F1335" s="2">
        <f>VLOOKUP(C:C,'[1]查询保管帐库存（TABC）'!$C:$H,6,0)</f>
        <v>6</v>
      </c>
      <c r="G1335" s="2">
        <f t="shared" si="20"/>
        <v>0</v>
      </c>
      <c r="H1335" t="s">
        <v>4259</v>
      </c>
      <c r="I1335" t="s">
        <v>24</v>
      </c>
      <c r="J1335" t="s">
        <v>4260</v>
      </c>
      <c r="K1335" t="s">
        <v>26</v>
      </c>
      <c r="L1335" t="s">
        <v>75</v>
      </c>
      <c r="N1335" t="s">
        <v>26</v>
      </c>
      <c r="O1335" t="s">
        <v>26</v>
      </c>
      <c r="P1335" t="s">
        <v>26</v>
      </c>
      <c r="R1335" t="s">
        <v>4261</v>
      </c>
      <c r="S1335" s="2">
        <v>16159101</v>
      </c>
      <c r="V1335" s="2">
        <v>246</v>
      </c>
      <c r="W1335" t="s">
        <v>26</v>
      </c>
      <c r="X1335" s="2">
        <v>24786</v>
      </c>
      <c r="Y1335" s="2">
        <v>6</v>
      </c>
    </row>
    <row r="1336" hidden="1" spans="1:25">
      <c r="A1336" s="2">
        <v>24786</v>
      </c>
      <c r="B1336" s="2">
        <v>6761153</v>
      </c>
      <c r="C1336" s="2">
        <v>56523</v>
      </c>
      <c r="D1336" t="s">
        <v>4262</v>
      </c>
      <c r="E1336" s="2">
        <v>3</v>
      </c>
      <c r="F1336" s="2">
        <f>VLOOKUP(C:C,'[1]查询保管帐库存（TABC）'!$C:$H,6,0)</f>
        <v>3</v>
      </c>
      <c r="G1336" s="2">
        <f t="shared" si="20"/>
        <v>0</v>
      </c>
      <c r="H1336" t="s">
        <v>3851</v>
      </c>
      <c r="I1336" t="s">
        <v>24</v>
      </c>
      <c r="J1336" t="s">
        <v>4263</v>
      </c>
      <c r="K1336" t="s">
        <v>26</v>
      </c>
      <c r="L1336" t="s">
        <v>75</v>
      </c>
      <c r="N1336" t="s">
        <v>26</v>
      </c>
      <c r="O1336" t="s">
        <v>26</v>
      </c>
      <c r="P1336" t="s">
        <v>26</v>
      </c>
      <c r="R1336" t="s">
        <v>4264</v>
      </c>
      <c r="S1336" s="2">
        <v>16159079</v>
      </c>
      <c r="V1336" s="2">
        <v>246</v>
      </c>
      <c r="W1336" t="s">
        <v>26</v>
      </c>
      <c r="X1336" s="2">
        <v>24786</v>
      </c>
      <c r="Y1336" s="2">
        <v>3</v>
      </c>
    </row>
    <row r="1337" spans="1:25">
      <c r="A1337" s="2">
        <v>24786</v>
      </c>
      <c r="B1337" s="2">
        <v>6762482</v>
      </c>
      <c r="C1337" s="2">
        <v>221111</v>
      </c>
      <c r="D1337" t="s">
        <v>4265</v>
      </c>
      <c r="E1337" s="2">
        <v>1</v>
      </c>
      <c r="F1337" s="2">
        <f>VLOOKUP(C:C,'[1]查询保管帐库存（TABC）'!$C:$H,6,0)</f>
        <v>3</v>
      </c>
      <c r="G1337" s="2">
        <f>E1337-F1337</f>
        <v>-2</v>
      </c>
      <c r="H1337" t="s">
        <v>271</v>
      </c>
      <c r="I1337" t="s">
        <v>36</v>
      </c>
      <c r="J1337" t="s">
        <v>4266</v>
      </c>
      <c r="K1337" t="s">
        <v>26</v>
      </c>
      <c r="L1337" t="s">
        <v>75</v>
      </c>
      <c r="N1337" t="s">
        <v>26</v>
      </c>
      <c r="O1337" t="s">
        <v>26</v>
      </c>
      <c r="P1337" t="s">
        <v>26</v>
      </c>
      <c r="R1337" t="s">
        <v>4267</v>
      </c>
      <c r="S1337" s="2">
        <v>16158538</v>
      </c>
      <c r="V1337" s="2">
        <v>246</v>
      </c>
      <c r="W1337" t="s">
        <v>26</v>
      </c>
      <c r="X1337" s="2">
        <v>24786</v>
      </c>
      <c r="Y1337" s="2">
        <v>1</v>
      </c>
    </row>
    <row r="1338" hidden="1" spans="1:25">
      <c r="A1338" s="2">
        <v>24786</v>
      </c>
      <c r="B1338" s="2">
        <v>6763056</v>
      </c>
      <c r="C1338" s="2">
        <v>114711</v>
      </c>
      <c r="D1338" t="s">
        <v>1492</v>
      </c>
      <c r="E1338" s="2">
        <v>25</v>
      </c>
      <c r="F1338" s="2">
        <f>VLOOKUP(C:C,'[1]查询保管帐库存（TABC）'!$C:$H,6,0)</f>
        <v>25</v>
      </c>
      <c r="G1338" s="2">
        <f t="shared" si="20"/>
        <v>0</v>
      </c>
      <c r="H1338" t="s">
        <v>4268</v>
      </c>
      <c r="I1338" t="s">
        <v>24</v>
      </c>
      <c r="J1338" t="s">
        <v>4269</v>
      </c>
      <c r="K1338" t="s">
        <v>26</v>
      </c>
      <c r="L1338" t="s">
        <v>75</v>
      </c>
      <c r="N1338" t="s">
        <v>26</v>
      </c>
      <c r="O1338" t="s">
        <v>26</v>
      </c>
      <c r="P1338" t="s">
        <v>26</v>
      </c>
      <c r="R1338" t="s">
        <v>4270</v>
      </c>
      <c r="S1338" s="2">
        <v>16157215</v>
      </c>
      <c r="V1338" s="2">
        <v>246</v>
      </c>
      <c r="W1338" t="s">
        <v>26</v>
      </c>
      <c r="X1338" s="2">
        <v>24786</v>
      </c>
      <c r="Y1338" s="2">
        <v>25</v>
      </c>
    </row>
    <row r="1339" hidden="1" spans="1:25">
      <c r="A1339" s="2">
        <v>24786</v>
      </c>
      <c r="B1339" s="2">
        <v>6763642</v>
      </c>
      <c r="C1339" s="2">
        <v>63118</v>
      </c>
      <c r="D1339" t="s">
        <v>4271</v>
      </c>
      <c r="E1339" s="2">
        <v>2</v>
      </c>
      <c r="F1339" s="2">
        <f>VLOOKUP(C:C,'[1]查询保管帐库存（TABC）'!$C:$H,6,0)</f>
        <v>2</v>
      </c>
      <c r="G1339" s="2">
        <f t="shared" si="20"/>
        <v>0</v>
      </c>
      <c r="H1339" t="s">
        <v>4272</v>
      </c>
      <c r="I1339" t="s">
        <v>58</v>
      </c>
      <c r="J1339" t="s">
        <v>1079</v>
      </c>
      <c r="K1339" t="s">
        <v>26</v>
      </c>
      <c r="L1339" t="s">
        <v>75</v>
      </c>
      <c r="N1339" t="s">
        <v>26</v>
      </c>
      <c r="O1339" t="s">
        <v>26</v>
      </c>
      <c r="P1339" t="s">
        <v>26</v>
      </c>
      <c r="R1339" t="s">
        <v>4273</v>
      </c>
      <c r="S1339" s="2">
        <v>16156750</v>
      </c>
      <c r="V1339" s="2">
        <v>246</v>
      </c>
      <c r="W1339" t="s">
        <v>26</v>
      </c>
      <c r="X1339" s="2">
        <v>24786</v>
      </c>
      <c r="Y1339" s="2">
        <v>2</v>
      </c>
    </row>
    <row r="1340" hidden="1" spans="1:25">
      <c r="A1340" s="2">
        <v>24786</v>
      </c>
      <c r="B1340" s="2">
        <v>6763630</v>
      </c>
      <c r="C1340" s="2">
        <v>100887</v>
      </c>
      <c r="D1340" t="s">
        <v>4274</v>
      </c>
      <c r="E1340" s="2">
        <v>2</v>
      </c>
      <c r="F1340" s="2">
        <f>VLOOKUP(C:C,'[1]查询保管帐库存（TABC）'!$C:$H,6,0)</f>
        <v>2</v>
      </c>
      <c r="G1340" s="2">
        <f t="shared" si="20"/>
        <v>0</v>
      </c>
      <c r="H1340" t="s">
        <v>4275</v>
      </c>
      <c r="I1340" t="s">
        <v>24</v>
      </c>
      <c r="J1340" t="s">
        <v>4276</v>
      </c>
      <c r="K1340" t="s">
        <v>26</v>
      </c>
      <c r="L1340" t="s">
        <v>446</v>
      </c>
      <c r="N1340" t="s">
        <v>26</v>
      </c>
      <c r="O1340" t="s">
        <v>26</v>
      </c>
      <c r="P1340" t="s">
        <v>26</v>
      </c>
      <c r="R1340" t="s">
        <v>4277</v>
      </c>
      <c r="S1340" s="2">
        <v>16156442</v>
      </c>
      <c r="V1340" s="2">
        <v>22682</v>
      </c>
      <c r="W1340" t="s">
        <v>26</v>
      </c>
      <c r="X1340" s="2">
        <v>24786</v>
      </c>
      <c r="Y1340" s="2">
        <v>2</v>
      </c>
    </row>
    <row r="1341" spans="1:25">
      <c r="A1341" s="2">
        <v>24786</v>
      </c>
      <c r="B1341" s="2">
        <v>6764500</v>
      </c>
      <c r="C1341" s="2">
        <v>260279</v>
      </c>
      <c r="D1341" t="s">
        <v>4278</v>
      </c>
      <c r="E1341" s="2">
        <v>1</v>
      </c>
      <c r="F1341" s="2">
        <f>VLOOKUP(C:C,'[1]查询保管帐库存（TABC）'!$C:$H,6,0)</f>
        <v>3</v>
      </c>
      <c r="G1341" s="2">
        <f>E1341-F1341</f>
        <v>-2</v>
      </c>
      <c r="H1341" t="s">
        <v>4279</v>
      </c>
      <c r="I1341" t="s">
        <v>24</v>
      </c>
      <c r="J1341" t="s">
        <v>4280</v>
      </c>
      <c r="K1341" t="s">
        <v>26</v>
      </c>
      <c r="L1341" t="s">
        <v>75</v>
      </c>
      <c r="N1341" t="s">
        <v>26</v>
      </c>
      <c r="O1341" t="s">
        <v>26</v>
      </c>
      <c r="P1341" t="s">
        <v>26</v>
      </c>
      <c r="R1341" t="s">
        <v>4281</v>
      </c>
      <c r="S1341" s="2">
        <v>16159484</v>
      </c>
      <c r="V1341" s="2">
        <v>246</v>
      </c>
      <c r="W1341" t="s">
        <v>26</v>
      </c>
      <c r="X1341" s="2">
        <v>24786</v>
      </c>
      <c r="Y1341" s="2">
        <v>1</v>
      </c>
    </row>
    <row r="1342" hidden="1" spans="1:25">
      <c r="A1342" s="2">
        <v>24786</v>
      </c>
      <c r="B1342" s="2">
        <v>6762364</v>
      </c>
      <c r="C1342" s="2">
        <v>108008</v>
      </c>
      <c r="D1342" t="s">
        <v>956</v>
      </c>
      <c r="E1342" s="2">
        <v>6</v>
      </c>
      <c r="F1342" s="2">
        <f>VLOOKUP(C:C,'[1]查询保管帐库存（TABC）'!$C:$H,6,0)</f>
        <v>6</v>
      </c>
      <c r="G1342" s="2">
        <f t="shared" si="20"/>
        <v>0</v>
      </c>
      <c r="H1342" t="s">
        <v>1084</v>
      </c>
      <c r="I1342" t="s">
        <v>24</v>
      </c>
      <c r="J1342" t="s">
        <v>1598</v>
      </c>
      <c r="K1342" t="s">
        <v>26</v>
      </c>
      <c r="L1342" t="s">
        <v>75</v>
      </c>
      <c r="N1342" t="s">
        <v>26</v>
      </c>
      <c r="O1342" t="s">
        <v>26</v>
      </c>
      <c r="P1342" t="s">
        <v>26</v>
      </c>
      <c r="R1342" t="s">
        <v>4282</v>
      </c>
      <c r="S1342" s="2">
        <v>16158982</v>
      </c>
      <c r="V1342" s="2">
        <v>246</v>
      </c>
      <c r="W1342" t="s">
        <v>26</v>
      </c>
      <c r="X1342" s="2">
        <v>24786</v>
      </c>
      <c r="Y1342" s="2">
        <v>6</v>
      </c>
    </row>
    <row r="1343" hidden="1" spans="1:25">
      <c r="A1343" s="2">
        <v>24786</v>
      </c>
      <c r="B1343" s="2">
        <v>6762383</v>
      </c>
      <c r="C1343" s="2">
        <v>106211</v>
      </c>
      <c r="D1343" t="s">
        <v>4283</v>
      </c>
      <c r="E1343" s="2">
        <v>27</v>
      </c>
      <c r="F1343" s="2">
        <f>VLOOKUP(C:C,'[1]查询保管帐库存（TABC）'!$C:$H,6,0)</f>
        <v>27</v>
      </c>
      <c r="G1343" s="2">
        <f t="shared" si="20"/>
        <v>0</v>
      </c>
      <c r="H1343" t="s">
        <v>1001</v>
      </c>
      <c r="I1343" t="s">
        <v>24</v>
      </c>
      <c r="J1343" t="s">
        <v>71</v>
      </c>
      <c r="K1343" t="s">
        <v>26</v>
      </c>
      <c r="L1343" t="s">
        <v>75</v>
      </c>
      <c r="N1343" t="s">
        <v>26</v>
      </c>
      <c r="O1343" t="s">
        <v>26</v>
      </c>
      <c r="P1343" t="s">
        <v>26</v>
      </c>
      <c r="R1343" t="s">
        <v>4284</v>
      </c>
      <c r="S1343" s="2">
        <v>16159314</v>
      </c>
      <c r="V1343" s="2">
        <v>246</v>
      </c>
      <c r="W1343" t="s">
        <v>26</v>
      </c>
      <c r="X1343" s="2">
        <v>24786</v>
      </c>
      <c r="Y1343" s="2">
        <v>27</v>
      </c>
    </row>
    <row r="1344" spans="1:25">
      <c r="A1344" s="2">
        <v>24786</v>
      </c>
      <c r="B1344" s="2">
        <v>6761391</v>
      </c>
      <c r="C1344" s="2">
        <v>239909</v>
      </c>
      <c r="D1344" t="s">
        <v>4285</v>
      </c>
      <c r="E1344" s="2">
        <v>5</v>
      </c>
      <c r="F1344" s="2">
        <f>VLOOKUP(C:C,'[1]查询保管帐库存（TABC）'!$C:$H,6,0)</f>
        <v>7</v>
      </c>
      <c r="G1344" s="2">
        <f>E1344-F1344</f>
        <v>-2</v>
      </c>
      <c r="H1344" t="s">
        <v>2179</v>
      </c>
      <c r="I1344" t="s">
        <v>58</v>
      </c>
      <c r="J1344" t="s">
        <v>2649</v>
      </c>
      <c r="K1344" t="s">
        <v>26</v>
      </c>
      <c r="L1344" t="s">
        <v>75</v>
      </c>
      <c r="N1344" t="s">
        <v>26</v>
      </c>
      <c r="O1344" t="s">
        <v>26</v>
      </c>
      <c r="P1344" t="s">
        <v>26</v>
      </c>
      <c r="R1344" t="s">
        <v>4286</v>
      </c>
      <c r="S1344" s="2">
        <v>16156466</v>
      </c>
      <c r="V1344" s="2">
        <v>246</v>
      </c>
      <c r="W1344" t="s">
        <v>26</v>
      </c>
      <c r="X1344" s="2">
        <v>24786</v>
      </c>
      <c r="Y1344" s="2">
        <v>5</v>
      </c>
    </row>
    <row r="1345" hidden="1" spans="1:25">
      <c r="A1345" s="2">
        <v>24786</v>
      </c>
      <c r="B1345" s="2">
        <v>6764555</v>
      </c>
      <c r="C1345" s="2">
        <v>67882</v>
      </c>
      <c r="D1345" t="s">
        <v>2884</v>
      </c>
      <c r="E1345" s="2">
        <v>1</v>
      </c>
      <c r="F1345" s="2">
        <f>VLOOKUP(C:C,'[1]查询保管帐库存（TABC）'!$C:$H,6,0)</f>
        <v>1</v>
      </c>
      <c r="G1345" s="2">
        <f t="shared" si="20"/>
        <v>0</v>
      </c>
      <c r="H1345" t="s">
        <v>4287</v>
      </c>
      <c r="I1345" t="s">
        <v>244</v>
      </c>
      <c r="J1345" t="s">
        <v>1855</v>
      </c>
      <c r="K1345" t="s">
        <v>26</v>
      </c>
      <c r="L1345" t="s">
        <v>1709</v>
      </c>
      <c r="N1345" t="s">
        <v>26</v>
      </c>
      <c r="O1345" t="s">
        <v>26</v>
      </c>
      <c r="P1345" t="s">
        <v>26</v>
      </c>
      <c r="R1345" t="s">
        <v>4288</v>
      </c>
      <c r="S1345" s="2">
        <v>16157233</v>
      </c>
      <c r="V1345" s="2">
        <v>22707</v>
      </c>
      <c r="W1345" t="s">
        <v>26</v>
      </c>
      <c r="X1345" s="2">
        <v>24786</v>
      </c>
      <c r="Y1345" s="2">
        <v>1</v>
      </c>
    </row>
    <row r="1346" spans="1:25">
      <c r="A1346" s="2">
        <v>24786</v>
      </c>
      <c r="B1346" s="2">
        <v>6764852</v>
      </c>
      <c r="C1346" s="2">
        <v>256930</v>
      </c>
      <c r="D1346" t="s">
        <v>4289</v>
      </c>
      <c r="E1346" s="2">
        <v>0</v>
      </c>
      <c r="F1346" s="2">
        <f>VLOOKUP(C:C,'[1]查询保管帐库存（TABC）'!$C:$H,6,0)</f>
        <v>2</v>
      </c>
      <c r="G1346" s="2">
        <f>E1346-F1346</f>
        <v>-2</v>
      </c>
      <c r="H1346" t="s">
        <v>4290</v>
      </c>
      <c r="I1346" t="s">
        <v>24</v>
      </c>
      <c r="J1346" t="s">
        <v>4291</v>
      </c>
      <c r="K1346" t="s">
        <v>26</v>
      </c>
      <c r="L1346" t="s">
        <v>75</v>
      </c>
      <c r="N1346" t="s">
        <v>26</v>
      </c>
      <c r="O1346" t="s">
        <v>26</v>
      </c>
      <c r="P1346" t="s">
        <v>26</v>
      </c>
      <c r="R1346" t="s">
        <v>4292</v>
      </c>
      <c r="S1346" s="2">
        <v>16156647</v>
      </c>
      <c r="V1346" s="2">
        <v>246</v>
      </c>
      <c r="W1346" t="s">
        <v>26</v>
      </c>
      <c r="X1346" s="2">
        <v>24786</v>
      </c>
      <c r="Y1346" s="2">
        <v>0</v>
      </c>
    </row>
    <row r="1347" spans="1:25">
      <c r="A1347" s="2">
        <v>24786</v>
      </c>
      <c r="B1347" s="2">
        <v>6764836</v>
      </c>
      <c r="C1347" s="2">
        <v>243402</v>
      </c>
      <c r="D1347" t="s">
        <v>4278</v>
      </c>
      <c r="E1347" s="2">
        <v>0</v>
      </c>
      <c r="F1347" s="2">
        <f>VLOOKUP(C:C,'[1]查询保管帐库存（TABC）'!$C:$H,6,0)</f>
        <v>2</v>
      </c>
      <c r="G1347" s="2">
        <f>E1347-F1347</f>
        <v>-2</v>
      </c>
      <c r="H1347" t="s">
        <v>4293</v>
      </c>
      <c r="I1347" t="s">
        <v>58</v>
      </c>
      <c r="J1347" t="s">
        <v>4294</v>
      </c>
      <c r="K1347" t="s">
        <v>26</v>
      </c>
      <c r="L1347" t="s">
        <v>75</v>
      </c>
      <c r="N1347" t="s">
        <v>26</v>
      </c>
      <c r="O1347" t="s">
        <v>26</v>
      </c>
      <c r="P1347" t="s">
        <v>26</v>
      </c>
      <c r="R1347" t="s">
        <v>4295</v>
      </c>
      <c r="S1347" s="2">
        <v>16159496</v>
      </c>
      <c r="V1347" s="2">
        <v>246</v>
      </c>
      <c r="W1347" t="s">
        <v>26</v>
      </c>
      <c r="X1347" s="2">
        <v>24786</v>
      </c>
      <c r="Y1347" s="2">
        <v>0</v>
      </c>
    </row>
    <row r="1348" hidden="1" spans="1:25">
      <c r="A1348" s="2">
        <v>24786</v>
      </c>
      <c r="B1348" s="2">
        <v>6762916</v>
      </c>
      <c r="C1348" s="2">
        <v>118078</v>
      </c>
      <c r="D1348" t="s">
        <v>4296</v>
      </c>
      <c r="E1348" s="2">
        <v>2</v>
      </c>
      <c r="F1348" s="2">
        <f>VLOOKUP(C:C,'[1]查询保管帐库存（TABC）'!$C:$H,6,0)</f>
        <v>2</v>
      </c>
      <c r="G1348" s="2">
        <f t="shared" ref="G1346:G1409" si="21">F1348-E1348</f>
        <v>0</v>
      </c>
      <c r="H1348" t="s">
        <v>4297</v>
      </c>
      <c r="I1348" t="s">
        <v>24</v>
      </c>
      <c r="J1348" t="s">
        <v>2298</v>
      </c>
      <c r="K1348" t="s">
        <v>26</v>
      </c>
      <c r="L1348" t="s">
        <v>75</v>
      </c>
      <c r="N1348" t="s">
        <v>26</v>
      </c>
      <c r="O1348" t="s">
        <v>26</v>
      </c>
      <c r="P1348" t="s">
        <v>26</v>
      </c>
      <c r="R1348" t="s">
        <v>4298</v>
      </c>
      <c r="S1348" s="2">
        <v>16156804</v>
      </c>
      <c r="V1348" s="2">
        <v>246</v>
      </c>
      <c r="W1348" t="s">
        <v>26</v>
      </c>
      <c r="X1348" s="2">
        <v>24786</v>
      </c>
      <c r="Y1348" s="2">
        <v>2</v>
      </c>
    </row>
    <row r="1349" spans="1:25">
      <c r="A1349" s="2">
        <v>24786</v>
      </c>
      <c r="B1349" s="2">
        <v>6763223</v>
      </c>
      <c r="C1349" s="2">
        <v>236762</v>
      </c>
      <c r="D1349" t="s">
        <v>4299</v>
      </c>
      <c r="E1349" s="2">
        <v>5</v>
      </c>
      <c r="F1349" s="2">
        <f>VLOOKUP(C:C,'[1]查询保管帐库存（TABC）'!$C:$H,6,0)</f>
        <v>7</v>
      </c>
      <c r="G1349" s="2">
        <f>E1349-F1349</f>
        <v>-2</v>
      </c>
      <c r="H1349" t="s">
        <v>4300</v>
      </c>
      <c r="I1349" t="s">
        <v>36</v>
      </c>
      <c r="J1349" t="s">
        <v>4301</v>
      </c>
      <c r="K1349" t="s">
        <v>26</v>
      </c>
      <c r="L1349" t="s">
        <v>75</v>
      </c>
      <c r="N1349" t="s">
        <v>26</v>
      </c>
      <c r="O1349" t="s">
        <v>26</v>
      </c>
      <c r="P1349" t="s">
        <v>26</v>
      </c>
      <c r="R1349" t="s">
        <v>4302</v>
      </c>
      <c r="S1349" s="2">
        <v>16157560</v>
      </c>
      <c r="V1349" s="2">
        <v>246</v>
      </c>
      <c r="W1349" t="s">
        <v>26</v>
      </c>
      <c r="X1349" s="2">
        <v>24786</v>
      </c>
      <c r="Y1349" s="2">
        <v>5</v>
      </c>
    </row>
    <row r="1350" hidden="1" spans="1:25">
      <c r="A1350" s="2">
        <v>24786</v>
      </c>
      <c r="B1350" s="2">
        <v>6761222</v>
      </c>
      <c r="C1350" s="2">
        <v>66426</v>
      </c>
      <c r="D1350" t="s">
        <v>4303</v>
      </c>
      <c r="E1350" s="2">
        <v>3</v>
      </c>
      <c r="F1350" s="2">
        <f>VLOOKUP(C:C,'[1]查询保管帐库存（TABC）'!$C:$H,6,0)</f>
        <v>3</v>
      </c>
      <c r="G1350" s="2">
        <f t="shared" si="21"/>
        <v>0</v>
      </c>
      <c r="H1350" t="s">
        <v>4304</v>
      </c>
      <c r="I1350" t="s">
        <v>24</v>
      </c>
      <c r="J1350" t="s">
        <v>4305</v>
      </c>
      <c r="K1350" t="s">
        <v>26</v>
      </c>
      <c r="L1350" t="s">
        <v>75</v>
      </c>
      <c r="N1350" t="s">
        <v>26</v>
      </c>
      <c r="O1350" t="s">
        <v>26</v>
      </c>
      <c r="P1350" t="s">
        <v>26</v>
      </c>
      <c r="R1350" t="s">
        <v>4306</v>
      </c>
      <c r="S1350" s="2">
        <v>16157119</v>
      </c>
      <c r="V1350" s="2">
        <v>246</v>
      </c>
      <c r="W1350" t="s">
        <v>26</v>
      </c>
      <c r="X1350" s="2">
        <v>24786</v>
      </c>
      <c r="Y1350" s="2">
        <v>3</v>
      </c>
    </row>
    <row r="1351" hidden="1" spans="1:25">
      <c r="A1351" s="2">
        <v>24786</v>
      </c>
      <c r="B1351" s="2">
        <v>6763174</v>
      </c>
      <c r="C1351" s="2">
        <v>52374</v>
      </c>
      <c r="D1351" t="s">
        <v>4307</v>
      </c>
      <c r="E1351" s="2">
        <v>2</v>
      </c>
      <c r="F1351" s="2">
        <f>VLOOKUP(C:C,'[1]查询保管帐库存（TABC）'!$C:$H,6,0)</f>
        <v>2</v>
      </c>
      <c r="G1351" s="2">
        <f t="shared" si="21"/>
        <v>0</v>
      </c>
      <c r="H1351" t="s">
        <v>4308</v>
      </c>
      <c r="I1351" t="s">
        <v>24</v>
      </c>
      <c r="J1351" t="s">
        <v>4309</v>
      </c>
      <c r="K1351" t="s">
        <v>26</v>
      </c>
      <c r="L1351" t="s">
        <v>75</v>
      </c>
      <c r="N1351" t="s">
        <v>26</v>
      </c>
      <c r="O1351" t="s">
        <v>26</v>
      </c>
      <c r="P1351" t="s">
        <v>26</v>
      </c>
      <c r="R1351" t="s">
        <v>4310</v>
      </c>
      <c r="S1351" s="2">
        <v>16159366</v>
      </c>
      <c r="V1351" s="2">
        <v>246</v>
      </c>
      <c r="W1351" t="s">
        <v>26</v>
      </c>
      <c r="X1351" s="2">
        <v>24786</v>
      </c>
      <c r="Y1351" s="2">
        <v>2</v>
      </c>
    </row>
    <row r="1352" hidden="1" spans="1:25">
      <c r="A1352" s="2">
        <v>24786</v>
      </c>
      <c r="B1352" s="2">
        <v>6763060</v>
      </c>
      <c r="C1352" s="2">
        <v>87828</v>
      </c>
      <c r="D1352" t="s">
        <v>4035</v>
      </c>
      <c r="E1352" s="2">
        <v>3</v>
      </c>
      <c r="F1352" s="2">
        <f>VLOOKUP(C:C,'[1]查询保管帐库存（TABC）'!$C:$H,6,0)</f>
        <v>3</v>
      </c>
      <c r="G1352" s="2">
        <f t="shared" si="21"/>
        <v>0</v>
      </c>
      <c r="H1352" t="s">
        <v>4311</v>
      </c>
      <c r="I1352" t="s">
        <v>24</v>
      </c>
      <c r="J1352" t="s">
        <v>4312</v>
      </c>
      <c r="K1352" t="s">
        <v>26</v>
      </c>
      <c r="L1352" t="s">
        <v>75</v>
      </c>
      <c r="N1352" t="s">
        <v>26</v>
      </c>
      <c r="O1352" t="s">
        <v>26</v>
      </c>
      <c r="P1352" t="s">
        <v>26</v>
      </c>
      <c r="R1352" t="s">
        <v>4313</v>
      </c>
      <c r="S1352" s="2">
        <v>16157331</v>
      </c>
      <c r="V1352" s="2">
        <v>246</v>
      </c>
      <c r="W1352" t="s">
        <v>26</v>
      </c>
      <c r="X1352" s="2">
        <v>24786</v>
      </c>
      <c r="Y1352" s="2">
        <v>3</v>
      </c>
    </row>
    <row r="1353" hidden="1" spans="1:25">
      <c r="A1353" s="2">
        <v>24786</v>
      </c>
      <c r="B1353" s="2">
        <v>6761716</v>
      </c>
      <c r="C1353" s="2">
        <v>113538</v>
      </c>
      <c r="D1353" t="s">
        <v>4314</v>
      </c>
      <c r="E1353" s="2">
        <v>2</v>
      </c>
      <c r="F1353" s="2">
        <f>VLOOKUP(C:C,'[1]查询保管帐库存（TABC）'!$C:$H,6,0)</f>
        <v>2</v>
      </c>
      <c r="G1353" s="2">
        <f t="shared" si="21"/>
        <v>0</v>
      </c>
      <c r="H1353" t="s">
        <v>4315</v>
      </c>
      <c r="I1353" t="s">
        <v>1854</v>
      </c>
      <c r="J1353" t="s">
        <v>3744</v>
      </c>
      <c r="K1353" t="s">
        <v>26</v>
      </c>
      <c r="L1353" t="s">
        <v>32</v>
      </c>
      <c r="N1353" t="s">
        <v>26</v>
      </c>
      <c r="O1353" t="s">
        <v>26</v>
      </c>
      <c r="P1353" t="s">
        <v>26</v>
      </c>
      <c r="R1353" t="s">
        <v>4316</v>
      </c>
      <c r="S1353" s="2">
        <v>16156482</v>
      </c>
      <c r="V1353" s="2">
        <v>22705</v>
      </c>
      <c r="W1353" t="s">
        <v>26</v>
      </c>
      <c r="X1353" s="2">
        <v>24786</v>
      </c>
      <c r="Y1353" s="2">
        <v>2</v>
      </c>
    </row>
    <row r="1354" hidden="1" spans="1:25">
      <c r="A1354" s="2">
        <v>24786</v>
      </c>
      <c r="B1354" s="2">
        <v>6763783</v>
      </c>
      <c r="C1354" s="2">
        <v>115821</v>
      </c>
      <c r="D1354" t="s">
        <v>4317</v>
      </c>
      <c r="E1354" s="2">
        <v>4</v>
      </c>
      <c r="F1354" s="2">
        <f>VLOOKUP(C:C,'[1]查询保管帐库存（TABC）'!$C:$H,6,0)</f>
        <v>4</v>
      </c>
      <c r="G1354" s="2">
        <f t="shared" si="21"/>
        <v>0</v>
      </c>
      <c r="H1354" t="s">
        <v>4318</v>
      </c>
      <c r="I1354" t="s">
        <v>24</v>
      </c>
      <c r="J1354" t="s">
        <v>4319</v>
      </c>
      <c r="K1354" t="s">
        <v>26</v>
      </c>
      <c r="L1354" t="s">
        <v>75</v>
      </c>
      <c r="N1354" t="s">
        <v>26</v>
      </c>
      <c r="O1354" t="s">
        <v>26</v>
      </c>
      <c r="P1354" t="s">
        <v>26</v>
      </c>
      <c r="R1354" t="s">
        <v>4320</v>
      </c>
      <c r="S1354" s="2">
        <v>16157498</v>
      </c>
      <c r="V1354" s="2">
        <v>246</v>
      </c>
      <c r="W1354" t="s">
        <v>26</v>
      </c>
      <c r="X1354" s="2">
        <v>24786</v>
      </c>
      <c r="Y1354" s="2">
        <v>4</v>
      </c>
    </row>
    <row r="1355" hidden="1" spans="1:25">
      <c r="A1355" s="2">
        <v>24786</v>
      </c>
      <c r="B1355" s="2">
        <v>6762976</v>
      </c>
      <c r="C1355" s="2">
        <v>118600</v>
      </c>
      <c r="D1355" t="s">
        <v>4321</v>
      </c>
      <c r="E1355" s="2">
        <v>21</v>
      </c>
      <c r="F1355" s="2">
        <f>VLOOKUP(C:C,'[1]查询保管帐库存（TABC）'!$C:$H,6,0)</f>
        <v>21</v>
      </c>
      <c r="G1355" s="2">
        <f t="shared" si="21"/>
        <v>0</v>
      </c>
      <c r="H1355" t="s">
        <v>4322</v>
      </c>
      <c r="I1355" t="s">
        <v>24</v>
      </c>
      <c r="J1355" t="s">
        <v>4037</v>
      </c>
      <c r="K1355" t="s">
        <v>26</v>
      </c>
      <c r="L1355" t="s">
        <v>75</v>
      </c>
      <c r="N1355" t="s">
        <v>26</v>
      </c>
      <c r="O1355" t="s">
        <v>26</v>
      </c>
      <c r="P1355" t="s">
        <v>26</v>
      </c>
      <c r="R1355" t="s">
        <v>4323</v>
      </c>
      <c r="S1355" s="2">
        <v>16158739</v>
      </c>
      <c r="V1355" s="2">
        <v>246</v>
      </c>
      <c r="W1355" t="s">
        <v>26</v>
      </c>
      <c r="X1355" s="2">
        <v>24786</v>
      </c>
      <c r="Y1355" s="2">
        <v>21</v>
      </c>
    </row>
    <row r="1356" hidden="1" spans="1:25">
      <c r="A1356" s="2">
        <v>24786</v>
      </c>
      <c r="B1356" s="2">
        <v>6762464</v>
      </c>
      <c r="C1356" s="2">
        <v>104103</v>
      </c>
      <c r="D1356" t="s">
        <v>4324</v>
      </c>
      <c r="E1356" s="2">
        <v>9</v>
      </c>
      <c r="F1356" s="2">
        <f>VLOOKUP(C:C,'[1]查询保管帐库存（TABC）'!$C:$H,6,0)</f>
        <v>9</v>
      </c>
      <c r="G1356" s="2">
        <f t="shared" si="21"/>
        <v>0</v>
      </c>
      <c r="H1356" t="s">
        <v>4325</v>
      </c>
      <c r="I1356" t="s">
        <v>244</v>
      </c>
      <c r="J1356" t="s">
        <v>4326</v>
      </c>
      <c r="K1356" t="s">
        <v>26</v>
      </c>
      <c r="L1356" t="s">
        <v>246</v>
      </c>
      <c r="N1356" t="s">
        <v>26</v>
      </c>
      <c r="O1356" t="s">
        <v>26</v>
      </c>
      <c r="P1356" t="s">
        <v>26</v>
      </c>
      <c r="R1356" t="s">
        <v>4327</v>
      </c>
      <c r="S1356" s="2">
        <v>16157671</v>
      </c>
      <c r="V1356" s="2">
        <v>22501</v>
      </c>
      <c r="W1356" t="s">
        <v>26</v>
      </c>
      <c r="X1356" s="2">
        <v>24786</v>
      </c>
      <c r="Y1356" s="2">
        <v>9</v>
      </c>
    </row>
    <row r="1357" hidden="1" spans="1:25">
      <c r="A1357" s="2">
        <v>24786</v>
      </c>
      <c r="B1357" s="2">
        <v>6764125</v>
      </c>
      <c r="C1357" s="2">
        <v>109422</v>
      </c>
      <c r="D1357" t="s">
        <v>4328</v>
      </c>
      <c r="E1357" s="2">
        <v>3</v>
      </c>
      <c r="F1357" s="2">
        <f>VLOOKUP(C:C,'[1]查询保管帐库存（TABC）'!$C:$H,6,0)</f>
        <v>3</v>
      </c>
      <c r="G1357" s="2">
        <f t="shared" si="21"/>
        <v>0</v>
      </c>
      <c r="H1357" t="s">
        <v>4329</v>
      </c>
      <c r="I1357" t="s">
        <v>24</v>
      </c>
      <c r="J1357" t="s">
        <v>4330</v>
      </c>
      <c r="K1357" t="s">
        <v>26</v>
      </c>
      <c r="L1357" t="s">
        <v>75</v>
      </c>
      <c r="N1357" t="s">
        <v>26</v>
      </c>
      <c r="O1357" t="s">
        <v>26</v>
      </c>
      <c r="P1357" t="s">
        <v>26</v>
      </c>
      <c r="R1357" t="s">
        <v>4331</v>
      </c>
      <c r="S1357" s="2">
        <v>16157517</v>
      </c>
      <c r="V1357" s="2">
        <v>246</v>
      </c>
      <c r="W1357" t="s">
        <v>26</v>
      </c>
      <c r="X1357" s="2">
        <v>24786</v>
      </c>
      <c r="Y1357" s="2">
        <v>3</v>
      </c>
    </row>
    <row r="1358" hidden="1" spans="1:25">
      <c r="A1358" s="2">
        <v>24786</v>
      </c>
      <c r="B1358" s="2">
        <v>6763040</v>
      </c>
      <c r="C1358" s="2">
        <v>111824</v>
      </c>
      <c r="D1358" t="s">
        <v>4332</v>
      </c>
      <c r="E1358" s="2">
        <v>1</v>
      </c>
      <c r="F1358" s="2">
        <f>VLOOKUP(C:C,'[1]查询保管帐库存（TABC）'!$C:$H,6,0)</f>
        <v>1</v>
      </c>
      <c r="G1358" s="2">
        <f t="shared" si="21"/>
        <v>0</v>
      </c>
      <c r="H1358" t="s">
        <v>1889</v>
      </c>
      <c r="I1358" t="s">
        <v>24</v>
      </c>
      <c r="J1358" t="s">
        <v>1292</v>
      </c>
      <c r="K1358" t="s">
        <v>26</v>
      </c>
      <c r="L1358" t="s">
        <v>75</v>
      </c>
      <c r="N1358" t="s">
        <v>26</v>
      </c>
      <c r="O1358" t="s">
        <v>26</v>
      </c>
      <c r="P1358" t="s">
        <v>26</v>
      </c>
      <c r="R1358" t="s">
        <v>4333</v>
      </c>
      <c r="S1358" s="2">
        <v>16156860</v>
      </c>
      <c r="V1358" s="2">
        <v>246</v>
      </c>
      <c r="W1358" t="s">
        <v>26</v>
      </c>
      <c r="X1358" s="2">
        <v>24786</v>
      </c>
      <c r="Y1358" s="2">
        <v>1</v>
      </c>
    </row>
    <row r="1359" hidden="1" spans="1:25">
      <c r="A1359" s="2">
        <v>24786</v>
      </c>
      <c r="B1359" s="2">
        <v>6762285</v>
      </c>
      <c r="C1359" s="2">
        <v>117684</v>
      </c>
      <c r="D1359" t="s">
        <v>4334</v>
      </c>
      <c r="E1359" s="2">
        <v>28</v>
      </c>
      <c r="F1359" s="2">
        <f>VLOOKUP(C:C,'[1]查询保管帐库存（TABC）'!$C:$H,6,0)</f>
        <v>28</v>
      </c>
      <c r="G1359" s="2">
        <f t="shared" si="21"/>
        <v>0</v>
      </c>
      <c r="H1359" t="s">
        <v>4335</v>
      </c>
      <c r="I1359" t="s">
        <v>24</v>
      </c>
      <c r="J1359" t="s">
        <v>4336</v>
      </c>
      <c r="K1359" t="s">
        <v>26</v>
      </c>
      <c r="L1359" t="s">
        <v>75</v>
      </c>
      <c r="N1359" t="s">
        <v>26</v>
      </c>
      <c r="O1359" t="s">
        <v>26</v>
      </c>
      <c r="P1359" t="s">
        <v>26</v>
      </c>
      <c r="R1359" t="s">
        <v>4337</v>
      </c>
      <c r="S1359" s="2">
        <v>16156955</v>
      </c>
      <c r="V1359" s="2">
        <v>246</v>
      </c>
      <c r="W1359" t="s">
        <v>26</v>
      </c>
      <c r="X1359" s="2">
        <v>24786</v>
      </c>
      <c r="Y1359" s="2">
        <v>28</v>
      </c>
    </row>
    <row r="1360" hidden="1" spans="1:25">
      <c r="A1360" s="2">
        <v>24786</v>
      </c>
      <c r="B1360" s="2">
        <v>6762967</v>
      </c>
      <c r="C1360" s="2">
        <v>118408</v>
      </c>
      <c r="D1360" t="s">
        <v>4338</v>
      </c>
      <c r="E1360" s="2">
        <v>8</v>
      </c>
      <c r="F1360" s="2">
        <f>VLOOKUP(C:C,'[1]查询保管帐库存（TABC）'!$C:$H,6,0)</f>
        <v>8</v>
      </c>
      <c r="G1360" s="2">
        <f t="shared" si="21"/>
        <v>0</v>
      </c>
      <c r="H1360" t="s">
        <v>4339</v>
      </c>
      <c r="I1360" t="s">
        <v>24</v>
      </c>
      <c r="J1360" t="s">
        <v>1047</v>
      </c>
      <c r="K1360" t="s">
        <v>26</v>
      </c>
      <c r="L1360" t="s">
        <v>75</v>
      </c>
      <c r="N1360" t="s">
        <v>26</v>
      </c>
      <c r="O1360" t="s">
        <v>26</v>
      </c>
      <c r="P1360" t="s">
        <v>26</v>
      </c>
      <c r="R1360" t="s">
        <v>4340</v>
      </c>
      <c r="S1360" s="2">
        <v>16158394</v>
      </c>
      <c r="V1360" s="2">
        <v>246</v>
      </c>
      <c r="W1360" t="s">
        <v>26</v>
      </c>
      <c r="X1360" s="2">
        <v>24786</v>
      </c>
      <c r="Y1360" s="2">
        <v>8</v>
      </c>
    </row>
    <row r="1361" hidden="1" spans="1:25">
      <c r="A1361" s="2">
        <v>24786</v>
      </c>
      <c r="B1361" s="2">
        <v>6763790</v>
      </c>
      <c r="C1361" s="2">
        <v>117446</v>
      </c>
      <c r="D1361" t="s">
        <v>4341</v>
      </c>
      <c r="E1361" s="2">
        <v>6</v>
      </c>
      <c r="F1361" s="2">
        <f>VLOOKUP(C:C,'[1]查询保管帐库存（TABC）'!$C:$H,6,0)</f>
        <v>6</v>
      </c>
      <c r="G1361" s="2">
        <f t="shared" si="21"/>
        <v>0</v>
      </c>
      <c r="H1361" t="s">
        <v>835</v>
      </c>
      <c r="I1361" t="s">
        <v>24</v>
      </c>
      <c r="J1361" t="s">
        <v>4342</v>
      </c>
      <c r="K1361" t="s">
        <v>26</v>
      </c>
      <c r="L1361" t="s">
        <v>75</v>
      </c>
      <c r="N1361" t="s">
        <v>26</v>
      </c>
      <c r="O1361" t="s">
        <v>26</v>
      </c>
      <c r="P1361" t="s">
        <v>26</v>
      </c>
      <c r="R1361" t="s">
        <v>4343</v>
      </c>
      <c r="S1361" s="2">
        <v>16157600</v>
      </c>
      <c r="V1361" s="2">
        <v>246</v>
      </c>
      <c r="W1361" t="s">
        <v>26</v>
      </c>
      <c r="X1361" s="2">
        <v>24786</v>
      </c>
      <c r="Y1361" s="2">
        <v>6</v>
      </c>
    </row>
    <row r="1362" hidden="1" spans="1:25">
      <c r="A1362" s="2">
        <v>24786</v>
      </c>
      <c r="B1362" s="2">
        <v>6763761</v>
      </c>
      <c r="C1362" s="2">
        <v>110029</v>
      </c>
      <c r="D1362" t="s">
        <v>4344</v>
      </c>
      <c r="E1362" s="2">
        <v>5</v>
      </c>
      <c r="F1362" s="2">
        <f>VLOOKUP(C:C,'[1]查询保管帐库存（TABC）'!$C:$H,6,0)</f>
        <v>5</v>
      </c>
      <c r="G1362" s="2">
        <f t="shared" si="21"/>
        <v>0</v>
      </c>
      <c r="H1362" t="s">
        <v>4345</v>
      </c>
      <c r="I1362" t="s">
        <v>24</v>
      </c>
      <c r="J1362" t="s">
        <v>162</v>
      </c>
      <c r="K1362" t="s">
        <v>26</v>
      </c>
      <c r="L1362" t="s">
        <v>75</v>
      </c>
      <c r="N1362" t="s">
        <v>26</v>
      </c>
      <c r="O1362" t="s">
        <v>26</v>
      </c>
      <c r="P1362" t="s">
        <v>26</v>
      </c>
      <c r="R1362" t="s">
        <v>4346</v>
      </c>
      <c r="S1362" s="2">
        <v>16156708</v>
      </c>
      <c r="V1362" s="2">
        <v>246</v>
      </c>
      <c r="W1362" t="s">
        <v>26</v>
      </c>
      <c r="X1362" s="2">
        <v>24786</v>
      </c>
      <c r="Y1362" s="2">
        <v>5</v>
      </c>
    </row>
    <row r="1363" hidden="1" spans="1:25">
      <c r="A1363" s="2">
        <v>24786</v>
      </c>
      <c r="B1363" s="2">
        <v>6763330</v>
      </c>
      <c r="C1363" s="2">
        <v>48277</v>
      </c>
      <c r="D1363" t="s">
        <v>4347</v>
      </c>
      <c r="E1363" s="2">
        <v>7</v>
      </c>
      <c r="F1363" s="2">
        <f>VLOOKUP(C:C,'[1]查询保管帐库存（TABC）'!$C:$H,6,0)</f>
        <v>7</v>
      </c>
      <c r="G1363" s="2">
        <f t="shared" si="21"/>
        <v>0</v>
      </c>
      <c r="H1363" t="s">
        <v>368</v>
      </c>
      <c r="I1363" t="s">
        <v>24</v>
      </c>
      <c r="J1363" t="s">
        <v>4348</v>
      </c>
      <c r="K1363" t="s">
        <v>26</v>
      </c>
      <c r="L1363" t="s">
        <v>75</v>
      </c>
      <c r="N1363" t="s">
        <v>26</v>
      </c>
      <c r="O1363" t="s">
        <v>26</v>
      </c>
      <c r="P1363" t="s">
        <v>26</v>
      </c>
      <c r="R1363" t="s">
        <v>4349</v>
      </c>
      <c r="S1363" s="2">
        <v>16157435</v>
      </c>
      <c r="V1363" s="2">
        <v>246</v>
      </c>
      <c r="W1363" t="s">
        <v>26</v>
      </c>
      <c r="X1363" s="2">
        <v>24786</v>
      </c>
      <c r="Y1363" s="2">
        <v>7</v>
      </c>
    </row>
    <row r="1364" hidden="1" spans="1:25">
      <c r="A1364" s="2">
        <v>24786</v>
      </c>
      <c r="B1364" s="2">
        <v>6763410</v>
      </c>
      <c r="C1364" s="2">
        <v>58138</v>
      </c>
      <c r="D1364" t="s">
        <v>48</v>
      </c>
      <c r="E1364" s="2">
        <v>21</v>
      </c>
      <c r="F1364" s="2">
        <f>VLOOKUP(C:C,'[1]查询保管帐库存（TABC）'!$C:$H,6,0)</f>
        <v>21</v>
      </c>
      <c r="G1364" s="2">
        <f t="shared" si="21"/>
        <v>0</v>
      </c>
      <c r="H1364" t="s">
        <v>2614</v>
      </c>
      <c r="I1364" t="s">
        <v>36</v>
      </c>
      <c r="J1364" t="s">
        <v>50</v>
      </c>
      <c r="K1364" t="s">
        <v>26</v>
      </c>
      <c r="L1364" t="s">
        <v>75</v>
      </c>
      <c r="N1364" t="s">
        <v>26</v>
      </c>
      <c r="O1364" t="s">
        <v>26</v>
      </c>
      <c r="P1364" t="s">
        <v>26</v>
      </c>
      <c r="R1364" t="s">
        <v>4350</v>
      </c>
      <c r="S1364" s="2">
        <v>16155981</v>
      </c>
      <c r="V1364" s="2">
        <v>246</v>
      </c>
      <c r="W1364" t="s">
        <v>26</v>
      </c>
      <c r="X1364" s="2">
        <v>24786</v>
      </c>
      <c r="Y1364" s="2">
        <v>21</v>
      </c>
    </row>
    <row r="1365" spans="1:25">
      <c r="A1365" s="2">
        <v>24786</v>
      </c>
      <c r="B1365" s="2">
        <v>6764923</v>
      </c>
      <c r="C1365" s="2">
        <v>200031</v>
      </c>
      <c r="D1365" t="s">
        <v>4351</v>
      </c>
      <c r="E1365" s="2">
        <v>0</v>
      </c>
      <c r="F1365" s="2">
        <f>VLOOKUP(C:C,'[1]查询保管帐库存（TABC）'!$C:$H,6,0)</f>
        <v>2</v>
      </c>
      <c r="G1365" s="2">
        <f>E1365-F1365</f>
        <v>-2</v>
      </c>
      <c r="H1365" t="s">
        <v>4352</v>
      </c>
      <c r="I1365" t="s">
        <v>58</v>
      </c>
      <c r="J1365" t="s">
        <v>4353</v>
      </c>
      <c r="K1365" t="s">
        <v>26</v>
      </c>
      <c r="L1365" t="s">
        <v>75</v>
      </c>
      <c r="N1365" t="s">
        <v>26</v>
      </c>
      <c r="O1365" t="s">
        <v>26</v>
      </c>
      <c r="P1365" t="s">
        <v>26</v>
      </c>
      <c r="R1365" t="s">
        <v>4354</v>
      </c>
      <c r="S1365" s="2">
        <v>16158496</v>
      </c>
      <c r="V1365" s="2">
        <v>246</v>
      </c>
      <c r="W1365" t="s">
        <v>26</v>
      </c>
      <c r="X1365" s="2">
        <v>24786</v>
      </c>
      <c r="Y1365" s="2">
        <v>0</v>
      </c>
    </row>
    <row r="1366" hidden="1" spans="1:25">
      <c r="A1366" s="2">
        <v>24786</v>
      </c>
      <c r="B1366" s="2">
        <v>6761780</v>
      </c>
      <c r="C1366" s="2">
        <v>120359</v>
      </c>
      <c r="D1366" t="s">
        <v>4355</v>
      </c>
      <c r="E1366" s="2">
        <v>3</v>
      </c>
      <c r="F1366" s="2">
        <f>VLOOKUP(C:C,'[1]查询保管帐库存（TABC）'!$C:$H,6,0)</f>
        <v>3</v>
      </c>
      <c r="G1366" s="2">
        <f t="shared" si="21"/>
        <v>0</v>
      </c>
      <c r="H1366" t="s">
        <v>4356</v>
      </c>
      <c r="I1366" t="s">
        <v>24</v>
      </c>
      <c r="J1366" t="s">
        <v>4357</v>
      </c>
      <c r="K1366" t="s">
        <v>26</v>
      </c>
      <c r="L1366" t="s">
        <v>75</v>
      </c>
      <c r="N1366" t="s">
        <v>26</v>
      </c>
      <c r="O1366" t="s">
        <v>26</v>
      </c>
      <c r="P1366" t="s">
        <v>26</v>
      </c>
      <c r="R1366" t="s">
        <v>4358</v>
      </c>
      <c r="S1366" s="2">
        <v>16158866</v>
      </c>
      <c r="V1366" s="2">
        <v>246</v>
      </c>
      <c r="W1366" t="s">
        <v>26</v>
      </c>
      <c r="X1366" s="2">
        <v>24786</v>
      </c>
      <c r="Y1366" s="2">
        <v>3</v>
      </c>
    </row>
    <row r="1367" hidden="1" spans="1:25">
      <c r="A1367" s="2">
        <v>24786</v>
      </c>
      <c r="B1367" s="2">
        <v>6761169</v>
      </c>
      <c r="C1367" s="2">
        <v>120670</v>
      </c>
      <c r="D1367" t="s">
        <v>4359</v>
      </c>
      <c r="E1367" s="2">
        <v>2</v>
      </c>
      <c r="F1367" s="2">
        <f>VLOOKUP(C:C,'[1]查询保管帐库存（TABC）'!$C:$H,6,0)</f>
        <v>2</v>
      </c>
      <c r="G1367" s="2">
        <f t="shared" si="21"/>
        <v>0</v>
      </c>
      <c r="H1367" t="s">
        <v>601</v>
      </c>
      <c r="I1367" t="s">
        <v>24</v>
      </c>
      <c r="J1367" t="s">
        <v>169</v>
      </c>
      <c r="K1367" t="s">
        <v>26</v>
      </c>
      <c r="L1367" t="s">
        <v>75</v>
      </c>
      <c r="N1367" t="s">
        <v>26</v>
      </c>
      <c r="O1367" t="s">
        <v>26</v>
      </c>
      <c r="P1367" t="s">
        <v>26</v>
      </c>
      <c r="R1367" t="s">
        <v>4360</v>
      </c>
      <c r="S1367" s="2">
        <v>16159547</v>
      </c>
      <c r="V1367" s="2">
        <v>246</v>
      </c>
      <c r="W1367" t="s">
        <v>26</v>
      </c>
      <c r="X1367" s="2">
        <v>24786</v>
      </c>
      <c r="Y1367" s="2">
        <v>2</v>
      </c>
    </row>
    <row r="1368" hidden="1" spans="1:25">
      <c r="A1368" s="2">
        <v>24786</v>
      </c>
      <c r="B1368" s="2">
        <v>6764459</v>
      </c>
      <c r="C1368" s="2">
        <v>120753</v>
      </c>
      <c r="D1368" t="s">
        <v>4361</v>
      </c>
      <c r="E1368" s="2">
        <v>4</v>
      </c>
      <c r="F1368" s="2">
        <f>VLOOKUP(C:C,'[1]查询保管帐库存（TABC）'!$C:$H,6,0)</f>
        <v>4</v>
      </c>
      <c r="G1368" s="2">
        <f t="shared" si="21"/>
        <v>0</v>
      </c>
      <c r="H1368" t="s">
        <v>4362</v>
      </c>
      <c r="I1368" t="s">
        <v>24</v>
      </c>
      <c r="J1368" t="s">
        <v>169</v>
      </c>
      <c r="K1368" t="s">
        <v>26</v>
      </c>
      <c r="L1368" t="s">
        <v>75</v>
      </c>
      <c r="N1368" t="s">
        <v>26</v>
      </c>
      <c r="O1368" t="s">
        <v>26</v>
      </c>
      <c r="P1368" t="s">
        <v>26</v>
      </c>
      <c r="R1368" t="s">
        <v>4363</v>
      </c>
      <c r="S1368" s="2">
        <v>16158046</v>
      </c>
      <c r="V1368" s="2">
        <v>246</v>
      </c>
      <c r="W1368" t="s">
        <v>26</v>
      </c>
      <c r="X1368" s="2">
        <v>24786</v>
      </c>
      <c r="Y1368" s="2">
        <v>4</v>
      </c>
    </row>
    <row r="1369" hidden="1" spans="1:25">
      <c r="A1369" s="2">
        <v>24786</v>
      </c>
      <c r="B1369" s="2">
        <v>6764348</v>
      </c>
      <c r="C1369" s="2">
        <v>110835</v>
      </c>
      <c r="D1369" t="s">
        <v>3092</v>
      </c>
      <c r="E1369" s="2">
        <v>3</v>
      </c>
      <c r="F1369" s="2">
        <f>VLOOKUP(C:C,'[1]查询保管帐库存（TABC）'!$C:$H,6,0)</f>
        <v>3</v>
      </c>
      <c r="G1369" s="2">
        <f t="shared" si="21"/>
        <v>0</v>
      </c>
      <c r="H1369" t="s">
        <v>4364</v>
      </c>
      <c r="I1369" t="s">
        <v>24</v>
      </c>
      <c r="J1369" t="s">
        <v>4064</v>
      </c>
      <c r="K1369" t="s">
        <v>26</v>
      </c>
      <c r="L1369" t="s">
        <v>75</v>
      </c>
      <c r="N1369" t="s">
        <v>26</v>
      </c>
      <c r="O1369" t="s">
        <v>26</v>
      </c>
      <c r="P1369" t="s">
        <v>26</v>
      </c>
      <c r="R1369" t="s">
        <v>4365</v>
      </c>
      <c r="S1369" s="2">
        <v>16156594</v>
      </c>
      <c r="V1369" s="2">
        <v>246</v>
      </c>
      <c r="W1369" t="s">
        <v>26</v>
      </c>
      <c r="X1369" s="2">
        <v>24786</v>
      </c>
      <c r="Y1369" s="2">
        <v>3</v>
      </c>
    </row>
    <row r="1370" spans="1:25">
      <c r="A1370" s="2">
        <v>24786</v>
      </c>
      <c r="B1370" s="2">
        <v>6762167</v>
      </c>
      <c r="C1370" s="2">
        <v>237291</v>
      </c>
      <c r="D1370" t="s">
        <v>4285</v>
      </c>
      <c r="E1370" s="2">
        <v>9</v>
      </c>
      <c r="F1370" s="2">
        <f>VLOOKUP(C:C,'[1]查询保管帐库存（TABC）'!$C:$H,6,0)</f>
        <v>11</v>
      </c>
      <c r="G1370" s="2">
        <f>E1370-F1370</f>
        <v>-2</v>
      </c>
      <c r="H1370" t="s">
        <v>2179</v>
      </c>
      <c r="I1370" t="s">
        <v>107</v>
      </c>
      <c r="J1370" t="s">
        <v>2649</v>
      </c>
      <c r="K1370" t="s">
        <v>26</v>
      </c>
      <c r="L1370" t="s">
        <v>75</v>
      </c>
      <c r="N1370" t="s">
        <v>26</v>
      </c>
      <c r="O1370" t="s">
        <v>26</v>
      </c>
      <c r="P1370" t="s">
        <v>26</v>
      </c>
      <c r="R1370" t="s">
        <v>4366</v>
      </c>
      <c r="S1370" s="2">
        <v>16157041</v>
      </c>
      <c r="V1370" s="2">
        <v>246</v>
      </c>
      <c r="W1370" t="s">
        <v>26</v>
      </c>
      <c r="X1370" s="2">
        <v>24786</v>
      </c>
      <c r="Y1370" s="2">
        <v>9</v>
      </c>
    </row>
    <row r="1371" hidden="1" spans="1:25">
      <c r="A1371" s="2">
        <v>24786</v>
      </c>
      <c r="B1371" s="2">
        <v>6764493</v>
      </c>
      <c r="C1371" s="2">
        <v>118055</v>
      </c>
      <c r="D1371" t="s">
        <v>4367</v>
      </c>
      <c r="E1371" s="2">
        <v>5</v>
      </c>
      <c r="F1371" s="2">
        <f>VLOOKUP(C:C,'[1]查询保管帐库存（TABC）'!$C:$H,6,0)</f>
        <v>5</v>
      </c>
      <c r="G1371" s="2">
        <f t="shared" si="21"/>
        <v>0</v>
      </c>
      <c r="H1371" t="s">
        <v>4368</v>
      </c>
      <c r="I1371" t="s">
        <v>24</v>
      </c>
      <c r="J1371" t="s">
        <v>4369</v>
      </c>
      <c r="K1371" t="s">
        <v>26</v>
      </c>
      <c r="L1371" t="s">
        <v>75</v>
      </c>
      <c r="N1371" t="s">
        <v>26</v>
      </c>
      <c r="O1371" t="s">
        <v>26</v>
      </c>
      <c r="P1371" t="s">
        <v>26</v>
      </c>
      <c r="R1371" t="s">
        <v>4370</v>
      </c>
      <c r="S1371" s="2">
        <v>16159121</v>
      </c>
      <c r="V1371" s="2">
        <v>246</v>
      </c>
      <c r="W1371" t="s">
        <v>26</v>
      </c>
      <c r="X1371" s="2">
        <v>24786</v>
      </c>
      <c r="Y1371" s="2">
        <v>5</v>
      </c>
    </row>
    <row r="1372" hidden="1" spans="1:25">
      <c r="A1372" s="2">
        <v>24786</v>
      </c>
      <c r="B1372" s="2">
        <v>6763317</v>
      </c>
      <c r="C1372" s="2">
        <v>115039</v>
      </c>
      <c r="D1372" t="s">
        <v>4371</v>
      </c>
      <c r="E1372" s="2">
        <v>6</v>
      </c>
      <c r="F1372" s="2">
        <f>VLOOKUP(C:C,'[1]查询保管帐库存（TABC）'!$C:$H,6,0)</f>
        <v>6</v>
      </c>
      <c r="G1372" s="2">
        <f t="shared" si="21"/>
        <v>0</v>
      </c>
      <c r="H1372" t="s">
        <v>4372</v>
      </c>
      <c r="I1372" t="s">
        <v>24</v>
      </c>
      <c r="J1372" t="s">
        <v>529</v>
      </c>
      <c r="K1372" t="s">
        <v>26</v>
      </c>
      <c r="L1372" t="s">
        <v>75</v>
      </c>
      <c r="N1372" t="s">
        <v>26</v>
      </c>
      <c r="O1372" t="s">
        <v>26</v>
      </c>
      <c r="P1372" t="s">
        <v>26</v>
      </c>
      <c r="R1372" t="s">
        <v>4373</v>
      </c>
      <c r="S1372" s="2">
        <v>16156875</v>
      </c>
      <c r="V1372" s="2">
        <v>246</v>
      </c>
      <c r="W1372" t="s">
        <v>26</v>
      </c>
      <c r="X1372" s="2">
        <v>24786</v>
      </c>
      <c r="Y1372" s="2">
        <v>6</v>
      </c>
    </row>
    <row r="1373" hidden="1" spans="1:25">
      <c r="A1373" s="2">
        <v>24786</v>
      </c>
      <c r="B1373" s="2">
        <v>6762942</v>
      </c>
      <c r="C1373" s="2">
        <v>114683</v>
      </c>
      <c r="D1373" t="s">
        <v>4374</v>
      </c>
      <c r="E1373" s="2">
        <v>3</v>
      </c>
      <c r="F1373" s="2">
        <f>VLOOKUP(C:C,'[1]查询保管帐库存（TABC）'!$C:$H,6,0)</f>
        <v>3</v>
      </c>
      <c r="G1373" s="2">
        <f t="shared" si="21"/>
        <v>0</v>
      </c>
      <c r="H1373" t="s">
        <v>4375</v>
      </c>
      <c r="I1373" t="s">
        <v>24</v>
      </c>
      <c r="J1373" t="s">
        <v>529</v>
      </c>
      <c r="K1373" t="s">
        <v>26</v>
      </c>
      <c r="L1373" t="s">
        <v>75</v>
      </c>
      <c r="N1373" t="s">
        <v>26</v>
      </c>
      <c r="O1373" t="s">
        <v>26</v>
      </c>
      <c r="P1373" t="s">
        <v>26</v>
      </c>
      <c r="R1373" t="s">
        <v>4376</v>
      </c>
      <c r="S1373" s="2">
        <v>16157832</v>
      </c>
      <c r="V1373" s="2">
        <v>246</v>
      </c>
      <c r="W1373" t="s">
        <v>26</v>
      </c>
      <c r="X1373" s="2">
        <v>24786</v>
      </c>
      <c r="Y1373" s="2">
        <v>3</v>
      </c>
    </row>
    <row r="1374" hidden="1" spans="1:25">
      <c r="A1374" s="2">
        <v>24786</v>
      </c>
      <c r="B1374" s="2">
        <v>6763078</v>
      </c>
      <c r="C1374" s="2">
        <v>146</v>
      </c>
      <c r="D1374" t="s">
        <v>4377</v>
      </c>
      <c r="E1374" s="2">
        <v>8</v>
      </c>
      <c r="F1374" s="2">
        <f>VLOOKUP(C:C,'[1]查询保管帐库存（TABC）'!$C:$H,6,0)</f>
        <v>8</v>
      </c>
      <c r="G1374" s="2">
        <f t="shared" si="21"/>
        <v>0</v>
      </c>
      <c r="H1374" t="s">
        <v>782</v>
      </c>
      <c r="I1374" t="s">
        <v>24</v>
      </c>
      <c r="J1374" t="s">
        <v>125</v>
      </c>
      <c r="K1374" t="s">
        <v>26</v>
      </c>
      <c r="L1374" t="s">
        <v>75</v>
      </c>
      <c r="N1374" t="s">
        <v>26</v>
      </c>
      <c r="O1374" t="s">
        <v>26</v>
      </c>
      <c r="P1374" t="s">
        <v>26</v>
      </c>
      <c r="R1374" t="s">
        <v>4378</v>
      </c>
      <c r="S1374" s="2">
        <v>16157979</v>
      </c>
      <c r="V1374" s="2">
        <v>246</v>
      </c>
      <c r="W1374" t="s">
        <v>26</v>
      </c>
      <c r="X1374" s="2">
        <v>24786</v>
      </c>
      <c r="Y1374" s="2">
        <v>8</v>
      </c>
    </row>
    <row r="1375" hidden="1" spans="1:25">
      <c r="A1375" s="2">
        <v>24786</v>
      </c>
      <c r="B1375" s="2">
        <v>6763979</v>
      </c>
      <c r="C1375" s="2">
        <v>39937</v>
      </c>
      <c r="D1375" t="s">
        <v>4379</v>
      </c>
      <c r="E1375" s="2">
        <v>2</v>
      </c>
      <c r="F1375" s="2">
        <f>VLOOKUP(C:C,'[1]查询保管帐库存（TABC）'!$C:$H,6,0)</f>
        <v>2</v>
      </c>
      <c r="G1375" s="2">
        <f t="shared" si="21"/>
        <v>0</v>
      </c>
      <c r="H1375" t="s">
        <v>4380</v>
      </c>
      <c r="I1375" t="s">
        <v>24</v>
      </c>
      <c r="J1375" t="s">
        <v>1318</v>
      </c>
      <c r="K1375" t="s">
        <v>26</v>
      </c>
      <c r="L1375" t="s">
        <v>75</v>
      </c>
      <c r="N1375" t="s">
        <v>26</v>
      </c>
      <c r="O1375" t="s">
        <v>26</v>
      </c>
      <c r="P1375" t="s">
        <v>26</v>
      </c>
      <c r="R1375" t="s">
        <v>4381</v>
      </c>
      <c r="S1375" s="2">
        <v>16158499</v>
      </c>
      <c r="V1375" s="2">
        <v>246</v>
      </c>
      <c r="W1375" t="s">
        <v>26</v>
      </c>
      <c r="X1375" s="2">
        <v>24786</v>
      </c>
      <c r="Y1375" s="2">
        <v>2</v>
      </c>
    </row>
    <row r="1376" spans="1:25">
      <c r="A1376" s="2">
        <v>24786</v>
      </c>
      <c r="B1376" s="2">
        <v>6762132</v>
      </c>
      <c r="C1376" s="2">
        <v>232086</v>
      </c>
      <c r="D1376" t="s">
        <v>1338</v>
      </c>
      <c r="E1376" s="2">
        <v>5</v>
      </c>
      <c r="F1376" s="2">
        <f>VLOOKUP(C:C,'[1]查询保管帐库存（TABC）'!$C:$H,6,0)</f>
        <v>7</v>
      </c>
      <c r="G1376" s="2">
        <f>E1376-F1376</f>
        <v>-2</v>
      </c>
      <c r="H1376" t="s">
        <v>4382</v>
      </c>
      <c r="I1376" t="s">
        <v>24</v>
      </c>
      <c r="J1376" t="s">
        <v>1340</v>
      </c>
      <c r="K1376" t="s">
        <v>26</v>
      </c>
      <c r="L1376" t="s">
        <v>75</v>
      </c>
      <c r="N1376" t="s">
        <v>26</v>
      </c>
      <c r="O1376" t="s">
        <v>26</v>
      </c>
      <c r="P1376" t="s">
        <v>26</v>
      </c>
      <c r="R1376" t="s">
        <v>4383</v>
      </c>
      <c r="S1376" s="2">
        <v>16158108</v>
      </c>
      <c r="V1376" s="2">
        <v>246</v>
      </c>
      <c r="W1376" t="s">
        <v>26</v>
      </c>
      <c r="X1376" s="2">
        <v>24786</v>
      </c>
      <c r="Y1376" s="2">
        <v>5</v>
      </c>
    </row>
    <row r="1377" spans="1:25">
      <c r="A1377" s="2">
        <v>24786</v>
      </c>
      <c r="B1377" s="2">
        <v>6761528</v>
      </c>
      <c r="C1377" s="2">
        <v>59758</v>
      </c>
      <c r="D1377" t="s">
        <v>4384</v>
      </c>
      <c r="E1377" s="2">
        <v>13</v>
      </c>
      <c r="F1377" s="2">
        <f>VLOOKUP(C:C,'[1]查询保管帐库存（TABC）'!$C:$H,6,0)</f>
        <v>15</v>
      </c>
      <c r="G1377" s="2">
        <f>E1377-F1377</f>
        <v>-2</v>
      </c>
      <c r="H1377" t="s">
        <v>4385</v>
      </c>
      <c r="I1377" t="s">
        <v>36</v>
      </c>
      <c r="J1377" t="s">
        <v>4386</v>
      </c>
      <c r="K1377" t="s">
        <v>26</v>
      </c>
      <c r="L1377" t="s">
        <v>75</v>
      </c>
      <c r="N1377" t="s">
        <v>26</v>
      </c>
      <c r="O1377" t="s">
        <v>26</v>
      </c>
      <c r="P1377" t="s">
        <v>26</v>
      </c>
      <c r="R1377" t="s">
        <v>4387</v>
      </c>
      <c r="S1377" s="2">
        <v>16156837</v>
      </c>
      <c r="V1377" s="2">
        <v>246</v>
      </c>
      <c r="W1377" t="s">
        <v>26</v>
      </c>
      <c r="X1377" s="2">
        <v>24786</v>
      </c>
      <c r="Y1377" s="2">
        <v>13</v>
      </c>
    </row>
    <row r="1378" hidden="1" spans="1:25">
      <c r="A1378" s="2">
        <v>24786</v>
      </c>
      <c r="B1378" s="2">
        <v>6762733</v>
      </c>
      <c r="C1378" s="2">
        <v>116987</v>
      </c>
      <c r="D1378" t="s">
        <v>4388</v>
      </c>
      <c r="E1378" s="2">
        <v>4</v>
      </c>
      <c r="F1378" s="2">
        <f>VLOOKUP(C:C,'[1]查询保管帐库存（TABC）'!$C:$H,6,0)</f>
        <v>4</v>
      </c>
      <c r="G1378" s="2">
        <f t="shared" si="21"/>
        <v>0</v>
      </c>
      <c r="H1378" t="s">
        <v>4300</v>
      </c>
      <c r="I1378" t="s">
        <v>24</v>
      </c>
      <c r="J1378" t="s">
        <v>4389</v>
      </c>
      <c r="K1378" t="s">
        <v>26</v>
      </c>
      <c r="L1378" t="s">
        <v>75</v>
      </c>
      <c r="N1378" t="s">
        <v>26</v>
      </c>
      <c r="O1378" t="s">
        <v>26</v>
      </c>
      <c r="P1378" t="s">
        <v>26</v>
      </c>
      <c r="R1378" t="s">
        <v>4390</v>
      </c>
      <c r="S1378" s="2">
        <v>16156030</v>
      </c>
      <c r="V1378" s="2">
        <v>246</v>
      </c>
      <c r="W1378" t="s">
        <v>26</v>
      </c>
      <c r="X1378" s="2">
        <v>24786</v>
      </c>
      <c r="Y1378" s="2">
        <v>4</v>
      </c>
    </row>
    <row r="1379" spans="1:25">
      <c r="A1379" s="2">
        <v>24786</v>
      </c>
      <c r="B1379" s="2">
        <v>6763603</v>
      </c>
      <c r="C1379" s="2">
        <v>153486</v>
      </c>
      <c r="D1379" t="s">
        <v>4391</v>
      </c>
      <c r="E1379" s="2">
        <v>4</v>
      </c>
      <c r="F1379" s="2">
        <f>VLOOKUP(C:C,'[1]查询保管帐库存（TABC）'!$C:$H,6,0)</f>
        <v>5.26666</v>
      </c>
      <c r="G1379" s="2">
        <f>E1379-F1379</f>
        <v>-1.26666</v>
      </c>
      <c r="H1379" t="s">
        <v>4392</v>
      </c>
      <c r="I1379" t="s">
        <v>24</v>
      </c>
      <c r="J1379" t="s">
        <v>4393</v>
      </c>
      <c r="K1379" t="s">
        <v>26</v>
      </c>
      <c r="L1379" t="s">
        <v>75</v>
      </c>
      <c r="N1379" t="s">
        <v>26</v>
      </c>
      <c r="O1379" t="s">
        <v>26</v>
      </c>
      <c r="P1379" t="s">
        <v>26</v>
      </c>
      <c r="R1379" t="s">
        <v>4394</v>
      </c>
      <c r="S1379" s="2">
        <v>16159404</v>
      </c>
      <c r="V1379" s="2">
        <v>246</v>
      </c>
      <c r="W1379" t="s">
        <v>26</v>
      </c>
      <c r="X1379" s="2">
        <v>24786</v>
      </c>
      <c r="Y1379" s="2">
        <v>4</v>
      </c>
    </row>
    <row r="1380" hidden="1" spans="1:25">
      <c r="A1380" s="2">
        <v>24786</v>
      </c>
      <c r="B1380" s="2">
        <v>6764027</v>
      </c>
      <c r="C1380" s="2">
        <v>101500</v>
      </c>
      <c r="D1380" t="s">
        <v>4395</v>
      </c>
      <c r="E1380" s="2">
        <v>6</v>
      </c>
      <c r="F1380" s="2">
        <f>VLOOKUP(C:C,'[1]查询保管帐库存（TABC）'!$C:$H,6,0)</f>
        <v>6</v>
      </c>
      <c r="G1380" s="2">
        <f t="shared" si="21"/>
        <v>0</v>
      </c>
      <c r="H1380" t="s">
        <v>4396</v>
      </c>
      <c r="I1380" t="s">
        <v>24</v>
      </c>
      <c r="J1380" t="s">
        <v>4397</v>
      </c>
      <c r="K1380" t="s">
        <v>26</v>
      </c>
      <c r="L1380" t="s">
        <v>75</v>
      </c>
      <c r="N1380" t="s">
        <v>26</v>
      </c>
      <c r="O1380" t="s">
        <v>26</v>
      </c>
      <c r="P1380" t="s">
        <v>26</v>
      </c>
      <c r="R1380" t="s">
        <v>4398</v>
      </c>
      <c r="S1380" s="2">
        <v>16158015</v>
      </c>
      <c r="V1380" s="2">
        <v>246</v>
      </c>
      <c r="W1380" t="s">
        <v>26</v>
      </c>
      <c r="X1380" s="2">
        <v>24786</v>
      </c>
      <c r="Y1380" s="2">
        <v>6</v>
      </c>
    </row>
    <row r="1381" hidden="1" spans="1:25">
      <c r="A1381" s="2">
        <v>24786</v>
      </c>
      <c r="B1381" s="2">
        <v>6761609</v>
      </c>
      <c r="C1381" s="2">
        <v>125370</v>
      </c>
      <c r="D1381" t="s">
        <v>4399</v>
      </c>
      <c r="E1381" s="2">
        <v>2</v>
      </c>
      <c r="F1381" s="2">
        <f>VLOOKUP(C:C,'[1]查询保管帐库存（TABC）'!$C:$H,6,0)</f>
        <v>2</v>
      </c>
      <c r="G1381" s="2">
        <f t="shared" si="21"/>
        <v>0</v>
      </c>
      <c r="H1381" t="s">
        <v>4400</v>
      </c>
      <c r="I1381" t="s">
        <v>24</v>
      </c>
      <c r="J1381" t="s">
        <v>4401</v>
      </c>
      <c r="K1381" t="s">
        <v>26</v>
      </c>
      <c r="L1381" t="s">
        <v>75</v>
      </c>
      <c r="N1381" t="s">
        <v>26</v>
      </c>
      <c r="O1381" t="s">
        <v>26</v>
      </c>
      <c r="P1381" t="s">
        <v>26</v>
      </c>
      <c r="R1381" t="s">
        <v>4402</v>
      </c>
      <c r="S1381" s="2">
        <v>16155848</v>
      </c>
      <c r="V1381" s="2">
        <v>246</v>
      </c>
      <c r="W1381" t="s">
        <v>26</v>
      </c>
      <c r="X1381" s="2">
        <v>24786</v>
      </c>
      <c r="Y1381" s="2">
        <v>2</v>
      </c>
    </row>
    <row r="1382" hidden="1" spans="1:25">
      <c r="A1382" s="2">
        <v>24786</v>
      </c>
      <c r="B1382" s="2">
        <v>6764215</v>
      </c>
      <c r="C1382" s="2">
        <v>121975</v>
      </c>
      <c r="D1382" t="s">
        <v>4403</v>
      </c>
      <c r="E1382" s="2">
        <v>10</v>
      </c>
      <c r="F1382" s="2">
        <f>VLOOKUP(C:C,'[1]查询保管帐库存（TABC）'!$C:$H,6,0)</f>
        <v>10</v>
      </c>
      <c r="G1382" s="2">
        <f t="shared" si="21"/>
        <v>0</v>
      </c>
      <c r="H1382" t="s">
        <v>4404</v>
      </c>
      <c r="I1382" t="s">
        <v>24</v>
      </c>
      <c r="J1382" t="s">
        <v>4405</v>
      </c>
      <c r="K1382" t="s">
        <v>26</v>
      </c>
      <c r="L1382" t="s">
        <v>75</v>
      </c>
      <c r="N1382" t="s">
        <v>26</v>
      </c>
      <c r="O1382" t="s">
        <v>26</v>
      </c>
      <c r="P1382" t="s">
        <v>26</v>
      </c>
      <c r="R1382" t="s">
        <v>4406</v>
      </c>
      <c r="S1382" s="2">
        <v>16156752</v>
      </c>
      <c r="V1382" s="2">
        <v>246</v>
      </c>
      <c r="W1382" t="s">
        <v>26</v>
      </c>
      <c r="X1382" s="2">
        <v>24786</v>
      </c>
      <c r="Y1382" s="2">
        <v>10</v>
      </c>
    </row>
    <row r="1383" hidden="1" spans="1:25">
      <c r="A1383" s="2">
        <v>24786</v>
      </c>
      <c r="B1383" s="2">
        <v>6763308</v>
      </c>
      <c r="C1383" s="2">
        <v>121976</v>
      </c>
      <c r="D1383" t="s">
        <v>4407</v>
      </c>
      <c r="E1383" s="2">
        <v>7</v>
      </c>
      <c r="F1383" s="2">
        <f>VLOOKUP(C:C,'[1]查询保管帐库存（TABC）'!$C:$H,6,0)</f>
        <v>7</v>
      </c>
      <c r="G1383" s="2">
        <f t="shared" si="21"/>
        <v>0</v>
      </c>
      <c r="H1383" t="s">
        <v>4404</v>
      </c>
      <c r="I1383" t="s">
        <v>24</v>
      </c>
      <c r="J1383" t="s">
        <v>4408</v>
      </c>
      <c r="K1383" t="s">
        <v>26</v>
      </c>
      <c r="L1383" t="s">
        <v>75</v>
      </c>
      <c r="N1383" t="s">
        <v>26</v>
      </c>
      <c r="O1383" t="s">
        <v>26</v>
      </c>
      <c r="P1383" t="s">
        <v>26</v>
      </c>
      <c r="R1383" t="s">
        <v>4409</v>
      </c>
      <c r="S1383" s="2">
        <v>16156561</v>
      </c>
      <c r="V1383" s="2">
        <v>246</v>
      </c>
      <c r="W1383" t="s">
        <v>26</v>
      </c>
      <c r="X1383" s="2">
        <v>24786</v>
      </c>
      <c r="Y1383" s="2">
        <v>7</v>
      </c>
    </row>
    <row r="1384" hidden="1" spans="1:25">
      <c r="A1384" s="2">
        <v>24786</v>
      </c>
      <c r="B1384" s="2">
        <v>6762867</v>
      </c>
      <c r="C1384" s="2">
        <v>123845</v>
      </c>
      <c r="D1384" t="s">
        <v>4410</v>
      </c>
      <c r="E1384" s="2">
        <v>7</v>
      </c>
      <c r="F1384" s="2">
        <f>VLOOKUP(C:C,'[1]查询保管帐库存（TABC）'!$C:$H,6,0)</f>
        <v>7</v>
      </c>
      <c r="G1384" s="2">
        <f t="shared" si="21"/>
        <v>0</v>
      </c>
      <c r="H1384" t="s">
        <v>4411</v>
      </c>
      <c r="I1384" t="s">
        <v>24</v>
      </c>
      <c r="J1384" t="s">
        <v>4412</v>
      </c>
      <c r="K1384" t="s">
        <v>26</v>
      </c>
      <c r="L1384" t="s">
        <v>75</v>
      </c>
      <c r="N1384" t="s">
        <v>26</v>
      </c>
      <c r="O1384" t="s">
        <v>26</v>
      </c>
      <c r="P1384" t="s">
        <v>26</v>
      </c>
      <c r="R1384" t="s">
        <v>4413</v>
      </c>
      <c r="S1384" s="2">
        <v>16159206</v>
      </c>
      <c r="V1384" s="2">
        <v>246</v>
      </c>
      <c r="W1384" t="s">
        <v>26</v>
      </c>
      <c r="X1384" s="2">
        <v>24786</v>
      </c>
      <c r="Y1384" s="2">
        <v>7</v>
      </c>
    </row>
    <row r="1385" hidden="1" spans="1:25">
      <c r="A1385" s="2">
        <v>24786</v>
      </c>
      <c r="B1385" s="2">
        <v>6762280</v>
      </c>
      <c r="C1385" s="2">
        <v>124826</v>
      </c>
      <c r="D1385" t="s">
        <v>4414</v>
      </c>
      <c r="E1385" s="2">
        <v>5</v>
      </c>
      <c r="F1385" s="2">
        <f>VLOOKUP(C:C,'[1]查询保管帐库存（TABC）'!$C:$H,6,0)</f>
        <v>5</v>
      </c>
      <c r="G1385" s="2">
        <f t="shared" si="21"/>
        <v>0</v>
      </c>
      <c r="H1385" t="s">
        <v>3493</v>
      </c>
      <c r="I1385" t="s">
        <v>24</v>
      </c>
      <c r="J1385" t="s">
        <v>3521</v>
      </c>
      <c r="K1385" t="s">
        <v>26</v>
      </c>
      <c r="L1385" t="s">
        <v>75</v>
      </c>
      <c r="N1385" t="s">
        <v>26</v>
      </c>
      <c r="O1385" t="s">
        <v>26</v>
      </c>
      <c r="P1385" t="s">
        <v>26</v>
      </c>
      <c r="R1385" t="s">
        <v>4415</v>
      </c>
      <c r="S1385" s="2">
        <v>16156709</v>
      </c>
      <c r="V1385" s="2">
        <v>246</v>
      </c>
      <c r="W1385" t="s">
        <v>26</v>
      </c>
      <c r="X1385" s="2">
        <v>24786</v>
      </c>
      <c r="Y1385" s="2">
        <v>5</v>
      </c>
    </row>
    <row r="1386" hidden="1" spans="1:25">
      <c r="A1386" s="2">
        <v>24786</v>
      </c>
      <c r="B1386" s="2">
        <v>6763475</v>
      </c>
      <c r="C1386" s="2">
        <v>105008</v>
      </c>
      <c r="D1386" t="s">
        <v>4416</v>
      </c>
      <c r="E1386" s="2">
        <v>3</v>
      </c>
      <c r="F1386" s="2">
        <f>VLOOKUP(C:C,'[1]查询保管帐库存（TABC）'!$C:$H,6,0)</f>
        <v>3</v>
      </c>
      <c r="G1386" s="2">
        <f t="shared" si="21"/>
        <v>0</v>
      </c>
      <c r="H1386" t="s">
        <v>2125</v>
      </c>
      <c r="I1386" t="s">
        <v>24</v>
      </c>
      <c r="J1386" t="s">
        <v>4417</v>
      </c>
      <c r="K1386" t="s">
        <v>26</v>
      </c>
      <c r="L1386" t="s">
        <v>75</v>
      </c>
      <c r="N1386" t="s">
        <v>26</v>
      </c>
      <c r="O1386" t="s">
        <v>26</v>
      </c>
      <c r="P1386" t="s">
        <v>26</v>
      </c>
      <c r="R1386" t="s">
        <v>4418</v>
      </c>
      <c r="S1386" s="2">
        <v>16157559</v>
      </c>
      <c r="V1386" s="2">
        <v>246</v>
      </c>
      <c r="W1386" t="s">
        <v>26</v>
      </c>
      <c r="X1386" s="2">
        <v>24786</v>
      </c>
      <c r="Y1386" s="2">
        <v>3</v>
      </c>
    </row>
    <row r="1387" hidden="1" spans="1:25">
      <c r="A1387" s="2">
        <v>24786</v>
      </c>
      <c r="B1387" s="2">
        <v>6763740</v>
      </c>
      <c r="C1387" s="2">
        <v>121447</v>
      </c>
      <c r="D1387" t="s">
        <v>29</v>
      </c>
      <c r="E1387" s="2">
        <v>12</v>
      </c>
      <c r="F1387" s="2">
        <f>VLOOKUP(C:C,'[1]查询保管帐库存（TABC）'!$C:$H,6,0)</f>
        <v>12</v>
      </c>
      <c r="G1387" s="2">
        <f t="shared" si="21"/>
        <v>0</v>
      </c>
      <c r="H1387" t="s">
        <v>585</v>
      </c>
      <c r="I1387" t="s">
        <v>24</v>
      </c>
      <c r="J1387" t="s">
        <v>1366</v>
      </c>
      <c r="K1387" t="s">
        <v>26</v>
      </c>
      <c r="L1387" t="s">
        <v>75</v>
      </c>
      <c r="N1387" t="s">
        <v>26</v>
      </c>
      <c r="O1387" t="s">
        <v>26</v>
      </c>
      <c r="P1387" t="s">
        <v>26</v>
      </c>
      <c r="R1387" t="s">
        <v>4419</v>
      </c>
      <c r="S1387" s="2">
        <v>16156272</v>
      </c>
      <c r="V1387" s="2">
        <v>246</v>
      </c>
      <c r="W1387" t="s">
        <v>26</v>
      </c>
      <c r="X1387" s="2">
        <v>24786</v>
      </c>
      <c r="Y1387" s="2">
        <v>12</v>
      </c>
    </row>
    <row r="1388" hidden="1" spans="1:25">
      <c r="A1388" s="2">
        <v>24786</v>
      </c>
      <c r="B1388" s="2">
        <v>6761747</v>
      </c>
      <c r="C1388" s="2">
        <v>125407</v>
      </c>
      <c r="D1388" t="s">
        <v>403</v>
      </c>
      <c r="E1388" s="2">
        <v>3</v>
      </c>
      <c r="F1388" s="2">
        <f>VLOOKUP(C:C,'[1]查询保管帐库存（TABC）'!$C:$H,6,0)</f>
        <v>3</v>
      </c>
      <c r="G1388" s="2">
        <f t="shared" si="21"/>
        <v>0</v>
      </c>
      <c r="H1388" t="s">
        <v>4420</v>
      </c>
      <c r="I1388" t="s">
        <v>24</v>
      </c>
      <c r="J1388" t="s">
        <v>4421</v>
      </c>
      <c r="K1388" t="s">
        <v>26</v>
      </c>
      <c r="L1388" t="s">
        <v>75</v>
      </c>
      <c r="N1388" t="s">
        <v>26</v>
      </c>
      <c r="O1388" t="s">
        <v>26</v>
      </c>
      <c r="P1388" t="s">
        <v>26</v>
      </c>
      <c r="R1388" t="s">
        <v>4422</v>
      </c>
      <c r="S1388" s="2">
        <v>16157737</v>
      </c>
      <c r="V1388" s="2">
        <v>246</v>
      </c>
      <c r="W1388" t="s">
        <v>26</v>
      </c>
      <c r="X1388" s="2">
        <v>24786</v>
      </c>
      <c r="Y1388" s="2">
        <v>3</v>
      </c>
    </row>
    <row r="1389" hidden="1" spans="1:25">
      <c r="A1389" s="2">
        <v>24786</v>
      </c>
      <c r="B1389" s="2">
        <v>6761691</v>
      </c>
      <c r="C1389" s="2">
        <v>124829</v>
      </c>
      <c r="D1389" t="s">
        <v>4423</v>
      </c>
      <c r="E1389" s="2">
        <v>3</v>
      </c>
      <c r="F1389" s="2">
        <f>VLOOKUP(C:C,'[1]查询保管帐库存（TABC）'!$C:$H,6,0)</f>
        <v>3</v>
      </c>
      <c r="G1389" s="2">
        <f t="shared" si="21"/>
        <v>0</v>
      </c>
      <c r="H1389" t="s">
        <v>3987</v>
      </c>
      <c r="I1389" t="s">
        <v>24</v>
      </c>
      <c r="J1389" t="s">
        <v>3521</v>
      </c>
      <c r="K1389" t="s">
        <v>26</v>
      </c>
      <c r="L1389" t="s">
        <v>75</v>
      </c>
      <c r="N1389" t="s">
        <v>26</v>
      </c>
      <c r="O1389" t="s">
        <v>26</v>
      </c>
      <c r="P1389" t="s">
        <v>26</v>
      </c>
      <c r="R1389" t="s">
        <v>4424</v>
      </c>
      <c r="S1389" s="2">
        <v>16158111</v>
      </c>
      <c r="V1389" s="2">
        <v>246</v>
      </c>
      <c r="W1389" t="s">
        <v>26</v>
      </c>
      <c r="X1389" s="2">
        <v>24786</v>
      </c>
      <c r="Y1389" s="2">
        <v>3</v>
      </c>
    </row>
    <row r="1390" spans="1:25">
      <c r="A1390" s="2">
        <v>24786</v>
      </c>
      <c r="B1390" s="2">
        <v>6764697</v>
      </c>
      <c r="C1390" s="2">
        <v>1841</v>
      </c>
      <c r="D1390" t="s">
        <v>4425</v>
      </c>
      <c r="E1390" s="2">
        <v>6</v>
      </c>
      <c r="F1390" s="2">
        <f>VLOOKUP(C:C,'[1]查询保管帐库存（TABC）'!$C:$H,6,0)</f>
        <v>7</v>
      </c>
      <c r="G1390" s="2">
        <f>E1390-F1390</f>
        <v>-1</v>
      </c>
      <c r="H1390" t="s">
        <v>1192</v>
      </c>
      <c r="I1390" t="s">
        <v>24</v>
      </c>
      <c r="J1390" t="s">
        <v>3387</v>
      </c>
      <c r="K1390" t="s">
        <v>26</v>
      </c>
      <c r="L1390" t="s">
        <v>32</v>
      </c>
      <c r="N1390" t="s">
        <v>26</v>
      </c>
      <c r="O1390" t="s">
        <v>26</v>
      </c>
      <c r="P1390" t="s">
        <v>26</v>
      </c>
      <c r="R1390" t="s">
        <v>4426</v>
      </c>
      <c r="S1390" s="2">
        <v>16156789</v>
      </c>
      <c r="V1390" s="2">
        <v>22705</v>
      </c>
      <c r="W1390" t="s">
        <v>26</v>
      </c>
      <c r="X1390" s="2">
        <v>24786</v>
      </c>
      <c r="Y1390" s="2">
        <v>6</v>
      </c>
    </row>
    <row r="1391" hidden="1" spans="1:25">
      <c r="A1391" s="2">
        <v>24786</v>
      </c>
      <c r="B1391" s="2">
        <v>6764065</v>
      </c>
      <c r="C1391" s="2">
        <v>65165</v>
      </c>
      <c r="D1391" t="s">
        <v>4427</v>
      </c>
      <c r="E1391" s="2">
        <v>3</v>
      </c>
      <c r="F1391" s="2">
        <f>VLOOKUP(C:C,'[1]查询保管帐库存（TABC）'!$C:$H,6,0)</f>
        <v>3</v>
      </c>
      <c r="G1391" s="2">
        <f t="shared" si="21"/>
        <v>0</v>
      </c>
      <c r="H1391" t="s">
        <v>4428</v>
      </c>
      <c r="I1391" t="s">
        <v>24</v>
      </c>
      <c r="J1391" t="s">
        <v>2590</v>
      </c>
      <c r="K1391" t="s">
        <v>26</v>
      </c>
      <c r="L1391" t="s">
        <v>75</v>
      </c>
      <c r="N1391" t="s">
        <v>26</v>
      </c>
      <c r="O1391" t="s">
        <v>26</v>
      </c>
      <c r="P1391" t="s">
        <v>26</v>
      </c>
      <c r="R1391" t="s">
        <v>4429</v>
      </c>
      <c r="S1391" s="2">
        <v>16159526</v>
      </c>
      <c r="V1391" s="2">
        <v>246</v>
      </c>
      <c r="W1391" t="s">
        <v>26</v>
      </c>
      <c r="X1391" s="2">
        <v>24786</v>
      </c>
      <c r="Y1391" s="2">
        <v>3</v>
      </c>
    </row>
    <row r="1392" hidden="1" spans="1:25">
      <c r="A1392" s="2">
        <v>24786</v>
      </c>
      <c r="B1392" s="2">
        <v>6761167</v>
      </c>
      <c r="C1392" s="2">
        <v>101452</v>
      </c>
      <c r="D1392" t="s">
        <v>4430</v>
      </c>
      <c r="E1392" s="2">
        <v>11</v>
      </c>
      <c r="F1392" s="2">
        <f>VLOOKUP(C:C,'[1]查询保管帐库存（TABC）'!$C:$H,6,0)</f>
        <v>11</v>
      </c>
      <c r="G1392" s="2">
        <f t="shared" si="21"/>
        <v>0</v>
      </c>
      <c r="H1392" t="s">
        <v>4431</v>
      </c>
      <c r="I1392" t="s">
        <v>244</v>
      </c>
      <c r="J1392" t="s">
        <v>4432</v>
      </c>
      <c r="K1392" t="s">
        <v>26</v>
      </c>
      <c r="L1392" t="s">
        <v>246</v>
      </c>
      <c r="N1392" t="s">
        <v>26</v>
      </c>
      <c r="O1392" t="s">
        <v>26</v>
      </c>
      <c r="P1392" t="s">
        <v>26</v>
      </c>
      <c r="R1392" t="s">
        <v>4433</v>
      </c>
      <c r="S1392" s="2">
        <v>16159505</v>
      </c>
      <c r="V1392" s="2">
        <v>22501</v>
      </c>
      <c r="W1392" t="s">
        <v>26</v>
      </c>
      <c r="X1392" s="2">
        <v>24786</v>
      </c>
      <c r="Y1392" s="2">
        <v>11</v>
      </c>
    </row>
    <row r="1393" hidden="1" spans="1:25">
      <c r="A1393" s="2">
        <v>24786</v>
      </c>
      <c r="B1393" s="2">
        <v>6761260</v>
      </c>
      <c r="C1393" s="2">
        <v>118357</v>
      </c>
      <c r="D1393" t="s">
        <v>4434</v>
      </c>
      <c r="E1393" s="2">
        <v>1</v>
      </c>
      <c r="F1393" s="2">
        <f>VLOOKUP(C:C,'[1]查询保管帐库存（TABC）'!$C:$H,6,0)</f>
        <v>1</v>
      </c>
      <c r="G1393" s="2">
        <f t="shared" si="21"/>
        <v>0</v>
      </c>
      <c r="H1393" t="s">
        <v>4435</v>
      </c>
      <c r="I1393" t="s">
        <v>24</v>
      </c>
      <c r="J1393" t="s">
        <v>4436</v>
      </c>
      <c r="K1393" t="s">
        <v>26</v>
      </c>
      <c r="L1393" t="s">
        <v>75</v>
      </c>
      <c r="N1393" t="s">
        <v>26</v>
      </c>
      <c r="O1393" t="s">
        <v>26</v>
      </c>
      <c r="P1393" t="s">
        <v>26</v>
      </c>
      <c r="R1393" t="s">
        <v>4437</v>
      </c>
      <c r="S1393" s="2">
        <v>16157913</v>
      </c>
      <c r="V1393" s="2">
        <v>246</v>
      </c>
      <c r="W1393" t="s">
        <v>26</v>
      </c>
      <c r="X1393" s="2">
        <v>24786</v>
      </c>
      <c r="Y1393" s="2">
        <v>1</v>
      </c>
    </row>
    <row r="1394" hidden="1" spans="1:25">
      <c r="A1394" s="2">
        <v>24786</v>
      </c>
      <c r="B1394" s="2">
        <v>6761772</v>
      </c>
      <c r="C1394" s="2">
        <v>124625</v>
      </c>
      <c r="D1394" t="s">
        <v>4438</v>
      </c>
      <c r="E1394" s="2">
        <v>14</v>
      </c>
      <c r="F1394" s="2">
        <f>VLOOKUP(C:C,'[1]查询保管帐库存（TABC）'!$C:$H,6,0)</f>
        <v>14</v>
      </c>
      <c r="G1394" s="2">
        <f t="shared" si="21"/>
        <v>0</v>
      </c>
      <c r="H1394" t="s">
        <v>4439</v>
      </c>
      <c r="I1394" t="s">
        <v>24</v>
      </c>
      <c r="J1394" t="s">
        <v>4440</v>
      </c>
      <c r="K1394" t="s">
        <v>26</v>
      </c>
      <c r="L1394" t="s">
        <v>75</v>
      </c>
      <c r="N1394" t="s">
        <v>26</v>
      </c>
      <c r="O1394" t="s">
        <v>26</v>
      </c>
      <c r="P1394" t="s">
        <v>26</v>
      </c>
      <c r="R1394" t="s">
        <v>4441</v>
      </c>
      <c r="S1394" s="2">
        <v>16158696</v>
      </c>
      <c r="V1394" s="2">
        <v>246</v>
      </c>
      <c r="W1394" t="s">
        <v>26</v>
      </c>
      <c r="X1394" s="2">
        <v>24786</v>
      </c>
      <c r="Y1394" s="2">
        <v>14</v>
      </c>
    </row>
    <row r="1395" spans="1:25">
      <c r="A1395" s="2">
        <v>24786</v>
      </c>
      <c r="B1395" s="2">
        <v>6762392</v>
      </c>
      <c r="C1395" s="2">
        <v>660</v>
      </c>
      <c r="D1395" t="s">
        <v>332</v>
      </c>
      <c r="E1395" s="2">
        <v>4</v>
      </c>
      <c r="F1395" s="2">
        <f>VLOOKUP(C:C,'[1]查询保管帐库存（TABC）'!$C:$H,6,0)</f>
        <v>5</v>
      </c>
      <c r="G1395" s="2">
        <f>E1395-F1395</f>
        <v>-1</v>
      </c>
      <c r="H1395" t="s">
        <v>4442</v>
      </c>
      <c r="I1395" t="s">
        <v>36</v>
      </c>
      <c r="J1395" t="s">
        <v>4443</v>
      </c>
      <c r="K1395" t="s">
        <v>26</v>
      </c>
      <c r="L1395" t="s">
        <v>32</v>
      </c>
      <c r="N1395" t="s">
        <v>26</v>
      </c>
      <c r="O1395" t="s">
        <v>26</v>
      </c>
      <c r="P1395" t="s">
        <v>26</v>
      </c>
      <c r="R1395" t="s">
        <v>4444</v>
      </c>
      <c r="S1395" s="2">
        <v>16155800</v>
      </c>
      <c r="V1395" s="2">
        <v>22705</v>
      </c>
      <c r="W1395" t="s">
        <v>26</v>
      </c>
      <c r="X1395" s="2">
        <v>24786</v>
      </c>
      <c r="Y1395" s="2">
        <v>4</v>
      </c>
    </row>
    <row r="1396" hidden="1" spans="1:25">
      <c r="A1396" s="2">
        <v>24786</v>
      </c>
      <c r="B1396" s="2">
        <v>6761739</v>
      </c>
      <c r="C1396" s="2">
        <v>124627</v>
      </c>
      <c r="D1396" t="s">
        <v>4445</v>
      </c>
      <c r="E1396" s="2">
        <v>2</v>
      </c>
      <c r="F1396" s="2">
        <f>VLOOKUP(C:C,'[1]查询保管帐库存（TABC）'!$C:$H,6,0)</f>
        <v>2</v>
      </c>
      <c r="G1396" s="2">
        <f t="shared" si="21"/>
        <v>0</v>
      </c>
      <c r="H1396" t="s">
        <v>4439</v>
      </c>
      <c r="I1396" t="s">
        <v>24</v>
      </c>
      <c r="J1396" t="s">
        <v>1804</v>
      </c>
      <c r="K1396" t="s">
        <v>26</v>
      </c>
      <c r="L1396" t="s">
        <v>75</v>
      </c>
      <c r="N1396" t="s">
        <v>26</v>
      </c>
      <c r="O1396" t="s">
        <v>26</v>
      </c>
      <c r="P1396" t="s">
        <v>26</v>
      </c>
      <c r="R1396" t="s">
        <v>4446</v>
      </c>
      <c r="S1396" s="2">
        <v>16157392</v>
      </c>
      <c r="V1396" s="2">
        <v>246</v>
      </c>
      <c r="W1396" t="s">
        <v>26</v>
      </c>
      <c r="X1396" s="2">
        <v>24786</v>
      </c>
      <c r="Y1396" s="2">
        <v>2</v>
      </c>
    </row>
    <row r="1397" hidden="1" spans="1:25">
      <c r="A1397" s="2">
        <v>24786</v>
      </c>
      <c r="B1397" s="2">
        <v>6764464</v>
      </c>
      <c r="C1397" s="2">
        <v>124613</v>
      </c>
      <c r="D1397" t="s">
        <v>4447</v>
      </c>
      <c r="E1397" s="2">
        <v>4</v>
      </c>
      <c r="F1397" s="2">
        <f>VLOOKUP(C:C,'[1]查询保管帐库存（TABC）'!$C:$H,6,0)</f>
        <v>4</v>
      </c>
      <c r="G1397" s="2">
        <f t="shared" si="21"/>
        <v>0</v>
      </c>
      <c r="H1397" t="s">
        <v>4439</v>
      </c>
      <c r="I1397" t="s">
        <v>102</v>
      </c>
      <c r="J1397" t="s">
        <v>4440</v>
      </c>
      <c r="K1397" t="s">
        <v>26</v>
      </c>
      <c r="L1397" t="s">
        <v>75</v>
      </c>
      <c r="N1397" t="s">
        <v>26</v>
      </c>
      <c r="O1397" t="s">
        <v>26</v>
      </c>
      <c r="P1397" t="s">
        <v>26</v>
      </c>
      <c r="R1397" t="s">
        <v>4448</v>
      </c>
      <c r="S1397" s="2">
        <v>16158232</v>
      </c>
      <c r="V1397" s="2">
        <v>246</v>
      </c>
      <c r="W1397" t="s">
        <v>26</v>
      </c>
      <c r="X1397" s="2">
        <v>24786</v>
      </c>
      <c r="Y1397" s="2">
        <v>4</v>
      </c>
    </row>
    <row r="1398" hidden="1" spans="1:25">
      <c r="A1398" s="2">
        <v>24786</v>
      </c>
      <c r="B1398" s="2">
        <v>6762176</v>
      </c>
      <c r="C1398" s="2">
        <v>124621</v>
      </c>
      <c r="D1398" t="s">
        <v>4449</v>
      </c>
      <c r="E1398" s="2">
        <v>4</v>
      </c>
      <c r="F1398" s="2">
        <f>VLOOKUP(C:C,'[1]查询保管帐库存（TABC）'!$C:$H,6,0)</f>
        <v>4</v>
      </c>
      <c r="G1398" s="2">
        <f t="shared" si="21"/>
        <v>0</v>
      </c>
      <c r="H1398" t="s">
        <v>2648</v>
      </c>
      <c r="I1398" t="s">
        <v>24</v>
      </c>
      <c r="J1398" t="s">
        <v>4440</v>
      </c>
      <c r="K1398" t="s">
        <v>26</v>
      </c>
      <c r="L1398" t="s">
        <v>75</v>
      </c>
      <c r="N1398" t="s">
        <v>26</v>
      </c>
      <c r="O1398" t="s">
        <v>26</v>
      </c>
      <c r="P1398" t="s">
        <v>26</v>
      </c>
      <c r="R1398" t="s">
        <v>4450</v>
      </c>
      <c r="S1398" s="2">
        <v>16157310</v>
      </c>
      <c r="V1398" s="2">
        <v>246</v>
      </c>
      <c r="W1398" t="s">
        <v>26</v>
      </c>
      <c r="X1398" s="2">
        <v>24786</v>
      </c>
      <c r="Y1398" s="2">
        <v>4</v>
      </c>
    </row>
    <row r="1399" spans="1:25">
      <c r="A1399" s="2">
        <v>24786</v>
      </c>
      <c r="B1399" s="2">
        <v>6762505</v>
      </c>
      <c r="C1399" s="2">
        <v>3710</v>
      </c>
      <c r="D1399" t="s">
        <v>1052</v>
      </c>
      <c r="E1399" s="2">
        <v>7</v>
      </c>
      <c r="F1399" s="2">
        <f>VLOOKUP(C:C,'[1]查询保管帐库存（TABC）'!$C:$H,6,0)</f>
        <v>8</v>
      </c>
      <c r="G1399" s="2">
        <f>E1399-F1399</f>
        <v>-1</v>
      </c>
      <c r="H1399" t="s">
        <v>1053</v>
      </c>
      <c r="I1399" t="s">
        <v>244</v>
      </c>
      <c r="J1399" t="s">
        <v>1054</v>
      </c>
      <c r="K1399" t="s">
        <v>26</v>
      </c>
      <c r="L1399" t="s">
        <v>446</v>
      </c>
      <c r="N1399" t="s">
        <v>26</v>
      </c>
      <c r="O1399" t="s">
        <v>26</v>
      </c>
      <c r="P1399" t="s">
        <v>26</v>
      </c>
      <c r="R1399" t="s">
        <v>1055</v>
      </c>
      <c r="S1399" s="2">
        <v>16159106</v>
      </c>
      <c r="V1399" s="2">
        <v>22682</v>
      </c>
      <c r="W1399" t="s">
        <v>26</v>
      </c>
      <c r="X1399" s="2">
        <v>24786</v>
      </c>
      <c r="Y1399" s="2">
        <v>7</v>
      </c>
    </row>
    <row r="1400" hidden="1" spans="1:25">
      <c r="A1400" s="2">
        <v>24786</v>
      </c>
      <c r="B1400" s="2">
        <v>6763152</v>
      </c>
      <c r="C1400" s="2">
        <v>124629</v>
      </c>
      <c r="D1400" t="s">
        <v>4451</v>
      </c>
      <c r="E1400" s="2">
        <v>7</v>
      </c>
      <c r="F1400" s="2">
        <f>VLOOKUP(C:C,'[1]查询保管帐库存（TABC）'!$C:$H,6,0)</f>
        <v>7</v>
      </c>
      <c r="G1400" s="2">
        <f t="shared" si="21"/>
        <v>0</v>
      </c>
      <c r="H1400" t="s">
        <v>4439</v>
      </c>
      <c r="I1400" t="s">
        <v>102</v>
      </c>
      <c r="J1400" t="s">
        <v>4452</v>
      </c>
      <c r="K1400" t="s">
        <v>26</v>
      </c>
      <c r="L1400" t="s">
        <v>60</v>
      </c>
      <c r="N1400" t="s">
        <v>26</v>
      </c>
      <c r="O1400" t="s">
        <v>26</v>
      </c>
      <c r="P1400" t="s">
        <v>26</v>
      </c>
      <c r="R1400" t="s">
        <v>4453</v>
      </c>
      <c r="S1400" s="2">
        <v>16158742</v>
      </c>
      <c r="V1400" s="2">
        <v>16609</v>
      </c>
      <c r="W1400" t="s">
        <v>26</v>
      </c>
      <c r="X1400" s="2">
        <v>24786</v>
      </c>
      <c r="Y1400" s="2">
        <v>7</v>
      </c>
    </row>
    <row r="1401" hidden="1" spans="1:25">
      <c r="A1401" s="2">
        <v>24786</v>
      </c>
      <c r="B1401" s="2">
        <v>6764462</v>
      </c>
      <c r="C1401" s="2">
        <v>124630</v>
      </c>
      <c r="D1401" t="s">
        <v>4454</v>
      </c>
      <c r="E1401" s="2">
        <v>11</v>
      </c>
      <c r="F1401" s="2">
        <f>VLOOKUP(C:C,'[1]查询保管帐库存（TABC）'!$C:$H,6,0)</f>
        <v>11</v>
      </c>
      <c r="G1401" s="2">
        <f t="shared" si="21"/>
        <v>0</v>
      </c>
      <c r="H1401" t="s">
        <v>4439</v>
      </c>
      <c r="I1401" t="s">
        <v>102</v>
      </c>
      <c r="J1401" t="s">
        <v>108</v>
      </c>
      <c r="K1401" t="s">
        <v>26</v>
      </c>
      <c r="L1401" t="s">
        <v>75</v>
      </c>
      <c r="N1401" t="s">
        <v>26</v>
      </c>
      <c r="O1401" t="s">
        <v>26</v>
      </c>
      <c r="P1401" t="s">
        <v>26</v>
      </c>
      <c r="R1401" t="s">
        <v>4455</v>
      </c>
      <c r="S1401" s="2">
        <v>16158181</v>
      </c>
      <c r="V1401" s="2">
        <v>246</v>
      </c>
      <c r="W1401" t="s">
        <v>26</v>
      </c>
      <c r="X1401" s="2">
        <v>24786</v>
      </c>
      <c r="Y1401" s="2">
        <v>11</v>
      </c>
    </row>
    <row r="1402" hidden="1" spans="1:25">
      <c r="A1402" s="2">
        <v>24786</v>
      </c>
      <c r="B1402" s="2">
        <v>6764055</v>
      </c>
      <c r="C1402" s="2">
        <v>124631</v>
      </c>
      <c r="D1402" t="s">
        <v>4456</v>
      </c>
      <c r="E1402" s="2">
        <v>12</v>
      </c>
      <c r="F1402" s="2">
        <f>VLOOKUP(C:C,'[1]查询保管帐库存（TABC）'!$C:$H,6,0)</f>
        <v>12</v>
      </c>
      <c r="G1402" s="2">
        <f t="shared" si="21"/>
        <v>0</v>
      </c>
      <c r="H1402" t="s">
        <v>4439</v>
      </c>
      <c r="I1402" t="s">
        <v>24</v>
      </c>
      <c r="J1402" t="s">
        <v>4457</v>
      </c>
      <c r="K1402" t="s">
        <v>26</v>
      </c>
      <c r="L1402" t="s">
        <v>75</v>
      </c>
      <c r="N1402" t="s">
        <v>26</v>
      </c>
      <c r="O1402" t="s">
        <v>26</v>
      </c>
      <c r="P1402" t="s">
        <v>26</v>
      </c>
      <c r="R1402" t="s">
        <v>4458</v>
      </c>
      <c r="S1402" s="2">
        <v>16159232</v>
      </c>
      <c r="V1402" s="2">
        <v>246</v>
      </c>
      <c r="W1402" t="s">
        <v>26</v>
      </c>
      <c r="X1402" s="2">
        <v>24786</v>
      </c>
      <c r="Y1402" s="2">
        <v>12</v>
      </c>
    </row>
    <row r="1403" hidden="1" spans="1:25">
      <c r="A1403" s="2">
        <v>24786</v>
      </c>
      <c r="B1403" s="2">
        <v>6762213</v>
      </c>
      <c r="C1403" s="2">
        <v>124619</v>
      </c>
      <c r="D1403" t="s">
        <v>4459</v>
      </c>
      <c r="E1403" s="2">
        <v>12</v>
      </c>
      <c r="F1403" s="2">
        <f>VLOOKUP(C:C,'[1]查询保管帐库存（TABC）'!$C:$H,6,0)</f>
        <v>12</v>
      </c>
      <c r="G1403" s="2">
        <f t="shared" si="21"/>
        <v>0</v>
      </c>
      <c r="H1403" t="s">
        <v>4439</v>
      </c>
      <c r="I1403" t="s">
        <v>24</v>
      </c>
      <c r="J1403" t="s">
        <v>1804</v>
      </c>
      <c r="K1403" t="s">
        <v>26</v>
      </c>
      <c r="L1403" t="s">
        <v>75</v>
      </c>
      <c r="N1403" t="s">
        <v>26</v>
      </c>
      <c r="O1403" t="s">
        <v>26</v>
      </c>
      <c r="P1403" t="s">
        <v>26</v>
      </c>
      <c r="R1403" t="s">
        <v>4460</v>
      </c>
      <c r="S1403" s="2">
        <v>16158824</v>
      </c>
      <c r="V1403" s="2">
        <v>246</v>
      </c>
      <c r="W1403" t="s">
        <v>26</v>
      </c>
      <c r="X1403" s="2">
        <v>24786</v>
      </c>
      <c r="Y1403" s="2">
        <v>12</v>
      </c>
    </row>
    <row r="1404" hidden="1" spans="1:25">
      <c r="A1404" s="2">
        <v>24786</v>
      </c>
      <c r="B1404" s="2">
        <v>6762198</v>
      </c>
      <c r="C1404" s="2">
        <v>124620</v>
      </c>
      <c r="D1404" t="s">
        <v>4461</v>
      </c>
      <c r="E1404" s="2">
        <v>6</v>
      </c>
      <c r="F1404" s="2">
        <f>VLOOKUP(C:C,'[1]查询保管帐库存（TABC）'!$C:$H,6,0)</f>
        <v>6</v>
      </c>
      <c r="G1404" s="2">
        <f t="shared" si="21"/>
        <v>0</v>
      </c>
      <c r="H1404" t="s">
        <v>4462</v>
      </c>
      <c r="I1404" t="s">
        <v>24</v>
      </c>
      <c r="J1404" t="s">
        <v>4440</v>
      </c>
      <c r="K1404" t="s">
        <v>26</v>
      </c>
      <c r="L1404" t="s">
        <v>75</v>
      </c>
      <c r="N1404" t="s">
        <v>26</v>
      </c>
      <c r="O1404" t="s">
        <v>26</v>
      </c>
      <c r="P1404" t="s">
        <v>26</v>
      </c>
      <c r="R1404" t="s">
        <v>4463</v>
      </c>
      <c r="S1404" s="2">
        <v>16158218</v>
      </c>
      <c r="V1404" s="2">
        <v>246</v>
      </c>
      <c r="W1404" t="s">
        <v>26</v>
      </c>
      <c r="X1404" s="2">
        <v>24786</v>
      </c>
      <c r="Y1404" s="2">
        <v>6</v>
      </c>
    </row>
    <row r="1405" hidden="1" spans="1:25">
      <c r="A1405" s="2">
        <v>24786</v>
      </c>
      <c r="B1405" s="2">
        <v>6761676</v>
      </c>
      <c r="C1405" s="2">
        <v>123717</v>
      </c>
      <c r="D1405" t="s">
        <v>2616</v>
      </c>
      <c r="E1405" s="2">
        <v>5</v>
      </c>
      <c r="F1405" s="2">
        <f>VLOOKUP(C:C,'[1]查询保管帐库存（TABC）'!$C:$H,6,0)</f>
        <v>5</v>
      </c>
      <c r="G1405" s="2">
        <f t="shared" si="21"/>
        <v>0</v>
      </c>
      <c r="H1405" t="s">
        <v>89</v>
      </c>
      <c r="I1405" t="s">
        <v>24</v>
      </c>
      <c r="J1405" t="s">
        <v>209</v>
      </c>
      <c r="K1405" t="s">
        <v>26</v>
      </c>
      <c r="L1405" t="s">
        <v>75</v>
      </c>
      <c r="N1405" t="s">
        <v>26</v>
      </c>
      <c r="O1405" t="s">
        <v>26</v>
      </c>
      <c r="P1405" t="s">
        <v>26</v>
      </c>
      <c r="R1405" t="s">
        <v>4464</v>
      </c>
      <c r="S1405" s="2">
        <v>16157629</v>
      </c>
      <c r="V1405" s="2">
        <v>246</v>
      </c>
      <c r="W1405" t="s">
        <v>26</v>
      </c>
      <c r="X1405" s="2">
        <v>24786</v>
      </c>
      <c r="Y1405" s="2">
        <v>5</v>
      </c>
    </row>
    <row r="1406" hidden="1" spans="1:25">
      <c r="A1406" s="2">
        <v>24786</v>
      </c>
      <c r="B1406" s="2">
        <v>6763059</v>
      </c>
      <c r="C1406" s="2">
        <v>106535</v>
      </c>
      <c r="D1406" t="s">
        <v>4465</v>
      </c>
      <c r="E1406" s="2">
        <v>4</v>
      </c>
      <c r="F1406" s="2">
        <f>VLOOKUP(C:C,'[1]查询保管帐库存（TABC）'!$C:$H,6,0)</f>
        <v>4</v>
      </c>
      <c r="G1406" s="2">
        <f t="shared" si="21"/>
        <v>0</v>
      </c>
      <c r="H1406" t="s">
        <v>4466</v>
      </c>
      <c r="I1406" t="s">
        <v>24</v>
      </c>
      <c r="J1406" t="s">
        <v>4467</v>
      </c>
      <c r="K1406" t="s">
        <v>26</v>
      </c>
      <c r="L1406" t="s">
        <v>75</v>
      </c>
      <c r="N1406" t="s">
        <v>26</v>
      </c>
      <c r="O1406" t="s">
        <v>26</v>
      </c>
      <c r="P1406" t="s">
        <v>26</v>
      </c>
      <c r="R1406" t="s">
        <v>4468</v>
      </c>
      <c r="S1406" s="2">
        <v>16157308</v>
      </c>
      <c r="V1406" s="2">
        <v>246</v>
      </c>
      <c r="W1406" t="s">
        <v>26</v>
      </c>
      <c r="X1406" s="2">
        <v>24786</v>
      </c>
      <c r="Y1406" s="2">
        <v>4</v>
      </c>
    </row>
    <row r="1407" hidden="1" spans="1:25">
      <c r="A1407" s="2">
        <v>24786</v>
      </c>
      <c r="B1407" s="2">
        <v>6762614</v>
      </c>
      <c r="C1407" s="2">
        <v>115662</v>
      </c>
      <c r="D1407" t="s">
        <v>4469</v>
      </c>
      <c r="E1407" s="2">
        <v>1</v>
      </c>
      <c r="F1407" s="2">
        <f>VLOOKUP(C:C,'[1]查询保管帐库存（TABC）'!$C:$H,6,0)</f>
        <v>1</v>
      </c>
      <c r="G1407" s="2">
        <f t="shared" si="21"/>
        <v>0</v>
      </c>
      <c r="H1407" t="s">
        <v>4470</v>
      </c>
      <c r="I1407" t="s">
        <v>244</v>
      </c>
      <c r="J1407" t="s">
        <v>2398</v>
      </c>
      <c r="K1407" t="s">
        <v>26</v>
      </c>
      <c r="L1407" t="s">
        <v>75</v>
      </c>
      <c r="N1407" t="s">
        <v>26</v>
      </c>
      <c r="O1407" t="s">
        <v>26</v>
      </c>
      <c r="P1407" t="s">
        <v>26</v>
      </c>
      <c r="R1407" t="s">
        <v>4471</v>
      </c>
      <c r="S1407" s="2">
        <v>16158443</v>
      </c>
      <c r="V1407" s="2">
        <v>246</v>
      </c>
      <c r="W1407" t="s">
        <v>26</v>
      </c>
      <c r="X1407" s="2">
        <v>24786</v>
      </c>
      <c r="Y1407" s="2">
        <v>1</v>
      </c>
    </row>
    <row r="1408" hidden="1" spans="1:25">
      <c r="A1408" s="2">
        <v>24786</v>
      </c>
      <c r="B1408" s="2">
        <v>6762404</v>
      </c>
      <c r="C1408" s="2">
        <v>35834</v>
      </c>
      <c r="D1408" t="s">
        <v>4472</v>
      </c>
      <c r="E1408" s="2">
        <v>2</v>
      </c>
      <c r="F1408" s="2">
        <f>VLOOKUP(C:C,'[1]查询保管帐库存（TABC）'!$C:$H,6,0)</f>
        <v>2</v>
      </c>
      <c r="G1408" s="2">
        <f t="shared" si="21"/>
        <v>0</v>
      </c>
      <c r="H1408" t="s">
        <v>4473</v>
      </c>
      <c r="I1408" t="s">
        <v>24</v>
      </c>
      <c r="J1408" t="s">
        <v>1366</v>
      </c>
      <c r="K1408" t="s">
        <v>26</v>
      </c>
      <c r="L1408" t="s">
        <v>42</v>
      </c>
      <c r="N1408" t="s">
        <v>26</v>
      </c>
      <c r="O1408" t="s">
        <v>26</v>
      </c>
      <c r="P1408" t="s">
        <v>26</v>
      </c>
      <c r="R1408" t="s">
        <v>4474</v>
      </c>
      <c r="S1408" s="2">
        <v>16156215</v>
      </c>
      <c r="V1408" s="2">
        <v>22503</v>
      </c>
      <c r="W1408" t="s">
        <v>26</v>
      </c>
      <c r="X1408" s="2">
        <v>24786</v>
      </c>
      <c r="Y1408" s="2">
        <v>2</v>
      </c>
    </row>
    <row r="1409" hidden="1" spans="1:25">
      <c r="A1409" s="2">
        <v>24786</v>
      </c>
      <c r="B1409" s="2">
        <v>6763267</v>
      </c>
      <c r="C1409" s="2">
        <v>122216</v>
      </c>
      <c r="D1409" t="s">
        <v>4475</v>
      </c>
      <c r="E1409" s="2">
        <v>4</v>
      </c>
      <c r="F1409" s="2">
        <f>VLOOKUP(C:C,'[1]查询保管帐库存（TABC）'!$C:$H,6,0)</f>
        <v>4</v>
      </c>
      <c r="G1409" s="2">
        <f t="shared" si="21"/>
        <v>0</v>
      </c>
      <c r="H1409" t="s">
        <v>4476</v>
      </c>
      <c r="I1409" t="s">
        <v>24</v>
      </c>
      <c r="J1409" t="s">
        <v>54</v>
      </c>
      <c r="K1409" t="s">
        <v>26</v>
      </c>
      <c r="L1409" t="s">
        <v>75</v>
      </c>
      <c r="N1409" t="s">
        <v>26</v>
      </c>
      <c r="O1409" t="s">
        <v>26</v>
      </c>
      <c r="P1409" t="s">
        <v>26</v>
      </c>
      <c r="R1409" t="s">
        <v>4477</v>
      </c>
      <c r="S1409" s="2">
        <v>16158883</v>
      </c>
      <c r="V1409" s="2">
        <v>246</v>
      </c>
      <c r="W1409" t="s">
        <v>26</v>
      </c>
      <c r="X1409" s="2">
        <v>24786</v>
      </c>
      <c r="Y1409" s="2">
        <v>4</v>
      </c>
    </row>
    <row r="1410" spans="1:25">
      <c r="A1410" s="2">
        <v>24786</v>
      </c>
      <c r="B1410" s="2">
        <v>6761681</v>
      </c>
      <c r="C1410" s="2">
        <v>4331</v>
      </c>
      <c r="D1410" t="s">
        <v>4478</v>
      </c>
      <c r="E1410" s="2">
        <v>8</v>
      </c>
      <c r="F1410" s="2">
        <f>VLOOKUP(C:C,'[1]查询保管帐库存（TABC）'!$C:$H,6,0)</f>
        <v>9</v>
      </c>
      <c r="G1410" s="2">
        <f>E1410-F1410</f>
        <v>-1</v>
      </c>
      <c r="H1410" t="s">
        <v>4479</v>
      </c>
      <c r="I1410" t="s">
        <v>36</v>
      </c>
      <c r="J1410" t="s">
        <v>4480</v>
      </c>
      <c r="K1410" t="s">
        <v>26</v>
      </c>
      <c r="L1410" t="s">
        <v>32</v>
      </c>
      <c r="N1410" t="s">
        <v>26</v>
      </c>
      <c r="O1410" t="s">
        <v>26</v>
      </c>
      <c r="P1410" t="s">
        <v>26</v>
      </c>
      <c r="R1410" t="s">
        <v>4481</v>
      </c>
      <c r="S1410" s="2">
        <v>16157814</v>
      </c>
      <c r="V1410" s="2">
        <v>22705</v>
      </c>
      <c r="W1410" t="s">
        <v>26</v>
      </c>
      <c r="X1410" s="2">
        <v>24786</v>
      </c>
      <c r="Y1410" s="2">
        <v>8</v>
      </c>
    </row>
    <row r="1411" hidden="1" spans="1:25">
      <c r="A1411" s="2">
        <v>24786</v>
      </c>
      <c r="B1411" s="2">
        <v>6761897</v>
      </c>
      <c r="C1411" s="2">
        <v>114687</v>
      </c>
      <c r="D1411" t="s">
        <v>4482</v>
      </c>
      <c r="E1411" s="2">
        <v>6</v>
      </c>
      <c r="F1411" s="2">
        <f>VLOOKUP(C:C,'[1]查询保管帐库存（TABC）'!$C:$H,6,0)</f>
        <v>6</v>
      </c>
      <c r="G1411" s="2">
        <f t="shared" ref="G1410:G1473" si="22">F1411-E1411</f>
        <v>0</v>
      </c>
      <c r="H1411" t="s">
        <v>4483</v>
      </c>
      <c r="I1411" t="s">
        <v>244</v>
      </c>
      <c r="J1411" t="s">
        <v>4484</v>
      </c>
      <c r="K1411" t="s">
        <v>26</v>
      </c>
      <c r="L1411" t="s">
        <v>246</v>
      </c>
      <c r="N1411" t="s">
        <v>26</v>
      </c>
      <c r="O1411" t="s">
        <v>26</v>
      </c>
      <c r="P1411" t="s">
        <v>26</v>
      </c>
      <c r="R1411" t="s">
        <v>4485</v>
      </c>
      <c r="S1411" s="2">
        <v>16158840</v>
      </c>
      <c r="V1411" s="2">
        <v>22501</v>
      </c>
      <c r="W1411" t="s">
        <v>26</v>
      </c>
      <c r="X1411" s="2">
        <v>24786</v>
      </c>
      <c r="Y1411" s="2">
        <v>6</v>
      </c>
    </row>
    <row r="1412" hidden="1" spans="1:25">
      <c r="A1412" s="2">
        <v>24786</v>
      </c>
      <c r="B1412" s="2">
        <v>6762066</v>
      </c>
      <c r="C1412" s="2">
        <v>122375</v>
      </c>
      <c r="D1412" t="s">
        <v>4486</v>
      </c>
      <c r="E1412" s="2">
        <v>5</v>
      </c>
      <c r="F1412" s="2">
        <f>VLOOKUP(C:C,'[1]查询保管帐库存（TABC）'!$C:$H,6,0)</f>
        <v>5</v>
      </c>
      <c r="G1412" s="2">
        <f t="shared" si="22"/>
        <v>0</v>
      </c>
      <c r="H1412" t="s">
        <v>4487</v>
      </c>
      <c r="I1412" t="s">
        <v>36</v>
      </c>
      <c r="J1412" t="s">
        <v>4488</v>
      </c>
      <c r="K1412" t="s">
        <v>26</v>
      </c>
      <c r="L1412" t="s">
        <v>75</v>
      </c>
      <c r="N1412" t="s">
        <v>26</v>
      </c>
      <c r="O1412" t="s">
        <v>26</v>
      </c>
      <c r="P1412" t="s">
        <v>26</v>
      </c>
      <c r="R1412" t="s">
        <v>4489</v>
      </c>
      <c r="S1412" s="2">
        <v>16156428</v>
      </c>
      <c r="V1412" s="2">
        <v>246</v>
      </c>
      <c r="W1412" t="s">
        <v>26</v>
      </c>
      <c r="X1412" s="2">
        <v>24786</v>
      </c>
      <c r="Y1412" s="2">
        <v>5</v>
      </c>
    </row>
    <row r="1413" hidden="1" spans="1:25">
      <c r="A1413" s="2">
        <v>24786</v>
      </c>
      <c r="B1413" s="2">
        <v>6763526</v>
      </c>
      <c r="C1413" s="2">
        <v>122367</v>
      </c>
      <c r="D1413" t="s">
        <v>2510</v>
      </c>
      <c r="E1413" s="2">
        <v>15</v>
      </c>
      <c r="F1413" s="2">
        <f>VLOOKUP(C:C,'[1]查询保管帐库存（TABC）'!$C:$H,6,0)</f>
        <v>15</v>
      </c>
      <c r="G1413" s="2">
        <f t="shared" si="22"/>
        <v>0</v>
      </c>
      <c r="H1413" t="s">
        <v>4490</v>
      </c>
      <c r="I1413" t="s">
        <v>24</v>
      </c>
      <c r="J1413" t="s">
        <v>4491</v>
      </c>
      <c r="K1413" t="s">
        <v>26</v>
      </c>
      <c r="L1413" t="s">
        <v>42</v>
      </c>
      <c r="N1413" t="s">
        <v>26</v>
      </c>
      <c r="O1413" t="s">
        <v>26</v>
      </c>
      <c r="P1413" t="s">
        <v>26</v>
      </c>
      <c r="R1413" t="s">
        <v>4492</v>
      </c>
      <c r="S1413" s="2">
        <v>16156259</v>
      </c>
      <c r="V1413" s="2">
        <v>22503</v>
      </c>
      <c r="W1413" t="s">
        <v>26</v>
      </c>
      <c r="X1413" s="2">
        <v>24786</v>
      </c>
      <c r="Y1413" s="2">
        <v>15</v>
      </c>
    </row>
    <row r="1414" hidden="1" spans="1:25">
      <c r="A1414" s="2">
        <v>24786</v>
      </c>
      <c r="B1414" s="2">
        <v>6764350</v>
      </c>
      <c r="C1414" s="2">
        <v>124775</v>
      </c>
      <c r="D1414" t="s">
        <v>4377</v>
      </c>
      <c r="E1414" s="2">
        <v>9</v>
      </c>
      <c r="F1414" s="2">
        <f>VLOOKUP(C:C,'[1]查询保管帐库存（TABC）'!$C:$H,6,0)</f>
        <v>9</v>
      </c>
      <c r="G1414" s="2">
        <f t="shared" si="22"/>
        <v>0</v>
      </c>
      <c r="H1414" t="s">
        <v>4162</v>
      </c>
      <c r="I1414" t="s">
        <v>24</v>
      </c>
      <c r="J1414" t="s">
        <v>3822</v>
      </c>
      <c r="K1414" t="s">
        <v>26</v>
      </c>
      <c r="L1414" t="s">
        <v>75</v>
      </c>
      <c r="N1414" t="s">
        <v>26</v>
      </c>
      <c r="O1414" t="s">
        <v>26</v>
      </c>
      <c r="P1414" t="s">
        <v>26</v>
      </c>
      <c r="R1414" t="s">
        <v>4493</v>
      </c>
      <c r="S1414" s="2">
        <v>16156621</v>
      </c>
      <c r="V1414" s="2">
        <v>246</v>
      </c>
      <c r="W1414" t="s">
        <v>26</v>
      </c>
      <c r="X1414" s="2">
        <v>24786</v>
      </c>
      <c r="Y1414" s="2">
        <v>9</v>
      </c>
    </row>
    <row r="1415" hidden="1" spans="1:25">
      <c r="A1415" s="2">
        <v>24786</v>
      </c>
      <c r="B1415" s="2">
        <v>6761210</v>
      </c>
      <c r="C1415" s="2">
        <v>121340</v>
      </c>
      <c r="D1415" t="s">
        <v>3212</v>
      </c>
      <c r="E1415" s="2">
        <v>8</v>
      </c>
      <c r="F1415" s="2">
        <f>VLOOKUP(C:C,'[1]查询保管帐库存（TABC）'!$C:$H,6,0)</f>
        <v>8</v>
      </c>
      <c r="G1415" s="2">
        <f t="shared" si="22"/>
        <v>0</v>
      </c>
      <c r="H1415" t="s">
        <v>4494</v>
      </c>
      <c r="I1415" t="s">
        <v>24</v>
      </c>
      <c r="J1415" t="s">
        <v>460</v>
      </c>
      <c r="K1415" t="s">
        <v>26</v>
      </c>
      <c r="L1415" t="s">
        <v>75</v>
      </c>
      <c r="N1415" t="s">
        <v>26</v>
      </c>
      <c r="O1415" t="s">
        <v>26</v>
      </c>
      <c r="P1415" t="s">
        <v>26</v>
      </c>
      <c r="R1415" t="s">
        <v>4495</v>
      </c>
      <c r="S1415" s="2">
        <v>16156716</v>
      </c>
      <c r="V1415" s="2">
        <v>246</v>
      </c>
      <c r="W1415" t="s">
        <v>26</v>
      </c>
      <c r="X1415" s="2">
        <v>24786</v>
      </c>
      <c r="Y1415" s="2">
        <v>8</v>
      </c>
    </row>
    <row r="1416" hidden="1" spans="1:25">
      <c r="A1416" s="2">
        <v>24786</v>
      </c>
      <c r="B1416" s="2">
        <v>6763301</v>
      </c>
      <c r="C1416" s="2">
        <v>118240</v>
      </c>
      <c r="D1416" t="s">
        <v>2682</v>
      </c>
      <c r="E1416" s="2">
        <v>1</v>
      </c>
      <c r="F1416" s="2">
        <f>VLOOKUP(C:C,'[1]查询保管帐库存（TABC）'!$C:$H,6,0)</f>
        <v>1</v>
      </c>
      <c r="G1416" s="2">
        <f t="shared" si="22"/>
        <v>0</v>
      </c>
      <c r="H1416" t="s">
        <v>1489</v>
      </c>
      <c r="I1416" t="s">
        <v>24</v>
      </c>
      <c r="J1416" t="s">
        <v>149</v>
      </c>
      <c r="K1416" t="s">
        <v>26</v>
      </c>
      <c r="L1416" t="s">
        <v>75</v>
      </c>
      <c r="N1416" t="s">
        <v>26</v>
      </c>
      <c r="O1416" t="s">
        <v>26</v>
      </c>
      <c r="P1416" t="s">
        <v>26</v>
      </c>
      <c r="R1416" t="s">
        <v>4496</v>
      </c>
      <c r="S1416" s="2">
        <v>16156254</v>
      </c>
      <c r="V1416" s="2">
        <v>246</v>
      </c>
      <c r="W1416" t="s">
        <v>26</v>
      </c>
      <c r="X1416" s="2">
        <v>24786</v>
      </c>
      <c r="Y1416" s="2">
        <v>1</v>
      </c>
    </row>
    <row r="1417" spans="1:25">
      <c r="A1417" s="2">
        <v>24786</v>
      </c>
      <c r="B1417" s="2">
        <v>6763005</v>
      </c>
      <c r="C1417" s="2">
        <v>2806</v>
      </c>
      <c r="D1417" t="s">
        <v>4497</v>
      </c>
      <c r="E1417" s="2">
        <v>4</v>
      </c>
      <c r="F1417" s="2">
        <f>VLOOKUP(C:C,'[1]查询保管帐库存（TABC）'!$C:$H,6,0)</f>
        <v>5</v>
      </c>
      <c r="G1417" s="2">
        <f>E1417-F1417</f>
        <v>-1</v>
      </c>
      <c r="H1417" t="s">
        <v>2125</v>
      </c>
      <c r="I1417" t="s">
        <v>36</v>
      </c>
      <c r="J1417" t="s">
        <v>1764</v>
      </c>
      <c r="K1417" t="s">
        <v>26</v>
      </c>
      <c r="L1417" t="s">
        <v>42</v>
      </c>
      <c r="N1417" t="s">
        <v>26</v>
      </c>
      <c r="O1417" t="s">
        <v>26</v>
      </c>
      <c r="P1417" t="s">
        <v>26</v>
      </c>
      <c r="R1417" t="s">
        <v>4498</v>
      </c>
      <c r="S1417" s="2">
        <v>16159392</v>
      </c>
      <c r="V1417" s="2">
        <v>22503</v>
      </c>
      <c r="W1417" t="s">
        <v>26</v>
      </c>
      <c r="X1417" s="2">
        <v>24786</v>
      </c>
      <c r="Y1417" s="2">
        <v>4</v>
      </c>
    </row>
    <row r="1418" hidden="1" spans="1:25">
      <c r="A1418" s="2">
        <v>24786</v>
      </c>
      <c r="B1418" s="2">
        <v>6763720</v>
      </c>
      <c r="C1418" s="2">
        <v>123486</v>
      </c>
      <c r="D1418" t="s">
        <v>4499</v>
      </c>
      <c r="E1418" s="2">
        <v>6</v>
      </c>
      <c r="F1418" s="2">
        <f>VLOOKUP(C:C,'[1]查询保管帐库存（TABC）'!$C:$H,6,0)</f>
        <v>6</v>
      </c>
      <c r="G1418" s="2">
        <f t="shared" si="22"/>
        <v>0</v>
      </c>
      <c r="H1418" t="s">
        <v>4500</v>
      </c>
      <c r="I1418" t="s">
        <v>24</v>
      </c>
      <c r="J1418" t="s">
        <v>4501</v>
      </c>
      <c r="K1418" t="s">
        <v>26</v>
      </c>
      <c r="L1418" t="s">
        <v>75</v>
      </c>
      <c r="N1418" t="s">
        <v>26</v>
      </c>
      <c r="O1418" t="s">
        <v>26</v>
      </c>
      <c r="P1418" t="s">
        <v>26</v>
      </c>
      <c r="R1418" t="s">
        <v>4502</v>
      </c>
      <c r="S1418" s="2">
        <v>16159124</v>
      </c>
      <c r="V1418" s="2">
        <v>246</v>
      </c>
      <c r="W1418" t="s">
        <v>26</v>
      </c>
      <c r="X1418" s="2">
        <v>24786</v>
      </c>
      <c r="Y1418" s="2">
        <v>6</v>
      </c>
    </row>
    <row r="1419" hidden="1" spans="1:25">
      <c r="A1419" s="2">
        <v>24786</v>
      </c>
      <c r="B1419" s="2">
        <v>6761154</v>
      </c>
      <c r="C1419" s="2">
        <v>124045</v>
      </c>
      <c r="D1419" t="s">
        <v>2473</v>
      </c>
      <c r="E1419" s="2">
        <v>8</v>
      </c>
      <c r="F1419" s="2">
        <f>VLOOKUP(C:C,'[1]查询保管帐库存（TABC）'!$C:$H,6,0)</f>
        <v>8</v>
      </c>
      <c r="G1419" s="2">
        <f t="shared" si="22"/>
        <v>0</v>
      </c>
      <c r="H1419" t="s">
        <v>3616</v>
      </c>
      <c r="I1419" t="s">
        <v>24</v>
      </c>
      <c r="J1419" t="s">
        <v>4503</v>
      </c>
      <c r="K1419" t="s">
        <v>26</v>
      </c>
      <c r="L1419" t="s">
        <v>75</v>
      </c>
      <c r="N1419" t="s">
        <v>26</v>
      </c>
      <c r="O1419" t="s">
        <v>26</v>
      </c>
      <c r="P1419" t="s">
        <v>26</v>
      </c>
      <c r="R1419" t="s">
        <v>4504</v>
      </c>
      <c r="S1419" s="2">
        <v>16159100</v>
      </c>
      <c r="V1419" s="2">
        <v>246</v>
      </c>
      <c r="W1419" t="s">
        <v>26</v>
      </c>
      <c r="X1419" s="2">
        <v>24786</v>
      </c>
      <c r="Y1419" s="2">
        <v>8</v>
      </c>
    </row>
    <row r="1420" hidden="1" spans="1:25">
      <c r="A1420" s="2">
        <v>24786</v>
      </c>
      <c r="B1420" s="2">
        <v>6761956</v>
      </c>
      <c r="C1420" s="2">
        <v>115608</v>
      </c>
      <c r="D1420" t="s">
        <v>4505</v>
      </c>
      <c r="E1420" s="2">
        <v>7</v>
      </c>
      <c r="F1420" s="2">
        <f>VLOOKUP(C:C,'[1]查询保管帐库存（TABC）'!$C:$H,6,0)</f>
        <v>7</v>
      </c>
      <c r="G1420" s="2">
        <f t="shared" si="22"/>
        <v>0</v>
      </c>
      <c r="H1420" t="s">
        <v>4506</v>
      </c>
      <c r="I1420" t="s">
        <v>24</v>
      </c>
      <c r="J1420" t="s">
        <v>4507</v>
      </c>
      <c r="K1420" t="s">
        <v>26</v>
      </c>
      <c r="L1420" t="s">
        <v>1202</v>
      </c>
      <c r="N1420" t="s">
        <v>26</v>
      </c>
      <c r="O1420" t="s">
        <v>26</v>
      </c>
      <c r="P1420" t="s">
        <v>26</v>
      </c>
      <c r="R1420" t="s">
        <v>4508</v>
      </c>
      <c r="S1420" s="2">
        <v>16156949</v>
      </c>
      <c r="V1420" s="2">
        <v>22701</v>
      </c>
      <c r="W1420" t="s">
        <v>26</v>
      </c>
      <c r="X1420" s="2">
        <v>24786</v>
      </c>
      <c r="Y1420" s="2">
        <v>7</v>
      </c>
    </row>
    <row r="1421" spans="1:25">
      <c r="A1421" s="2">
        <v>24786</v>
      </c>
      <c r="B1421" s="2">
        <v>6763441</v>
      </c>
      <c r="C1421" s="2">
        <v>2901</v>
      </c>
      <c r="D1421" t="s">
        <v>4509</v>
      </c>
      <c r="E1421" s="2">
        <v>3</v>
      </c>
      <c r="F1421" s="2">
        <f>VLOOKUP(C:C,'[1]查询保管帐库存（TABC）'!$C:$H,6,0)</f>
        <v>4</v>
      </c>
      <c r="G1421" s="2">
        <f>E1421-F1421</f>
        <v>-1</v>
      </c>
      <c r="H1421" t="s">
        <v>4510</v>
      </c>
      <c r="I1421" t="s">
        <v>244</v>
      </c>
      <c r="J1421" t="s">
        <v>623</v>
      </c>
      <c r="K1421" t="s">
        <v>26</v>
      </c>
      <c r="L1421" t="s">
        <v>246</v>
      </c>
      <c r="N1421" t="s">
        <v>26</v>
      </c>
      <c r="O1421" t="s">
        <v>26</v>
      </c>
      <c r="P1421" t="s">
        <v>26</v>
      </c>
      <c r="R1421" t="s">
        <v>4511</v>
      </c>
      <c r="S1421" s="2">
        <v>16156748</v>
      </c>
      <c r="V1421" s="2">
        <v>22501</v>
      </c>
      <c r="W1421" t="s">
        <v>26</v>
      </c>
      <c r="X1421" s="2">
        <v>24786</v>
      </c>
      <c r="Y1421" s="2">
        <v>3</v>
      </c>
    </row>
    <row r="1422" hidden="1" spans="1:25">
      <c r="A1422" s="2">
        <v>24786</v>
      </c>
      <c r="B1422" s="2">
        <v>6763680</v>
      </c>
      <c r="C1422" s="2">
        <v>97710</v>
      </c>
      <c r="D1422" t="s">
        <v>4271</v>
      </c>
      <c r="E1422" s="2">
        <v>1</v>
      </c>
      <c r="F1422" s="2">
        <f>VLOOKUP(C:C,'[1]查询保管帐库存（TABC）'!$C:$H,6,0)</f>
        <v>1</v>
      </c>
      <c r="G1422" s="2">
        <f t="shared" si="22"/>
        <v>0</v>
      </c>
      <c r="H1422" t="s">
        <v>4512</v>
      </c>
      <c r="I1422" t="s">
        <v>58</v>
      </c>
      <c r="J1422" t="s">
        <v>1079</v>
      </c>
      <c r="K1422" t="s">
        <v>26</v>
      </c>
      <c r="L1422" t="s">
        <v>205</v>
      </c>
      <c r="N1422" t="s">
        <v>26</v>
      </c>
      <c r="O1422" t="s">
        <v>26</v>
      </c>
      <c r="P1422" t="s">
        <v>26</v>
      </c>
      <c r="R1422" t="s">
        <v>4513</v>
      </c>
      <c r="S1422" s="2">
        <v>16158079</v>
      </c>
      <c r="V1422" s="2">
        <v>19300</v>
      </c>
      <c r="W1422" t="s">
        <v>26</v>
      </c>
      <c r="X1422" s="2">
        <v>24786</v>
      </c>
      <c r="Y1422" s="2">
        <v>1</v>
      </c>
    </row>
    <row r="1423" hidden="1" spans="1:25">
      <c r="A1423" s="2">
        <v>24786</v>
      </c>
      <c r="B1423" s="2">
        <v>6762149</v>
      </c>
      <c r="C1423" s="2">
        <v>105303</v>
      </c>
      <c r="D1423" t="s">
        <v>4514</v>
      </c>
      <c r="E1423" s="2">
        <v>3</v>
      </c>
      <c r="F1423" s="2">
        <f>VLOOKUP(C:C,'[1]查询保管帐库存（TABC）'!$C:$H,6,0)</f>
        <v>3</v>
      </c>
      <c r="G1423" s="2">
        <f t="shared" si="22"/>
        <v>0</v>
      </c>
      <c r="H1423" t="s">
        <v>4515</v>
      </c>
      <c r="I1423" t="s">
        <v>4516</v>
      </c>
      <c r="J1423" t="s">
        <v>4058</v>
      </c>
      <c r="K1423" t="s">
        <v>26</v>
      </c>
      <c r="L1423" t="s">
        <v>75</v>
      </c>
      <c r="N1423" t="s">
        <v>26</v>
      </c>
      <c r="O1423" t="s">
        <v>26</v>
      </c>
      <c r="P1423" t="s">
        <v>26</v>
      </c>
      <c r="R1423" t="s">
        <v>4517</v>
      </c>
      <c r="S1423" s="2">
        <v>16156052</v>
      </c>
      <c r="V1423" s="2">
        <v>246</v>
      </c>
      <c r="W1423" t="s">
        <v>26</v>
      </c>
      <c r="X1423" s="2">
        <v>24786</v>
      </c>
      <c r="Y1423" s="2">
        <v>3</v>
      </c>
    </row>
    <row r="1424" spans="1:25">
      <c r="A1424" s="2">
        <v>24786</v>
      </c>
      <c r="B1424" s="2">
        <v>6763046</v>
      </c>
      <c r="C1424" s="2">
        <v>2959</v>
      </c>
      <c r="D1424" t="s">
        <v>4518</v>
      </c>
      <c r="E1424" s="2">
        <v>2</v>
      </c>
      <c r="F1424" s="2">
        <f>VLOOKUP(C:C,'[1]查询保管帐库存（TABC）'!$C:$H,6,0)</f>
        <v>3</v>
      </c>
      <c r="G1424" s="2">
        <f>E1424-F1424</f>
        <v>-1</v>
      </c>
      <c r="H1424" t="s">
        <v>4519</v>
      </c>
      <c r="I1424" t="s">
        <v>36</v>
      </c>
      <c r="J1424" t="s">
        <v>526</v>
      </c>
      <c r="K1424" t="s">
        <v>26</v>
      </c>
      <c r="L1424" t="s">
        <v>32</v>
      </c>
      <c r="N1424" t="s">
        <v>26</v>
      </c>
      <c r="O1424" t="s">
        <v>26</v>
      </c>
      <c r="P1424" t="s">
        <v>26</v>
      </c>
      <c r="R1424" t="s">
        <v>4520</v>
      </c>
      <c r="S1424" s="2">
        <v>16156975</v>
      </c>
      <c r="V1424" s="2">
        <v>22705</v>
      </c>
      <c r="W1424" t="s">
        <v>26</v>
      </c>
      <c r="X1424" s="2">
        <v>24786</v>
      </c>
      <c r="Y1424" s="2">
        <v>2</v>
      </c>
    </row>
    <row r="1425" spans="1:25">
      <c r="A1425" s="2">
        <v>24786</v>
      </c>
      <c r="B1425" s="2">
        <v>6764719</v>
      </c>
      <c r="C1425" s="2">
        <v>3030</v>
      </c>
      <c r="D1425" t="s">
        <v>4521</v>
      </c>
      <c r="E1425" s="2">
        <v>1</v>
      </c>
      <c r="F1425" s="2">
        <f>VLOOKUP(C:C,'[1]查询保管帐库存（TABC）'!$C:$H,6,0)</f>
        <v>2</v>
      </c>
      <c r="G1425" s="2">
        <f>E1425-F1425</f>
        <v>-1</v>
      </c>
      <c r="H1425" t="s">
        <v>4522</v>
      </c>
      <c r="I1425" t="s">
        <v>24</v>
      </c>
      <c r="J1425" t="s">
        <v>4523</v>
      </c>
      <c r="K1425" t="s">
        <v>26</v>
      </c>
      <c r="L1425" t="s">
        <v>32</v>
      </c>
      <c r="N1425" t="s">
        <v>26</v>
      </c>
      <c r="O1425" t="s">
        <v>26</v>
      </c>
      <c r="P1425" t="s">
        <v>26</v>
      </c>
      <c r="R1425" t="s">
        <v>4524</v>
      </c>
      <c r="S1425" s="2">
        <v>16157707</v>
      </c>
      <c r="V1425" s="2">
        <v>22705</v>
      </c>
      <c r="W1425" t="s">
        <v>26</v>
      </c>
      <c r="X1425" s="2">
        <v>24786</v>
      </c>
      <c r="Y1425" s="2">
        <v>1</v>
      </c>
    </row>
    <row r="1426" hidden="1" spans="1:25">
      <c r="A1426" s="2">
        <v>24786</v>
      </c>
      <c r="B1426" s="2">
        <v>6762918</v>
      </c>
      <c r="C1426" s="2">
        <v>119117</v>
      </c>
      <c r="D1426" t="s">
        <v>4525</v>
      </c>
      <c r="E1426" s="2">
        <v>1</v>
      </c>
      <c r="F1426" s="2">
        <f>VLOOKUP(C:C,'[1]查询保管帐库存（TABC）'!$C:$H,6,0)</f>
        <v>1</v>
      </c>
      <c r="G1426" s="2">
        <f t="shared" si="22"/>
        <v>0</v>
      </c>
      <c r="H1426" t="s">
        <v>4526</v>
      </c>
      <c r="I1426" t="s">
        <v>58</v>
      </c>
      <c r="J1426" t="s">
        <v>4058</v>
      </c>
      <c r="K1426" t="s">
        <v>26</v>
      </c>
      <c r="L1426" t="s">
        <v>205</v>
      </c>
      <c r="N1426" t="s">
        <v>26</v>
      </c>
      <c r="O1426" t="s">
        <v>26</v>
      </c>
      <c r="P1426" t="s">
        <v>26</v>
      </c>
      <c r="R1426" t="s">
        <v>4527</v>
      </c>
      <c r="S1426" s="2">
        <v>16156846</v>
      </c>
      <c r="V1426" s="2">
        <v>19300</v>
      </c>
      <c r="W1426" t="s">
        <v>26</v>
      </c>
      <c r="X1426" s="2">
        <v>24786</v>
      </c>
      <c r="Y1426" s="2">
        <v>1</v>
      </c>
    </row>
    <row r="1427" hidden="1" spans="1:25">
      <c r="A1427" s="2">
        <v>24786</v>
      </c>
      <c r="B1427" s="2">
        <v>6762499</v>
      </c>
      <c r="C1427" s="2">
        <v>45029</v>
      </c>
      <c r="D1427" t="s">
        <v>4528</v>
      </c>
      <c r="E1427" s="2">
        <v>3</v>
      </c>
      <c r="F1427" s="2">
        <f>VLOOKUP(C:C,'[1]查询保管帐库存（TABC）'!$C:$H,6,0)</f>
        <v>3</v>
      </c>
      <c r="G1427" s="2">
        <f t="shared" si="22"/>
        <v>0</v>
      </c>
      <c r="H1427" t="s">
        <v>4404</v>
      </c>
      <c r="I1427" t="s">
        <v>24</v>
      </c>
      <c r="J1427" t="s">
        <v>4529</v>
      </c>
      <c r="K1427" t="s">
        <v>26</v>
      </c>
      <c r="L1427" t="s">
        <v>75</v>
      </c>
      <c r="N1427" t="s">
        <v>26</v>
      </c>
      <c r="O1427" t="s">
        <v>26</v>
      </c>
      <c r="P1427" t="s">
        <v>26</v>
      </c>
      <c r="R1427" t="s">
        <v>4530</v>
      </c>
      <c r="S1427" s="2">
        <v>16159000</v>
      </c>
      <c r="V1427" s="2">
        <v>246</v>
      </c>
      <c r="W1427" t="s">
        <v>26</v>
      </c>
      <c r="X1427" s="2">
        <v>24786</v>
      </c>
      <c r="Y1427" s="2">
        <v>3</v>
      </c>
    </row>
    <row r="1428" hidden="1" spans="1:25">
      <c r="A1428" s="2">
        <v>24786</v>
      </c>
      <c r="B1428" s="2">
        <v>6762029</v>
      </c>
      <c r="C1428" s="2">
        <v>9865</v>
      </c>
      <c r="D1428" t="s">
        <v>4531</v>
      </c>
      <c r="E1428" s="2">
        <v>2</v>
      </c>
      <c r="F1428" s="2">
        <f>VLOOKUP(C:C,'[1]查询保管帐库存（TABC）'!$C:$H,6,0)</f>
        <v>2</v>
      </c>
      <c r="G1428" s="2">
        <f t="shared" si="22"/>
        <v>0</v>
      </c>
      <c r="H1428" t="s">
        <v>3960</v>
      </c>
      <c r="I1428" t="s">
        <v>24</v>
      </c>
      <c r="J1428" t="s">
        <v>1344</v>
      </c>
      <c r="K1428" t="s">
        <v>26</v>
      </c>
      <c r="L1428" t="s">
        <v>75</v>
      </c>
      <c r="N1428" t="s">
        <v>26</v>
      </c>
      <c r="O1428" t="s">
        <v>26</v>
      </c>
      <c r="P1428" t="s">
        <v>26</v>
      </c>
      <c r="R1428" t="s">
        <v>4532</v>
      </c>
      <c r="S1428" s="2">
        <v>16159180</v>
      </c>
      <c r="V1428" s="2">
        <v>246</v>
      </c>
      <c r="W1428" t="s">
        <v>26</v>
      </c>
      <c r="X1428" s="2">
        <v>24786</v>
      </c>
      <c r="Y1428" s="2">
        <v>2</v>
      </c>
    </row>
    <row r="1429" hidden="1" spans="1:25">
      <c r="A1429" s="2">
        <v>24786</v>
      </c>
      <c r="B1429" s="2">
        <v>6762540</v>
      </c>
      <c r="C1429" s="2">
        <v>48043</v>
      </c>
      <c r="D1429" t="s">
        <v>1342</v>
      </c>
      <c r="E1429" s="2">
        <v>6</v>
      </c>
      <c r="F1429" s="2">
        <f>VLOOKUP(C:C,'[1]查询保管帐库存（TABC）'!$C:$H,6,0)</f>
        <v>6</v>
      </c>
      <c r="G1429" s="2">
        <f t="shared" si="22"/>
        <v>0</v>
      </c>
      <c r="H1429" t="s">
        <v>4533</v>
      </c>
      <c r="I1429" t="s">
        <v>36</v>
      </c>
      <c r="J1429" t="s">
        <v>1292</v>
      </c>
      <c r="K1429" t="s">
        <v>26</v>
      </c>
      <c r="L1429" t="s">
        <v>1295</v>
      </c>
      <c r="N1429" t="s">
        <v>26</v>
      </c>
      <c r="O1429" t="s">
        <v>26</v>
      </c>
      <c r="P1429" t="s">
        <v>26</v>
      </c>
      <c r="R1429" t="s">
        <v>4534</v>
      </c>
      <c r="S1429" s="2">
        <v>16156222</v>
      </c>
      <c r="V1429" s="2">
        <v>22521</v>
      </c>
      <c r="W1429" t="s">
        <v>26</v>
      </c>
      <c r="X1429" s="2">
        <v>24786</v>
      </c>
      <c r="Y1429" s="2">
        <v>6</v>
      </c>
    </row>
    <row r="1430" hidden="1" spans="1:25">
      <c r="A1430" s="2">
        <v>24786</v>
      </c>
      <c r="B1430" s="2">
        <v>6763954</v>
      </c>
      <c r="C1430" s="2">
        <v>46358</v>
      </c>
      <c r="D1430" t="s">
        <v>4535</v>
      </c>
      <c r="E1430" s="2">
        <v>2</v>
      </c>
      <c r="F1430" s="2">
        <f>VLOOKUP(C:C,'[1]查询保管帐库存（TABC）'!$C:$H,6,0)</f>
        <v>2</v>
      </c>
      <c r="G1430" s="2">
        <f t="shared" si="22"/>
        <v>0</v>
      </c>
      <c r="H1430" t="s">
        <v>4536</v>
      </c>
      <c r="I1430" t="s">
        <v>36</v>
      </c>
      <c r="J1430" t="s">
        <v>4537</v>
      </c>
      <c r="K1430" t="s">
        <v>26</v>
      </c>
      <c r="L1430" t="s">
        <v>75</v>
      </c>
      <c r="N1430" t="s">
        <v>26</v>
      </c>
      <c r="O1430" t="s">
        <v>26</v>
      </c>
      <c r="P1430" t="s">
        <v>26</v>
      </c>
      <c r="R1430" t="s">
        <v>4538</v>
      </c>
      <c r="S1430" s="2">
        <v>16157922</v>
      </c>
      <c r="V1430" s="2">
        <v>246</v>
      </c>
      <c r="W1430" t="s">
        <v>26</v>
      </c>
      <c r="X1430" s="2">
        <v>24786</v>
      </c>
      <c r="Y1430" s="2">
        <v>2</v>
      </c>
    </row>
    <row r="1431" hidden="1" spans="1:25">
      <c r="A1431" s="2">
        <v>24786</v>
      </c>
      <c r="B1431" s="2">
        <v>6763026</v>
      </c>
      <c r="C1431" s="2">
        <v>51335</v>
      </c>
      <c r="D1431" t="s">
        <v>4539</v>
      </c>
      <c r="E1431" s="2">
        <v>3</v>
      </c>
      <c r="F1431" s="2">
        <f>VLOOKUP(C:C,'[1]查询保管帐库存（TABC）'!$C:$H,6,0)</f>
        <v>3</v>
      </c>
      <c r="G1431" s="2">
        <f t="shared" si="22"/>
        <v>0</v>
      </c>
      <c r="H1431" t="s">
        <v>4540</v>
      </c>
      <c r="I1431" t="s">
        <v>36</v>
      </c>
      <c r="J1431" t="s">
        <v>4541</v>
      </c>
      <c r="K1431" t="s">
        <v>26</v>
      </c>
      <c r="L1431" t="s">
        <v>75</v>
      </c>
      <c r="N1431" t="s">
        <v>26</v>
      </c>
      <c r="O1431" t="s">
        <v>26</v>
      </c>
      <c r="P1431" t="s">
        <v>26</v>
      </c>
      <c r="R1431" t="s">
        <v>4542</v>
      </c>
      <c r="S1431" s="2">
        <v>16156271</v>
      </c>
      <c r="V1431" s="2">
        <v>246</v>
      </c>
      <c r="W1431" t="s">
        <v>26</v>
      </c>
      <c r="X1431" s="2">
        <v>24786</v>
      </c>
      <c r="Y1431" s="2">
        <v>3</v>
      </c>
    </row>
    <row r="1432" hidden="1" spans="1:25">
      <c r="A1432" s="2">
        <v>24786</v>
      </c>
      <c r="B1432" s="2">
        <v>6763300</v>
      </c>
      <c r="C1432" s="2">
        <v>104871</v>
      </c>
      <c r="D1432" t="s">
        <v>4543</v>
      </c>
      <c r="E1432" s="2">
        <v>5</v>
      </c>
      <c r="F1432" s="2">
        <f>VLOOKUP(C:C,'[1]查询保管帐库存（TABC）'!$C:$H,6,0)</f>
        <v>5</v>
      </c>
      <c r="G1432" s="2">
        <f t="shared" si="22"/>
        <v>0</v>
      </c>
      <c r="H1432" t="s">
        <v>4544</v>
      </c>
      <c r="I1432" t="s">
        <v>24</v>
      </c>
      <c r="J1432" t="s">
        <v>4545</v>
      </c>
      <c r="K1432" t="s">
        <v>26</v>
      </c>
      <c r="L1432" t="s">
        <v>4546</v>
      </c>
      <c r="N1432" t="s">
        <v>26</v>
      </c>
      <c r="O1432" t="s">
        <v>26</v>
      </c>
      <c r="P1432" t="s">
        <v>26</v>
      </c>
      <c r="R1432" t="s">
        <v>4547</v>
      </c>
      <c r="S1432" s="2">
        <v>16156225</v>
      </c>
      <c r="V1432" s="2">
        <v>14253</v>
      </c>
      <c r="W1432" t="s">
        <v>26</v>
      </c>
      <c r="X1432" s="2">
        <v>24786</v>
      </c>
      <c r="Y1432" s="2">
        <v>5</v>
      </c>
    </row>
    <row r="1433" hidden="1" spans="1:25">
      <c r="A1433" s="2">
        <v>24786</v>
      </c>
      <c r="B1433" s="2">
        <v>6764659</v>
      </c>
      <c r="C1433" s="2">
        <v>46708</v>
      </c>
      <c r="D1433" t="s">
        <v>636</v>
      </c>
      <c r="E1433" s="2">
        <v>2</v>
      </c>
      <c r="F1433" s="2">
        <f>VLOOKUP(C:C,'[1]查询保管帐库存（TABC）'!$C:$H,6,0)</f>
        <v>2</v>
      </c>
      <c r="G1433" s="2">
        <f t="shared" si="22"/>
        <v>0</v>
      </c>
      <c r="H1433" t="s">
        <v>4548</v>
      </c>
      <c r="I1433" t="s">
        <v>24</v>
      </c>
      <c r="J1433" t="s">
        <v>2780</v>
      </c>
      <c r="K1433" t="s">
        <v>26</v>
      </c>
      <c r="L1433" t="s">
        <v>75</v>
      </c>
      <c r="N1433" t="s">
        <v>26</v>
      </c>
      <c r="O1433" t="s">
        <v>26</v>
      </c>
      <c r="P1433" t="s">
        <v>26</v>
      </c>
      <c r="R1433" t="s">
        <v>4549</v>
      </c>
      <c r="S1433" s="2">
        <v>16159555</v>
      </c>
      <c r="V1433" s="2">
        <v>246</v>
      </c>
      <c r="W1433" t="s">
        <v>26</v>
      </c>
      <c r="X1433" s="2">
        <v>24786</v>
      </c>
      <c r="Y1433" s="2">
        <v>2</v>
      </c>
    </row>
    <row r="1434" hidden="1" spans="1:25">
      <c r="A1434" s="2">
        <v>24786</v>
      </c>
      <c r="B1434" s="2">
        <v>6764047</v>
      </c>
      <c r="C1434" s="2">
        <v>49591</v>
      </c>
      <c r="D1434" t="s">
        <v>2510</v>
      </c>
      <c r="E1434" s="2">
        <v>5</v>
      </c>
      <c r="F1434" s="2">
        <f>VLOOKUP(C:C,'[1]查询保管帐库存（TABC）'!$C:$H,6,0)</f>
        <v>5</v>
      </c>
      <c r="G1434" s="2">
        <f t="shared" si="22"/>
        <v>0</v>
      </c>
      <c r="H1434" t="s">
        <v>4550</v>
      </c>
      <c r="I1434" t="s">
        <v>24</v>
      </c>
      <c r="J1434" t="s">
        <v>4551</v>
      </c>
      <c r="K1434" t="s">
        <v>26</v>
      </c>
      <c r="L1434" t="s">
        <v>75</v>
      </c>
      <c r="N1434" t="s">
        <v>26</v>
      </c>
      <c r="O1434" t="s">
        <v>26</v>
      </c>
      <c r="P1434" t="s">
        <v>26</v>
      </c>
      <c r="R1434" t="s">
        <v>4552</v>
      </c>
      <c r="S1434" s="2">
        <v>16158801</v>
      </c>
      <c r="V1434" s="2">
        <v>246</v>
      </c>
      <c r="W1434" t="s">
        <v>26</v>
      </c>
      <c r="X1434" s="2">
        <v>24786</v>
      </c>
      <c r="Y1434" s="2">
        <v>5</v>
      </c>
    </row>
    <row r="1435" hidden="1" spans="1:25">
      <c r="A1435" s="2">
        <v>24786</v>
      </c>
      <c r="B1435" s="2">
        <v>6762800</v>
      </c>
      <c r="C1435" s="2">
        <v>113219</v>
      </c>
      <c r="D1435" t="s">
        <v>2118</v>
      </c>
      <c r="E1435" s="2">
        <v>10</v>
      </c>
      <c r="F1435" s="2">
        <f>VLOOKUP(C:C,'[1]查询保管帐库存（TABC）'!$C:$H,6,0)</f>
        <v>10</v>
      </c>
      <c r="G1435" s="2">
        <f t="shared" si="22"/>
        <v>0</v>
      </c>
      <c r="H1435" t="s">
        <v>4553</v>
      </c>
      <c r="I1435" t="s">
        <v>24</v>
      </c>
      <c r="J1435" t="s">
        <v>2119</v>
      </c>
      <c r="K1435" t="s">
        <v>26</v>
      </c>
      <c r="L1435" t="s">
        <v>75</v>
      </c>
      <c r="N1435" t="s">
        <v>26</v>
      </c>
      <c r="O1435" t="s">
        <v>26</v>
      </c>
      <c r="P1435" t="s">
        <v>26</v>
      </c>
      <c r="R1435" t="s">
        <v>4554</v>
      </c>
      <c r="S1435" s="2">
        <v>16158201</v>
      </c>
      <c r="V1435" s="2">
        <v>246</v>
      </c>
      <c r="W1435" t="s">
        <v>26</v>
      </c>
      <c r="X1435" s="2">
        <v>24786</v>
      </c>
      <c r="Y1435" s="2">
        <v>10</v>
      </c>
    </row>
    <row r="1436" hidden="1" spans="1:25">
      <c r="A1436" s="2">
        <v>24786</v>
      </c>
      <c r="B1436" s="2">
        <v>6762359</v>
      </c>
      <c r="C1436" s="2">
        <v>120776</v>
      </c>
      <c r="D1436" t="s">
        <v>137</v>
      </c>
      <c r="E1436" s="2">
        <v>17</v>
      </c>
      <c r="F1436" s="2">
        <f>VLOOKUP(C:C,'[1]查询保管帐库存（TABC）'!$C:$H,6,0)</f>
        <v>17</v>
      </c>
      <c r="G1436" s="2">
        <f t="shared" si="22"/>
        <v>0</v>
      </c>
      <c r="H1436" t="s">
        <v>4555</v>
      </c>
      <c r="I1436" t="s">
        <v>24</v>
      </c>
      <c r="J1436" t="s">
        <v>169</v>
      </c>
      <c r="K1436" t="s">
        <v>26</v>
      </c>
      <c r="L1436" t="s">
        <v>75</v>
      </c>
      <c r="N1436" t="s">
        <v>26</v>
      </c>
      <c r="O1436" t="s">
        <v>26</v>
      </c>
      <c r="P1436" t="s">
        <v>26</v>
      </c>
      <c r="R1436" t="s">
        <v>4556</v>
      </c>
      <c r="S1436" s="2">
        <v>16158884</v>
      </c>
      <c r="V1436" s="2">
        <v>246</v>
      </c>
      <c r="W1436" t="s">
        <v>26</v>
      </c>
      <c r="X1436" s="2">
        <v>24786</v>
      </c>
      <c r="Y1436" s="2">
        <v>17</v>
      </c>
    </row>
    <row r="1437" spans="1:25">
      <c r="A1437" s="2">
        <v>24786</v>
      </c>
      <c r="B1437" s="2">
        <v>6761221</v>
      </c>
      <c r="C1437" s="2">
        <v>3056</v>
      </c>
      <c r="D1437" t="s">
        <v>1029</v>
      </c>
      <c r="E1437" s="2">
        <v>1</v>
      </c>
      <c r="F1437" s="2">
        <f>VLOOKUP(C:C,'[1]查询保管帐库存（TABC）'!$C:$H,6,0)</f>
        <v>2</v>
      </c>
      <c r="G1437" s="2">
        <f>E1437-F1437</f>
        <v>-1</v>
      </c>
      <c r="H1437" t="s">
        <v>4557</v>
      </c>
      <c r="I1437" t="s">
        <v>244</v>
      </c>
      <c r="J1437" t="s">
        <v>1054</v>
      </c>
      <c r="K1437" t="s">
        <v>26</v>
      </c>
      <c r="L1437" t="s">
        <v>246</v>
      </c>
      <c r="N1437" t="s">
        <v>26</v>
      </c>
      <c r="O1437" t="s">
        <v>26</v>
      </c>
      <c r="P1437" t="s">
        <v>26</v>
      </c>
      <c r="R1437" t="s">
        <v>4558</v>
      </c>
      <c r="S1437" s="2">
        <v>16157083</v>
      </c>
      <c r="V1437" s="2">
        <v>22501</v>
      </c>
      <c r="W1437" t="s">
        <v>26</v>
      </c>
      <c r="X1437" s="2">
        <v>24786</v>
      </c>
      <c r="Y1437" s="2">
        <v>1</v>
      </c>
    </row>
    <row r="1438" hidden="1" spans="1:25">
      <c r="A1438" s="2">
        <v>24786</v>
      </c>
      <c r="B1438" s="2">
        <v>6761759</v>
      </c>
      <c r="C1438" s="2">
        <v>125756</v>
      </c>
      <c r="D1438" t="s">
        <v>4559</v>
      </c>
      <c r="E1438" s="2">
        <v>7</v>
      </c>
      <c r="F1438" s="2">
        <f>VLOOKUP(C:C,'[1]查询保管帐库存（TABC）'!$C:$H,6,0)</f>
        <v>7</v>
      </c>
      <c r="G1438" s="2">
        <f t="shared" si="22"/>
        <v>0</v>
      </c>
      <c r="H1438" t="s">
        <v>4560</v>
      </c>
      <c r="I1438" t="s">
        <v>24</v>
      </c>
      <c r="J1438" t="s">
        <v>3822</v>
      </c>
      <c r="K1438" t="s">
        <v>26</v>
      </c>
      <c r="L1438" t="s">
        <v>75</v>
      </c>
      <c r="N1438" t="s">
        <v>26</v>
      </c>
      <c r="O1438" t="s">
        <v>26</v>
      </c>
      <c r="P1438" t="s">
        <v>26</v>
      </c>
      <c r="R1438" t="s">
        <v>4561</v>
      </c>
      <c r="S1438" s="2">
        <v>16158155</v>
      </c>
      <c r="V1438" s="2">
        <v>246</v>
      </c>
      <c r="W1438" t="s">
        <v>26</v>
      </c>
      <c r="X1438" s="2">
        <v>24786</v>
      </c>
      <c r="Y1438" s="2">
        <v>7</v>
      </c>
    </row>
    <row r="1439" hidden="1" spans="1:25">
      <c r="A1439" s="2">
        <v>24786</v>
      </c>
      <c r="B1439" s="2">
        <v>6761174</v>
      </c>
      <c r="C1439" s="2">
        <v>50365</v>
      </c>
      <c r="D1439" t="s">
        <v>4562</v>
      </c>
      <c r="E1439" s="2">
        <v>3</v>
      </c>
      <c r="F1439" s="2">
        <f>VLOOKUP(C:C,'[1]查询保管帐库存（TABC）'!$C:$H,6,0)</f>
        <v>3</v>
      </c>
      <c r="G1439" s="2">
        <f t="shared" si="22"/>
        <v>0</v>
      </c>
      <c r="H1439" t="s">
        <v>4563</v>
      </c>
      <c r="I1439" t="s">
        <v>24</v>
      </c>
      <c r="J1439" t="s">
        <v>4564</v>
      </c>
      <c r="K1439" t="s">
        <v>26</v>
      </c>
      <c r="L1439" t="s">
        <v>75</v>
      </c>
      <c r="N1439" t="s">
        <v>26</v>
      </c>
      <c r="O1439" t="s">
        <v>26</v>
      </c>
      <c r="P1439" t="s">
        <v>26</v>
      </c>
      <c r="R1439" t="s">
        <v>4565</v>
      </c>
      <c r="S1439" s="2">
        <v>16155850</v>
      </c>
      <c r="V1439" s="2">
        <v>246</v>
      </c>
      <c r="W1439" t="s">
        <v>26</v>
      </c>
      <c r="X1439" s="2">
        <v>24786</v>
      </c>
      <c r="Y1439" s="2">
        <v>3</v>
      </c>
    </row>
    <row r="1440" hidden="1" spans="1:25">
      <c r="A1440" s="2">
        <v>24786</v>
      </c>
      <c r="B1440" s="2">
        <v>6761965</v>
      </c>
      <c r="C1440" s="2">
        <v>38445</v>
      </c>
      <c r="D1440" t="s">
        <v>3193</v>
      </c>
      <c r="E1440" s="2">
        <v>9</v>
      </c>
      <c r="F1440" s="2">
        <f>VLOOKUP(C:C,'[1]查询保管帐库存（TABC）'!$C:$H,6,0)</f>
        <v>9</v>
      </c>
      <c r="G1440" s="2">
        <f t="shared" si="22"/>
        <v>0</v>
      </c>
      <c r="H1440" t="s">
        <v>4566</v>
      </c>
      <c r="I1440" t="s">
        <v>24</v>
      </c>
      <c r="J1440" t="s">
        <v>3640</v>
      </c>
      <c r="K1440" t="s">
        <v>26</v>
      </c>
      <c r="L1440" t="s">
        <v>75</v>
      </c>
      <c r="N1440" t="s">
        <v>26</v>
      </c>
      <c r="O1440" t="s">
        <v>26</v>
      </c>
      <c r="P1440" t="s">
        <v>26</v>
      </c>
      <c r="R1440" t="s">
        <v>4567</v>
      </c>
      <c r="S1440" s="2">
        <v>16157335</v>
      </c>
      <c r="V1440" s="2">
        <v>246</v>
      </c>
      <c r="W1440" t="s">
        <v>26</v>
      </c>
      <c r="X1440" s="2">
        <v>24786</v>
      </c>
      <c r="Y1440" s="2">
        <v>9</v>
      </c>
    </row>
    <row r="1441" hidden="1" spans="1:25">
      <c r="A1441" s="2">
        <v>24786</v>
      </c>
      <c r="B1441" s="2">
        <v>6761383</v>
      </c>
      <c r="C1441" s="2">
        <v>6781</v>
      </c>
      <c r="D1441" t="s">
        <v>4568</v>
      </c>
      <c r="E1441" s="2">
        <v>1</v>
      </c>
      <c r="F1441" s="2">
        <f>VLOOKUP(C:C,'[1]查询保管帐库存（TABC）'!$C:$H,6,0)</f>
        <v>1</v>
      </c>
      <c r="G1441" s="2">
        <f t="shared" si="22"/>
        <v>0</v>
      </c>
      <c r="H1441" t="s">
        <v>293</v>
      </c>
      <c r="I1441" t="s">
        <v>36</v>
      </c>
      <c r="J1441" t="s">
        <v>4569</v>
      </c>
      <c r="K1441" t="s">
        <v>26</v>
      </c>
      <c r="L1441" t="s">
        <v>75</v>
      </c>
      <c r="N1441" t="s">
        <v>26</v>
      </c>
      <c r="O1441" t="s">
        <v>26</v>
      </c>
      <c r="P1441" t="s">
        <v>26</v>
      </c>
      <c r="R1441" t="s">
        <v>4570</v>
      </c>
      <c r="S1441" s="2">
        <v>16155984</v>
      </c>
      <c r="V1441" s="2">
        <v>246</v>
      </c>
      <c r="W1441" t="s">
        <v>26</v>
      </c>
      <c r="X1441" s="2">
        <v>24786</v>
      </c>
      <c r="Y1441" s="2">
        <v>1</v>
      </c>
    </row>
    <row r="1442" hidden="1" spans="1:25">
      <c r="A1442" s="2">
        <v>24786</v>
      </c>
      <c r="B1442" s="2">
        <v>6763108</v>
      </c>
      <c r="C1442" s="2">
        <v>40373</v>
      </c>
      <c r="D1442" t="s">
        <v>4571</v>
      </c>
      <c r="E1442" s="2">
        <v>2</v>
      </c>
      <c r="F1442" s="2">
        <f>VLOOKUP(C:C,'[1]查询保管帐库存（TABC）'!$C:$H,6,0)</f>
        <v>2</v>
      </c>
      <c r="G1442" s="2">
        <f t="shared" si="22"/>
        <v>0</v>
      </c>
      <c r="H1442" t="s">
        <v>4572</v>
      </c>
      <c r="I1442" t="s">
        <v>24</v>
      </c>
      <c r="J1442" t="s">
        <v>1336</v>
      </c>
      <c r="K1442" t="s">
        <v>26</v>
      </c>
      <c r="L1442" t="s">
        <v>75</v>
      </c>
      <c r="N1442" t="s">
        <v>26</v>
      </c>
      <c r="O1442" t="s">
        <v>26</v>
      </c>
      <c r="P1442" t="s">
        <v>26</v>
      </c>
      <c r="R1442" t="s">
        <v>4573</v>
      </c>
      <c r="S1442" s="2">
        <v>16156264</v>
      </c>
      <c r="V1442" s="2">
        <v>246</v>
      </c>
      <c r="W1442" t="s">
        <v>26</v>
      </c>
      <c r="X1442" s="2">
        <v>24786</v>
      </c>
      <c r="Y1442" s="2">
        <v>2</v>
      </c>
    </row>
    <row r="1443" hidden="1" spans="1:25">
      <c r="A1443" s="2">
        <v>24786</v>
      </c>
      <c r="B1443" s="2">
        <v>6762202</v>
      </c>
      <c r="C1443" s="2">
        <v>78006</v>
      </c>
      <c r="D1443" t="s">
        <v>2203</v>
      </c>
      <c r="E1443" s="2">
        <v>3</v>
      </c>
      <c r="F1443" s="2">
        <f>VLOOKUP(C:C,'[1]查询保管帐库存（TABC）'!$C:$H,6,0)</f>
        <v>3</v>
      </c>
      <c r="G1443" s="2">
        <f t="shared" si="22"/>
        <v>0</v>
      </c>
      <c r="H1443" t="s">
        <v>4574</v>
      </c>
      <c r="I1443" t="s">
        <v>1854</v>
      </c>
      <c r="J1443" t="s">
        <v>2205</v>
      </c>
      <c r="K1443" t="s">
        <v>26</v>
      </c>
      <c r="L1443" t="s">
        <v>75</v>
      </c>
      <c r="N1443" t="s">
        <v>26</v>
      </c>
      <c r="O1443" t="s">
        <v>26</v>
      </c>
      <c r="P1443" t="s">
        <v>26</v>
      </c>
      <c r="R1443" t="s">
        <v>4575</v>
      </c>
      <c r="S1443" s="2">
        <v>16158326</v>
      </c>
      <c r="V1443" s="2">
        <v>246</v>
      </c>
      <c r="W1443" t="s">
        <v>26</v>
      </c>
      <c r="X1443" s="2">
        <v>24786</v>
      </c>
      <c r="Y1443" s="2">
        <v>3</v>
      </c>
    </row>
    <row r="1444" hidden="1" spans="1:25">
      <c r="A1444" s="2">
        <v>24786</v>
      </c>
      <c r="B1444" s="2">
        <v>6763728</v>
      </c>
      <c r="C1444" s="2">
        <v>33149</v>
      </c>
      <c r="D1444" t="s">
        <v>4576</v>
      </c>
      <c r="E1444" s="2">
        <v>4</v>
      </c>
      <c r="F1444" s="2">
        <f>VLOOKUP(C:C,'[1]查询保管帐库存（TABC）'!$C:$H,6,0)</f>
        <v>4</v>
      </c>
      <c r="G1444" s="2">
        <f t="shared" si="22"/>
        <v>0</v>
      </c>
      <c r="H1444" t="s">
        <v>3018</v>
      </c>
      <c r="I1444" t="s">
        <v>36</v>
      </c>
      <c r="J1444" t="s">
        <v>4577</v>
      </c>
      <c r="K1444" t="s">
        <v>26</v>
      </c>
      <c r="L1444" t="s">
        <v>246</v>
      </c>
      <c r="N1444" t="s">
        <v>26</v>
      </c>
      <c r="O1444" t="s">
        <v>26</v>
      </c>
      <c r="P1444" t="s">
        <v>26</v>
      </c>
      <c r="R1444" t="s">
        <v>4578</v>
      </c>
      <c r="S1444" s="2">
        <v>16159318</v>
      </c>
      <c r="V1444" s="2">
        <v>22501</v>
      </c>
      <c r="W1444" t="s">
        <v>26</v>
      </c>
      <c r="X1444" s="2">
        <v>24786</v>
      </c>
      <c r="Y1444" s="2">
        <v>4</v>
      </c>
    </row>
    <row r="1445" hidden="1" spans="1:25">
      <c r="A1445" s="2">
        <v>24786</v>
      </c>
      <c r="B1445" s="2">
        <v>6762072</v>
      </c>
      <c r="C1445" s="2">
        <v>105245</v>
      </c>
      <c r="D1445" t="s">
        <v>4579</v>
      </c>
      <c r="E1445" s="2">
        <v>12</v>
      </c>
      <c r="F1445" s="2">
        <f>VLOOKUP(C:C,'[1]查询保管帐库存（TABC）'!$C:$H,6,0)</f>
        <v>12</v>
      </c>
      <c r="G1445" s="2">
        <f t="shared" si="22"/>
        <v>0</v>
      </c>
      <c r="H1445" t="s">
        <v>4580</v>
      </c>
      <c r="I1445" t="s">
        <v>24</v>
      </c>
      <c r="J1445" t="s">
        <v>3437</v>
      </c>
      <c r="K1445" t="s">
        <v>26</v>
      </c>
      <c r="L1445" t="s">
        <v>75</v>
      </c>
      <c r="N1445" t="s">
        <v>26</v>
      </c>
      <c r="O1445" t="s">
        <v>26</v>
      </c>
      <c r="P1445" t="s">
        <v>26</v>
      </c>
      <c r="R1445" t="s">
        <v>4581</v>
      </c>
      <c r="S1445" s="2">
        <v>16156605</v>
      </c>
      <c r="V1445" s="2">
        <v>246</v>
      </c>
      <c r="W1445" t="s">
        <v>26</v>
      </c>
      <c r="X1445" s="2">
        <v>24786</v>
      </c>
      <c r="Y1445" s="2">
        <v>12</v>
      </c>
    </row>
    <row r="1446" hidden="1" spans="1:25">
      <c r="A1446" s="2">
        <v>24786</v>
      </c>
      <c r="B1446" s="2">
        <v>6764720</v>
      </c>
      <c r="C1446" s="2">
        <v>14128</v>
      </c>
      <c r="D1446" t="s">
        <v>4582</v>
      </c>
      <c r="E1446" s="2">
        <v>4</v>
      </c>
      <c r="F1446" s="2">
        <f>VLOOKUP(C:C,'[1]查询保管帐库存（TABC）'!$C:$H,6,0)</f>
        <v>4</v>
      </c>
      <c r="G1446" s="2">
        <f t="shared" si="22"/>
        <v>0</v>
      </c>
      <c r="H1446" t="s">
        <v>239</v>
      </c>
      <c r="I1446" t="s">
        <v>244</v>
      </c>
      <c r="J1446" t="s">
        <v>1807</v>
      </c>
      <c r="K1446" t="s">
        <v>26</v>
      </c>
      <c r="L1446" t="s">
        <v>246</v>
      </c>
      <c r="N1446" t="s">
        <v>26</v>
      </c>
      <c r="O1446" t="s">
        <v>26</v>
      </c>
      <c r="P1446" t="s">
        <v>26</v>
      </c>
      <c r="R1446" t="s">
        <v>4583</v>
      </c>
      <c r="S1446" s="2">
        <v>16157732</v>
      </c>
      <c r="V1446" s="2">
        <v>22501</v>
      </c>
      <c r="W1446" t="s">
        <v>26</v>
      </c>
      <c r="X1446" s="2">
        <v>24786</v>
      </c>
      <c r="Y1446" s="2">
        <v>4</v>
      </c>
    </row>
    <row r="1447" spans="1:25">
      <c r="A1447" s="2">
        <v>24786</v>
      </c>
      <c r="B1447" s="2">
        <v>6762046</v>
      </c>
      <c r="C1447" s="2">
        <v>23431</v>
      </c>
      <c r="D1447" t="s">
        <v>4584</v>
      </c>
      <c r="E1447" s="2">
        <v>6</v>
      </c>
      <c r="F1447" s="2">
        <f>VLOOKUP(C:C,'[1]查询保管帐库存（TABC）'!$C:$H,6,0)</f>
        <v>7</v>
      </c>
      <c r="G1447" s="2">
        <f>E1447-F1447</f>
        <v>-1</v>
      </c>
      <c r="H1447" t="s">
        <v>4585</v>
      </c>
      <c r="I1447" t="s">
        <v>24</v>
      </c>
      <c r="J1447" t="s">
        <v>2946</v>
      </c>
      <c r="K1447" t="s">
        <v>26</v>
      </c>
      <c r="L1447" t="s">
        <v>205</v>
      </c>
      <c r="N1447" t="s">
        <v>26</v>
      </c>
      <c r="O1447" t="s">
        <v>26</v>
      </c>
      <c r="P1447" t="s">
        <v>26</v>
      </c>
      <c r="R1447" t="s">
        <v>4586</v>
      </c>
      <c r="S1447" s="2">
        <v>16155832</v>
      </c>
      <c r="V1447" s="2">
        <v>19300</v>
      </c>
      <c r="W1447" t="s">
        <v>26</v>
      </c>
      <c r="X1447" s="2">
        <v>24786</v>
      </c>
      <c r="Y1447" s="2">
        <v>6</v>
      </c>
    </row>
    <row r="1448" hidden="1" spans="1:25">
      <c r="A1448" s="2">
        <v>24786</v>
      </c>
      <c r="B1448" s="2">
        <v>6761612</v>
      </c>
      <c r="C1448" s="2">
        <v>89965</v>
      </c>
      <c r="D1448" t="s">
        <v>4587</v>
      </c>
      <c r="E1448" s="2">
        <v>3</v>
      </c>
      <c r="F1448" s="2">
        <f>VLOOKUP(C:C,'[1]查询保管帐库存（TABC）'!$C:$H,6,0)</f>
        <v>3</v>
      </c>
      <c r="G1448" s="2">
        <f t="shared" si="22"/>
        <v>0</v>
      </c>
      <c r="H1448" t="s">
        <v>4588</v>
      </c>
      <c r="I1448" t="s">
        <v>24</v>
      </c>
      <c r="J1448" t="s">
        <v>4589</v>
      </c>
      <c r="K1448" t="s">
        <v>26</v>
      </c>
      <c r="L1448" t="s">
        <v>4590</v>
      </c>
      <c r="N1448" t="s">
        <v>26</v>
      </c>
      <c r="O1448" t="s">
        <v>26</v>
      </c>
      <c r="P1448" t="s">
        <v>26</v>
      </c>
      <c r="R1448" t="s">
        <v>4591</v>
      </c>
      <c r="S1448" s="2">
        <v>16155892</v>
      </c>
      <c r="V1448" s="2">
        <v>22584</v>
      </c>
      <c r="W1448" t="s">
        <v>26</v>
      </c>
      <c r="X1448" s="2">
        <v>24786</v>
      </c>
      <c r="Y1448" s="2">
        <v>3</v>
      </c>
    </row>
    <row r="1449" hidden="1" spans="1:25">
      <c r="A1449" s="2">
        <v>24786</v>
      </c>
      <c r="B1449" s="2">
        <v>6761493</v>
      </c>
      <c r="C1449" s="2">
        <v>21387</v>
      </c>
      <c r="D1449" t="s">
        <v>4592</v>
      </c>
      <c r="E1449" s="2">
        <v>2</v>
      </c>
      <c r="F1449" s="2">
        <f>VLOOKUP(C:C,'[1]查询保管帐库存（TABC）'!$C:$H,6,0)</f>
        <v>2</v>
      </c>
      <c r="G1449" s="2">
        <f t="shared" si="22"/>
        <v>0</v>
      </c>
      <c r="H1449" t="s">
        <v>4593</v>
      </c>
      <c r="I1449" t="s">
        <v>36</v>
      </c>
      <c r="J1449" t="s">
        <v>1764</v>
      </c>
      <c r="K1449" t="s">
        <v>26</v>
      </c>
      <c r="L1449" t="s">
        <v>446</v>
      </c>
      <c r="N1449" t="s">
        <v>26</v>
      </c>
      <c r="O1449" t="s">
        <v>26</v>
      </c>
      <c r="P1449" t="s">
        <v>26</v>
      </c>
      <c r="R1449" t="s">
        <v>4594</v>
      </c>
      <c r="S1449" s="2">
        <v>16159535</v>
      </c>
      <c r="V1449" s="2">
        <v>22682</v>
      </c>
      <c r="W1449" t="s">
        <v>26</v>
      </c>
      <c r="X1449" s="2">
        <v>24786</v>
      </c>
      <c r="Y1449" s="2">
        <v>2</v>
      </c>
    </row>
    <row r="1450" hidden="1" spans="1:25">
      <c r="A1450" s="2">
        <v>24786</v>
      </c>
      <c r="B1450" s="2">
        <v>6761598</v>
      </c>
      <c r="C1450" s="2">
        <v>14448</v>
      </c>
      <c r="D1450" t="s">
        <v>4595</v>
      </c>
      <c r="E1450" s="2">
        <v>7</v>
      </c>
      <c r="F1450" s="2">
        <f>VLOOKUP(C:C,'[1]查询保管帐库存（TABC）'!$C:$H,6,0)</f>
        <v>7</v>
      </c>
      <c r="G1450" s="2">
        <f t="shared" si="22"/>
        <v>0</v>
      </c>
      <c r="H1450" t="s">
        <v>1411</v>
      </c>
      <c r="I1450" t="s">
        <v>36</v>
      </c>
      <c r="J1450" t="s">
        <v>4596</v>
      </c>
      <c r="K1450" t="s">
        <v>26</v>
      </c>
      <c r="L1450" t="s">
        <v>909</v>
      </c>
      <c r="N1450" t="s">
        <v>26</v>
      </c>
      <c r="O1450" t="s">
        <v>26</v>
      </c>
      <c r="P1450" t="s">
        <v>26</v>
      </c>
      <c r="R1450" t="s">
        <v>4597</v>
      </c>
      <c r="S1450" s="2">
        <v>16159152</v>
      </c>
      <c r="V1450" s="2">
        <v>22601</v>
      </c>
      <c r="W1450" t="s">
        <v>26</v>
      </c>
      <c r="X1450" s="2">
        <v>24786</v>
      </c>
      <c r="Y1450" s="2">
        <v>7</v>
      </c>
    </row>
    <row r="1451" hidden="1" spans="1:25">
      <c r="A1451" s="2">
        <v>24786</v>
      </c>
      <c r="B1451" s="2">
        <v>6761976</v>
      </c>
      <c r="C1451" s="2">
        <v>23455</v>
      </c>
      <c r="D1451" t="s">
        <v>2296</v>
      </c>
      <c r="E1451" s="2">
        <v>10</v>
      </c>
      <c r="F1451" s="2">
        <f>VLOOKUP(C:C,'[1]查询保管帐库存（TABC）'!$C:$H,6,0)</f>
        <v>10</v>
      </c>
      <c r="G1451" s="2">
        <f t="shared" si="22"/>
        <v>0</v>
      </c>
      <c r="H1451" t="s">
        <v>4598</v>
      </c>
      <c r="I1451" t="s">
        <v>24</v>
      </c>
      <c r="J1451" t="s">
        <v>2298</v>
      </c>
      <c r="K1451" t="s">
        <v>26</v>
      </c>
      <c r="L1451" t="s">
        <v>446</v>
      </c>
      <c r="N1451" t="s">
        <v>26</v>
      </c>
      <c r="O1451" t="s">
        <v>26</v>
      </c>
      <c r="P1451" t="s">
        <v>26</v>
      </c>
      <c r="R1451" t="s">
        <v>4599</v>
      </c>
      <c r="S1451" s="2">
        <v>16157675</v>
      </c>
      <c r="V1451" s="2">
        <v>22682</v>
      </c>
      <c r="W1451" t="s">
        <v>26</v>
      </c>
      <c r="X1451" s="2">
        <v>24786</v>
      </c>
      <c r="Y1451" s="2">
        <v>10</v>
      </c>
    </row>
    <row r="1452" hidden="1" spans="1:25">
      <c r="A1452" s="2">
        <v>24786</v>
      </c>
      <c r="B1452" s="2">
        <v>6762998</v>
      </c>
      <c r="C1452" s="2">
        <v>28335</v>
      </c>
      <c r="D1452" t="s">
        <v>4600</v>
      </c>
      <c r="E1452" s="2">
        <v>2</v>
      </c>
      <c r="F1452" s="2">
        <f>VLOOKUP(C:C,'[1]查询保管帐库存（TABC）'!$C:$H,6,0)</f>
        <v>2</v>
      </c>
      <c r="G1452" s="2">
        <f t="shared" si="22"/>
        <v>0</v>
      </c>
      <c r="H1452" t="s">
        <v>604</v>
      </c>
      <c r="I1452" t="s">
        <v>24</v>
      </c>
      <c r="J1452" t="s">
        <v>4601</v>
      </c>
      <c r="K1452" t="s">
        <v>26</v>
      </c>
      <c r="L1452" t="s">
        <v>446</v>
      </c>
      <c r="N1452" t="s">
        <v>26</v>
      </c>
      <c r="O1452" t="s">
        <v>26</v>
      </c>
      <c r="P1452" t="s">
        <v>26</v>
      </c>
      <c r="R1452" t="s">
        <v>4602</v>
      </c>
      <c r="S1452" s="2">
        <v>16159257</v>
      </c>
      <c r="V1452" s="2">
        <v>22682</v>
      </c>
      <c r="W1452" t="s">
        <v>26</v>
      </c>
      <c r="X1452" s="2">
        <v>24786</v>
      </c>
      <c r="Y1452" s="2">
        <v>2</v>
      </c>
    </row>
    <row r="1453" hidden="1" spans="1:25">
      <c r="A1453" s="2">
        <v>24786</v>
      </c>
      <c r="B1453" s="2">
        <v>6761236</v>
      </c>
      <c r="C1453" s="2">
        <v>98019</v>
      </c>
      <c r="D1453" t="s">
        <v>4603</v>
      </c>
      <c r="E1453" s="2">
        <v>9</v>
      </c>
      <c r="F1453" s="2">
        <f>VLOOKUP(C:C,'[1]查询保管帐库存（TABC）'!$C:$H,6,0)</f>
        <v>9</v>
      </c>
      <c r="G1453" s="2">
        <f t="shared" si="22"/>
        <v>0</v>
      </c>
      <c r="H1453" t="s">
        <v>4604</v>
      </c>
      <c r="I1453" t="s">
        <v>24</v>
      </c>
      <c r="J1453" t="s">
        <v>2697</v>
      </c>
      <c r="K1453" t="s">
        <v>26</v>
      </c>
      <c r="L1453" t="s">
        <v>75</v>
      </c>
      <c r="N1453" t="s">
        <v>26</v>
      </c>
      <c r="O1453" t="s">
        <v>26</v>
      </c>
      <c r="P1453" t="s">
        <v>26</v>
      </c>
      <c r="R1453" t="s">
        <v>4605</v>
      </c>
      <c r="S1453" s="2">
        <v>16157418</v>
      </c>
      <c r="V1453" s="2">
        <v>246</v>
      </c>
      <c r="W1453" t="s">
        <v>26</v>
      </c>
      <c r="X1453" s="2">
        <v>24786</v>
      </c>
      <c r="Y1453" s="2">
        <v>9</v>
      </c>
    </row>
    <row r="1454" hidden="1" spans="1:25">
      <c r="A1454" s="2">
        <v>24786</v>
      </c>
      <c r="B1454" s="2">
        <v>6762382</v>
      </c>
      <c r="C1454" s="2">
        <v>16684</v>
      </c>
      <c r="D1454" t="s">
        <v>4606</v>
      </c>
      <c r="E1454" s="2">
        <v>3</v>
      </c>
      <c r="F1454" s="2">
        <f>VLOOKUP(C:C,'[1]查询保管帐库存（TABC）'!$C:$H,6,0)</f>
        <v>3</v>
      </c>
      <c r="G1454" s="2">
        <f t="shared" si="22"/>
        <v>0</v>
      </c>
      <c r="H1454" t="s">
        <v>1467</v>
      </c>
      <c r="I1454" t="s">
        <v>24</v>
      </c>
      <c r="J1454" t="s">
        <v>4607</v>
      </c>
      <c r="K1454" t="s">
        <v>26</v>
      </c>
      <c r="L1454" t="s">
        <v>75</v>
      </c>
      <c r="N1454" t="s">
        <v>26</v>
      </c>
      <c r="O1454" t="s">
        <v>26</v>
      </c>
      <c r="P1454" t="s">
        <v>26</v>
      </c>
      <c r="R1454" t="s">
        <v>4608</v>
      </c>
      <c r="S1454" s="2">
        <v>16159304</v>
      </c>
      <c r="V1454" s="2">
        <v>246</v>
      </c>
      <c r="W1454" t="s">
        <v>26</v>
      </c>
      <c r="X1454" s="2">
        <v>24786</v>
      </c>
      <c r="Y1454" s="2">
        <v>3</v>
      </c>
    </row>
    <row r="1455" hidden="1" spans="1:25">
      <c r="A1455" s="2">
        <v>24786</v>
      </c>
      <c r="B1455" s="2">
        <v>6763089</v>
      </c>
      <c r="C1455" s="2">
        <v>83240</v>
      </c>
      <c r="D1455" t="s">
        <v>4609</v>
      </c>
      <c r="E1455" s="2">
        <v>5</v>
      </c>
      <c r="F1455" s="2">
        <f>VLOOKUP(C:C,'[1]查询保管帐库存（TABC）'!$C:$H,6,0)</f>
        <v>5</v>
      </c>
      <c r="G1455" s="2">
        <f t="shared" si="22"/>
        <v>0</v>
      </c>
      <c r="H1455" t="s">
        <v>673</v>
      </c>
      <c r="I1455" t="s">
        <v>24</v>
      </c>
      <c r="J1455" t="s">
        <v>608</v>
      </c>
      <c r="K1455" t="s">
        <v>26</v>
      </c>
      <c r="L1455" t="s">
        <v>75</v>
      </c>
      <c r="N1455" t="s">
        <v>26</v>
      </c>
      <c r="O1455" t="s">
        <v>26</v>
      </c>
      <c r="P1455" t="s">
        <v>26</v>
      </c>
      <c r="R1455" t="s">
        <v>4610</v>
      </c>
      <c r="S1455" s="2">
        <v>16158165</v>
      </c>
      <c r="V1455" s="2">
        <v>246</v>
      </c>
      <c r="W1455" t="s">
        <v>26</v>
      </c>
      <c r="X1455" s="2">
        <v>24786</v>
      </c>
      <c r="Y1455" s="2">
        <v>5</v>
      </c>
    </row>
    <row r="1456" spans="1:25">
      <c r="A1456" s="2">
        <v>24786</v>
      </c>
      <c r="B1456" s="2">
        <v>6762893</v>
      </c>
      <c r="C1456" s="2">
        <v>5208</v>
      </c>
      <c r="D1456" t="s">
        <v>4611</v>
      </c>
      <c r="E1456" s="2">
        <v>4</v>
      </c>
      <c r="F1456" s="2">
        <f>VLOOKUP(C:C,'[1]查询保管帐库存（TABC）'!$C:$H,6,0)</f>
        <v>5</v>
      </c>
      <c r="G1456" s="2">
        <f>E1456-F1456</f>
        <v>-1</v>
      </c>
      <c r="H1456" t="s">
        <v>4612</v>
      </c>
      <c r="I1456" t="s">
        <v>24</v>
      </c>
      <c r="J1456" t="s">
        <v>153</v>
      </c>
      <c r="K1456" t="s">
        <v>26</v>
      </c>
      <c r="L1456" t="s">
        <v>32</v>
      </c>
      <c r="N1456" t="s">
        <v>26</v>
      </c>
      <c r="O1456" t="s">
        <v>26</v>
      </c>
      <c r="P1456" t="s">
        <v>26</v>
      </c>
      <c r="R1456" t="s">
        <v>4613</v>
      </c>
      <c r="S1456" s="2">
        <v>16156025</v>
      </c>
      <c r="V1456" s="2">
        <v>22705</v>
      </c>
      <c r="W1456" t="s">
        <v>26</v>
      </c>
      <c r="X1456" s="2">
        <v>24786</v>
      </c>
      <c r="Y1456" s="2">
        <v>4</v>
      </c>
    </row>
    <row r="1457" hidden="1" spans="1:25">
      <c r="A1457" s="2">
        <v>24786</v>
      </c>
      <c r="B1457" s="2">
        <v>6761990</v>
      </c>
      <c r="C1457" s="2">
        <v>23889</v>
      </c>
      <c r="D1457" t="s">
        <v>4614</v>
      </c>
      <c r="E1457" s="2">
        <v>5</v>
      </c>
      <c r="F1457" s="2">
        <f>VLOOKUP(C:C,'[1]查询保管帐库存（TABC）'!$C:$H,6,0)</f>
        <v>5</v>
      </c>
      <c r="G1457" s="2">
        <f t="shared" si="22"/>
        <v>0</v>
      </c>
      <c r="H1457" t="s">
        <v>4615</v>
      </c>
      <c r="I1457" t="s">
        <v>24</v>
      </c>
      <c r="J1457" t="s">
        <v>4616</v>
      </c>
      <c r="K1457" t="s">
        <v>26</v>
      </c>
      <c r="L1457" t="s">
        <v>75</v>
      </c>
      <c r="N1457" t="s">
        <v>26</v>
      </c>
      <c r="O1457" t="s">
        <v>26</v>
      </c>
      <c r="P1457" t="s">
        <v>26</v>
      </c>
      <c r="R1457" t="s">
        <v>4617</v>
      </c>
      <c r="S1457" s="2">
        <v>16158132</v>
      </c>
      <c r="V1457" s="2">
        <v>246</v>
      </c>
      <c r="W1457" t="s">
        <v>26</v>
      </c>
      <c r="X1457" s="2">
        <v>24786</v>
      </c>
      <c r="Y1457" s="2">
        <v>5</v>
      </c>
    </row>
    <row r="1458" hidden="1" spans="1:25">
      <c r="A1458" s="2">
        <v>24786</v>
      </c>
      <c r="B1458" s="2">
        <v>6762429</v>
      </c>
      <c r="C1458" s="2">
        <v>13811</v>
      </c>
      <c r="D1458" t="s">
        <v>4618</v>
      </c>
      <c r="E1458" s="2">
        <v>2</v>
      </c>
      <c r="F1458" s="2">
        <f>VLOOKUP(C:C,'[1]查询保管帐库存（TABC）'!$C:$H,6,0)</f>
        <v>2</v>
      </c>
      <c r="G1458" s="2">
        <f t="shared" si="22"/>
        <v>0</v>
      </c>
      <c r="H1458" t="s">
        <v>239</v>
      </c>
      <c r="I1458" t="s">
        <v>244</v>
      </c>
      <c r="J1458" t="s">
        <v>3747</v>
      </c>
      <c r="K1458" t="s">
        <v>26</v>
      </c>
      <c r="L1458" t="s">
        <v>246</v>
      </c>
      <c r="N1458" t="s">
        <v>26</v>
      </c>
      <c r="O1458" t="s">
        <v>26</v>
      </c>
      <c r="P1458" t="s">
        <v>26</v>
      </c>
      <c r="R1458" t="s">
        <v>4619</v>
      </c>
      <c r="S1458" s="2">
        <v>16156906</v>
      </c>
      <c r="V1458" s="2">
        <v>22501</v>
      </c>
      <c r="W1458" t="s">
        <v>26</v>
      </c>
      <c r="X1458" s="2">
        <v>24786</v>
      </c>
      <c r="Y1458" s="2">
        <v>2</v>
      </c>
    </row>
    <row r="1459" spans="1:25">
      <c r="A1459" s="2">
        <v>24786</v>
      </c>
      <c r="B1459" s="2">
        <v>6764901</v>
      </c>
      <c r="C1459" s="2">
        <v>2578</v>
      </c>
      <c r="D1459" t="s">
        <v>4620</v>
      </c>
      <c r="E1459" s="2">
        <v>0</v>
      </c>
      <c r="F1459" s="2">
        <f>VLOOKUP(C:C,'[1]查询保管帐库存（TABC）'!$C:$H,6,0)</f>
        <v>1</v>
      </c>
      <c r="G1459" s="2">
        <f>E1459-F1459</f>
        <v>-1</v>
      </c>
      <c r="H1459" t="s">
        <v>89</v>
      </c>
      <c r="I1459" t="s">
        <v>24</v>
      </c>
      <c r="J1459" t="s">
        <v>1210</v>
      </c>
      <c r="K1459" t="s">
        <v>26</v>
      </c>
      <c r="L1459" t="s">
        <v>32</v>
      </c>
      <c r="N1459" t="s">
        <v>26</v>
      </c>
      <c r="O1459" t="s">
        <v>26</v>
      </c>
      <c r="P1459" t="s">
        <v>26</v>
      </c>
      <c r="R1459" t="s">
        <v>4621</v>
      </c>
      <c r="S1459" s="2">
        <v>16158482</v>
      </c>
      <c r="V1459" s="2">
        <v>22705</v>
      </c>
      <c r="W1459" t="s">
        <v>26</v>
      </c>
      <c r="X1459" s="2">
        <v>24786</v>
      </c>
      <c r="Y1459" s="2">
        <v>0</v>
      </c>
    </row>
    <row r="1460" hidden="1" spans="1:25">
      <c r="A1460" s="2">
        <v>24786</v>
      </c>
      <c r="B1460" s="2">
        <v>6764432</v>
      </c>
      <c r="C1460" s="2">
        <v>104105</v>
      </c>
      <c r="D1460" t="s">
        <v>4622</v>
      </c>
      <c r="E1460" s="2">
        <v>8</v>
      </c>
      <c r="F1460" s="2">
        <f>VLOOKUP(C:C,'[1]查询保管帐库存（TABC）'!$C:$H,6,0)</f>
        <v>8</v>
      </c>
      <c r="G1460" s="2">
        <f t="shared" si="22"/>
        <v>0</v>
      </c>
      <c r="H1460" t="s">
        <v>4623</v>
      </c>
      <c r="I1460" t="s">
        <v>24</v>
      </c>
      <c r="J1460" t="s">
        <v>4624</v>
      </c>
      <c r="K1460" t="s">
        <v>26</v>
      </c>
      <c r="L1460" t="s">
        <v>75</v>
      </c>
      <c r="N1460" t="s">
        <v>26</v>
      </c>
      <c r="O1460" t="s">
        <v>26</v>
      </c>
      <c r="P1460" t="s">
        <v>26</v>
      </c>
      <c r="R1460" t="s">
        <v>4625</v>
      </c>
      <c r="S1460" s="2">
        <v>16156551</v>
      </c>
      <c r="V1460" s="2">
        <v>246</v>
      </c>
      <c r="W1460" t="s">
        <v>26</v>
      </c>
      <c r="X1460" s="2">
        <v>24786</v>
      </c>
      <c r="Y1460" s="2">
        <v>8</v>
      </c>
    </row>
    <row r="1461" hidden="1" spans="1:25">
      <c r="A1461" s="2">
        <v>24786</v>
      </c>
      <c r="B1461" s="2">
        <v>6764671</v>
      </c>
      <c r="C1461" s="2">
        <v>63772</v>
      </c>
      <c r="D1461" t="s">
        <v>4626</v>
      </c>
      <c r="E1461" s="2">
        <v>5</v>
      </c>
      <c r="F1461" s="2">
        <f>VLOOKUP(C:C,'[1]查询保管帐库存（TABC）'!$C:$H,6,0)</f>
        <v>5</v>
      </c>
      <c r="G1461" s="2">
        <f t="shared" si="22"/>
        <v>0</v>
      </c>
      <c r="H1461" t="s">
        <v>778</v>
      </c>
      <c r="I1461" t="s">
        <v>24</v>
      </c>
      <c r="J1461" t="s">
        <v>3822</v>
      </c>
      <c r="K1461" t="s">
        <v>26</v>
      </c>
      <c r="L1461" t="s">
        <v>75</v>
      </c>
      <c r="N1461" t="s">
        <v>26</v>
      </c>
      <c r="O1461" t="s">
        <v>26</v>
      </c>
      <c r="P1461" t="s">
        <v>26</v>
      </c>
      <c r="R1461" t="s">
        <v>4627</v>
      </c>
      <c r="S1461" s="2">
        <v>16156127</v>
      </c>
      <c r="V1461" s="2">
        <v>246</v>
      </c>
      <c r="W1461" t="s">
        <v>26</v>
      </c>
      <c r="X1461" s="2">
        <v>24786</v>
      </c>
      <c r="Y1461" s="2">
        <v>5</v>
      </c>
    </row>
    <row r="1462" hidden="1" spans="1:25">
      <c r="A1462" s="2">
        <v>24786</v>
      </c>
      <c r="B1462" s="2">
        <v>6763744</v>
      </c>
      <c r="C1462" s="2">
        <v>133</v>
      </c>
      <c r="D1462" t="s">
        <v>4628</v>
      </c>
      <c r="E1462" s="2">
        <v>2</v>
      </c>
      <c r="F1462" s="2">
        <f>VLOOKUP(C:C,'[1]查询保管帐库存（TABC）'!$C:$H,6,0)</f>
        <v>2</v>
      </c>
      <c r="G1462" s="2">
        <f t="shared" si="22"/>
        <v>0</v>
      </c>
      <c r="H1462" t="s">
        <v>4629</v>
      </c>
      <c r="I1462" t="s">
        <v>24</v>
      </c>
      <c r="J1462" t="s">
        <v>4630</v>
      </c>
      <c r="K1462" t="s">
        <v>26</v>
      </c>
      <c r="L1462" t="s">
        <v>75</v>
      </c>
      <c r="N1462" t="s">
        <v>26</v>
      </c>
      <c r="O1462" t="s">
        <v>26</v>
      </c>
      <c r="P1462" t="s">
        <v>26</v>
      </c>
      <c r="R1462" t="s">
        <v>4631</v>
      </c>
      <c r="S1462" s="2">
        <v>16156408</v>
      </c>
      <c r="V1462" s="2">
        <v>246</v>
      </c>
      <c r="W1462" t="s">
        <v>26</v>
      </c>
      <c r="X1462" s="2">
        <v>24786</v>
      </c>
      <c r="Y1462" s="2">
        <v>2</v>
      </c>
    </row>
    <row r="1463" hidden="1" spans="1:25">
      <c r="A1463" s="2">
        <v>24786</v>
      </c>
      <c r="B1463" s="2">
        <v>6761896</v>
      </c>
      <c r="C1463" s="2">
        <v>91929</v>
      </c>
      <c r="D1463" t="s">
        <v>4632</v>
      </c>
      <c r="E1463" s="2">
        <v>4</v>
      </c>
      <c r="F1463" s="2">
        <f>VLOOKUP(C:C,'[1]查询保管帐库存（TABC）'!$C:$H,6,0)</f>
        <v>4</v>
      </c>
      <c r="G1463" s="2">
        <f t="shared" si="22"/>
        <v>0</v>
      </c>
      <c r="H1463" t="s">
        <v>1636</v>
      </c>
      <c r="I1463" t="s">
        <v>24</v>
      </c>
      <c r="J1463" t="s">
        <v>4633</v>
      </c>
      <c r="K1463" t="s">
        <v>26</v>
      </c>
      <c r="L1463" t="s">
        <v>4546</v>
      </c>
      <c r="N1463" t="s">
        <v>26</v>
      </c>
      <c r="O1463" t="s">
        <v>26</v>
      </c>
      <c r="P1463" t="s">
        <v>26</v>
      </c>
      <c r="R1463" t="s">
        <v>4634</v>
      </c>
      <c r="S1463" s="2">
        <v>16158826</v>
      </c>
      <c r="V1463" s="2">
        <v>14253</v>
      </c>
      <c r="W1463" t="s">
        <v>26</v>
      </c>
      <c r="X1463" s="2">
        <v>24786</v>
      </c>
      <c r="Y1463" s="2">
        <v>4</v>
      </c>
    </row>
    <row r="1464" hidden="1" spans="1:25">
      <c r="A1464" s="2">
        <v>24786</v>
      </c>
      <c r="B1464" s="2">
        <v>6764214</v>
      </c>
      <c r="C1464" s="2">
        <v>103006</v>
      </c>
      <c r="D1464" t="s">
        <v>4635</v>
      </c>
      <c r="E1464" s="2">
        <v>1</v>
      </c>
      <c r="F1464" s="2">
        <f>VLOOKUP(C:C,'[1]查询保管帐库存（TABC）'!$C:$H,6,0)</f>
        <v>1</v>
      </c>
      <c r="G1464" s="2">
        <f t="shared" si="22"/>
        <v>0</v>
      </c>
      <c r="H1464" t="s">
        <v>4636</v>
      </c>
      <c r="I1464" t="s">
        <v>24</v>
      </c>
      <c r="J1464" t="s">
        <v>4637</v>
      </c>
      <c r="K1464" t="s">
        <v>26</v>
      </c>
      <c r="L1464" t="s">
        <v>75</v>
      </c>
      <c r="N1464" t="s">
        <v>26</v>
      </c>
      <c r="O1464" t="s">
        <v>26</v>
      </c>
      <c r="P1464" t="s">
        <v>26</v>
      </c>
      <c r="R1464" t="s">
        <v>4638</v>
      </c>
      <c r="S1464" s="2">
        <v>16156706</v>
      </c>
      <c r="V1464" s="2">
        <v>246</v>
      </c>
      <c r="W1464" t="s">
        <v>26</v>
      </c>
      <c r="X1464" s="2">
        <v>24786</v>
      </c>
      <c r="Y1464" s="2">
        <v>1</v>
      </c>
    </row>
    <row r="1465" hidden="1" spans="1:25">
      <c r="A1465" s="2">
        <v>24786</v>
      </c>
      <c r="B1465" s="2">
        <v>6761515</v>
      </c>
      <c r="C1465" s="2">
        <v>102816</v>
      </c>
      <c r="D1465" t="s">
        <v>3940</v>
      </c>
      <c r="E1465" s="2">
        <v>2</v>
      </c>
      <c r="F1465" s="2">
        <f>VLOOKUP(C:C,'[1]查询保管帐库存（TABC）'!$C:$H,6,0)</f>
        <v>2</v>
      </c>
      <c r="G1465" s="2">
        <f t="shared" si="22"/>
        <v>0</v>
      </c>
      <c r="H1465" t="s">
        <v>1294</v>
      </c>
      <c r="I1465" t="s">
        <v>24</v>
      </c>
      <c r="J1465" t="s">
        <v>4639</v>
      </c>
      <c r="K1465" t="s">
        <v>26</v>
      </c>
      <c r="L1465" t="s">
        <v>75</v>
      </c>
      <c r="N1465" t="s">
        <v>26</v>
      </c>
      <c r="O1465" t="s">
        <v>26</v>
      </c>
      <c r="P1465" t="s">
        <v>26</v>
      </c>
      <c r="R1465" t="s">
        <v>4640</v>
      </c>
      <c r="S1465" s="2">
        <v>16156527</v>
      </c>
      <c r="V1465" s="2">
        <v>246</v>
      </c>
      <c r="W1465" t="s">
        <v>26</v>
      </c>
      <c r="X1465" s="2">
        <v>24786</v>
      </c>
      <c r="Y1465" s="2">
        <v>2</v>
      </c>
    </row>
    <row r="1466" hidden="1" spans="1:25">
      <c r="A1466" s="2">
        <v>24786</v>
      </c>
      <c r="B1466" s="2">
        <v>6761850</v>
      </c>
      <c r="C1466" s="2">
        <v>98603</v>
      </c>
      <c r="D1466" t="s">
        <v>685</v>
      </c>
      <c r="E1466" s="2">
        <v>7</v>
      </c>
      <c r="F1466" s="2">
        <f>VLOOKUP(C:C,'[1]查询保管帐库存（TABC）'!$C:$H,6,0)</f>
        <v>7</v>
      </c>
      <c r="G1466" s="2">
        <f t="shared" si="22"/>
        <v>0</v>
      </c>
      <c r="H1466" t="s">
        <v>4212</v>
      </c>
      <c r="I1466" t="s">
        <v>24</v>
      </c>
      <c r="J1466" t="s">
        <v>4641</v>
      </c>
      <c r="K1466" t="s">
        <v>26</v>
      </c>
      <c r="L1466" t="s">
        <v>75</v>
      </c>
      <c r="N1466" t="s">
        <v>26</v>
      </c>
      <c r="O1466" t="s">
        <v>26</v>
      </c>
      <c r="P1466" t="s">
        <v>26</v>
      </c>
      <c r="R1466" t="s">
        <v>4642</v>
      </c>
      <c r="S1466" s="2">
        <v>16157297</v>
      </c>
      <c r="V1466" s="2">
        <v>246</v>
      </c>
      <c r="W1466" t="s">
        <v>26</v>
      </c>
      <c r="X1466" s="2">
        <v>24786</v>
      </c>
      <c r="Y1466" s="2">
        <v>7</v>
      </c>
    </row>
    <row r="1467" hidden="1" spans="1:25">
      <c r="A1467" s="2">
        <v>24786</v>
      </c>
      <c r="B1467" s="2">
        <v>6763827</v>
      </c>
      <c r="C1467" s="2">
        <v>119248</v>
      </c>
      <c r="D1467" t="s">
        <v>431</v>
      </c>
      <c r="E1467" s="2">
        <v>9</v>
      </c>
      <c r="F1467" s="2">
        <f>VLOOKUP(C:C,'[1]查询保管帐库存（TABC）'!$C:$H,6,0)</f>
        <v>9</v>
      </c>
      <c r="G1467" s="2">
        <f t="shared" si="22"/>
        <v>0</v>
      </c>
      <c r="H1467" t="s">
        <v>726</v>
      </c>
      <c r="I1467" t="s">
        <v>24</v>
      </c>
      <c r="J1467" t="s">
        <v>4643</v>
      </c>
      <c r="K1467" t="s">
        <v>26</v>
      </c>
      <c r="L1467" t="s">
        <v>75</v>
      </c>
      <c r="N1467" t="s">
        <v>26</v>
      </c>
      <c r="O1467" t="s">
        <v>26</v>
      </c>
      <c r="P1467" t="s">
        <v>26</v>
      </c>
      <c r="R1467" t="s">
        <v>4644</v>
      </c>
      <c r="S1467" s="2">
        <v>16158454</v>
      </c>
      <c r="V1467" s="2">
        <v>246</v>
      </c>
      <c r="W1467" t="s">
        <v>26</v>
      </c>
      <c r="X1467" s="2">
        <v>24786</v>
      </c>
      <c r="Y1467" s="2">
        <v>9</v>
      </c>
    </row>
    <row r="1468" hidden="1" spans="1:25">
      <c r="A1468" s="2">
        <v>24786</v>
      </c>
      <c r="B1468" s="2">
        <v>6762568</v>
      </c>
      <c r="C1468" s="2">
        <v>29195</v>
      </c>
      <c r="D1468" t="s">
        <v>4645</v>
      </c>
      <c r="E1468" s="2">
        <v>1</v>
      </c>
      <c r="F1468" s="2">
        <f>VLOOKUP(C:C,'[1]查询保管帐库存（TABC）'!$C:$H,6,0)</f>
        <v>1</v>
      </c>
      <c r="G1468" s="2">
        <f t="shared" si="22"/>
        <v>0</v>
      </c>
      <c r="H1468" t="s">
        <v>4646</v>
      </c>
      <c r="I1468" t="s">
        <v>24</v>
      </c>
      <c r="J1468" t="s">
        <v>4647</v>
      </c>
      <c r="K1468" t="s">
        <v>26</v>
      </c>
      <c r="L1468" t="s">
        <v>75</v>
      </c>
      <c r="N1468" t="s">
        <v>26</v>
      </c>
      <c r="O1468" t="s">
        <v>26</v>
      </c>
      <c r="P1468" t="s">
        <v>26</v>
      </c>
      <c r="R1468" t="s">
        <v>4648</v>
      </c>
      <c r="S1468" s="2">
        <v>16157099</v>
      </c>
      <c r="V1468" s="2">
        <v>246</v>
      </c>
      <c r="W1468" t="s">
        <v>26</v>
      </c>
      <c r="X1468" s="2">
        <v>24786</v>
      </c>
      <c r="Y1468" s="2">
        <v>1</v>
      </c>
    </row>
    <row r="1469" hidden="1" spans="1:25">
      <c r="A1469" s="2">
        <v>24786</v>
      </c>
      <c r="B1469" s="2">
        <v>6764179</v>
      </c>
      <c r="C1469" s="2">
        <v>90475</v>
      </c>
      <c r="D1469" t="s">
        <v>4649</v>
      </c>
      <c r="E1469" s="2">
        <v>4</v>
      </c>
      <c r="F1469" s="2">
        <f>VLOOKUP(C:C,'[1]查询保管帐库存（TABC）'!$C:$H,6,0)</f>
        <v>4</v>
      </c>
      <c r="G1469" s="2">
        <f t="shared" si="22"/>
        <v>0</v>
      </c>
      <c r="H1469" t="s">
        <v>4650</v>
      </c>
      <c r="I1469" t="s">
        <v>24</v>
      </c>
      <c r="J1469" t="s">
        <v>4651</v>
      </c>
      <c r="K1469" t="s">
        <v>26</v>
      </c>
      <c r="L1469" t="s">
        <v>75</v>
      </c>
      <c r="N1469" t="s">
        <v>26</v>
      </c>
      <c r="O1469" t="s">
        <v>26</v>
      </c>
      <c r="P1469" t="s">
        <v>26</v>
      </c>
      <c r="R1469" t="s">
        <v>4652</v>
      </c>
      <c r="S1469" s="2">
        <v>16159217</v>
      </c>
      <c r="V1469" s="2">
        <v>246</v>
      </c>
      <c r="W1469" t="s">
        <v>26</v>
      </c>
      <c r="X1469" s="2">
        <v>24786</v>
      </c>
      <c r="Y1469" s="2">
        <v>4</v>
      </c>
    </row>
    <row r="1470" hidden="1" spans="1:25">
      <c r="A1470" s="2">
        <v>24786</v>
      </c>
      <c r="B1470" s="2">
        <v>6762933</v>
      </c>
      <c r="C1470" s="2">
        <v>88320</v>
      </c>
      <c r="D1470" t="s">
        <v>4653</v>
      </c>
      <c r="E1470" s="2">
        <v>11</v>
      </c>
      <c r="F1470" s="2">
        <f>VLOOKUP(C:C,'[1]查询保管帐库存（TABC）'!$C:$H,6,0)</f>
        <v>11</v>
      </c>
      <c r="G1470" s="2">
        <f t="shared" si="22"/>
        <v>0</v>
      </c>
      <c r="H1470" t="s">
        <v>4654</v>
      </c>
      <c r="I1470" t="s">
        <v>244</v>
      </c>
      <c r="J1470" t="s">
        <v>4655</v>
      </c>
      <c r="K1470" t="s">
        <v>26</v>
      </c>
      <c r="L1470" t="s">
        <v>75</v>
      </c>
      <c r="N1470" t="s">
        <v>26</v>
      </c>
      <c r="O1470" t="s">
        <v>26</v>
      </c>
      <c r="P1470" t="s">
        <v>26</v>
      </c>
      <c r="R1470" t="s">
        <v>4656</v>
      </c>
      <c r="S1470" s="2">
        <v>16157546</v>
      </c>
      <c r="V1470" s="2">
        <v>246</v>
      </c>
      <c r="W1470" t="s">
        <v>26</v>
      </c>
      <c r="X1470" s="2">
        <v>24786</v>
      </c>
      <c r="Y1470" s="2">
        <v>11</v>
      </c>
    </row>
    <row r="1471" hidden="1" spans="1:25">
      <c r="A1471" s="2">
        <v>24786</v>
      </c>
      <c r="B1471" s="2">
        <v>6763843</v>
      </c>
      <c r="C1471" s="2">
        <v>40085</v>
      </c>
      <c r="D1471" t="s">
        <v>88</v>
      </c>
      <c r="E1471" s="2">
        <v>5</v>
      </c>
      <c r="F1471" s="2">
        <f>VLOOKUP(C:C,'[1]查询保管帐库存（TABC）'!$C:$H,6,0)</f>
        <v>5</v>
      </c>
      <c r="G1471" s="2">
        <f t="shared" si="22"/>
        <v>0</v>
      </c>
      <c r="H1471" t="s">
        <v>89</v>
      </c>
      <c r="I1471" t="s">
        <v>24</v>
      </c>
      <c r="J1471" t="s">
        <v>4657</v>
      </c>
      <c r="K1471" t="s">
        <v>26</v>
      </c>
      <c r="L1471" t="s">
        <v>75</v>
      </c>
      <c r="N1471" t="s">
        <v>26</v>
      </c>
      <c r="O1471" t="s">
        <v>26</v>
      </c>
      <c r="P1471" t="s">
        <v>26</v>
      </c>
      <c r="R1471" t="s">
        <v>4658</v>
      </c>
      <c r="S1471" s="2">
        <v>16158939</v>
      </c>
      <c r="V1471" s="2">
        <v>246</v>
      </c>
      <c r="W1471" t="s">
        <v>26</v>
      </c>
      <c r="X1471" s="2">
        <v>24786</v>
      </c>
      <c r="Y1471" s="2">
        <v>5</v>
      </c>
    </row>
    <row r="1472" spans="1:25">
      <c r="A1472" s="2">
        <v>24786</v>
      </c>
      <c r="B1472" s="2">
        <v>6761945</v>
      </c>
      <c r="C1472" s="2">
        <v>5362</v>
      </c>
      <c r="D1472" t="s">
        <v>4659</v>
      </c>
      <c r="E1472" s="2">
        <v>2</v>
      </c>
      <c r="F1472" s="2">
        <f>VLOOKUP(C:C,'[1]查询保管帐库存（TABC）'!$C:$H,6,0)</f>
        <v>3</v>
      </c>
      <c r="G1472" s="2">
        <f>E1472-F1472</f>
        <v>-1</v>
      </c>
      <c r="H1472" t="s">
        <v>4660</v>
      </c>
      <c r="I1472" t="s">
        <v>24</v>
      </c>
      <c r="J1472" t="s">
        <v>4661</v>
      </c>
      <c r="K1472" t="s">
        <v>26</v>
      </c>
      <c r="L1472" t="s">
        <v>32</v>
      </c>
      <c r="N1472" t="s">
        <v>26</v>
      </c>
      <c r="O1472" t="s">
        <v>26</v>
      </c>
      <c r="P1472" t="s">
        <v>26</v>
      </c>
      <c r="R1472" t="s">
        <v>4662</v>
      </c>
      <c r="S1472" s="2">
        <v>16156544</v>
      </c>
      <c r="V1472" s="2">
        <v>22705</v>
      </c>
      <c r="W1472" t="s">
        <v>26</v>
      </c>
      <c r="X1472" s="2">
        <v>24786</v>
      </c>
      <c r="Y1472" s="2">
        <v>2</v>
      </c>
    </row>
    <row r="1473" hidden="1" spans="1:25">
      <c r="A1473" s="2">
        <v>24786</v>
      </c>
      <c r="B1473" s="2">
        <v>6761955</v>
      </c>
      <c r="C1473" s="2">
        <v>2618</v>
      </c>
      <c r="D1473" t="s">
        <v>4663</v>
      </c>
      <c r="E1473" s="2">
        <v>8</v>
      </c>
      <c r="F1473" s="2">
        <f>VLOOKUP(C:C,'[1]查询保管帐库存（TABC）'!$C:$H,6,0)</f>
        <v>8</v>
      </c>
      <c r="G1473" s="2">
        <f t="shared" si="22"/>
        <v>0</v>
      </c>
      <c r="H1473" t="s">
        <v>4664</v>
      </c>
      <c r="I1473" t="s">
        <v>244</v>
      </c>
      <c r="J1473" t="s">
        <v>4665</v>
      </c>
      <c r="K1473" t="s">
        <v>26</v>
      </c>
      <c r="L1473" t="s">
        <v>246</v>
      </c>
      <c r="N1473" t="s">
        <v>26</v>
      </c>
      <c r="O1473" t="s">
        <v>26</v>
      </c>
      <c r="P1473" t="s">
        <v>26</v>
      </c>
      <c r="R1473" t="s">
        <v>4666</v>
      </c>
      <c r="S1473" s="2">
        <v>16156904</v>
      </c>
      <c r="V1473" s="2">
        <v>22501</v>
      </c>
      <c r="W1473" t="s">
        <v>26</v>
      </c>
      <c r="X1473" s="2">
        <v>24786</v>
      </c>
      <c r="Y1473" s="2">
        <v>8</v>
      </c>
    </row>
    <row r="1474" hidden="1" spans="1:25">
      <c r="A1474" s="2">
        <v>24786</v>
      </c>
      <c r="B1474" s="2">
        <v>6764253</v>
      </c>
      <c r="C1474" s="2">
        <v>31419</v>
      </c>
      <c r="D1474" t="s">
        <v>4667</v>
      </c>
      <c r="E1474" s="2">
        <v>2</v>
      </c>
      <c r="F1474" s="2">
        <f>VLOOKUP(C:C,'[1]查询保管帐库存（TABC）'!$C:$H,6,0)</f>
        <v>2</v>
      </c>
      <c r="G1474" s="2">
        <f t="shared" ref="G1474:G1537" si="23">F1474-E1474</f>
        <v>0</v>
      </c>
      <c r="H1474" t="s">
        <v>754</v>
      </c>
      <c r="I1474" t="s">
        <v>24</v>
      </c>
      <c r="J1474" t="s">
        <v>1744</v>
      </c>
      <c r="K1474" t="s">
        <v>26</v>
      </c>
      <c r="L1474" t="s">
        <v>75</v>
      </c>
      <c r="N1474" t="s">
        <v>26</v>
      </c>
      <c r="O1474" t="s">
        <v>26</v>
      </c>
      <c r="P1474" t="s">
        <v>26</v>
      </c>
      <c r="R1474" t="s">
        <v>4668</v>
      </c>
      <c r="S1474" s="2">
        <v>16157801</v>
      </c>
      <c r="V1474" s="2">
        <v>246</v>
      </c>
      <c r="W1474" t="s">
        <v>26</v>
      </c>
      <c r="X1474" s="2">
        <v>24786</v>
      </c>
      <c r="Y1474" s="2">
        <v>2</v>
      </c>
    </row>
    <row r="1475" hidden="1" spans="1:25">
      <c r="A1475" s="2">
        <v>24786</v>
      </c>
      <c r="B1475" s="2">
        <v>6762961</v>
      </c>
      <c r="C1475" s="2">
        <v>83208</v>
      </c>
      <c r="D1475" t="s">
        <v>906</v>
      </c>
      <c r="E1475" s="2">
        <v>5</v>
      </c>
      <c r="F1475" s="2">
        <f>VLOOKUP(C:C,'[1]查询保管帐库存（TABC）'!$C:$H,6,0)</f>
        <v>5</v>
      </c>
      <c r="G1475" s="2">
        <f t="shared" si="23"/>
        <v>0</v>
      </c>
      <c r="H1475" t="s">
        <v>4669</v>
      </c>
      <c r="I1475" t="s">
        <v>24</v>
      </c>
      <c r="J1475" t="s">
        <v>71</v>
      </c>
      <c r="K1475" t="s">
        <v>26</v>
      </c>
      <c r="L1475" t="s">
        <v>75</v>
      </c>
      <c r="N1475" t="s">
        <v>26</v>
      </c>
      <c r="O1475" t="s">
        <v>26</v>
      </c>
      <c r="P1475" t="s">
        <v>26</v>
      </c>
      <c r="R1475" t="s">
        <v>4670</v>
      </c>
      <c r="S1475" s="2">
        <v>16158248</v>
      </c>
      <c r="V1475" s="2">
        <v>246</v>
      </c>
      <c r="W1475" t="s">
        <v>26</v>
      </c>
      <c r="X1475" s="2">
        <v>24786</v>
      </c>
      <c r="Y1475" s="2">
        <v>5</v>
      </c>
    </row>
    <row r="1476" hidden="1" spans="1:25">
      <c r="A1476" s="2">
        <v>24786</v>
      </c>
      <c r="B1476" s="2">
        <v>6761823</v>
      </c>
      <c r="C1476" s="2">
        <v>118258</v>
      </c>
      <c r="D1476" t="s">
        <v>3116</v>
      </c>
      <c r="E1476" s="2">
        <v>2</v>
      </c>
      <c r="F1476" s="2">
        <f>VLOOKUP(C:C,'[1]查询保管帐库存（TABC）'!$C:$H,6,0)</f>
        <v>2</v>
      </c>
      <c r="G1476" s="2">
        <f t="shared" si="23"/>
        <v>0</v>
      </c>
      <c r="H1476" t="s">
        <v>1422</v>
      </c>
      <c r="I1476" t="s">
        <v>24</v>
      </c>
      <c r="J1476" t="s">
        <v>4671</v>
      </c>
      <c r="K1476" t="s">
        <v>26</v>
      </c>
      <c r="L1476" t="s">
        <v>75</v>
      </c>
      <c r="N1476" t="s">
        <v>26</v>
      </c>
      <c r="O1476" t="s">
        <v>26</v>
      </c>
      <c r="P1476" t="s">
        <v>26</v>
      </c>
      <c r="R1476" t="s">
        <v>4672</v>
      </c>
      <c r="S1476" s="2">
        <v>16156376</v>
      </c>
      <c r="V1476" s="2">
        <v>246</v>
      </c>
      <c r="W1476" t="s">
        <v>26</v>
      </c>
      <c r="X1476" s="2">
        <v>24786</v>
      </c>
      <c r="Y1476" s="2">
        <v>2</v>
      </c>
    </row>
    <row r="1477" hidden="1" spans="1:25">
      <c r="A1477" s="2">
        <v>24786</v>
      </c>
      <c r="B1477" s="2">
        <v>6762135</v>
      </c>
      <c r="C1477" s="2">
        <v>37037</v>
      </c>
      <c r="D1477" t="s">
        <v>4673</v>
      </c>
      <c r="E1477" s="2">
        <v>12</v>
      </c>
      <c r="F1477" s="2">
        <f>VLOOKUP(C:C,'[1]查询保管帐库存（TABC）'!$C:$H,6,0)</f>
        <v>12</v>
      </c>
      <c r="G1477" s="2">
        <f t="shared" si="23"/>
        <v>0</v>
      </c>
      <c r="H1477" t="s">
        <v>4674</v>
      </c>
      <c r="I1477" t="s">
        <v>36</v>
      </c>
      <c r="J1477" t="s">
        <v>4675</v>
      </c>
      <c r="K1477" t="s">
        <v>26</v>
      </c>
      <c r="L1477" t="s">
        <v>75</v>
      </c>
      <c r="N1477" t="s">
        <v>26</v>
      </c>
      <c r="O1477" t="s">
        <v>26</v>
      </c>
      <c r="P1477" t="s">
        <v>26</v>
      </c>
      <c r="R1477" t="s">
        <v>4676</v>
      </c>
      <c r="S1477" s="2">
        <v>16158209</v>
      </c>
      <c r="V1477" s="2">
        <v>246</v>
      </c>
      <c r="W1477" t="s">
        <v>26</v>
      </c>
      <c r="X1477" s="2">
        <v>24786</v>
      </c>
      <c r="Y1477" s="2">
        <v>12</v>
      </c>
    </row>
    <row r="1478" hidden="1" spans="1:25">
      <c r="A1478" s="2">
        <v>24786</v>
      </c>
      <c r="B1478" s="2">
        <v>6762869</v>
      </c>
      <c r="C1478" s="2">
        <v>31553</v>
      </c>
      <c r="D1478" t="s">
        <v>4677</v>
      </c>
      <c r="E1478" s="2">
        <v>2</v>
      </c>
      <c r="F1478" s="2">
        <f>VLOOKUP(C:C,'[1]查询保管帐库存（TABC）'!$C:$H,6,0)</f>
        <v>2</v>
      </c>
      <c r="G1478" s="2">
        <f t="shared" si="23"/>
        <v>0</v>
      </c>
      <c r="H1478" t="s">
        <v>4678</v>
      </c>
      <c r="I1478" t="s">
        <v>24</v>
      </c>
      <c r="J1478" t="s">
        <v>4679</v>
      </c>
      <c r="K1478" t="s">
        <v>26</v>
      </c>
      <c r="L1478" t="s">
        <v>75</v>
      </c>
      <c r="N1478" t="s">
        <v>26</v>
      </c>
      <c r="O1478" t="s">
        <v>26</v>
      </c>
      <c r="P1478" t="s">
        <v>26</v>
      </c>
      <c r="R1478" t="s">
        <v>4680</v>
      </c>
      <c r="S1478" s="2">
        <v>16159267</v>
      </c>
      <c r="V1478" s="2">
        <v>246</v>
      </c>
      <c r="W1478" t="s">
        <v>26</v>
      </c>
      <c r="X1478" s="2">
        <v>24786</v>
      </c>
      <c r="Y1478" s="2">
        <v>2</v>
      </c>
    </row>
    <row r="1479" hidden="1" spans="1:25">
      <c r="A1479" s="2">
        <v>24786</v>
      </c>
      <c r="B1479" s="2">
        <v>6763450</v>
      </c>
      <c r="C1479" s="2">
        <v>117442</v>
      </c>
      <c r="D1479" t="s">
        <v>4681</v>
      </c>
      <c r="E1479" s="2">
        <v>3</v>
      </c>
      <c r="F1479" s="2">
        <f>VLOOKUP(C:C,'[1]查询保管帐库存（TABC）'!$C:$H,6,0)</f>
        <v>3</v>
      </c>
      <c r="G1479" s="2">
        <f t="shared" si="23"/>
        <v>0</v>
      </c>
      <c r="H1479" t="s">
        <v>4682</v>
      </c>
      <c r="I1479" t="s">
        <v>24</v>
      </c>
      <c r="J1479" t="s">
        <v>4683</v>
      </c>
      <c r="K1479" t="s">
        <v>26</v>
      </c>
      <c r="L1479" t="s">
        <v>75</v>
      </c>
      <c r="N1479" t="s">
        <v>26</v>
      </c>
      <c r="O1479" t="s">
        <v>26</v>
      </c>
      <c r="P1479" t="s">
        <v>26</v>
      </c>
      <c r="R1479" t="s">
        <v>4684</v>
      </c>
      <c r="S1479" s="2">
        <v>16156910</v>
      </c>
      <c r="V1479" s="2">
        <v>246</v>
      </c>
      <c r="W1479" t="s">
        <v>26</v>
      </c>
      <c r="X1479" s="2">
        <v>24786</v>
      </c>
      <c r="Y1479" s="2">
        <v>3</v>
      </c>
    </row>
    <row r="1480" spans="1:25">
      <c r="A1480" s="2">
        <v>24786</v>
      </c>
      <c r="B1480" s="2">
        <v>6761963</v>
      </c>
      <c r="C1480" s="2">
        <v>1290</v>
      </c>
      <c r="D1480" t="s">
        <v>4685</v>
      </c>
      <c r="E1480" s="2">
        <v>3</v>
      </c>
      <c r="F1480" s="2">
        <f>VLOOKUP(C:C,'[1]查询保管帐库存（TABC）'!$C:$H,6,0)</f>
        <v>4</v>
      </c>
      <c r="G1480" s="2">
        <f>E1480-F1480</f>
        <v>-1</v>
      </c>
      <c r="H1480" t="s">
        <v>4686</v>
      </c>
      <c r="I1480" t="s">
        <v>24</v>
      </c>
      <c r="J1480" t="s">
        <v>928</v>
      </c>
      <c r="K1480" t="s">
        <v>26</v>
      </c>
      <c r="L1480" t="s">
        <v>32</v>
      </c>
      <c r="N1480" t="s">
        <v>26</v>
      </c>
      <c r="O1480" t="s">
        <v>26</v>
      </c>
      <c r="P1480" t="s">
        <v>26</v>
      </c>
      <c r="R1480" t="s">
        <v>4687</v>
      </c>
      <c r="S1480" s="2">
        <v>16157295</v>
      </c>
      <c r="V1480" s="2">
        <v>22705</v>
      </c>
      <c r="W1480" t="s">
        <v>26</v>
      </c>
      <c r="X1480" s="2">
        <v>24786</v>
      </c>
      <c r="Y1480" s="2">
        <v>3</v>
      </c>
    </row>
    <row r="1481" spans="1:25">
      <c r="A1481" s="2">
        <v>24786</v>
      </c>
      <c r="B1481" s="2">
        <v>6764001</v>
      </c>
      <c r="C1481" s="2">
        <v>1375</v>
      </c>
      <c r="D1481" t="s">
        <v>168</v>
      </c>
      <c r="E1481" s="2">
        <v>4</v>
      </c>
      <c r="F1481" s="2">
        <f>VLOOKUP(C:C,'[1]查询保管帐库存（TABC）'!$C:$H,6,0)</f>
        <v>5</v>
      </c>
      <c r="G1481" s="2">
        <f>E1481-F1481</f>
        <v>-1</v>
      </c>
      <c r="H1481" t="s">
        <v>45</v>
      </c>
      <c r="I1481" t="s">
        <v>36</v>
      </c>
      <c r="J1481" t="s">
        <v>790</v>
      </c>
      <c r="K1481" t="s">
        <v>26</v>
      </c>
      <c r="L1481" t="s">
        <v>32</v>
      </c>
      <c r="N1481" t="s">
        <v>26</v>
      </c>
      <c r="O1481" t="s">
        <v>26</v>
      </c>
      <c r="P1481" t="s">
        <v>26</v>
      </c>
      <c r="R1481" t="s">
        <v>4688</v>
      </c>
      <c r="S1481" s="2">
        <v>16156850</v>
      </c>
      <c r="V1481" s="2">
        <v>22705</v>
      </c>
      <c r="W1481" t="s">
        <v>26</v>
      </c>
      <c r="X1481" s="2">
        <v>24786</v>
      </c>
      <c r="Y1481" s="2">
        <v>4</v>
      </c>
    </row>
    <row r="1482" spans="1:25">
      <c r="A1482" s="2">
        <v>24786</v>
      </c>
      <c r="B1482" s="2">
        <v>6764896</v>
      </c>
      <c r="C1482" s="2">
        <v>241</v>
      </c>
      <c r="D1482" t="s">
        <v>2158</v>
      </c>
      <c r="E1482" s="2">
        <v>0</v>
      </c>
      <c r="F1482" s="2">
        <f>VLOOKUP(C:C,'[1]查询保管帐库存（TABC）'!$C:$H,6,0)</f>
        <v>1</v>
      </c>
      <c r="G1482" s="2">
        <f>E1482-F1482</f>
        <v>-1</v>
      </c>
      <c r="H1482" t="s">
        <v>249</v>
      </c>
      <c r="I1482" t="s">
        <v>36</v>
      </c>
      <c r="J1482" t="s">
        <v>2368</v>
      </c>
      <c r="K1482" t="s">
        <v>26</v>
      </c>
      <c r="L1482" t="s">
        <v>32</v>
      </c>
      <c r="N1482" t="s">
        <v>26</v>
      </c>
      <c r="O1482" t="s">
        <v>26</v>
      </c>
      <c r="P1482" t="s">
        <v>26</v>
      </c>
      <c r="R1482" t="s">
        <v>4689</v>
      </c>
      <c r="S1482" s="2">
        <v>16156627</v>
      </c>
      <c r="V1482" s="2">
        <v>22705</v>
      </c>
      <c r="W1482" t="s">
        <v>26</v>
      </c>
      <c r="X1482" s="2">
        <v>24786</v>
      </c>
      <c r="Y1482" s="2">
        <v>0</v>
      </c>
    </row>
    <row r="1483" hidden="1" spans="1:25">
      <c r="A1483" s="2">
        <v>24786</v>
      </c>
      <c r="B1483" s="2">
        <v>6764745</v>
      </c>
      <c r="C1483" s="2">
        <v>31420</v>
      </c>
      <c r="D1483" t="s">
        <v>2510</v>
      </c>
      <c r="E1483" s="2">
        <v>5</v>
      </c>
      <c r="F1483" s="2">
        <f>VLOOKUP(C:C,'[1]查询保管帐库存（TABC）'!$C:$H,6,0)</f>
        <v>5</v>
      </c>
      <c r="G1483" s="2">
        <f t="shared" si="23"/>
        <v>0</v>
      </c>
      <c r="H1483" t="s">
        <v>766</v>
      </c>
      <c r="I1483" t="s">
        <v>24</v>
      </c>
      <c r="J1483" t="s">
        <v>4690</v>
      </c>
      <c r="K1483" t="s">
        <v>26</v>
      </c>
      <c r="L1483" t="s">
        <v>75</v>
      </c>
      <c r="N1483" t="s">
        <v>26</v>
      </c>
      <c r="O1483" t="s">
        <v>26</v>
      </c>
      <c r="P1483" t="s">
        <v>26</v>
      </c>
      <c r="R1483" t="s">
        <v>4691</v>
      </c>
      <c r="S1483" s="2">
        <v>16158433</v>
      </c>
      <c r="V1483" s="2">
        <v>246</v>
      </c>
      <c r="W1483" t="s">
        <v>26</v>
      </c>
      <c r="X1483" s="2">
        <v>24786</v>
      </c>
      <c r="Y1483" s="2">
        <v>5</v>
      </c>
    </row>
    <row r="1484" hidden="1" spans="1:25">
      <c r="A1484" s="2">
        <v>24786</v>
      </c>
      <c r="B1484" s="2">
        <v>6763034</v>
      </c>
      <c r="C1484" s="2">
        <v>118646</v>
      </c>
      <c r="D1484" t="s">
        <v>4692</v>
      </c>
      <c r="E1484" s="2">
        <v>6</v>
      </c>
      <c r="F1484" s="2">
        <f>VLOOKUP(C:C,'[1]查询保管帐库存（TABC）'!$C:$H,6,0)</f>
        <v>6</v>
      </c>
      <c r="G1484" s="2">
        <f t="shared" si="23"/>
        <v>0</v>
      </c>
      <c r="H1484" t="s">
        <v>4693</v>
      </c>
      <c r="I1484" t="s">
        <v>24</v>
      </c>
      <c r="J1484" t="s">
        <v>3111</v>
      </c>
      <c r="K1484" t="s">
        <v>26</v>
      </c>
      <c r="L1484" t="s">
        <v>75</v>
      </c>
      <c r="N1484" t="s">
        <v>26</v>
      </c>
      <c r="O1484" t="s">
        <v>26</v>
      </c>
      <c r="P1484" t="s">
        <v>26</v>
      </c>
      <c r="R1484" t="s">
        <v>4694</v>
      </c>
      <c r="S1484" s="2">
        <v>16156663</v>
      </c>
      <c r="V1484" s="2">
        <v>246</v>
      </c>
      <c r="W1484" t="s">
        <v>26</v>
      </c>
      <c r="X1484" s="2">
        <v>24786</v>
      </c>
      <c r="Y1484" s="2">
        <v>6</v>
      </c>
    </row>
    <row r="1485" hidden="1" spans="1:25">
      <c r="A1485" s="2">
        <v>24786</v>
      </c>
      <c r="B1485" s="2">
        <v>6763319</v>
      </c>
      <c r="C1485" s="2">
        <v>106213</v>
      </c>
      <c r="D1485" t="s">
        <v>4695</v>
      </c>
      <c r="E1485" s="2">
        <v>13</v>
      </c>
      <c r="F1485" s="2">
        <f>VLOOKUP(C:C,'[1]查询保管帐库存（TABC）'!$C:$H,6,0)</f>
        <v>13</v>
      </c>
      <c r="G1485" s="2">
        <f t="shared" si="23"/>
        <v>0</v>
      </c>
      <c r="H1485" t="s">
        <v>604</v>
      </c>
      <c r="I1485" t="s">
        <v>24</v>
      </c>
      <c r="J1485" t="s">
        <v>71</v>
      </c>
      <c r="K1485" t="s">
        <v>26</v>
      </c>
      <c r="L1485" t="s">
        <v>75</v>
      </c>
      <c r="N1485" t="s">
        <v>26</v>
      </c>
      <c r="O1485" t="s">
        <v>26</v>
      </c>
      <c r="P1485" t="s">
        <v>26</v>
      </c>
      <c r="R1485" t="s">
        <v>4696</v>
      </c>
      <c r="S1485" s="2">
        <v>16156948</v>
      </c>
      <c r="V1485" s="2">
        <v>246</v>
      </c>
      <c r="W1485" t="s">
        <v>26</v>
      </c>
      <c r="X1485" s="2">
        <v>24786</v>
      </c>
      <c r="Y1485" s="2">
        <v>13</v>
      </c>
    </row>
    <row r="1486" spans="1:25">
      <c r="A1486" s="2">
        <v>24786</v>
      </c>
      <c r="B1486" s="2">
        <v>6762960</v>
      </c>
      <c r="C1486" s="2">
        <v>263</v>
      </c>
      <c r="D1486" t="s">
        <v>4697</v>
      </c>
      <c r="E1486" s="2">
        <v>9</v>
      </c>
      <c r="F1486" s="2">
        <f>VLOOKUP(C:C,'[1]查询保管帐库存（TABC）'!$C:$H,6,0)</f>
        <v>10</v>
      </c>
      <c r="G1486" s="2">
        <f>E1486-F1486</f>
        <v>-1</v>
      </c>
      <c r="H1486" t="s">
        <v>4404</v>
      </c>
      <c r="I1486" t="s">
        <v>24</v>
      </c>
      <c r="J1486" t="s">
        <v>4698</v>
      </c>
      <c r="K1486" t="s">
        <v>26</v>
      </c>
      <c r="L1486" t="s">
        <v>32</v>
      </c>
      <c r="N1486" t="s">
        <v>26</v>
      </c>
      <c r="O1486" t="s">
        <v>26</v>
      </c>
      <c r="P1486" t="s">
        <v>26</v>
      </c>
      <c r="R1486" t="s">
        <v>4699</v>
      </c>
      <c r="S1486" s="2">
        <v>16158242</v>
      </c>
      <c r="V1486" s="2">
        <v>22705</v>
      </c>
      <c r="W1486" t="s">
        <v>26</v>
      </c>
      <c r="X1486" s="2">
        <v>24786</v>
      </c>
      <c r="Y1486" s="2">
        <v>9</v>
      </c>
    </row>
    <row r="1487" hidden="1" spans="1:25">
      <c r="A1487" s="2">
        <v>24786</v>
      </c>
      <c r="B1487" s="2">
        <v>6761323</v>
      </c>
      <c r="C1487" s="2">
        <v>73843</v>
      </c>
      <c r="D1487" t="s">
        <v>4700</v>
      </c>
      <c r="E1487" s="2">
        <v>1</v>
      </c>
      <c r="F1487" s="2">
        <f>VLOOKUP(C:C,'[1]查询保管帐库存（TABC）'!$C:$H,6,0)</f>
        <v>1</v>
      </c>
      <c r="G1487" s="2">
        <f t="shared" si="23"/>
        <v>0</v>
      </c>
      <c r="H1487" t="s">
        <v>4701</v>
      </c>
      <c r="I1487" t="s">
        <v>36</v>
      </c>
      <c r="J1487" t="s">
        <v>3731</v>
      </c>
      <c r="K1487" t="s">
        <v>26</v>
      </c>
      <c r="L1487" t="s">
        <v>75</v>
      </c>
      <c r="N1487" t="s">
        <v>26</v>
      </c>
      <c r="O1487" t="s">
        <v>26</v>
      </c>
      <c r="P1487" t="s">
        <v>26</v>
      </c>
      <c r="R1487" t="s">
        <v>4702</v>
      </c>
      <c r="S1487" s="2">
        <v>16157422</v>
      </c>
      <c r="V1487" s="2">
        <v>246</v>
      </c>
      <c r="W1487" t="s">
        <v>26</v>
      </c>
      <c r="X1487" s="2">
        <v>24786</v>
      </c>
      <c r="Y1487" s="2">
        <v>1</v>
      </c>
    </row>
    <row r="1488" hidden="1" spans="1:25">
      <c r="A1488" s="2">
        <v>24786</v>
      </c>
      <c r="B1488" s="2">
        <v>6764627</v>
      </c>
      <c r="C1488" s="2">
        <v>44189</v>
      </c>
      <c r="D1488" t="s">
        <v>4703</v>
      </c>
      <c r="E1488" s="2">
        <v>2</v>
      </c>
      <c r="F1488" s="2">
        <f>VLOOKUP(C:C,'[1]查询保管帐库存（TABC）'!$C:$H,6,0)</f>
        <v>2</v>
      </c>
      <c r="G1488" s="2">
        <f t="shared" si="23"/>
        <v>0</v>
      </c>
      <c r="H1488" t="s">
        <v>297</v>
      </c>
      <c r="I1488" t="s">
        <v>24</v>
      </c>
      <c r="J1488" t="s">
        <v>3086</v>
      </c>
      <c r="K1488" t="s">
        <v>26</v>
      </c>
      <c r="L1488" t="s">
        <v>446</v>
      </c>
      <c r="N1488" t="s">
        <v>26</v>
      </c>
      <c r="O1488" t="s">
        <v>26</v>
      </c>
      <c r="P1488" t="s">
        <v>26</v>
      </c>
      <c r="R1488" t="s">
        <v>4704</v>
      </c>
      <c r="S1488" s="2">
        <v>16158587</v>
      </c>
      <c r="V1488" s="2">
        <v>22682</v>
      </c>
      <c r="W1488" t="s">
        <v>26</v>
      </c>
      <c r="X1488" s="2">
        <v>24786</v>
      </c>
      <c r="Y1488" s="2">
        <v>2</v>
      </c>
    </row>
    <row r="1489" hidden="1" spans="1:25">
      <c r="A1489" s="2">
        <v>24786</v>
      </c>
      <c r="B1489" s="2">
        <v>6761238</v>
      </c>
      <c r="C1489" s="2">
        <v>33811</v>
      </c>
      <c r="D1489" t="s">
        <v>4705</v>
      </c>
      <c r="E1489" s="2">
        <v>2</v>
      </c>
      <c r="F1489" s="2">
        <f>VLOOKUP(C:C,'[1]查询保管帐库存（TABC）'!$C:$H,6,0)</f>
        <v>2</v>
      </c>
      <c r="G1489" s="2">
        <f t="shared" si="23"/>
        <v>0</v>
      </c>
      <c r="H1489" t="s">
        <v>4706</v>
      </c>
      <c r="I1489" t="s">
        <v>24</v>
      </c>
      <c r="J1489" t="s">
        <v>2333</v>
      </c>
      <c r="K1489" t="s">
        <v>26</v>
      </c>
      <c r="L1489" t="s">
        <v>75</v>
      </c>
      <c r="N1489" t="s">
        <v>26</v>
      </c>
      <c r="O1489" t="s">
        <v>26</v>
      </c>
      <c r="P1489" t="s">
        <v>26</v>
      </c>
      <c r="R1489" t="s">
        <v>4707</v>
      </c>
      <c r="S1489" s="2">
        <v>16157469</v>
      </c>
      <c r="V1489" s="2">
        <v>246</v>
      </c>
      <c r="W1489" t="s">
        <v>26</v>
      </c>
      <c r="X1489" s="2">
        <v>24786</v>
      </c>
      <c r="Y1489" s="2">
        <v>2</v>
      </c>
    </row>
    <row r="1490" hidden="1" spans="1:25">
      <c r="A1490" s="2">
        <v>24786</v>
      </c>
      <c r="B1490" s="2">
        <v>6763611</v>
      </c>
      <c r="C1490" s="2">
        <v>38855</v>
      </c>
      <c r="D1490" t="s">
        <v>4708</v>
      </c>
      <c r="E1490" s="2">
        <v>2</v>
      </c>
      <c r="F1490" s="2">
        <f>VLOOKUP(C:C,'[1]查询保管帐库存（TABC）'!$C:$H,6,0)</f>
        <v>2</v>
      </c>
      <c r="G1490" s="2">
        <f t="shared" si="23"/>
        <v>0</v>
      </c>
      <c r="H1490" t="s">
        <v>4709</v>
      </c>
      <c r="I1490" t="s">
        <v>36</v>
      </c>
      <c r="J1490" t="s">
        <v>4710</v>
      </c>
      <c r="K1490" t="s">
        <v>26</v>
      </c>
      <c r="L1490" t="s">
        <v>75</v>
      </c>
      <c r="N1490" t="s">
        <v>26</v>
      </c>
      <c r="O1490" t="s">
        <v>26</v>
      </c>
      <c r="P1490" t="s">
        <v>26</v>
      </c>
      <c r="R1490" t="s">
        <v>4711</v>
      </c>
      <c r="S1490" s="2">
        <v>16159387</v>
      </c>
      <c r="V1490" s="2">
        <v>246</v>
      </c>
      <c r="W1490" t="s">
        <v>26</v>
      </c>
      <c r="X1490" s="2">
        <v>24786</v>
      </c>
      <c r="Y1490" s="2">
        <v>2</v>
      </c>
    </row>
    <row r="1491" hidden="1" spans="1:25">
      <c r="A1491" s="2">
        <v>24786</v>
      </c>
      <c r="B1491" s="2">
        <v>6764518</v>
      </c>
      <c r="C1491" s="2">
        <v>38857</v>
      </c>
      <c r="D1491" t="s">
        <v>4712</v>
      </c>
      <c r="E1491" s="2">
        <v>6</v>
      </c>
      <c r="F1491" s="2">
        <f>VLOOKUP(C:C,'[1]查询保管帐库存（TABC）'!$C:$H,6,0)</f>
        <v>6</v>
      </c>
      <c r="G1491" s="2">
        <f t="shared" si="23"/>
        <v>0</v>
      </c>
      <c r="H1491" t="s">
        <v>4713</v>
      </c>
      <c r="I1491" t="s">
        <v>244</v>
      </c>
      <c r="J1491" t="s">
        <v>4710</v>
      </c>
      <c r="K1491" t="s">
        <v>26</v>
      </c>
      <c r="L1491" t="s">
        <v>75</v>
      </c>
      <c r="N1491" t="s">
        <v>26</v>
      </c>
      <c r="O1491" t="s">
        <v>26</v>
      </c>
      <c r="P1491" t="s">
        <v>26</v>
      </c>
      <c r="R1491" t="s">
        <v>4714</v>
      </c>
      <c r="S1491" s="2">
        <v>16156104</v>
      </c>
      <c r="V1491" s="2">
        <v>246</v>
      </c>
      <c r="W1491" t="s">
        <v>26</v>
      </c>
      <c r="X1491" s="2">
        <v>24786</v>
      </c>
      <c r="Y1491" s="2">
        <v>6</v>
      </c>
    </row>
    <row r="1492" hidden="1" spans="1:25">
      <c r="A1492" s="2">
        <v>24786</v>
      </c>
      <c r="B1492" s="2">
        <v>6761176</v>
      </c>
      <c r="C1492" s="2">
        <v>7882</v>
      </c>
      <c r="D1492" t="s">
        <v>4715</v>
      </c>
      <c r="E1492" s="2">
        <v>8</v>
      </c>
      <c r="F1492" s="2">
        <f>VLOOKUP(C:C,'[1]查询保管帐库存（TABC）'!$C:$H,6,0)</f>
        <v>8</v>
      </c>
      <c r="G1492" s="2">
        <f t="shared" si="23"/>
        <v>0</v>
      </c>
      <c r="H1492" t="s">
        <v>1790</v>
      </c>
      <c r="I1492" t="s">
        <v>24</v>
      </c>
      <c r="J1492" t="s">
        <v>4716</v>
      </c>
      <c r="K1492" t="s">
        <v>26</v>
      </c>
      <c r="L1492" t="s">
        <v>75</v>
      </c>
      <c r="N1492" t="s">
        <v>26</v>
      </c>
      <c r="O1492" t="s">
        <v>26</v>
      </c>
      <c r="P1492" t="s">
        <v>26</v>
      </c>
      <c r="R1492" t="s">
        <v>4717</v>
      </c>
      <c r="S1492" s="2">
        <v>16155942</v>
      </c>
      <c r="V1492" s="2">
        <v>246</v>
      </c>
      <c r="W1492" t="s">
        <v>26</v>
      </c>
      <c r="X1492" s="2">
        <v>24786</v>
      </c>
      <c r="Y1492" s="2">
        <v>8</v>
      </c>
    </row>
    <row r="1493" hidden="1" spans="1:25">
      <c r="A1493" s="2">
        <v>24786</v>
      </c>
      <c r="B1493" s="2">
        <v>6762063</v>
      </c>
      <c r="C1493" s="2">
        <v>35769</v>
      </c>
      <c r="D1493" t="s">
        <v>4718</v>
      </c>
      <c r="E1493" s="2">
        <v>5</v>
      </c>
      <c r="F1493" s="2">
        <f>VLOOKUP(C:C,'[1]查询保管帐库存（TABC）'!$C:$H,6,0)</f>
        <v>5</v>
      </c>
      <c r="G1493" s="2">
        <f t="shared" si="23"/>
        <v>0</v>
      </c>
      <c r="H1493" t="s">
        <v>4719</v>
      </c>
      <c r="I1493" t="s">
        <v>24</v>
      </c>
      <c r="J1493" t="s">
        <v>4720</v>
      </c>
      <c r="K1493" t="s">
        <v>26</v>
      </c>
      <c r="L1493" t="s">
        <v>75</v>
      </c>
      <c r="N1493" t="s">
        <v>26</v>
      </c>
      <c r="O1493" t="s">
        <v>26</v>
      </c>
      <c r="P1493" t="s">
        <v>26</v>
      </c>
      <c r="R1493" t="s">
        <v>4721</v>
      </c>
      <c r="S1493" s="2">
        <v>16156295</v>
      </c>
      <c r="V1493" s="2">
        <v>246</v>
      </c>
      <c r="W1493" t="s">
        <v>26</v>
      </c>
      <c r="X1493" s="2">
        <v>24786</v>
      </c>
      <c r="Y1493" s="2">
        <v>5</v>
      </c>
    </row>
    <row r="1494" hidden="1" spans="1:25">
      <c r="A1494" s="2">
        <v>24786</v>
      </c>
      <c r="B1494" s="2">
        <v>6763753</v>
      </c>
      <c r="C1494" s="2">
        <v>52008</v>
      </c>
      <c r="D1494" t="s">
        <v>4722</v>
      </c>
      <c r="E1494" s="2">
        <v>9</v>
      </c>
      <c r="F1494" s="2">
        <f>VLOOKUP(C:C,'[1]查询保管帐库存（TABC）'!$C:$H,6,0)</f>
        <v>9</v>
      </c>
      <c r="G1494" s="2">
        <f t="shared" si="23"/>
        <v>0</v>
      </c>
      <c r="H1494" t="s">
        <v>4723</v>
      </c>
      <c r="I1494" t="s">
        <v>24</v>
      </c>
      <c r="J1494" t="s">
        <v>4149</v>
      </c>
      <c r="K1494" t="s">
        <v>26</v>
      </c>
      <c r="L1494" t="s">
        <v>75</v>
      </c>
      <c r="N1494" t="s">
        <v>26</v>
      </c>
      <c r="O1494" t="s">
        <v>26</v>
      </c>
      <c r="P1494" t="s">
        <v>26</v>
      </c>
      <c r="R1494" t="s">
        <v>4724</v>
      </c>
      <c r="S1494" s="2">
        <v>16156588</v>
      </c>
      <c r="V1494" s="2">
        <v>246</v>
      </c>
      <c r="W1494" t="s">
        <v>26</v>
      </c>
      <c r="X1494" s="2">
        <v>24786</v>
      </c>
      <c r="Y1494" s="2">
        <v>9</v>
      </c>
    </row>
    <row r="1495" hidden="1" spans="1:25">
      <c r="A1495" s="2">
        <v>24786</v>
      </c>
      <c r="B1495" s="2">
        <v>6763075</v>
      </c>
      <c r="C1495" s="2">
        <v>67896</v>
      </c>
      <c r="D1495" t="s">
        <v>4725</v>
      </c>
      <c r="E1495" s="2">
        <v>2</v>
      </c>
      <c r="F1495" s="2">
        <f>VLOOKUP(C:C,'[1]查询保管帐库存（TABC）'!$C:$H,6,0)</f>
        <v>2</v>
      </c>
      <c r="G1495" s="2">
        <f t="shared" si="23"/>
        <v>0</v>
      </c>
      <c r="H1495" t="s">
        <v>4726</v>
      </c>
      <c r="I1495" t="s">
        <v>24</v>
      </c>
      <c r="J1495" t="s">
        <v>149</v>
      </c>
      <c r="K1495" t="s">
        <v>26</v>
      </c>
      <c r="L1495" t="s">
        <v>446</v>
      </c>
      <c r="N1495" t="s">
        <v>26</v>
      </c>
      <c r="O1495" t="s">
        <v>26</v>
      </c>
      <c r="P1495" t="s">
        <v>26</v>
      </c>
      <c r="R1495" t="s">
        <v>4727</v>
      </c>
      <c r="S1495" s="2">
        <v>16157906</v>
      </c>
      <c r="V1495" s="2">
        <v>22682</v>
      </c>
      <c r="W1495" t="s">
        <v>26</v>
      </c>
      <c r="X1495" s="2">
        <v>24786</v>
      </c>
      <c r="Y1495" s="2">
        <v>2</v>
      </c>
    </row>
    <row r="1496" hidden="1" spans="1:25">
      <c r="A1496" s="2">
        <v>24786</v>
      </c>
      <c r="B1496" s="2">
        <v>6763999</v>
      </c>
      <c r="C1496" s="2">
        <v>86799</v>
      </c>
      <c r="D1496" t="s">
        <v>4728</v>
      </c>
      <c r="E1496" s="2">
        <v>11</v>
      </c>
      <c r="F1496" s="2">
        <f>VLOOKUP(C:C,'[1]查询保管帐库存（TABC）'!$C:$H,6,0)</f>
        <v>11</v>
      </c>
      <c r="G1496" s="2">
        <f t="shared" si="23"/>
        <v>0</v>
      </c>
      <c r="H1496" t="s">
        <v>4729</v>
      </c>
      <c r="I1496" t="s">
        <v>24</v>
      </c>
      <c r="J1496" t="s">
        <v>4730</v>
      </c>
      <c r="K1496" t="s">
        <v>26</v>
      </c>
      <c r="L1496" t="s">
        <v>75</v>
      </c>
      <c r="N1496" t="s">
        <v>26</v>
      </c>
      <c r="O1496" t="s">
        <v>26</v>
      </c>
      <c r="P1496" t="s">
        <v>26</v>
      </c>
      <c r="R1496" t="s">
        <v>4731</v>
      </c>
      <c r="S1496" s="2">
        <v>16156649</v>
      </c>
      <c r="V1496" s="2">
        <v>246</v>
      </c>
      <c r="W1496" t="s">
        <v>26</v>
      </c>
      <c r="X1496" s="2">
        <v>24786</v>
      </c>
      <c r="Y1496" s="2">
        <v>11</v>
      </c>
    </row>
    <row r="1497" hidden="1" spans="1:25">
      <c r="A1497" s="2">
        <v>24786</v>
      </c>
      <c r="B1497" s="2">
        <v>6763920</v>
      </c>
      <c r="C1497" s="2">
        <v>29083</v>
      </c>
      <c r="D1497" t="s">
        <v>4732</v>
      </c>
      <c r="E1497" s="2">
        <v>37</v>
      </c>
      <c r="F1497" s="2">
        <f>VLOOKUP(C:C,'[1]查询保管帐库存（TABC）'!$C:$H,6,0)</f>
        <v>37</v>
      </c>
      <c r="G1497" s="2">
        <f t="shared" si="23"/>
        <v>0</v>
      </c>
      <c r="H1497" t="s">
        <v>89</v>
      </c>
      <c r="I1497" t="s">
        <v>24</v>
      </c>
      <c r="J1497" t="s">
        <v>4733</v>
      </c>
      <c r="K1497" t="s">
        <v>26</v>
      </c>
      <c r="L1497" t="s">
        <v>75</v>
      </c>
      <c r="N1497" t="s">
        <v>26</v>
      </c>
      <c r="O1497" t="s">
        <v>26</v>
      </c>
      <c r="P1497" t="s">
        <v>26</v>
      </c>
      <c r="R1497" t="s">
        <v>4734</v>
      </c>
      <c r="S1497" s="2">
        <v>16156800</v>
      </c>
      <c r="V1497" s="2">
        <v>246</v>
      </c>
      <c r="W1497" t="s">
        <v>26</v>
      </c>
      <c r="X1497" s="2">
        <v>24786</v>
      </c>
      <c r="Y1497" s="2">
        <v>37</v>
      </c>
    </row>
    <row r="1498" hidden="1" spans="1:25">
      <c r="A1498" s="2">
        <v>24786</v>
      </c>
      <c r="B1498" s="2">
        <v>6761951</v>
      </c>
      <c r="C1498" s="2">
        <v>2236</v>
      </c>
      <c r="D1498" t="s">
        <v>4735</v>
      </c>
      <c r="E1498" s="2">
        <v>2</v>
      </c>
      <c r="F1498" s="2">
        <f>VLOOKUP(C:C,'[1]查询保管帐库存（TABC）'!$C:$H,6,0)</f>
        <v>2</v>
      </c>
      <c r="G1498" s="2">
        <f t="shared" si="23"/>
        <v>0</v>
      </c>
      <c r="H1498" t="s">
        <v>216</v>
      </c>
      <c r="I1498" t="s">
        <v>36</v>
      </c>
      <c r="J1498" t="s">
        <v>4736</v>
      </c>
      <c r="K1498" t="s">
        <v>26</v>
      </c>
      <c r="L1498" t="s">
        <v>4737</v>
      </c>
      <c r="N1498" t="s">
        <v>26</v>
      </c>
      <c r="O1498" t="s">
        <v>26</v>
      </c>
      <c r="P1498" t="s">
        <v>26</v>
      </c>
      <c r="R1498" t="s">
        <v>4738</v>
      </c>
      <c r="S1498" s="2">
        <v>16156755</v>
      </c>
      <c r="V1498" s="2">
        <v>22582</v>
      </c>
      <c r="W1498" t="s">
        <v>26</v>
      </c>
      <c r="X1498" s="2">
        <v>24786</v>
      </c>
      <c r="Y1498" s="2">
        <v>2</v>
      </c>
    </row>
    <row r="1499" hidden="1" spans="1:25">
      <c r="A1499" s="2">
        <v>24786</v>
      </c>
      <c r="B1499" s="2">
        <v>6763959</v>
      </c>
      <c r="C1499" s="2">
        <v>28654</v>
      </c>
      <c r="D1499" t="s">
        <v>4739</v>
      </c>
      <c r="E1499" s="2">
        <v>2</v>
      </c>
      <c r="F1499" s="2">
        <f>VLOOKUP(C:C,'[1]查询保管帐库存（TABC）'!$C:$H,6,0)</f>
        <v>2</v>
      </c>
      <c r="G1499" s="2">
        <f t="shared" si="23"/>
        <v>0</v>
      </c>
      <c r="H1499" t="s">
        <v>4740</v>
      </c>
      <c r="I1499" t="s">
        <v>24</v>
      </c>
      <c r="J1499" t="s">
        <v>209</v>
      </c>
      <c r="K1499" t="s">
        <v>26</v>
      </c>
      <c r="L1499" t="s">
        <v>75</v>
      </c>
      <c r="N1499" t="s">
        <v>26</v>
      </c>
      <c r="O1499" t="s">
        <v>26</v>
      </c>
      <c r="P1499" t="s">
        <v>26</v>
      </c>
      <c r="R1499" t="s">
        <v>4741</v>
      </c>
      <c r="S1499" s="2">
        <v>16158005</v>
      </c>
      <c r="V1499" s="2">
        <v>246</v>
      </c>
      <c r="W1499" t="s">
        <v>26</v>
      </c>
      <c r="X1499" s="2">
        <v>24786</v>
      </c>
      <c r="Y1499" s="2">
        <v>2</v>
      </c>
    </row>
    <row r="1500" hidden="1" spans="1:25">
      <c r="A1500" s="2">
        <v>24786</v>
      </c>
      <c r="B1500" s="2">
        <v>6763262</v>
      </c>
      <c r="C1500" s="2">
        <v>28207</v>
      </c>
      <c r="D1500" t="s">
        <v>3344</v>
      </c>
      <c r="E1500" s="2">
        <v>3</v>
      </c>
      <c r="F1500" s="2">
        <f>VLOOKUP(C:C,'[1]查询保管帐库存（TABC）'!$C:$H,6,0)</f>
        <v>3</v>
      </c>
      <c r="G1500" s="2">
        <f t="shared" si="23"/>
        <v>0</v>
      </c>
      <c r="H1500" t="s">
        <v>4742</v>
      </c>
      <c r="I1500" t="s">
        <v>24</v>
      </c>
      <c r="J1500" t="s">
        <v>71</v>
      </c>
      <c r="K1500" t="s">
        <v>26</v>
      </c>
      <c r="L1500" t="s">
        <v>75</v>
      </c>
      <c r="N1500" t="s">
        <v>26</v>
      </c>
      <c r="O1500" t="s">
        <v>26</v>
      </c>
      <c r="P1500" t="s">
        <v>26</v>
      </c>
      <c r="R1500" t="s">
        <v>4743</v>
      </c>
      <c r="S1500" s="2">
        <v>16158800</v>
      </c>
      <c r="V1500" s="2">
        <v>246</v>
      </c>
      <c r="W1500" t="s">
        <v>26</v>
      </c>
      <c r="X1500" s="2">
        <v>24786</v>
      </c>
      <c r="Y1500" s="2">
        <v>3</v>
      </c>
    </row>
    <row r="1501" hidden="1" spans="1:25">
      <c r="A1501" s="2">
        <v>24786</v>
      </c>
      <c r="B1501" s="2">
        <v>6764440</v>
      </c>
      <c r="C1501" s="2">
        <v>120681</v>
      </c>
      <c r="D1501" t="s">
        <v>4744</v>
      </c>
      <c r="E1501" s="2">
        <v>2</v>
      </c>
      <c r="F1501" s="2">
        <f>VLOOKUP(C:C,'[1]查询保管帐库存（TABC）'!$C:$H,6,0)</f>
        <v>2</v>
      </c>
      <c r="G1501" s="2">
        <f t="shared" si="23"/>
        <v>0</v>
      </c>
      <c r="H1501" t="s">
        <v>4745</v>
      </c>
      <c r="I1501" t="s">
        <v>24</v>
      </c>
      <c r="J1501" t="s">
        <v>4746</v>
      </c>
      <c r="K1501" t="s">
        <v>26</v>
      </c>
      <c r="L1501" t="s">
        <v>4747</v>
      </c>
      <c r="N1501" t="s">
        <v>26</v>
      </c>
      <c r="O1501" t="s">
        <v>26</v>
      </c>
      <c r="P1501" t="s">
        <v>26</v>
      </c>
      <c r="R1501" t="s">
        <v>4748</v>
      </c>
      <c r="S1501" s="2">
        <v>16156882</v>
      </c>
      <c r="V1501" s="2">
        <v>22510</v>
      </c>
      <c r="W1501" t="s">
        <v>26</v>
      </c>
      <c r="X1501" s="2">
        <v>24786</v>
      </c>
      <c r="Y1501" s="2">
        <v>2</v>
      </c>
    </row>
    <row r="1502" hidden="1" spans="1:25">
      <c r="A1502" s="2">
        <v>24786</v>
      </c>
      <c r="B1502" s="2">
        <v>6763755</v>
      </c>
      <c r="C1502" s="2">
        <v>52369</v>
      </c>
      <c r="D1502" t="s">
        <v>4749</v>
      </c>
      <c r="E1502" s="2">
        <v>5</v>
      </c>
      <c r="F1502" s="2">
        <f>VLOOKUP(C:C,'[1]查询保管帐库存（TABC）'!$C:$H,6,0)</f>
        <v>5</v>
      </c>
      <c r="G1502" s="2">
        <f t="shared" si="23"/>
        <v>0</v>
      </c>
      <c r="H1502" t="s">
        <v>302</v>
      </c>
      <c r="I1502" t="s">
        <v>36</v>
      </c>
      <c r="J1502" t="s">
        <v>4750</v>
      </c>
      <c r="K1502" t="s">
        <v>26</v>
      </c>
      <c r="L1502" t="s">
        <v>75</v>
      </c>
      <c r="N1502" t="s">
        <v>26</v>
      </c>
      <c r="O1502" t="s">
        <v>26</v>
      </c>
      <c r="P1502" t="s">
        <v>26</v>
      </c>
      <c r="R1502" t="s">
        <v>4751</v>
      </c>
      <c r="S1502" s="2">
        <v>16156651</v>
      </c>
      <c r="V1502" s="2">
        <v>246</v>
      </c>
      <c r="W1502" t="s">
        <v>26</v>
      </c>
      <c r="X1502" s="2">
        <v>24786</v>
      </c>
      <c r="Y1502" s="2">
        <v>5</v>
      </c>
    </row>
    <row r="1503" spans="1:25">
      <c r="A1503" s="2">
        <v>24786</v>
      </c>
      <c r="B1503" s="2">
        <v>6764374</v>
      </c>
      <c r="C1503" s="2">
        <v>322</v>
      </c>
      <c r="D1503" t="s">
        <v>4752</v>
      </c>
      <c r="E1503" s="2">
        <v>2</v>
      </c>
      <c r="F1503" s="2">
        <f>VLOOKUP(C:C,'[1]查询保管帐库存（TABC）'!$C:$H,6,0)</f>
        <v>3</v>
      </c>
      <c r="G1503" s="2">
        <f>E1503-F1503</f>
        <v>-1</v>
      </c>
      <c r="H1503" t="s">
        <v>4753</v>
      </c>
      <c r="I1503" t="s">
        <v>36</v>
      </c>
      <c r="J1503" t="s">
        <v>4754</v>
      </c>
      <c r="K1503" t="s">
        <v>26</v>
      </c>
      <c r="L1503" t="s">
        <v>75</v>
      </c>
      <c r="N1503" t="s">
        <v>26</v>
      </c>
      <c r="O1503" t="s">
        <v>26</v>
      </c>
      <c r="P1503" t="s">
        <v>26</v>
      </c>
      <c r="R1503" t="s">
        <v>4755</v>
      </c>
      <c r="S1503" s="2">
        <v>16157407</v>
      </c>
      <c r="V1503" s="2">
        <v>246</v>
      </c>
      <c r="W1503" t="s">
        <v>26</v>
      </c>
      <c r="X1503" s="2">
        <v>24786</v>
      </c>
      <c r="Y1503" s="2">
        <v>2</v>
      </c>
    </row>
    <row r="1504" hidden="1" spans="1:25">
      <c r="A1504" s="2">
        <v>24786</v>
      </c>
      <c r="B1504" s="2">
        <v>6763312</v>
      </c>
      <c r="C1504" s="2">
        <v>124828</v>
      </c>
      <c r="D1504" t="s">
        <v>4756</v>
      </c>
      <c r="E1504" s="2">
        <v>20</v>
      </c>
      <c r="F1504" s="2">
        <f>VLOOKUP(C:C,'[1]查询保管帐库存（TABC）'!$C:$H,6,0)</f>
        <v>20</v>
      </c>
      <c r="G1504" s="2">
        <f t="shared" si="23"/>
        <v>0</v>
      </c>
      <c r="H1504" t="s">
        <v>4757</v>
      </c>
      <c r="I1504" t="s">
        <v>24</v>
      </c>
      <c r="J1504" t="s">
        <v>3521</v>
      </c>
      <c r="K1504" t="s">
        <v>26</v>
      </c>
      <c r="L1504" t="s">
        <v>75</v>
      </c>
      <c r="N1504" t="s">
        <v>26</v>
      </c>
      <c r="O1504" t="s">
        <v>26</v>
      </c>
      <c r="P1504" t="s">
        <v>26</v>
      </c>
      <c r="R1504" t="s">
        <v>4758</v>
      </c>
      <c r="S1504" s="2">
        <v>16156677</v>
      </c>
      <c r="V1504" s="2">
        <v>246</v>
      </c>
      <c r="W1504" t="s">
        <v>26</v>
      </c>
      <c r="X1504" s="2">
        <v>24786</v>
      </c>
      <c r="Y1504" s="2">
        <v>20</v>
      </c>
    </row>
    <row r="1505" hidden="1" spans="1:25">
      <c r="A1505" s="2">
        <v>24786</v>
      </c>
      <c r="B1505" s="2">
        <v>6764238</v>
      </c>
      <c r="C1505" s="2">
        <v>126570</v>
      </c>
      <c r="D1505" t="s">
        <v>4759</v>
      </c>
      <c r="E1505" s="2">
        <v>2</v>
      </c>
      <c r="F1505" s="2">
        <f>VLOOKUP(C:C,'[1]查询保管帐库存（TABC）'!$C:$H,6,0)</f>
        <v>2</v>
      </c>
      <c r="G1505" s="2">
        <f t="shared" si="23"/>
        <v>0</v>
      </c>
      <c r="H1505" t="s">
        <v>4760</v>
      </c>
      <c r="I1505" t="s">
        <v>24</v>
      </c>
      <c r="J1505" t="s">
        <v>169</v>
      </c>
      <c r="K1505" t="s">
        <v>26</v>
      </c>
      <c r="L1505" t="s">
        <v>75</v>
      </c>
      <c r="N1505" t="s">
        <v>26</v>
      </c>
      <c r="O1505" t="s">
        <v>26</v>
      </c>
      <c r="P1505" t="s">
        <v>26</v>
      </c>
      <c r="R1505" t="s">
        <v>4761</v>
      </c>
      <c r="S1505" s="2">
        <v>16157411</v>
      </c>
      <c r="V1505" s="2">
        <v>246</v>
      </c>
      <c r="W1505" t="s">
        <v>26</v>
      </c>
      <c r="X1505" s="2">
        <v>24786</v>
      </c>
      <c r="Y1505" s="2">
        <v>2</v>
      </c>
    </row>
    <row r="1506" hidden="1" spans="1:25">
      <c r="A1506" s="2">
        <v>24786</v>
      </c>
      <c r="B1506" s="2">
        <v>6761380</v>
      </c>
      <c r="C1506" s="2">
        <v>115434</v>
      </c>
      <c r="D1506" t="s">
        <v>4762</v>
      </c>
      <c r="E1506" s="2">
        <v>8</v>
      </c>
      <c r="F1506" s="2">
        <f>VLOOKUP(C:C,'[1]查询保管帐库存（TABC）'!$C:$H,6,0)</f>
        <v>8</v>
      </c>
      <c r="G1506" s="2">
        <f t="shared" si="23"/>
        <v>0</v>
      </c>
      <c r="H1506" t="s">
        <v>4763</v>
      </c>
      <c r="I1506" t="s">
        <v>24</v>
      </c>
      <c r="J1506" t="s">
        <v>414</v>
      </c>
      <c r="K1506" t="s">
        <v>26</v>
      </c>
      <c r="L1506" t="s">
        <v>75</v>
      </c>
      <c r="N1506" t="s">
        <v>26</v>
      </c>
      <c r="O1506" t="s">
        <v>26</v>
      </c>
      <c r="P1506" t="s">
        <v>26</v>
      </c>
      <c r="R1506" t="s">
        <v>4764</v>
      </c>
      <c r="S1506" s="2">
        <v>16155875</v>
      </c>
      <c r="V1506" s="2">
        <v>246</v>
      </c>
      <c r="W1506" t="s">
        <v>26</v>
      </c>
      <c r="X1506" s="2">
        <v>24786</v>
      </c>
      <c r="Y1506" s="2">
        <v>8</v>
      </c>
    </row>
    <row r="1507" spans="1:25">
      <c r="A1507" s="2">
        <v>24786</v>
      </c>
      <c r="B1507" s="2">
        <v>6764902</v>
      </c>
      <c r="C1507" s="2">
        <v>2317</v>
      </c>
      <c r="D1507" t="s">
        <v>4765</v>
      </c>
      <c r="E1507" s="2">
        <v>0</v>
      </c>
      <c r="F1507" s="2">
        <f>VLOOKUP(C:C,'[1]查询保管帐库存（TABC）'!$C:$H,6,0)</f>
        <v>1</v>
      </c>
      <c r="G1507" s="2">
        <f>E1507-F1507</f>
        <v>-1</v>
      </c>
      <c r="H1507" t="s">
        <v>4766</v>
      </c>
      <c r="I1507" t="s">
        <v>24</v>
      </c>
      <c r="J1507" t="s">
        <v>4767</v>
      </c>
      <c r="K1507" t="s">
        <v>26</v>
      </c>
      <c r="L1507" t="s">
        <v>32</v>
      </c>
      <c r="N1507" t="s">
        <v>26</v>
      </c>
      <c r="O1507" t="s">
        <v>26</v>
      </c>
      <c r="P1507" t="s">
        <v>26</v>
      </c>
      <c r="R1507" t="s">
        <v>4768</v>
      </c>
      <c r="S1507" s="2">
        <v>16156726</v>
      </c>
      <c r="V1507" s="2">
        <v>22705</v>
      </c>
      <c r="W1507" t="s">
        <v>26</v>
      </c>
      <c r="X1507" s="2">
        <v>24786</v>
      </c>
      <c r="Y1507" s="2">
        <v>0</v>
      </c>
    </row>
    <row r="1508" hidden="1" spans="1:25">
      <c r="A1508" s="2">
        <v>24786</v>
      </c>
      <c r="B1508" s="2">
        <v>6763863</v>
      </c>
      <c r="C1508" s="2">
        <v>54653</v>
      </c>
      <c r="D1508" t="s">
        <v>4769</v>
      </c>
      <c r="E1508" s="2">
        <v>2</v>
      </c>
      <c r="F1508" s="2">
        <f>VLOOKUP(C:C,'[1]查询保管帐库存（TABC）'!$C:$H,6,0)</f>
        <v>2</v>
      </c>
      <c r="G1508" s="2">
        <f t="shared" si="23"/>
        <v>0</v>
      </c>
      <c r="H1508" t="s">
        <v>253</v>
      </c>
      <c r="I1508" t="s">
        <v>4770</v>
      </c>
      <c r="J1508" t="s">
        <v>3033</v>
      </c>
      <c r="K1508" t="s">
        <v>26</v>
      </c>
      <c r="L1508" t="s">
        <v>75</v>
      </c>
      <c r="N1508" t="s">
        <v>26</v>
      </c>
      <c r="O1508" t="s">
        <v>26</v>
      </c>
      <c r="P1508" t="s">
        <v>26</v>
      </c>
      <c r="R1508" t="s">
        <v>4771</v>
      </c>
      <c r="S1508" s="2">
        <v>16159465</v>
      </c>
      <c r="V1508" s="2">
        <v>246</v>
      </c>
      <c r="W1508" t="s">
        <v>26</v>
      </c>
      <c r="X1508" s="2">
        <v>24786</v>
      </c>
      <c r="Y1508" s="2">
        <v>2</v>
      </c>
    </row>
    <row r="1509" hidden="1" spans="1:25">
      <c r="A1509" s="2">
        <v>24786</v>
      </c>
      <c r="B1509" s="2">
        <v>6761640</v>
      </c>
      <c r="C1509" s="2">
        <v>124641</v>
      </c>
      <c r="D1509" t="s">
        <v>4772</v>
      </c>
      <c r="E1509" s="2">
        <v>3</v>
      </c>
      <c r="F1509" s="2">
        <f>VLOOKUP(C:C,'[1]查询保管帐库存（TABC）'!$C:$H,6,0)</f>
        <v>3</v>
      </c>
      <c r="G1509" s="2">
        <f t="shared" si="23"/>
        <v>0</v>
      </c>
      <c r="H1509" t="s">
        <v>4773</v>
      </c>
      <c r="I1509" t="s">
        <v>24</v>
      </c>
      <c r="J1509" t="s">
        <v>4774</v>
      </c>
      <c r="K1509" t="s">
        <v>26</v>
      </c>
      <c r="L1509" t="s">
        <v>75</v>
      </c>
      <c r="N1509" t="s">
        <v>26</v>
      </c>
      <c r="O1509" t="s">
        <v>26</v>
      </c>
      <c r="P1509" t="s">
        <v>26</v>
      </c>
      <c r="R1509" t="s">
        <v>4775</v>
      </c>
      <c r="S1509" s="2">
        <v>16156596</v>
      </c>
      <c r="V1509" s="2">
        <v>246</v>
      </c>
      <c r="W1509" t="s">
        <v>26</v>
      </c>
      <c r="X1509" s="2">
        <v>24786</v>
      </c>
      <c r="Y1509" s="2">
        <v>3</v>
      </c>
    </row>
    <row r="1510" spans="1:25">
      <c r="A1510" s="2">
        <v>24786</v>
      </c>
      <c r="B1510" s="2">
        <v>6764759</v>
      </c>
      <c r="C1510" s="2">
        <v>9296</v>
      </c>
      <c r="D1510" t="s">
        <v>1307</v>
      </c>
      <c r="E1510" s="2">
        <v>0</v>
      </c>
      <c r="F1510" s="2">
        <f>VLOOKUP(C:C,'[1]查询保管帐库存（TABC）'!$C:$H,6,0)</f>
        <v>1</v>
      </c>
      <c r="G1510" s="2">
        <f>E1510-F1510</f>
        <v>-1</v>
      </c>
      <c r="H1510" t="s">
        <v>4776</v>
      </c>
      <c r="I1510" t="s">
        <v>1309</v>
      </c>
      <c r="J1510" t="s">
        <v>1310</v>
      </c>
      <c r="K1510" t="s">
        <v>26</v>
      </c>
      <c r="L1510" t="s">
        <v>60</v>
      </c>
      <c r="N1510" t="s">
        <v>26</v>
      </c>
      <c r="O1510" t="s">
        <v>26</v>
      </c>
      <c r="P1510" t="s">
        <v>26</v>
      </c>
      <c r="R1510" t="s">
        <v>4777</v>
      </c>
      <c r="S1510" s="2">
        <v>16157851</v>
      </c>
      <c r="V1510" s="2">
        <v>16609</v>
      </c>
      <c r="W1510" t="s">
        <v>26</v>
      </c>
      <c r="X1510" s="2">
        <v>24786</v>
      </c>
      <c r="Y1510" s="2">
        <v>0</v>
      </c>
    </row>
    <row r="1511" hidden="1" spans="1:25">
      <c r="A1511" s="2">
        <v>24786</v>
      </c>
      <c r="B1511" s="2">
        <v>6762876</v>
      </c>
      <c r="C1511" s="2">
        <v>109800</v>
      </c>
      <c r="D1511" t="s">
        <v>4778</v>
      </c>
      <c r="E1511" s="2">
        <v>6</v>
      </c>
      <c r="F1511" s="2">
        <f>VLOOKUP(C:C,'[1]查询保管帐库存（TABC）'!$C:$H,6,0)</f>
        <v>6</v>
      </c>
      <c r="G1511" s="2">
        <f t="shared" si="23"/>
        <v>0</v>
      </c>
      <c r="H1511" t="s">
        <v>4760</v>
      </c>
      <c r="I1511" t="s">
        <v>24</v>
      </c>
      <c r="J1511" t="s">
        <v>169</v>
      </c>
      <c r="K1511" t="s">
        <v>26</v>
      </c>
      <c r="L1511" t="s">
        <v>42</v>
      </c>
      <c r="N1511" t="s">
        <v>26</v>
      </c>
      <c r="O1511" t="s">
        <v>26</v>
      </c>
      <c r="P1511" t="s">
        <v>26</v>
      </c>
      <c r="R1511" t="s">
        <v>4779</v>
      </c>
      <c r="S1511" s="2">
        <v>16159463</v>
      </c>
      <c r="V1511" s="2">
        <v>22503</v>
      </c>
      <c r="W1511" t="s">
        <v>26</v>
      </c>
      <c r="X1511" s="2">
        <v>24786</v>
      </c>
      <c r="Y1511" s="2">
        <v>6</v>
      </c>
    </row>
    <row r="1512" hidden="1" spans="1:25">
      <c r="A1512" s="2">
        <v>24786</v>
      </c>
      <c r="B1512" s="2">
        <v>6763276</v>
      </c>
      <c r="C1512" s="2">
        <v>19942</v>
      </c>
      <c r="D1512" t="s">
        <v>4780</v>
      </c>
      <c r="E1512" s="2">
        <v>4</v>
      </c>
      <c r="F1512" s="2">
        <f>VLOOKUP(C:C,'[1]查询保管帐库存（TABC）'!$C:$H,6,0)</f>
        <v>4</v>
      </c>
      <c r="G1512" s="2">
        <f t="shared" si="23"/>
        <v>0</v>
      </c>
      <c r="H1512" t="s">
        <v>2182</v>
      </c>
      <c r="I1512" t="s">
        <v>24</v>
      </c>
      <c r="J1512" t="s">
        <v>4781</v>
      </c>
      <c r="K1512" t="s">
        <v>26</v>
      </c>
      <c r="L1512" t="s">
        <v>75</v>
      </c>
      <c r="N1512" t="s">
        <v>26</v>
      </c>
      <c r="O1512" t="s">
        <v>26</v>
      </c>
      <c r="P1512" t="s">
        <v>26</v>
      </c>
      <c r="R1512" t="s">
        <v>4782</v>
      </c>
      <c r="S1512" s="2">
        <v>16159149</v>
      </c>
      <c r="V1512" s="2">
        <v>246</v>
      </c>
      <c r="W1512" t="s">
        <v>26</v>
      </c>
      <c r="X1512" s="2">
        <v>24786</v>
      </c>
      <c r="Y1512" s="2">
        <v>4</v>
      </c>
    </row>
    <row r="1513" hidden="1" spans="1:25">
      <c r="A1513" s="2">
        <v>24786</v>
      </c>
      <c r="B1513" s="2">
        <v>6762427</v>
      </c>
      <c r="C1513" s="2">
        <v>99360</v>
      </c>
      <c r="D1513" t="s">
        <v>4783</v>
      </c>
      <c r="E1513" s="2">
        <v>3</v>
      </c>
      <c r="F1513" s="2">
        <f>VLOOKUP(C:C,'[1]查询保管帐库存（TABC）'!$C:$H,6,0)</f>
        <v>3</v>
      </c>
      <c r="G1513" s="2">
        <f t="shared" si="23"/>
        <v>0</v>
      </c>
      <c r="H1513" t="s">
        <v>2260</v>
      </c>
      <c r="I1513" t="s">
        <v>36</v>
      </c>
      <c r="J1513" t="s">
        <v>4784</v>
      </c>
      <c r="K1513" t="s">
        <v>26</v>
      </c>
      <c r="L1513" t="s">
        <v>75</v>
      </c>
      <c r="N1513" t="s">
        <v>26</v>
      </c>
      <c r="O1513" t="s">
        <v>26</v>
      </c>
      <c r="P1513" t="s">
        <v>26</v>
      </c>
      <c r="R1513" t="s">
        <v>4785</v>
      </c>
      <c r="S1513" s="2">
        <v>16156869</v>
      </c>
      <c r="V1513" s="2">
        <v>246</v>
      </c>
      <c r="W1513" t="s">
        <v>26</v>
      </c>
      <c r="X1513" s="2">
        <v>24786</v>
      </c>
      <c r="Y1513" s="2">
        <v>3</v>
      </c>
    </row>
    <row r="1514" hidden="1" spans="1:25">
      <c r="A1514" s="2">
        <v>24786</v>
      </c>
      <c r="B1514" s="2">
        <v>6763662</v>
      </c>
      <c r="C1514" s="2">
        <v>22673</v>
      </c>
      <c r="D1514" t="s">
        <v>4786</v>
      </c>
      <c r="E1514" s="2">
        <v>2</v>
      </c>
      <c r="F1514" s="2">
        <f>VLOOKUP(C:C,'[1]查询保管帐库存（TABC）'!$C:$H,6,0)</f>
        <v>2</v>
      </c>
      <c r="G1514" s="2">
        <f t="shared" si="23"/>
        <v>0</v>
      </c>
      <c r="H1514" t="s">
        <v>1103</v>
      </c>
      <c r="I1514" t="s">
        <v>36</v>
      </c>
      <c r="J1514" t="s">
        <v>4787</v>
      </c>
      <c r="K1514" t="s">
        <v>26</v>
      </c>
      <c r="L1514" t="s">
        <v>75</v>
      </c>
      <c r="N1514" t="s">
        <v>26</v>
      </c>
      <c r="O1514" t="s">
        <v>26</v>
      </c>
      <c r="P1514" t="s">
        <v>26</v>
      </c>
      <c r="R1514" t="s">
        <v>4788</v>
      </c>
      <c r="S1514" s="2">
        <v>16157396</v>
      </c>
      <c r="V1514" s="2">
        <v>246</v>
      </c>
      <c r="W1514" t="s">
        <v>26</v>
      </c>
      <c r="X1514" s="2">
        <v>24786</v>
      </c>
      <c r="Y1514" s="2">
        <v>2</v>
      </c>
    </row>
    <row r="1515" hidden="1" spans="1:25">
      <c r="A1515" s="2">
        <v>24786</v>
      </c>
      <c r="B1515" s="2">
        <v>6763502</v>
      </c>
      <c r="C1515" s="2">
        <v>113820</v>
      </c>
      <c r="D1515" t="s">
        <v>1454</v>
      </c>
      <c r="E1515" s="2">
        <v>3</v>
      </c>
      <c r="F1515" s="2">
        <f>VLOOKUP(C:C,'[1]查询保管帐库存（TABC）'!$C:$H,6,0)</f>
        <v>3</v>
      </c>
      <c r="G1515" s="2">
        <f t="shared" si="23"/>
        <v>0</v>
      </c>
      <c r="H1515" t="s">
        <v>4145</v>
      </c>
      <c r="I1515" t="s">
        <v>24</v>
      </c>
      <c r="J1515" t="s">
        <v>519</v>
      </c>
      <c r="K1515" t="s">
        <v>26</v>
      </c>
      <c r="L1515" t="s">
        <v>75</v>
      </c>
      <c r="N1515" t="s">
        <v>26</v>
      </c>
      <c r="O1515" t="s">
        <v>26</v>
      </c>
      <c r="P1515" t="s">
        <v>26</v>
      </c>
      <c r="R1515" t="s">
        <v>4789</v>
      </c>
      <c r="S1515" s="2">
        <v>16158319</v>
      </c>
      <c r="V1515" s="2">
        <v>246</v>
      </c>
      <c r="W1515" t="s">
        <v>26</v>
      </c>
      <c r="X1515" s="2">
        <v>24786</v>
      </c>
      <c r="Y1515" s="2">
        <v>3</v>
      </c>
    </row>
    <row r="1516" hidden="1" spans="1:25">
      <c r="A1516" s="2">
        <v>24786</v>
      </c>
      <c r="B1516" s="2">
        <v>6764747</v>
      </c>
      <c r="C1516" s="2">
        <v>112475</v>
      </c>
      <c r="D1516" t="s">
        <v>4790</v>
      </c>
      <c r="E1516" s="2">
        <v>2</v>
      </c>
      <c r="F1516" s="2">
        <f>VLOOKUP(C:C,'[1]查询保管帐库存（TABC）'!$C:$H,6,0)</f>
        <v>2</v>
      </c>
      <c r="G1516" s="2">
        <f t="shared" si="23"/>
        <v>0</v>
      </c>
      <c r="H1516" t="s">
        <v>4791</v>
      </c>
      <c r="I1516" t="s">
        <v>24</v>
      </c>
      <c r="J1516" t="s">
        <v>4792</v>
      </c>
      <c r="K1516" t="s">
        <v>26</v>
      </c>
      <c r="L1516" t="s">
        <v>75</v>
      </c>
      <c r="N1516" t="s">
        <v>26</v>
      </c>
      <c r="O1516" t="s">
        <v>26</v>
      </c>
      <c r="P1516" t="s">
        <v>26</v>
      </c>
      <c r="R1516" t="s">
        <v>4793</v>
      </c>
      <c r="S1516" s="2">
        <v>16158463</v>
      </c>
      <c r="V1516" s="2">
        <v>246</v>
      </c>
      <c r="W1516" t="s">
        <v>26</v>
      </c>
      <c r="X1516" s="2">
        <v>24786</v>
      </c>
      <c r="Y1516" s="2">
        <v>2</v>
      </c>
    </row>
    <row r="1517" hidden="1" spans="1:25">
      <c r="A1517" s="2">
        <v>24786</v>
      </c>
      <c r="B1517" s="2">
        <v>6762767</v>
      </c>
      <c r="C1517" s="2">
        <v>115425</v>
      </c>
      <c r="D1517" t="s">
        <v>4762</v>
      </c>
      <c r="E1517" s="2">
        <v>10</v>
      </c>
      <c r="F1517" s="2">
        <f>VLOOKUP(C:C,'[1]查询保管帐库存（TABC）'!$C:$H,6,0)</f>
        <v>10</v>
      </c>
      <c r="G1517" s="2">
        <f t="shared" si="23"/>
        <v>0</v>
      </c>
      <c r="H1517" t="s">
        <v>4794</v>
      </c>
      <c r="I1517" t="s">
        <v>36</v>
      </c>
      <c r="J1517" t="s">
        <v>4795</v>
      </c>
      <c r="K1517" t="s">
        <v>26</v>
      </c>
      <c r="L1517" t="s">
        <v>75</v>
      </c>
      <c r="N1517" t="s">
        <v>26</v>
      </c>
      <c r="O1517" t="s">
        <v>26</v>
      </c>
      <c r="P1517" t="s">
        <v>26</v>
      </c>
      <c r="R1517" t="s">
        <v>4796</v>
      </c>
      <c r="S1517" s="2">
        <v>16156972</v>
      </c>
      <c r="V1517" s="2">
        <v>246</v>
      </c>
      <c r="W1517" t="s">
        <v>26</v>
      </c>
      <c r="X1517" s="2">
        <v>24786</v>
      </c>
      <c r="Y1517" s="2">
        <v>10</v>
      </c>
    </row>
    <row r="1518" spans="1:25">
      <c r="A1518" s="2">
        <v>24786</v>
      </c>
      <c r="B1518" s="2">
        <v>6764031</v>
      </c>
      <c r="C1518" s="2">
        <v>1796</v>
      </c>
      <c r="D1518" t="s">
        <v>3389</v>
      </c>
      <c r="E1518" s="2">
        <v>1</v>
      </c>
      <c r="F1518" s="2">
        <f>VLOOKUP(C:C,'[1]查询保管帐库存（TABC）'!$C:$H,6,0)</f>
        <v>2</v>
      </c>
      <c r="G1518" s="2">
        <f>E1518-F1518</f>
        <v>-1</v>
      </c>
      <c r="H1518" t="s">
        <v>328</v>
      </c>
      <c r="I1518" t="s">
        <v>36</v>
      </c>
      <c r="J1518" t="s">
        <v>779</v>
      </c>
      <c r="K1518" t="s">
        <v>26</v>
      </c>
      <c r="L1518" t="s">
        <v>75</v>
      </c>
      <c r="N1518" t="s">
        <v>26</v>
      </c>
      <c r="O1518" t="s">
        <v>26</v>
      </c>
      <c r="P1518" t="s">
        <v>26</v>
      </c>
      <c r="R1518" t="s">
        <v>4797</v>
      </c>
      <c r="S1518" s="2">
        <v>16158105</v>
      </c>
      <c r="V1518" s="2">
        <v>246</v>
      </c>
      <c r="W1518" t="s">
        <v>26</v>
      </c>
      <c r="X1518" s="2">
        <v>24786</v>
      </c>
      <c r="Y1518" s="2">
        <v>1</v>
      </c>
    </row>
    <row r="1519" hidden="1" spans="1:25">
      <c r="A1519" s="2">
        <v>24786</v>
      </c>
      <c r="B1519" s="2">
        <v>6762015</v>
      </c>
      <c r="C1519" s="2">
        <v>109592</v>
      </c>
      <c r="D1519" t="s">
        <v>4798</v>
      </c>
      <c r="E1519" s="2">
        <v>5</v>
      </c>
      <c r="F1519" s="2">
        <f>VLOOKUP(C:C,'[1]查询保管帐库存（TABC）'!$C:$H,6,0)</f>
        <v>5</v>
      </c>
      <c r="G1519" s="2">
        <f t="shared" si="23"/>
        <v>0</v>
      </c>
      <c r="H1519" t="s">
        <v>4799</v>
      </c>
      <c r="I1519" t="s">
        <v>24</v>
      </c>
      <c r="J1519" t="s">
        <v>1318</v>
      </c>
      <c r="K1519" t="s">
        <v>26</v>
      </c>
      <c r="L1519" t="s">
        <v>75</v>
      </c>
      <c r="N1519" t="s">
        <v>26</v>
      </c>
      <c r="O1519" t="s">
        <v>26</v>
      </c>
      <c r="P1519" t="s">
        <v>26</v>
      </c>
      <c r="R1519" t="s">
        <v>4800</v>
      </c>
      <c r="S1519" s="2">
        <v>16158854</v>
      </c>
      <c r="V1519" s="2">
        <v>246</v>
      </c>
      <c r="W1519" t="s">
        <v>26</v>
      </c>
      <c r="X1519" s="2">
        <v>24786</v>
      </c>
      <c r="Y1519" s="2">
        <v>5</v>
      </c>
    </row>
    <row r="1520" hidden="1" spans="1:25">
      <c r="A1520" s="2">
        <v>24786</v>
      </c>
      <c r="B1520" s="2">
        <v>6761701</v>
      </c>
      <c r="C1520" s="2">
        <v>115640</v>
      </c>
      <c r="D1520" t="s">
        <v>4801</v>
      </c>
      <c r="E1520" s="2">
        <v>4</v>
      </c>
      <c r="F1520" s="2">
        <f>VLOOKUP(C:C,'[1]查询保管帐库存（TABC）'!$C:$H,6,0)</f>
        <v>4</v>
      </c>
      <c r="G1520" s="2">
        <f t="shared" si="23"/>
        <v>0</v>
      </c>
      <c r="H1520" t="s">
        <v>3005</v>
      </c>
      <c r="I1520" t="s">
        <v>24</v>
      </c>
      <c r="J1520" t="s">
        <v>4037</v>
      </c>
      <c r="K1520" t="s">
        <v>26</v>
      </c>
      <c r="L1520" t="s">
        <v>75</v>
      </c>
      <c r="N1520" t="s">
        <v>26</v>
      </c>
      <c r="O1520" t="s">
        <v>26</v>
      </c>
      <c r="P1520" t="s">
        <v>26</v>
      </c>
      <c r="R1520" t="s">
        <v>4802</v>
      </c>
      <c r="S1520" s="2">
        <v>16158487</v>
      </c>
      <c r="V1520" s="2">
        <v>246</v>
      </c>
      <c r="W1520" t="s">
        <v>26</v>
      </c>
      <c r="X1520" s="2">
        <v>24786</v>
      </c>
      <c r="Y1520" s="2">
        <v>4</v>
      </c>
    </row>
    <row r="1521" hidden="1" spans="1:25">
      <c r="A1521" s="2">
        <v>24786</v>
      </c>
      <c r="B1521" s="2">
        <v>6761432</v>
      </c>
      <c r="C1521" s="2">
        <v>115433</v>
      </c>
      <c r="D1521" t="s">
        <v>412</v>
      </c>
      <c r="E1521" s="2">
        <v>12</v>
      </c>
      <c r="F1521" s="2">
        <f>VLOOKUP(C:C,'[1]查询保管帐库存（TABC）'!$C:$H,6,0)</f>
        <v>12</v>
      </c>
      <c r="G1521" s="2">
        <f t="shared" si="23"/>
        <v>0</v>
      </c>
      <c r="H1521" t="s">
        <v>4803</v>
      </c>
      <c r="I1521" t="s">
        <v>36</v>
      </c>
      <c r="J1521" t="s">
        <v>4795</v>
      </c>
      <c r="K1521" t="s">
        <v>26</v>
      </c>
      <c r="L1521" t="s">
        <v>75</v>
      </c>
      <c r="N1521" t="s">
        <v>26</v>
      </c>
      <c r="O1521" t="s">
        <v>26</v>
      </c>
      <c r="P1521" t="s">
        <v>26</v>
      </c>
      <c r="R1521" t="s">
        <v>4804</v>
      </c>
      <c r="S1521" s="2">
        <v>16157664</v>
      </c>
      <c r="V1521" s="2">
        <v>246</v>
      </c>
      <c r="W1521" t="s">
        <v>26</v>
      </c>
      <c r="X1521" s="2">
        <v>24786</v>
      </c>
      <c r="Y1521" s="2">
        <v>12</v>
      </c>
    </row>
    <row r="1522" hidden="1" spans="1:25">
      <c r="A1522" s="2">
        <v>24786</v>
      </c>
      <c r="B1522" s="2">
        <v>6763632</v>
      </c>
      <c r="C1522" s="2">
        <v>122311</v>
      </c>
      <c r="D1522" t="s">
        <v>4805</v>
      </c>
      <c r="E1522" s="2">
        <v>4</v>
      </c>
      <c r="F1522" s="2">
        <f>VLOOKUP(C:C,'[1]查询保管帐库存（TABC）'!$C:$H,6,0)</f>
        <v>4</v>
      </c>
      <c r="G1522" s="2">
        <f t="shared" si="23"/>
        <v>0</v>
      </c>
      <c r="H1522" t="s">
        <v>302</v>
      </c>
      <c r="I1522" t="s">
        <v>36</v>
      </c>
      <c r="J1522" t="s">
        <v>894</v>
      </c>
      <c r="K1522" t="s">
        <v>26</v>
      </c>
      <c r="L1522" t="s">
        <v>75</v>
      </c>
      <c r="N1522" t="s">
        <v>26</v>
      </c>
      <c r="O1522" t="s">
        <v>26</v>
      </c>
      <c r="P1522" t="s">
        <v>26</v>
      </c>
      <c r="R1522" t="s">
        <v>4806</v>
      </c>
      <c r="S1522" s="2">
        <v>16156502</v>
      </c>
      <c r="V1522" s="2">
        <v>246</v>
      </c>
      <c r="W1522" t="s">
        <v>26</v>
      </c>
      <c r="X1522" s="2">
        <v>24786</v>
      </c>
      <c r="Y1522" s="2">
        <v>4</v>
      </c>
    </row>
    <row r="1523" hidden="1" spans="1:25">
      <c r="A1523" s="2">
        <v>24786</v>
      </c>
      <c r="B1523" s="2">
        <v>6764737</v>
      </c>
      <c r="C1523" s="2">
        <v>126109</v>
      </c>
      <c r="D1523" t="s">
        <v>968</v>
      </c>
      <c r="E1523" s="2">
        <v>4</v>
      </c>
      <c r="F1523" s="2">
        <f>VLOOKUP(C:C,'[1]查询保管帐库存（TABC）'!$C:$H,6,0)</f>
        <v>4</v>
      </c>
      <c r="G1523" s="2">
        <f t="shared" si="23"/>
        <v>0</v>
      </c>
      <c r="H1523" t="s">
        <v>4807</v>
      </c>
      <c r="I1523" t="s">
        <v>24</v>
      </c>
      <c r="J1523" t="s">
        <v>169</v>
      </c>
      <c r="K1523" t="s">
        <v>26</v>
      </c>
      <c r="L1523" t="s">
        <v>75</v>
      </c>
      <c r="N1523" t="s">
        <v>26</v>
      </c>
      <c r="O1523" t="s">
        <v>26</v>
      </c>
      <c r="P1523" t="s">
        <v>26</v>
      </c>
      <c r="R1523" t="s">
        <v>4808</v>
      </c>
      <c r="S1523" s="2">
        <v>16158159</v>
      </c>
      <c r="V1523" s="2">
        <v>246</v>
      </c>
      <c r="W1523" t="s">
        <v>26</v>
      </c>
      <c r="X1523" s="2">
        <v>24786</v>
      </c>
      <c r="Y1523" s="2">
        <v>4</v>
      </c>
    </row>
    <row r="1524" hidden="1" spans="1:25">
      <c r="A1524" s="2">
        <v>24786</v>
      </c>
      <c r="B1524" s="2">
        <v>6764408</v>
      </c>
      <c r="C1524" s="2">
        <v>123809</v>
      </c>
      <c r="D1524" t="s">
        <v>4809</v>
      </c>
      <c r="E1524" s="2">
        <v>8</v>
      </c>
      <c r="F1524" s="2">
        <f>VLOOKUP(C:C,'[1]查询保管帐库存（TABC）'!$C:$H,6,0)</f>
        <v>8</v>
      </c>
      <c r="G1524" s="2">
        <f t="shared" si="23"/>
        <v>0</v>
      </c>
      <c r="H1524" t="s">
        <v>4810</v>
      </c>
      <c r="I1524" t="s">
        <v>24</v>
      </c>
      <c r="J1524" t="s">
        <v>4564</v>
      </c>
      <c r="K1524" t="s">
        <v>26</v>
      </c>
      <c r="L1524" t="s">
        <v>246</v>
      </c>
      <c r="N1524" t="s">
        <v>26</v>
      </c>
      <c r="O1524" t="s">
        <v>26</v>
      </c>
      <c r="P1524" t="s">
        <v>26</v>
      </c>
      <c r="R1524" t="s">
        <v>4811</v>
      </c>
      <c r="S1524" s="2">
        <v>16158458</v>
      </c>
      <c r="V1524" s="2">
        <v>22501</v>
      </c>
      <c r="W1524" t="s">
        <v>26</v>
      </c>
      <c r="X1524" s="2">
        <v>24786</v>
      </c>
      <c r="Y1524" s="2">
        <v>8</v>
      </c>
    </row>
    <row r="1525" hidden="1" spans="1:25">
      <c r="A1525" s="2">
        <v>24786</v>
      </c>
      <c r="B1525" s="2">
        <v>6762442</v>
      </c>
      <c r="C1525" s="2">
        <v>127512</v>
      </c>
      <c r="D1525" t="s">
        <v>4812</v>
      </c>
      <c r="E1525" s="2">
        <v>4</v>
      </c>
      <c r="F1525" s="2">
        <f>VLOOKUP(C:C,'[1]查询保管帐库存（TABC）'!$C:$H,6,0)</f>
        <v>4</v>
      </c>
      <c r="G1525" s="2">
        <f t="shared" si="23"/>
        <v>0</v>
      </c>
      <c r="H1525" t="s">
        <v>4813</v>
      </c>
      <c r="I1525" t="s">
        <v>24</v>
      </c>
      <c r="J1525" t="s">
        <v>4814</v>
      </c>
      <c r="K1525" t="s">
        <v>26</v>
      </c>
      <c r="L1525" t="s">
        <v>42</v>
      </c>
      <c r="N1525" t="s">
        <v>26</v>
      </c>
      <c r="O1525" t="s">
        <v>26</v>
      </c>
      <c r="P1525" t="s">
        <v>26</v>
      </c>
      <c r="R1525" t="s">
        <v>4815</v>
      </c>
      <c r="S1525" s="2">
        <v>16157188</v>
      </c>
      <c r="V1525" s="2">
        <v>22503</v>
      </c>
      <c r="W1525" t="s">
        <v>26</v>
      </c>
      <c r="X1525" s="2">
        <v>24786</v>
      </c>
      <c r="Y1525" s="2">
        <v>4</v>
      </c>
    </row>
    <row r="1526" hidden="1" spans="1:25">
      <c r="A1526" s="2">
        <v>24786</v>
      </c>
      <c r="B1526" s="2">
        <v>6762546</v>
      </c>
      <c r="C1526" s="2">
        <v>102958</v>
      </c>
      <c r="D1526" t="s">
        <v>2143</v>
      </c>
      <c r="E1526" s="2">
        <v>6</v>
      </c>
      <c r="F1526" s="2">
        <f>VLOOKUP(C:C,'[1]查询保管帐库存（TABC）'!$C:$H,6,0)</f>
        <v>6</v>
      </c>
      <c r="G1526" s="2">
        <f t="shared" si="23"/>
        <v>0</v>
      </c>
      <c r="H1526" t="s">
        <v>726</v>
      </c>
      <c r="I1526" t="s">
        <v>24</v>
      </c>
      <c r="J1526" t="s">
        <v>4816</v>
      </c>
      <c r="K1526" t="s">
        <v>26</v>
      </c>
      <c r="L1526" t="s">
        <v>378</v>
      </c>
      <c r="N1526" t="s">
        <v>26</v>
      </c>
      <c r="O1526" t="s">
        <v>26</v>
      </c>
      <c r="P1526" t="s">
        <v>26</v>
      </c>
      <c r="R1526" t="s">
        <v>4817</v>
      </c>
      <c r="S1526" s="2">
        <v>16156385</v>
      </c>
      <c r="V1526" s="2">
        <v>22604</v>
      </c>
      <c r="W1526" t="s">
        <v>26</v>
      </c>
      <c r="X1526" s="2">
        <v>24786</v>
      </c>
      <c r="Y1526" s="2">
        <v>6</v>
      </c>
    </row>
    <row r="1527" hidden="1" spans="1:25">
      <c r="A1527" s="2">
        <v>24786</v>
      </c>
      <c r="B1527" s="2">
        <v>6763500</v>
      </c>
      <c r="C1527" s="2">
        <v>97582</v>
      </c>
      <c r="D1527" t="s">
        <v>22</v>
      </c>
      <c r="E1527" s="2">
        <v>8</v>
      </c>
      <c r="F1527" s="2">
        <f>VLOOKUP(C:C,'[1]查询保管帐库存（TABC）'!$C:$H,6,0)</f>
        <v>8</v>
      </c>
      <c r="G1527" s="2">
        <f t="shared" si="23"/>
        <v>0</v>
      </c>
      <c r="H1527" t="s">
        <v>4818</v>
      </c>
      <c r="I1527" t="s">
        <v>24</v>
      </c>
      <c r="J1527" t="s">
        <v>4819</v>
      </c>
      <c r="K1527" t="s">
        <v>26</v>
      </c>
      <c r="L1527" t="s">
        <v>75</v>
      </c>
      <c r="N1527" t="s">
        <v>26</v>
      </c>
      <c r="O1527" t="s">
        <v>26</v>
      </c>
      <c r="P1527" t="s">
        <v>26</v>
      </c>
      <c r="R1527" t="s">
        <v>4820</v>
      </c>
      <c r="S1527" s="2">
        <v>16158254</v>
      </c>
      <c r="V1527" s="2">
        <v>246</v>
      </c>
      <c r="W1527" t="s">
        <v>26</v>
      </c>
      <c r="X1527" s="2">
        <v>24786</v>
      </c>
      <c r="Y1527" s="2">
        <v>8</v>
      </c>
    </row>
    <row r="1528" hidden="1" spans="1:25">
      <c r="A1528" s="2">
        <v>24786</v>
      </c>
      <c r="B1528" s="2">
        <v>6763429</v>
      </c>
      <c r="C1528" s="2">
        <v>126660</v>
      </c>
      <c r="D1528" t="s">
        <v>4821</v>
      </c>
      <c r="E1528" s="2">
        <v>16</v>
      </c>
      <c r="F1528" s="2">
        <f>VLOOKUP(C:C,'[1]查询保管帐库存（TABC）'!$C:$H,6,0)</f>
        <v>16</v>
      </c>
      <c r="G1528" s="2">
        <f t="shared" si="23"/>
        <v>0</v>
      </c>
      <c r="H1528" t="s">
        <v>4822</v>
      </c>
      <c r="I1528" t="s">
        <v>24</v>
      </c>
      <c r="J1528" t="s">
        <v>4823</v>
      </c>
      <c r="K1528" t="s">
        <v>26</v>
      </c>
      <c r="L1528" t="s">
        <v>75</v>
      </c>
      <c r="N1528" t="s">
        <v>26</v>
      </c>
      <c r="O1528" t="s">
        <v>26</v>
      </c>
      <c r="P1528" t="s">
        <v>26</v>
      </c>
      <c r="R1528" t="s">
        <v>4824</v>
      </c>
      <c r="S1528" s="2">
        <v>16156383</v>
      </c>
      <c r="V1528" s="2">
        <v>246</v>
      </c>
      <c r="W1528" t="s">
        <v>26</v>
      </c>
      <c r="X1528" s="2">
        <v>24786</v>
      </c>
      <c r="Y1528" s="2">
        <v>16</v>
      </c>
    </row>
    <row r="1529" hidden="1" spans="1:25">
      <c r="A1529" s="2">
        <v>24786</v>
      </c>
      <c r="B1529" s="2">
        <v>6763008</v>
      </c>
      <c r="C1529" s="2">
        <v>97851</v>
      </c>
      <c r="D1529" t="s">
        <v>4825</v>
      </c>
      <c r="E1529" s="2">
        <v>9</v>
      </c>
      <c r="F1529" s="2">
        <f>VLOOKUP(C:C,'[1]查询保管帐库存（TABC）'!$C:$H,6,0)</f>
        <v>9</v>
      </c>
      <c r="G1529" s="2">
        <f t="shared" si="23"/>
        <v>0</v>
      </c>
      <c r="H1529" t="s">
        <v>4826</v>
      </c>
      <c r="I1529" t="s">
        <v>24</v>
      </c>
      <c r="J1529" t="s">
        <v>4827</v>
      </c>
      <c r="K1529" t="s">
        <v>26</v>
      </c>
      <c r="L1529" t="s">
        <v>75</v>
      </c>
      <c r="N1529" t="s">
        <v>26</v>
      </c>
      <c r="O1529" t="s">
        <v>26</v>
      </c>
      <c r="P1529" t="s">
        <v>26</v>
      </c>
      <c r="R1529" t="s">
        <v>4828</v>
      </c>
      <c r="S1529" s="2">
        <v>16159431</v>
      </c>
      <c r="V1529" s="2">
        <v>246</v>
      </c>
      <c r="W1529" t="s">
        <v>26</v>
      </c>
      <c r="X1529" s="2">
        <v>24786</v>
      </c>
      <c r="Y1529" s="2">
        <v>9</v>
      </c>
    </row>
    <row r="1530" hidden="1" spans="1:25">
      <c r="A1530" s="2">
        <v>24786</v>
      </c>
      <c r="B1530" s="2">
        <v>6763494</v>
      </c>
      <c r="C1530" s="2">
        <v>56023</v>
      </c>
      <c r="D1530" t="s">
        <v>4829</v>
      </c>
      <c r="E1530" s="2">
        <v>4</v>
      </c>
      <c r="F1530" s="2">
        <f>VLOOKUP(C:C,'[1]查询保管帐库存（TABC）'!$C:$H,6,0)</f>
        <v>4</v>
      </c>
      <c r="G1530" s="2">
        <f t="shared" si="23"/>
        <v>0</v>
      </c>
      <c r="H1530" t="s">
        <v>4830</v>
      </c>
      <c r="I1530" t="s">
        <v>36</v>
      </c>
      <c r="J1530" t="s">
        <v>3233</v>
      </c>
      <c r="K1530" t="s">
        <v>26</v>
      </c>
      <c r="L1530" t="s">
        <v>75</v>
      </c>
      <c r="N1530" t="s">
        <v>26</v>
      </c>
      <c r="O1530" t="s">
        <v>26</v>
      </c>
      <c r="P1530" t="s">
        <v>26</v>
      </c>
      <c r="R1530" t="s">
        <v>4831</v>
      </c>
      <c r="S1530" s="2">
        <v>16158076</v>
      </c>
      <c r="V1530" s="2">
        <v>246</v>
      </c>
      <c r="W1530" t="s">
        <v>26</v>
      </c>
      <c r="X1530" s="2">
        <v>24786</v>
      </c>
      <c r="Y1530" s="2">
        <v>4</v>
      </c>
    </row>
    <row r="1531" hidden="1" spans="1:25">
      <c r="A1531" s="2">
        <v>24786</v>
      </c>
      <c r="B1531" s="2">
        <v>6761348</v>
      </c>
      <c r="C1531" s="2">
        <v>24065</v>
      </c>
      <c r="D1531" t="s">
        <v>4832</v>
      </c>
      <c r="E1531" s="2">
        <v>4</v>
      </c>
      <c r="F1531" s="2">
        <f>VLOOKUP(C:C,'[1]查询保管帐库存（TABC）'!$C:$H,6,0)</f>
        <v>4</v>
      </c>
      <c r="G1531" s="2">
        <f t="shared" si="23"/>
        <v>0</v>
      </c>
      <c r="H1531" t="s">
        <v>4833</v>
      </c>
      <c r="I1531" t="s">
        <v>36</v>
      </c>
      <c r="J1531" t="s">
        <v>4834</v>
      </c>
      <c r="K1531" t="s">
        <v>26</v>
      </c>
      <c r="L1531" t="s">
        <v>75</v>
      </c>
      <c r="N1531" t="s">
        <v>26</v>
      </c>
      <c r="O1531" t="s">
        <v>26</v>
      </c>
      <c r="P1531" t="s">
        <v>26</v>
      </c>
      <c r="R1531" t="s">
        <v>4835</v>
      </c>
      <c r="S1531" s="2">
        <v>16158991</v>
      </c>
      <c r="V1531" s="2">
        <v>246</v>
      </c>
      <c r="W1531" t="s">
        <v>26</v>
      </c>
      <c r="X1531" s="2">
        <v>24786</v>
      </c>
      <c r="Y1531" s="2">
        <v>4</v>
      </c>
    </row>
    <row r="1532" hidden="1" spans="1:25">
      <c r="A1532" s="2">
        <v>24786</v>
      </c>
      <c r="B1532" s="2">
        <v>6761545</v>
      </c>
      <c r="C1532" s="2">
        <v>110038</v>
      </c>
      <c r="D1532" t="s">
        <v>906</v>
      </c>
      <c r="E1532" s="2">
        <v>9</v>
      </c>
      <c r="F1532" s="2">
        <f>VLOOKUP(C:C,'[1]查询保管帐库存（TABC）'!$C:$H,6,0)</f>
        <v>9</v>
      </c>
      <c r="G1532" s="2">
        <f t="shared" si="23"/>
        <v>0</v>
      </c>
      <c r="H1532" t="s">
        <v>4836</v>
      </c>
      <c r="I1532" t="s">
        <v>24</v>
      </c>
      <c r="J1532" t="s">
        <v>4837</v>
      </c>
      <c r="K1532" t="s">
        <v>26</v>
      </c>
      <c r="L1532" t="s">
        <v>75</v>
      </c>
      <c r="N1532" t="s">
        <v>26</v>
      </c>
      <c r="O1532" t="s">
        <v>26</v>
      </c>
      <c r="P1532" t="s">
        <v>26</v>
      </c>
      <c r="R1532" t="s">
        <v>4838</v>
      </c>
      <c r="S1532" s="2">
        <v>16157434</v>
      </c>
      <c r="V1532" s="2">
        <v>246</v>
      </c>
      <c r="W1532" t="s">
        <v>26</v>
      </c>
      <c r="X1532" s="2">
        <v>24786</v>
      </c>
      <c r="Y1532" s="2">
        <v>9</v>
      </c>
    </row>
    <row r="1533" hidden="1" spans="1:25">
      <c r="A1533" s="2">
        <v>24786</v>
      </c>
      <c r="B1533" s="2">
        <v>6763355</v>
      </c>
      <c r="C1533" s="2">
        <v>127087</v>
      </c>
      <c r="D1533" t="s">
        <v>4839</v>
      </c>
      <c r="E1533" s="2">
        <v>10</v>
      </c>
      <c r="F1533" s="2">
        <f>VLOOKUP(C:C,'[1]查询保管帐库存（TABC）'!$C:$H,6,0)</f>
        <v>10</v>
      </c>
      <c r="G1533" s="2">
        <f t="shared" si="23"/>
        <v>0</v>
      </c>
      <c r="H1533" t="s">
        <v>4840</v>
      </c>
      <c r="I1533" t="s">
        <v>24</v>
      </c>
      <c r="J1533" t="s">
        <v>4827</v>
      </c>
      <c r="K1533" t="s">
        <v>26</v>
      </c>
      <c r="L1533" t="s">
        <v>75</v>
      </c>
      <c r="N1533" t="s">
        <v>26</v>
      </c>
      <c r="O1533" t="s">
        <v>26</v>
      </c>
      <c r="P1533" t="s">
        <v>26</v>
      </c>
      <c r="R1533" t="s">
        <v>4841</v>
      </c>
      <c r="S1533" s="2">
        <v>16158167</v>
      </c>
      <c r="V1533" s="2">
        <v>246</v>
      </c>
      <c r="W1533" t="s">
        <v>26</v>
      </c>
      <c r="X1533" s="2">
        <v>24786</v>
      </c>
      <c r="Y1533" s="2">
        <v>10</v>
      </c>
    </row>
    <row r="1534" hidden="1" spans="1:25">
      <c r="A1534" s="2">
        <v>24786</v>
      </c>
      <c r="B1534" s="2">
        <v>6761568</v>
      </c>
      <c r="C1534" s="2">
        <v>127428</v>
      </c>
      <c r="D1534" t="s">
        <v>4812</v>
      </c>
      <c r="E1534" s="2">
        <v>3</v>
      </c>
      <c r="F1534" s="2">
        <f>VLOOKUP(C:C,'[1]查询保管帐库存（TABC）'!$C:$H,6,0)</f>
        <v>3</v>
      </c>
      <c r="G1534" s="2">
        <f t="shared" si="23"/>
        <v>0</v>
      </c>
      <c r="H1534" t="s">
        <v>4842</v>
      </c>
      <c r="I1534" t="s">
        <v>24</v>
      </c>
      <c r="J1534" t="s">
        <v>4814</v>
      </c>
      <c r="K1534" t="s">
        <v>26</v>
      </c>
      <c r="L1534" t="s">
        <v>42</v>
      </c>
      <c r="N1534" t="s">
        <v>26</v>
      </c>
      <c r="O1534" t="s">
        <v>26</v>
      </c>
      <c r="P1534" t="s">
        <v>26</v>
      </c>
      <c r="R1534" t="s">
        <v>4843</v>
      </c>
      <c r="S1534" s="2">
        <v>16158045</v>
      </c>
      <c r="V1534" s="2">
        <v>22503</v>
      </c>
      <c r="W1534" t="s">
        <v>26</v>
      </c>
      <c r="X1534" s="2">
        <v>24786</v>
      </c>
      <c r="Y1534" s="2">
        <v>3</v>
      </c>
    </row>
    <row r="1535" hidden="1" spans="1:25">
      <c r="A1535" s="2">
        <v>24786</v>
      </c>
      <c r="B1535" s="2">
        <v>6762152</v>
      </c>
      <c r="C1535" s="2">
        <v>626</v>
      </c>
      <c r="D1535" t="s">
        <v>4844</v>
      </c>
      <c r="E1535" s="2">
        <v>4</v>
      </c>
      <c r="F1535" s="2">
        <f>VLOOKUP(C:C,'[1]查询保管帐库存（TABC）'!$C:$H,6,0)</f>
        <v>4</v>
      </c>
      <c r="G1535" s="2">
        <f t="shared" si="23"/>
        <v>0</v>
      </c>
      <c r="H1535" t="s">
        <v>4845</v>
      </c>
      <c r="I1535" t="s">
        <v>24</v>
      </c>
      <c r="J1535" t="s">
        <v>4846</v>
      </c>
      <c r="K1535" t="s">
        <v>26</v>
      </c>
      <c r="L1535" t="s">
        <v>75</v>
      </c>
      <c r="N1535" t="s">
        <v>26</v>
      </c>
      <c r="O1535" t="s">
        <v>26</v>
      </c>
      <c r="P1535" t="s">
        <v>26</v>
      </c>
      <c r="R1535" t="s">
        <v>4847</v>
      </c>
      <c r="S1535" s="2">
        <v>16156293</v>
      </c>
      <c r="V1535" s="2">
        <v>246</v>
      </c>
      <c r="W1535" t="s">
        <v>26</v>
      </c>
      <c r="X1535" s="2">
        <v>24786</v>
      </c>
      <c r="Y1535" s="2">
        <v>4</v>
      </c>
    </row>
    <row r="1536" hidden="1" spans="1:25">
      <c r="A1536" s="2">
        <v>24786</v>
      </c>
      <c r="B1536" s="2">
        <v>6764730</v>
      </c>
      <c r="C1536" s="2">
        <v>103729</v>
      </c>
      <c r="D1536" t="s">
        <v>4848</v>
      </c>
      <c r="E1536" s="2">
        <v>2</v>
      </c>
      <c r="F1536" s="2">
        <f>VLOOKUP(C:C,'[1]查询保管帐库存（TABC）'!$C:$H,6,0)</f>
        <v>2</v>
      </c>
      <c r="G1536" s="2">
        <f t="shared" si="23"/>
        <v>0</v>
      </c>
      <c r="H1536" t="s">
        <v>4849</v>
      </c>
      <c r="I1536" t="s">
        <v>24</v>
      </c>
      <c r="J1536" t="s">
        <v>1618</v>
      </c>
      <c r="K1536" t="s">
        <v>26</v>
      </c>
      <c r="L1536" t="s">
        <v>75</v>
      </c>
      <c r="N1536" t="s">
        <v>26</v>
      </c>
      <c r="O1536" t="s">
        <v>26</v>
      </c>
      <c r="P1536" t="s">
        <v>26</v>
      </c>
      <c r="R1536" t="s">
        <v>4850</v>
      </c>
      <c r="S1536" s="2">
        <v>16157950</v>
      </c>
      <c r="V1536" s="2">
        <v>246</v>
      </c>
      <c r="W1536" t="s">
        <v>26</v>
      </c>
      <c r="X1536" s="2">
        <v>24786</v>
      </c>
      <c r="Y1536" s="2">
        <v>2</v>
      </c>
    </row>
    <row r="1537" hidden="1" spans="1:25">
      <c r="A1537" s="2">
        <v>24786</v>
      </c>
      <c r="B1537" s="2">
        <v>6761851</v>
      </c>
      <c r="C1537" s="2">
        <v>100741</v>
      </c>
      <c r="D1537" t="s">
        <v>990</v>
      </c>
      <c r="E1537" s="2">
        <v>3</v>
      </c>
      <c r="F1537" s="2">
        <f>VLOOKUP(C:C,'[1]查询保管帐库存（TABC）'!$C:$H,6,0)</f>
        <v>3</v>
      </c>
      <c r="G1537" s="2">
        <f t="shared" si="23"/>
        <v>0</v>
      </c>
      <c r="H1537" t="s">
        <v>4851</v>
      </c>
      <c r="I1537" t="s">
        <v>24</v>
      </c>
      <c r="J1537" t="s">
        <v>4852</v>
      </c>
      <c r="K1537" t="s">
        <v>26</v>
      </c>
      <c r="L1537" t="s">
        <v>75</v>
      </c>
      <c r="N1537" t="s">
        <v>26</v>
      </c>
      <c r="O1537" t="s">
        <v>26</v>
      </c>
      <c r="P1537" t="s">
        <v>26</v>
      </c>
      <c r="R1537" t="s">
        <v>4853</v>
      </c>
      <c r="S1537" s="2">
        <v>16157298</v>
      </c>
      <c r="V1537" s="2">
        <v>246</v>
      </c>
      <c r="W1537" t="s">
        <v>26</v>
      </c>
      <c r="X1537" s="2">
        <v>24786</v>
      </c>
      <c r="Y1537" s="2">
        <v>3</v>
      </c>
    </row>
    <row r="1538" hidden="1" spans="1:25">
      <c r="A1538" s="2">
        <v>24786</v>
      </c>
      <c r="B1538" s="2">
        <v>6764233</v>
      </c>
      <c r="C1538" s="2">
        <v>55128</v>
      </c>
      <c r="D1538" t="s">
        <v>4854</v>
      </c>
      <c r="E1538" s="2">
        <v>1</v>
      </c>
      <c r="F1538" s="2">
        <f>VLOOKUP(C:C,'[1]查询保管帐库存（TABC）'!$C:$H,6,0)</f>
        <v>1</v>
      </c>
      <c r="G1538" s="2">
        <f t="shared" ref="G1538:G1601" si="24">F1538-E1538</f>
        <v>0</v>
      </c>
      <c r="H1538" t="s">
        <v>4855</v>
      </c>
      <c r="I1538" t="s">
        <v>24</v>
      </c>
      <c r="J1538" t="s">
        <v>1913</v>
      </c>
      <c r="K1538" t="s">
        <v>26</v>
      </c>
      <c r="L1538" t="s">
        <v>75</v>
      </c>
      <c r="N1538" t="s">
        <v>26</v>
      </c>
      <c r="O1538" t="s">
        <v>26</v>
      </c>
      <c r="P1538" t="s">
        <v>26</v>
      </c>
      <c r="R1538" t="s">
        <v>4856</v>
      </c>
      <c r="S1538" s="2">
        <v>16157193</v>
      </c>
      <c r="V1538" s="2">
        <v>246</v>
      </c>
      <c r="W1538" t="s">
        <v>26</v>
      </c>
      <c r="X1538" s="2">
        <v>24786</v>
      </c>
      <c r="Y1538" s="2">
        <v>1</v>
      </c>
    </row>
    <row r="1539" spans="1:25">
      <c r="A1539" s="2">
        <v>24786</v>
      </c>
      <c r="B1539" s="2">
        <v>6763805</v>
      </c>
      <c r="C1539" s="2">
        <v>17315</v>
      </c>
      <c r="D1539" t="s">
        <v>4857</v>
      </c>
      <c r="E1539" s="2">
        <v>6</v>
      </c>
      <c r="F1539" s="2">
        <f>VLOOKUP(C:C,'[1]查询保管帐库存（TABC）'!$C:$H,6,0)</f>
        <v>7</v>
      </c>
      <c r="G1539" s="2">
        <f>E1539-F1539</f>
        <v>-1</v>
      </c>
      <c r="H1539" t="s">
        <v>4858</v>
      </c>
      <c r="I1539" t="s">
        <v>36</v>
      </c>
      <c r="J1539" t="s">
        <v>4859</v>
      </c>
      <c r="K1539" t="s">
        <v>26</v>
      </c>
      <c r="L1539" t="s">
        <v>75</v>
      </c>
      <c r="N1539" t="s">
        <v>26</v>
      </c>
      <c r="O1539" t="s">
        <v>26</v>
      </c>
      <c r="P1539" t="s">
        <v>26</v>
      </c>
      <c r="R1539" t="s">
        <v>4860</v>
      </c>
      <c r="S1539" s="2">
        <v>16157935</v>
      </c>
      <c r="V1539" s="2">
        <v>246</v>
      </c>
      <c r="W1539" t="s">
        <v>26</v>
      </c>
      <c r="X1539" s="2">
        <v>24786</v>
      </c>
      <c r="Y1539" s="2">
        <v>6</v>
      </c>
    </row>
    <row r="1540" hidden="1" spans="1:25">
      <c r="A1540" s="2">
        <v>24786</v>
      </c>
      <c r="B1540" s="2">
        <v>6763015</v>
      </c>
      <c r="C1540" s="2">
        <v>123073</v>
      </c>
      <c r="D1540" t="s">
        <v>4861</v>
      </c>
      <c r="E1540" s="2">
        <v>2</v>
      </c>
      <c r="F1540" s="2">
        <f>VLOOKUP(C:C,'[1]查询保管帐库存（TABC）'!$C:$H,6,0)</f>
        <v>2</v>
      </c>
      <c r="G1540" s="2">
        <f t="shared" si="24"/>
        <v>0</v>
      </c>
      <c r="H1540" t="s">
        <v>4862</v>
      </c>
      <c r="I1540" t="s">
        <v>24</v>
      </c>
      <c r="J1540" t="s">
        <v>4863</v>
      </c>
      <c r="K1540" t="s">
        <v>26</v>
      </c>
      <c r="L1540" t="s">
        <v>75</v>
      </c>
      <c r="N1540" t="s">
        <v>26</v>
      </c>
      <c r="O1540" t="s">
        <v>26</v>
      </c>
      <c r="P1540" t="s">
        <v>26</v>
      </c>
      <c r="R1540" t="s">
        <v>4864</v>
      </c>
      <c r="S1540" s="2">
        <v>16155978</v>
      </c>
      <c r="V1540" s="2">
        <v>246</v>
      </c>
      <c r="W1540" t="s">
        <v>26</v>
      </c>
      <c r="X1540" s="2">
        <v>24786</v>
      </c>
      <c r="Y1540" s="2">
        <v>2</v>
      </c>
    </row>
    <row r="1541" hidden="1" spans="1:25">
      <c r="A1541" s="2">
        <v>24786</v>
      </c>
      <c r="B1541" s="2">
        <v>6764533</v>
      </c>
      <c r="C1541" s="2">
        <v>107396</v>
      </c>
      <c r="D1541" t="s">
        <v>4865</v>
      </c>
      <c r="E1541" s="2">
        <v>2</v>
      </c>
      <c r="F1541" s="2">
        <f>VLOOKUP(C:C,'[1]查询保管帐库存（TABC）'!$C:$H,6,0)</f>
        <v>2</v>
      </c>
      <c r="G1541" s="2">
        <f t="shared" si="24"/>
        <v>0</v>
      </c>
      <c r="H1541" t="s">
        <v>3185</v>
      </c>
      <c r="I1541" t="s">
        <v>24</v>
      </c>
      <c r="J1541" t="s">
        <v>4866</v>
      </c>
      <c r="K1541" t="s">
        <v>26</v>
      </c>
      <c r="L1541" t="s">
        <v>75</v>
      </c>
      <c r="N1541" t="s">
        <v>26</v>
      </c>
      <c r="O1541" t="s">
        <v>26</v>
      </c>
      <c r="P1541" t="s">
        <v>26</v>
      </c>
      <c r="R1541" t="s">
        <v>4867</v>
      </c>
      <c r="S1541" s="2">
        <v>16156579</v>
      </c>
      <c r="V1541" s="2">
        <v>246</v>
      </c>
      <c r="W1541" t="s">
        <v>26</v>
      </c>
      <c r="X1541" s="2">
        <v>24786</v>
      </c>
      <c r="Y1541" s="2">
        <v>2</v>
      </c>
    </row>
    <row r="1542" hidden="1" spans="1:25">
      <c r="A1542" s="2">
        <v>24786</v>
      </c>
      <c r="B1542" s="2">
        <v>6764199</v>
      </c>
      <c r="C1542" s="2">
        <v>66164</v>
      </c>
      <c r="D1542" t="s">
        <v>4868</v>
      </c>
      <c r="E1542" s="2">
        <v>5</v>
      </c>
      <c r="F1542" s="2">
        <f>VLOOKUP(C:C,'[1]查询保管帐库存（TABC）'!$C:$H,6,0)</f>
        <v>5</v>
      </c>
      <c r="G1542" s="2">
        <f t="shared" si="24"/>
        <v>0</v>
      </c>
      <c r="H1542" t="s">
        <v>4869</v>
      </c>
      <c r="I1542" t="s">
        <v>24</v>
      </c>
      <c r="J1542" t="s">
        <v>4870</v>
      </c>
      <c r="K1542" t="s">
        <v>26</v>
      </c>
      <c r="L1542" t="s">
        <v>75</v>
      </c>
      <c r="N1542" t="s">
        <v>26</v>
      </c>
      <c r="O1542" t="s">
        <v>26</v>
      </c>
      <c r="P1542" t="s">
        <v>26</v>
      </c>
      <c r="R1542" t="s">
        <v>4871</v>
      </c>
      <c r="S1542" s="2">
        <v>16156230</v>
      </c>
      <c r="V1542" s="2">
        <v>246</v>
      </c>
      <c r="W1542" t="s">
        <v>26</v>
      </c>
      <c r="X1542" s="2">
        <v>24786</v>
      </c>
      <c r="Y1542" s="2">
        <v>5</v>
      </c>
    </row>
    <row r="1543" hidden="1" spans="1:25">
      <c r="A1543" s="2">
        <v>24786</v>
      </c>
      <c r="B1543" s="2">
        <v>6762023</v>
      </c>
      <c r="C1543" s="2">
        <v>123739</v>
      </c>
      <c r="D1543" t="s">
        <v>4872</v>
      </c>
      <c r="E1543" s="2">
        <v>3</v>
      </c>
      <c r="F1543" s="2">
        <f>VLOOKUP(C:C,'[1]查询保管帐库存（TABC）'!$C:$H,6,0)</f>
        <v>3</v>
      </c>
      <c r="G1543" s="2">
        <f t="shared" si="24"/>
        <v>0</v>
      </c>
      <c r="H1543" t="s">
        <v>4873</v>
      </c>
      <c r="I1543" t="s">
        <v>24</v>
      </c>
      <c r="J1543" t="s">
        <v>25</v>
      </c>
      <c r="K1543" t="s">
        <v>26</v>
      </c>
      <c r="L1543" t="s">
        <v>75</v>
      </c>
      <c r="N1543" t="s">
        <v>26</v>
      </c>
      <c r="O1543" t="s">
        <v>26</v>
      </c>
      <c r="P1543" t="s">
        <v>26</v>
      </c>
      <c r="R1543" t="s">
        <v>4874</v>
      </c>
      <c r="S1543" s="2">
        <v>16159012</v>
      </c>
      <c r="V1543" s="2">
        <v>246</v>
      </c>
      <c r="W1543" t="s">
        <v>26</v>
      </c>
      <c r="X1543" s="2">
        <v>24786</v>
      </c>
      <c r="Y1543" s="2">
        <v>3</v>
      </c>
    </row>
    <row r="1544" hidden="1" spans="1:25">
      <c r="A1544" s="2">
        <v>24786</v>
      </c>
      <c r="B1544" s="2">
        <v>6763049</v>
      </c>
      <c r="C1544" s="2">
        <v>100874</v>
      </c>
      <c r="D1544" t="s">
        <v>4875</v>
      </c>
      <c r="E1544" s="2">
        <v>3</v>
      </c>
      <c r="F1544" s="2">
        <f>VLOOKUP(C:C,'[1]查询保管帐库存（TABC）'!$C:$H,6,0)</f>
        <v>3</v>
      </c>
      <c r="G1544" s="2">
        <f t="shared" si="24"/>
        <v>0</v>
      </c>
      <c r="H1544" t="s">
        <v>1636</v>
      </c>
      <c r="I1544" t="s">
        <v>24</v>
      </c>
      <c r="J1544" t="s">
        <v>4876</v>
      </c>
      <c r="K1544" t="s">
        <v>26</v>
      </c>
      <c r="L1544" t="s">
        <v>75</v>
      </c>
      <c r="N1544" t="s">
        <v>26</v>
      </c>
      <c r="O1544" t="s">
        <v>26</v>
      </c>
      <c r="P1544" t="s">
        <v>26</v>
      </c>
      <c r="R1544" t="s">
        <v>4877</v>
      </c>
      <c r="S1544" s="2">
        <v>16156985</v>
      </c>
      <c r="V1544" s="2">
        <v>246</v>
      </c>
      <c r="W1544" t="s">
        <v>26</v>
      </c>
      <c r="X1544" s="2">
        <v>24786</v>
      </c>
      <c r="Y1544" s="2">
        <v>3</v>
      </c>
    </row>
    <row r="1545" spans="1:25">
      <c r="A1545" s="2">
        <v>24786</v>
      </c>
      <c r="B1545" s="2">
        <v>6762426</v>
      </c>
      <c r="C1545" s="2">
        <v>17328</v>
      </c>
      <c r="D1545" t="s">
        <v>3296</v>
      </c>
      <c r="E1545" s="2">
        <v>8</v>
      </c>
      <c r="F1545" s="2">
        <f>VLOOKUP(C:C,'[1]查询保管帐库存（TABC）'!$C:$H,6,0)</f>
        <v>9</v>
      </c>
      <c r="G1545" s="2">
        <f>E1545-F1545</f>
        <v>-1</v>
      </c>
      <c r="H1545" t="s">
        <v>4878</v>
      </c>
      <c r="I1545" t="s">
        <v>24</v>
      </c>
      <c r="J1545" t="s">
        <v>4879</v>
      </c>
      <c r="K1545" t="s">
        <v>26</v>
      </c>
      <c r="L1545" t="s">
        <v>75</v>
      </c>
      <c r="N1545" t="s">
        <v>26</v>
      </c>
      <c r="O1545" t="s">
        <v>26</v>
      </c>
      <c r="P1545" t="s">
        <v>26</v>
      </c>
      <c r="R1545" t="s">
        <v>4880</v>
      </c>
      <c r="S1545" s="2">
        <v>16156834</v>
      </c>
      <c r="V1545" s="2">
        <v>246</v>
      </c>
      <c r="W1545" t="s">
        <v>26</v>
      </c>
      <c r="X1545" s="2">
        <v>24786</v>
      </c>
      <c r="Y1545" s="2">
        <v>8</v>
      </c>
    </row>
    <row r="1546" hidden="1" spans="1:25">
      <c r="A1546" s="2">
        <v>24786</v>
      </c>
      <c r="B1546" s="2">
        <v>6762572</v>
      </c>
      <c r="C1546" s="2">
        <v>64783</v>
      </c>
      <c r="D1546" t="s">
        <v>4881</v>
      </c>
      <c r="E1546" s="2">
        <v>3</v>
      </c>
      <c r="F1546" s="2">
        <f>VLOOKUP(C:C,'[1]查询保管帐库存（TABC）'!$C:$H,6,0)</f>
        <v>3</v>
      </c>
      <c r="G1546" s="2">
        <f t="shared" si="24"/>
        <v>0</v>
      </c>
      <c r="H1546" t="s">
        <v>4882</v>
      </c>
      <c r="I1546" t="s">
        <v>24</v>
      </c>
      <c r="J1546" t="s">
        <v>4883</v>
      </c>
      <c r="K1546" t="s">
        <v>26</v>
      </c>
      <c r="L1546" t="s">
        <v>75</v>
      </c>
      <c r="N1546" t="s">
        <v>26</v>
      </c>
      <c r="O1546" t="s">
        <v>26</v>
      </c>
      <c r="P1546" t="s">
        <v>26</v>
      </c>
      <c r="R1546" t="s">
        <v>4884</v>
      </c>
      <c r="S1546" s="2">
        <v>16157172</v>
      </c>
      <c r="V1546" s="2">
        <v>246</v>
      </c>
      <c r="W1546" t="s">
        <v>26</v>
      </c>
      <c r="X1546" s="2">
        <v>24786</v>
      </c>
      <c r="Y1546" s="2">
        <v>3</v>
      </c>
    </row>
    <row r="1547" hidden="1" spans="1:25">
      <c r="A1547" s="2">
        <v>24786</v>
      </c>
      <c r="B1547" s="2">
        <v>6764129</v>
      </c>
      <c r="C1547" s="2">
        <v>107890</v>
      </c>
      <c r="D1547" t="s">
        <v>4885</v>
      </c>
      <c r="E1547" s="2">
        <v>4</v>
      </c>
      <c r="F1547" s="2">
        <f>VLOOKUP(C:C,'[1]查询保管帐库存（TABC）'!$C:$H,6,0)</f>
        <v>4</v>
      </c>
      <c r="G1547" s="2">
        <f t="shared" si="24"/>
        <v>0</v>
      </c>
      <c r="H1547" t="s">
        <v>4563</v>
      </c>
      <c r="I1547" t="s">
        <v>58</v>
      </c>
      <c r="J1547" t="s">
        <v>4886</v>
      </c>
      <c r="K1547" t="s">
        <v>26</v>
      </c>
      <c r="L1547" t="s">
        <v>446</v>
      </c>
      <c r="N1547" t="s">
        <v>26</v>
      </c>
      <c r="O1547" t="s">
        <v>26</v>
      </c>
      <c r="P1547" t="s">
        <v>26</v>
      </c>
      <c r="R1547" t="s">
        <v>4887</v>
      </c>
      <c r="S1547" s="2">
        <v>16157677</v>
      </c>
      <c r="V1547" s="2">
        <v>22682</v>
      </c>
      <c r="W1547" t="s">
        <v>26</v>
      </c>
      <c r="X1547" s="2">
        <v>24786</v>
      </c>
      <c r="Y1547" s="2">
        <v>4</v>
      </c>
    </row>
    <row r="1548" hidden="1" spans="1:25">
      <c r="A1548" s="2">
        <v>24786</v>
      </c>
      <c r="B1548" s="2">
        <v>6764570</v>
      </c>
      <c r="C1548" s="2">
        <v>93551</v>
      </c>
      <c r="D1548" t="s">
        <v>4888</v>
      </c>
      <c r="E1548" s="2">
        <v>1.2197</v>
      </c>
      <c r="F1548" s="2">
        <f>VLOOKUP(C:C,'[1]查询保管帐库存（TABC）'!$C:$H,6,0)</f>
        <v>1.2197</v>
      </c>
      <c r="G1548" s="2">
        <f t="shared" si="24"/>
        <v>0</v>
      </c>
      <c r="H1548" t="s">
        <v>4889</v>
      </c>
      <c r="I1548" t="s">
        <v>4890</v>
      </c>
      <c r="J1548" t="s">
        <v>59</v>
      </c>
      <c r="K1548" t="s">
        <v>26</v>
      </c>
      <c r="L1548" t="s">
        <v>75</v>
      </c>
      <c r="N1548" t="s">
        <v>26</v>
      </c>
      <c r="O1548" t="s">
        <v>26</v>
      </c>
      <c r="P1548" t="s">
        <v>26</v>
      </c>
      <c r="R1548" t="s">
        <v>4891</v>
      </c>
      <c r="S1548" s="2">
        <v>16157723</v>
      </c>
      <c r="V1548" s="2">
        <v>246</v>
      </c>
      <c r="W1548" t="s">
        <v>26</v>
      </c>
      <c r="X1548" s="2">
        <v>24786</v>
      </c>
      <c r="Y1548" s="2">
        <v>1.2197</v>
      </c>
    </row>
    <row r="1549" hidden="1" spans="1:25">
      <c r="A1549" s="2">
        <v>24786</v>
      </c>
      <c r="B1549" s="2">
        <v>6764724</v>
      </c>
      <c r="C1549" s="2">
        <v>130438</v>
      </c>
      <c r="D1549" t="s">
        <v>2510</v>
      </c>
      <c r="E1549" s="2">
        <v>2</v>
      </c>
      <c r="F1549" s="2">
        <f>VLOOKUP(C:C,'[1]查询保管帐库存（TABC）'!$C:$H,6,0)</f>
        <v>2</v>
      </c>
      <c r="G1549" s="2">
        <f t="shared" si="24"/>
        <v>0</v>
      </c>
      <c r="H1549" t="s">
        <v>3651</v>
      </c>
      <c r="I1549" t="s">
        <v>24</v>
      </c>
      <c r="J1549" t="s">
        <v>2049</v>
      </c>
      <c r="K1549" t="s">
        <v>26</v>
      </c>
      <c r="L1549" t="s">
        <v>42</v>
      </c>
      <c r="N1549" t="s">
        <v>26</v>
      </c>
      <c r="O1549" t="s">
        <v>26</v>
      </c>
      <c r="P1549" t="s">
        <v>26</v>
      </c>
      <c r="R1549" t="s">
        <v>4892</v>
      </c>
      <c r="S1549" s="2">
        <v>16157835</v>
      </c>
      <c r="V1549" s="2">
        <v>22503</v>
      </c>
      <c r="W1549" t="s">
        <v>26</v>
      </c>
      <c r="X1549" s="2">
        <v>24786</v>
      </c>
      <c r="Y1549" s="2">
        <v>2</v>
      </c>
    </row>
    <row r="1550" hidden="1" spans="1:25">
      <c r="A1550" s="2">
        <v>24786</v>
      </c>
      <c r="B1550" s="2">
        <v>6763461</v>
      </c>
      <c r="C1550" s="2">
        <v>128696</v>
      </c>
      <c r="D1550" t="s">
        <v>4893</v>
      </c>
      <c r="E1550" s="2">
        <v>3</v>
      </c>
      <c r="F1550" s="2">
        <f>VLOOKUP(C:C,'[1]查询保管帐库存（TABC）'!$C:$H,6,0)</f>
        <v>3</v>
      </c>
      <c r="G1550" s="2">
        <f t="shared" si="24"/>
        <v>0</v>
      </c>
      <c r="H1550" t="s">
        <v>4894</v>
      </c>
      <c r="I1550" t="s">
        <v>24</v>
      </c>
      <c r="J1550" t="s">
        <v>4895</v>
      </c>
      <c r="K1550" t="s">
        <v>26</v>
      </c>
      <c r="L1550" t="s">
        <v>75</v>
      </c>
      <c r="N1550" t="s">
        <v>26</v>
      </c>
      <c r="O1550" t="s">
        <v>26</v>
      </c>
      <c r="P1550" t="s">
        <v>26</v>
      </c>
      <c r="R1550" t="s">
        <v>4896</v>
      </c>
      <c r="S1550" s="2">
        <v>16157135</v>
      </c>
      <c r="V1550" s="2">
        <v>246</v>
      </c>
      <c r="W1550" t="s">
        <v>26</v>
      </c>
      <c r="X1550" s="2">
        <v>24786</v>
      </c>
      <c r="Y1550" s="2">
        <v>3</v>
      </c>
    </row>
    <row r="1551" hidden="1" spans="1:25">
      <c r="A1551" s="2">
        <v>24786</v>
      </c>
      <c r="B1551" s="2">
        <v>6762218</v>
      </c>
      <c r="C1551" s="2">
        <v>175231</v>
      </c>
      <c r="D1551" t="s">
        <v>4897</v>
      </c>
      <c r="E1551" s="2">
        <v>3</v>
      </c>
      <c r="F1551" s="2">
        <f>VLOOKUP(C:C,'[1]查询保管帐库存（TABC）'!$C:$H,6,0)</f>
        <v>3</v>
      </c>
      <c r="G1551" s="2">
        <f t="shared" si="24"/>
        <v>0</v>
      </c>
      <c r="H1551" t="s">
        <v>4898</v>
      </c>
      <c r="I1551" t="s">
        <v>24</v>
      </c>
      <c r="J1551" t="s">
        <v>4899</v>
      </c>
      <c r="K1551" t="s">
        <v>26</v>
      </c>
      <c r="L1551" t="s">
        <v>75</v>
      </c>
      <c r="N1551" t="s">
        <v>26</v>
      </c>
      <c r="O1551" t="s">
        <v>26</v>
      </c>
      <c r="P1551" t="s">
        <v>26</v>
      </c>
      <c r="R1551" t="s">
        <v>4900</v>
      </c>
      <c r="S1551" s="2">
        <v>16158968</v>
      </c>
      <c r="V1551" s="2">
        <v>246</v>
      </c>
      <c r="W1551" t="s">
        <v>26</v>
      </c>
      <c r="X1551" s="2">
        <v>24786</v>
      </c>
      <c r="Y1551" s="2">
        <v>3</v>
      </c>
    </row>
    <row r="1552" hidden="1" spans="1:25">
      <c r="A1552" s="2">
        <v>24786</v>
      </c>
      <c r="B1552" s="2">
        <v>6764028</v>
      </c>
      <c r="C1552" s="2">
        <v>175232</v>
      </c>
      <c r="D1552" t="s">
        <v>4897</v>
      </c>
      <c r="E1552" s="2">
        <v>2</v>
      </c>
      <c r="F1552" s="2">
        <f>VLOOKUP(C:C,'[1]查询保管帐库存（TABC）'!$C:$H,6,0)</f>
        <v>2</v>
      </c>
      <c r="G1552" s="2">
        <f t="shared" si="24"/>
        <v>0</v>
      </c>
      <c r="H1552" t="s">
        <v>4901</v>
      </c>
      <c r="I1552" t="s">
        <v>24</v>
      </c>
      <c r="J1552" t="s">
        <v>4899</v>
      </c>
      <c r="K1552" t="s">
        <v>26</v>
      </c>
      <c r="L1552" t="s">
        <v>446</v>
      </c>
      <c r="N1552" t="s">
        <v>26</v>
      </c>
      <c r="O1552" t="s">
        <v>26</v>
      </c>
      <c r="P1552" t="s">
        <v>26</v>
      </c>
      <c r="R1552" t="s">
        <v>4902</v>
      </c>
      <c r="S1552" s="2">
        <v>16158018</v>
      </c>
      <c r="V1552" s="2">
        <v>22682</v>
      </c>
      <c r="W1552" t="s">
        <v>26</v>
      </c>
      <c r="X1552" s="2">
        <v>24786</v>
      </c>
      <c r="Y1552" s="2">
        <v>2</v>
      </c>
    </row>
    <row r="1553" spans="1:25">
      <c r="A1553" s="2">
        <v>24786</v>
      </c>
      <c r="B1553" s="2">
        <v>6761573</v>
      </c>
      <c r="C1553" s="2">
        <v>14003</v>
      </c>
      <c r="D1553" t="s">
        <v>4903</v>
      </c>
      <c r="E1553" s="2">
        <v>15</v>
      </c>
      <c r="F1553" s="2">
        <f>VLOOKUP(C:C,'[1]查询保管帐库存（TABC）'!$C:$H,6,0)</f>
        <v>16</v>
      </c>
      <c r="G1553" s="2">
        <f>E1553-F1553</f>
        <v>-1</v>
      </c>
      <c r="H1553" t="s">
        <v>30</v>
      </c>
      <c r="I1553" t="s">
        <v>24</v>
      </c>
      <c r="J1553" t="s">
        <v>4904</v>
      </c>
      <c r="K1553" t="s">
        <v>26</v>
      </c>
      <c r="L1553" t="s">
        <v>1456</v>
      </c>
      <c r="N1553" t="s">
        <v>26</v>
      </c>
      <c r="O1553" t="s">
        <v>26</v>
      </c>
      <c r="P1553" t="s">
        <v>26</v>
      </c>
      <c r="R1553" t="s">
        <v>4905</v>
      </c>
      <c r="S1553" s="2">
        <v>16158266</v>
      </c>
      <c r="V1553" s="2">
        <v>22603</v>
      </c>
      <c r="W1553" t="s">
        <v>26</v>
      </c>
      <c r="X1553" s="2">
        <v>24786</v>
      </c>
      <c r="Y1553" s="2">
        <v>15</v>
      </c>
    </row>
    <row r="1554" hidden="1" spans="1:25">
      <c r="A1554" s="2">
        <v>24786</v>
      </c>
      <c r="B1554" s="2">
        <v>6762084</v>
      </c>
      <c r="C1554" s="2">
        <v>122671</v>
      </c>
      <c r="D1554" t="s">
        <v>789</v>
      </c>
      <c r="E1554" s="2">
        <v>8</v>
      </c>
      <c r="F1554" s="2">
        <f>VLOOKUP(C:C,'[1]查询保管帐库存（TABC）'!$C:$H,6,0)</f>
        <v>8</v>
      </c>
      <c r="G1554" s="2">
        <f t="shared" si="24"/>
        <v>0</v>
      </c>
      <c r="H1554" t="s">
        <v>4906</v>
      </c>
      <c r="I1554" t="s">
        <v>36</v>
      </c>
      <c r="J1554" t="s">
        <v>488</v>
      </c>
      <c r="K1554" t="s">
        <v>26</v>
      </c>
      <c r="L1554" t="s">
        <v>75</v>
      </c>
      <c r="N1554" t="s">
        <v>26</v>
      </c>
      <c r="O1554" t="s">
        <v>26</v>
      </c>
      <c r="P1554" t="s">
        <v>26</v>
      </c>
      <c r="R1554" t="s">
        <v>4907</v>
      </c>
      <c r="S1554" s="2">
        <v>16156992</v>
      </c>
      <c r="V1554" s="2">
        <v>246</v>
      </c>
      <c r="W1554" t="s">
        <v>26</v>
      </c>
      <c r="X1554" s="2">
        <v>24786</v>
      </c>
      <c r="Y1554" s="2">
        <v>8</v>
      </c>
    </row>
    <row r="1555" hidden="1" spans="1:25">
      <c r="A1555" s="2">
        <v>24786</v>
      </c>
      <c r="B1555" s="2">
        <v>6761912</v>
      </c>
      <c r="C1555" s="2">
        <v>139259</v>
      </c>
      <c r="D1555" t="s">
        <v>636</v>
      </c>
      <c r="E1555" s="2">
        <v>5</v>
      </c>
      <c r="F1555" s="2">
        <f>VLOOKUP(C:C,'[1]查询保管帐库存（TABC）'!$C:$H,6,0)</f>
        <v>5</v>
      </c>
      <c r="G1555" s="2">
        <f t="shared" si="24"/>
        <v>0</v>
      </c>
      <c r="H1555" t="s">
        <v>4908</v>
      </c>
      <c r="I1555" t="s">
        <v>24</v>
      </c>
      <c r="J1555" t="s">
        <v>1913</v>
      </c>
      <c r="K1555" t="s">
        <v>26</v>
      </c>
      <c r="L1555" t="s">
        <v>75</v>
      </c>
      <c r="N1555" t="s">
        <v>26</v>
      </c>
      <c r="O1555" t="s">
        <v>26</v>
      </c>
      <c r="P1555" t="s">
        <v>26</v>
      </c>
      <c r="R1555" t="s">
        <v>4909</v>
      </c>
      <c r="S1555" s="2">
        <v>16159277</v>
      </c>
      <c r="V1555" s="2">
        <v>246</v>
      </c>
      <c r="W1555" t="s">
        <v>26</v>
      </c>
      <c r="X1555" s="2">
        <v>24786</v>
      </c>
      <c r="Y1555" s="2">
        <v>5</v>
      </c>
    </row>
    <row r="1556" hidden="1" spans="1:25">
      <c r="A1556" s="2">
        <v>24786</v>
      </c>
      <c r="B1556" s="2">
        <v>6764144</v>
      </c>
      <c r="C1556" s="2">
        <v>130202</v>
      </c>
      <c r="D1556" t="s">
        <v>4910</v>
      </c>
      <c r="E1556" s="2">
        <v>5</v>
      </c>
      <c r="F1556" s="2">
        <f>VLOOKUP(C:C,'[1]查询保管帐库存（TABC）'!$C:$H,6,0)</f>
        <v>5</v>
      </c>
      <c r="G1556" s="2">
        <f t="shared" si="24"/>
        <v>0</v>
      </c>
      <c r="H1556" t="s">
        <v>4911</v>
      </c>
      <c r="I1556" t="s">
        <v>36</v>
      </c>
      <c r="J1556" t="s">
        <v>1152</v>
      </c>
      <c r="K1556" t="s">
        <v>26</v>
      </c>
      <c r="L1556" t="s">
        <v>75</v>
      </c>
      <c r="N1556" t="s">
        <v>26</v>
      </c>
      <c r="O1556" t="s">
        <v>26</v>
      </c>
      <c r="P1556" t="s">
        <v>26</v>
      </c>
      <c r="R1556" t="s">
        <v>4912</v>
      </c>
      <c r="S1556" s="2">
        <v>16158200</v>
      </c>
      <c r="V1556" s="2">
        <v>246</v>
      </c>
      <c r="W1556" t="s">
        <v>26</v>
      </c>
      <c r="X1556" s="2">
        <v>24786</v>
      </c>
      <c r="Y1556" s="2">
        <v>5</v>
      </c>
    </row>
    <row r="1557" hidden="1" spans="1:25">
      <c r="A1557" s="2">
        <v>24786</v>
      </c>
      <c r="B1557" s="2">
        <v>6763716</v>
      </c>
      <c r="C1557" s="2">
        <v>129743</v>
      </c>
      <c r="D1557" t="s">
        <v>4913</v>
      </c>
      <c r="E1557" s="2">
        <v>1</v>
      </c>
      <c r="F1557" s="2">
        <f>VLOOKUP(C:C,'[1]查询保管帐库存（TABC）'!$C:$H,6,0)</f>
        <v>1</v>
      </c>
      <c r="G1557" s="2">
        <f t="shared" si="24"/>
        <v>0</v>
      </c>
      <c r="H1557" t="s">
        <v>4914</v>
      </c>
      <c r="I1557" t="s">
        <v>24</v>
      </c>
      <c r="J1557" t="s">
        <v>571</v>
      </c>
      <c r="K1557" t="s">
        <v>26</v>
      </c>
      <c r="L1557" t="s">
        <v>75</v>
      </c>
      <c r="N1557" t="s">
        <v>26</v>
      </c>
      <c r="O1557" t="s">
        <v>26</v>
      </c>
      <c r="P1557" t="s">
        <v>26</v>
      </c>
      <c r="R1557" t="s">
        <v>4915</v>
      </c>
      <c r="S1557" s="2">
        <v>16158856</v>
      </c>
      <c r="V1557" s="2">
        <v>246</v>
      </c>
      <c r="W1557" t="s">
        <v>26</v>
      </c>
      <c r="X1557" s="2">
        <v>24786</v>
      </c>
      <c r="Y1557" s="2">
        <v>1</v>
      </c>
    </row>
    <row r="1558" hidden="1" spans="1:25">
      <c r="A1558" s="2">
        <v>24786</v>
      </c>
      <c r="B1558" s="2">
        <v>6762295</v>
      </c>
      <c r="C1558" s="2">
        <v>123758</v>
      </c>
      <c r="D1558" t="s">
        <v>4916</v>
      </c>
      <c r="E1558" s="2">
        <v>0.2</v>
      </c>
      <c r="F1558" s="2">
        <f>VLOOKUP(C:C,'[1]查询保管帐库存（TABC）'!$C:$H,6,0)</f>
        <v>0.2</v>
      </c>
      <c r="G1558" s="2">
        <f t="shared" si="24"/>
        <v>0</v>
      </c>
      <c r="H1558" t="s">
        <v>4917</v>
      </c>
      <c r="I1558" t="s">
        <v>4890</v>
      </c>
      <c r="J1558" t="s">
        <v>492</v>
      </c>
      <c r="K1558" t="s">
        <v>26</v>
      </c>
      <c r="L1558" t="s">
        <v>75</v>
      </c>
      <c r="N1558" t="s">
        <v>26</v>
      </c>
      <c r="O1558" t="s">
        <v>26</v>
      </c>
      <c r="P1558" t="s">
        <v>26</v>
      </c>
      <c r="R1558" t="s">
        <v>4918</v>
      </c>
      <c r="S1558" s="2">
        <v>16157470</v>
      </c>
      <c r="V1558" s="2">
        <v>246</v>
      </c>
      <c r="W1558" t="s">
        <v>26</v>
      </c>
      <c r="X1558" s="2">
        <v>24786</v>
      </c>
      <c r="Y1558" s="2">
        <v>0.2</v>
      </c>
    </row>
    <row r="1559" hidden="1" spans="1:25">
      <c r="A1559" s="2">
        <v>24786</v>
      </c>
      <c r="B1559" s="2">
        <v>6763591</v>
      </c>
      <c r="C1559" s="2">
        <v>134828</v>
      </c>
      <c r="D1559" t="s">
        <v>4919</v>
      </c>
      <c r="E1559" s="2">
        <v>2</v>
      </c>
      <c r="F1559" s="2">
        <f>VLOOKUP(C:C,'[1]查询保管帐库存（TABC）'!$C:$H,6,0)</f>
        <v>2</v>
      </c>
      <c r="G1559" s="2">
        <f t="shared" si="24"/>
        <v>0</v>
      </c>
      <c r="H1559" t="s">
        <v>4920</v>
      </c>
      <c r="I1559" t="s">
        <v>24</v>
      </c>
      <c r="J1559" t="s">
        <v>4921</v>
      </c>
      <c r="K1559" t="s">
        <v>26</v>
      </c>
      <c r="L1559" t="s">
        <v>75</v>
      </c>
      <c r="N1559" t="s">
        <v>26</v>
      </c>
      <c r="O1559" t="s">
        <v>26</v>
      </c>
      <c r="P1559" t="s">
        <v>26</v>
      </c>
      <c r="R1559" t="s">
        <v>4922</v>
      </c>
      <c r="S1559" s="2">
        <v>16158652</v>
      </c>
      <c r="V1559" s="2">
        <v>246</v>
      </c>
      <c r="W1559" t="s">
        <v>26</v>
      </c>
      <c r="X1559" s="2">
        <v>24786</v>
      </c>
      <c r="Y1559" s="2">
        <v>2</v>
      </c>
    </row>
    <row r="1560" hidden="1" spans="1:25">
      <c r="A1560" s="2">
        <v>24786</v>
      </c>
      <c r="B1560" s="2">
        <v>6763893</v>
      </c>
      <c r="C1560" s="2">
        <v>97070</v>
      </c>
      <c r="D1560" t="s">
        <v>4923</v>
      </c>
      <c r="E1560" s="2">
        <v>3</v>
      </c>
      <c r="F1560" s="2">
        <f>VLOOKUP(C:C,'[1]查询保管帐库存（TABC）'!$C:$H,6,0)</f>
        <v>3</v>
      </c>
      <c r="G1560" s="2">
        <f t="shared" si="24"/>
        <v>0</v>
      </c>
      <c r="H1560" t="s">
        <v>4924</v>
      </c>
      <c r="I1560" t="s">
        <v>24</v>
      </c>
      <c r="J1560" t="s">
        <v>4925</v>
      </c>
      <c r="K1560" t="s">
        <v>26</v>
      </c>
      <c r="L1560" t="s">
        <v>75</v>
      </c>
      <c r="N1560" t="s">
        <v>26</v>
      </c>
      <c r="O1560" t="s">
        <v>26</v>
      </c>
      <c r="P1560" t="s">
        <v>26</v>
      </c>
      <c r="R1560" t="s">
        <v>4926</v>
      </c>
      <c r="S1560" s="2">
        <v>16156209</v>
      </c>
      <c r="V1560" s="2">
        <v>246</v>
      </c>
      <c r="W1560" t="s">
        <v>26</v>
      </c>
      <c r="X1560" s="2">
        <v>24786</v>
      </c>
      <c r="Y1560" s="2">
        <v>3</v>
      </c>
    </row>
    <row r="1561" spans="1:25">
      <c r="A1561" s="2">
        <v>24786</v>
      </c>
      <c r="B1561" s="2">
        <v>6763375</v>
      </c>
      <c r="C1561" s="2">
        <v>49938</v>
      </c>
      <c r="D1561" t="s">
        <v>155</v>
      </c>
      <c r="E1561" s="2">
        <v>7</v>
      </c>
      <c r="F1561" s="2">
        <f>VLOOKUP(C:C,'[1]查询保管帐库存（TABC）'!$C:$H,6,0)</f>
        <v>8</v>
      </c>
      <c r="G1561" s="2">
        <f>E1561-F1561</f>
        <v>-1</v>
      </c>
      <c r="H1561" t="s">
        <v>3378</v>
      </c>
      <c r="I1561" t="s">
        <v>24</v>
      </c>
      <c r="J1561" t="s">
        <v>149</v>
      </c>
      <c r="K1561" t="s">
        <v>26</v>
      </c>
      <c r="L1561" t="s">
        <v>75</v>
      </c>
      <c r="N1561" t="s">
        <v>26</v>
      </c>
      <c r="O1561" t="s">
        <v>26</v>
      </c>
      <c r="P1561" t="s">
        <v>26</v>
      </c>
      <c r="R1561" t="s">
        <v>4927</v>
      </c>
      <c r="S1561" s="2">
        <v>16158697</v>
      </c>
      <c r="V1561" s="2">
        <v>246</v>
      </c>
      <c r="W1561" t="s">
        <v>26</v>
      </c>
      <c r="X1561" s="2">
        <v>24786</v>
      </c>
      <c r="Y1561" s="2">
        <v>7</v>
      </c>
    </row>
    <row r="1562" hidden="1" spans="1:25">
      <c r="A1562" s="2">
        <v>24786</v>
      </c>
      <c r="B1562" s="2">
        <v>6763689</v>
      </c>
      <c r="C1562" s="2">
        <v>110707</v>
      </c>
      <c r="D1562" t="s">
        <v>2567</v>
      </c>
      <c r="E1562" s="2">
        <v>1</v>
      </c>
      <c r="F1562" s="2">
        <f>VLOOKUP(C:C,'[1]查询保管帐库存（TABC）'!$C:$H,6,0)</f>
        <v>1</v>
      </c>
      <c r="G1562" s="2">
        <f t="shared" si="24"/>
        <v>0</v>
      </c>
      <c r="H1562" t="s">
        <v>4928</v>
      </c>
      <c r="I1562" t="s">
        <v>1854</v>
      </c>
      <c r="J1562" t="s">
        <v>1855</v>
      </c>
      <c r="K1562" t="s">
        <v>26</v>
      </c>
      <c r="L1562" t="s">
        <v>75</v>
      </c>
      <c r="N1562" t="s">
        <v>26</v>
      </c>
      <c r="O1562" t="s">
        <v>26</v>
      </c>
      <c r="P1562" t="s">
        <v>26</v>
      </c>
      <c r="R1562" t="s">
        <v>4929</v>
      </c>
      <c r="S1562" s="2">
        <v>16158366</v>
      </c>
      <c r="V1562" s="2">
        <v>246</v>
      </c>
      <c r="W1562" t="s">
        <v>26</v>
      </c>
      <c r="X1562" s="2">
        <v>24786</v>
      </c>
      <c r="Y1562" s="2">
        <v>1</v>
      </c>
    </row>
    <row r="1563" hidden="1" spans="1:25">
      <c r="A1563" s="2">
        <v>24786</v>
      </c>
      <c r="B1563" s="2">
        <v>6763120</v>
      </c>
      <c r="C1563" s="2">
        <v>110698</v>
      </c>
      <c r="D1563" t="s">
        <v>4930</v>
      </c>
      <c r="E1563" s="2">
        <v>3</v>
      </c>
      <c r="F1563" s="2">
        <f>VLOOKUP(C:C,'[1]查询保管帐库存（TABC）'!$C:$H,6,0)</f>
        <v>3</v>
      </c>
      <c r="G1563" s="2">
        <f t="shared" si="24"/>
        <v>0</v>
      </c>
      <c r="H1563" t="s">
        <v>4931</v>
      </c>
      <c r="I1563" t="s">
        <v>244</v>
      </c>
      <c r="J1563" t="s">
        <v>3222</v>
      </c>
      <c r="K1563" t="s">
        <v>26</v>
      </c>
      <c r="L1563" t="s">
        <v>75</v>
      </c>
      <c r="N1563" t="s">
        <v>26</v>
      </c>
      <c r="O1563" t="s">
        <v>26</v>
      </c>
      <c r="P1563" t="s">
        <v>26</v>
      </c>
      <c r="R1563" t="s">
        <v>4932</v>
      </c>
      <c r="S1563" s="2">
        <v>16156995</v>
      </c>
      <c r="V1563" s="2">
        <v>246</v>
      </c>
      <c r="W1563" t="s">
        <v>26</v>
      </c>
      <c r="X1563" s="2">
        <v>24786</v>
      </c>
      <c r="Y1563" s="2">
        <v>3</v>
      </c>
    </row>
    <row r="1564" hidden="1" spans="1:25">
      <c r="A1564" s="2">
        <v>24786</v>
      </c>
      <c r="B1564" s="2">
        <v>6762435</v>
      </c>
      <c r="C1564" s="2">
        <v>82097</v>
      </c>
      <c r="D1564" t="s">
        <v>4933</v>
      </c>
      <c r="E1564" s="2">
        <v>10</v>
      </c>
      <c r="F1564" s="2">
        <f>VLOOKUP(C:C,'[1]查询保管帐库存（TABC）'!$C:$H,6,0)</f>
        <v>10</v>
      </c>
      <c r="G1564" s="2">
        <f t="shared" si="24"/>
        <v>0</v>
      </c>
      <c r="H1564" t="s">
        <v>4934</v>
      </c>
      <c r="I1564" t="s">
        <v>24</v>
      </c>
      <c r="J1564" t="s">
        <v>4846</v>
      </c>
      <c r="K1564" t="s">
        <v>26</v>
      </c>
      <c r="L1564" t="s">
        <v>75</v>
      </c>
      <c r="N1564" t="s">
        <v>26</v>
      </c>
      <c r="O1564" t="s">
        <v>26</v>
      </c>
      <c r="P1564" t="s">
        <v>26</v>
      </c>
      <c r="R1564" t="s">
        <v>4935</v>
      </c>
      <c r="S1564" s="2">
        <v>16157085</v>
      </c>
      <c r="V1564" s="2">
        <v>246</v>
      </c>
      <c r="W1564" t="s">
        <v>26</v>
      </c>
      <c r="X1564" s="2">
        <v>24786</v>
      </c>
      <c r="Y1564" s="2">
        <v>10</v>
      </c>
    </row>
    <row r="1565" hidden="1" spans="1:25">
      <c r="A1565" s="2">
        <v>24786</v>
      </c>
      <c r="B1565" s="2">
        <v>6762680</v>
      </c>
      <c r="C1565" s="2">
        <v>118412</v>
      </c>
      <c r="D1565" t="s">
        <v>2897</v>
      </c>
      <c r="E1565" s="2">
        <v>2</v>
      </c>
      <c r="F1565" s="2">
        <f>VLOOKUP(C:C,'[1]查询保管帐库存（TABC）'!$C:$H,6,0)</f>
        <v>2</v>
      </c>
      <c r="G1565" s="2">
        <f t="shared" si="24"/>
        <v>0</v>
      </c>
      <c r="H1565" t="s">
        <v>4936</v>
      </c>
      <c r="I1565" t="s">
        <v>1626</v>
      </c>
      <c r="J1565" t="s">
        <v>4937</v>
      </c>
      <c r="K1565" t="s">
        <v>26</v>
      </c>
      <c r="L1565" t="s">
        <v>32</v>
      </c>
      <c r="N1565" t="s">
        <v>26</v>
      </c>
      <c r="O1565" t="s">
        <v>26</v>
      </c>
      <c r="P1565" t="s">
        <v>26</v>
      </c>
      <c r="R1565" t="s">
        <v>4938</v>
      </c>
      <c r="S1565" s="2">
        <v>16158376</v>
      </c>
      <c r="V1565" s="2">
        <v>22705</v>
      </c>
      <c r="W1565" t="s">
        <v>26</v>
      </c>
      <c r="X1565" s="2">
        <v>24786</v>
      </c>
      <c r="Y1565" s="2">
        <v>2</v>
      </c>
    </row>
    <row r="1566" hidden="1" spans="1:25">
      <c r="A1566" s="2">
        <v>24786</v>
      </c>
      <c r="B1566" s="2">
        <v>6764342</v>
      </c>
      <c r="C1566" s="2">
        <v>127932</v>
      </c>
      <c r="D1566" t="s">
        <v>4939</v>
      </c>
      <c r="E1566" s="2">
        <v>5</v>
      </c>
      <c r="F1566" s="2">
        <f>VLOOKUP(C:C,'[1]查询保管帐库存（TABC）'!$C:$H,6,0)</f>
        <v>5</v>
      </c>
      <c r="G1566" s="2">
        <f t="shared" si="24"/>
        <v>0</v>
      </c>
      <c r="H1566" t="s">
        <v>4940</v>
      </c>
      <c r="I1566" t="s">
        <v>24</v>
      </c>
      <c r="J1566" t="s">
        <v>4941</v>
      </c>
      <c r="K1566" t="s">
        <v>26</v>
      </c>
      <c r="L1566" t="s">
        <v>75</v>
      </c>
      <c r="N1566" t="s">
        <v>26</v>
      </c>
      <c r="O1566" t="s">
        <v>26</v>
      </c>
      <c r="P1566" t="s">
        <v>26</v>
      </c>
      <c r="R1566" t="s">
        <v>4942</v>
      </c>
      <c r="S1566" s="2">
        <v>16156406</v>
      </c>
      <c r="V1566" s="2">
        <v>246</v>
      </c>
      <c r="W1566" t="s">
        <v>26</v>
      </c>
      <c r="X1566" s="2">
        <v>24786</v>
      </c>
      <c r="Y1566" s="2">
        <v>5</v>
      </c>
    </row>
    <row r="1567" hidden="1" spans="1:25">
      <c r="A1567" s="2">
        <v>24786</v>
      </c>
      <c r="B1567" s="2">
        <v>6763062</v>
      </c>
      <c r="C1567" s="2">
        <v>114715</v>
      </c>
      <c r="D1567" t="s">
        <v>1811</v>
      </c>
      <c r="E1567" s="2">
        <v>6</v>
      </c>
      <c r="F1567" s="2">
        <f>VLOOKUP(C:C,'[1]查询保管帐库存（TABC）'!$C:$H,6,0)</f>
        <v>6</v>
      </c>
      <c r="G1567" s="2">
        <f t="shared" si="24"/>
        <v>0</v>
      </c>
      <c r="H1567" t="s">
        <v>4943</v>
      </c>
      <c r="I1567" t="s">
        <v>24</v>
      </c>
      <c r="J1567" t="s">
        <v>805</v>
      </c>
      <c r="K1567" t="s">
        <v>26</v>
      </c>
      <c r="L1567" t="s">
        <v>75</v>
      </c>
      <c r="N1567" t="s">
        <v>26</v>
      </c>
      <c r="O1567" t="s">
        <v>26</v>
      </c>
      <c r="P1567" t="s">
        <v>26</v>
      </c>
      <c r="R1567" t="s">
        <v>4944</v>
      </c>
      <c r="S1567" s="2">
        <v>16157365</v>
      </c>
      <c r="V1567" s="2">
        <v>246</v>
      </c>
      <c r="W1567" t="s">
        <v>26</v>
      </c>
      <c r="X1567" s="2">
        <v>24786</v>
      </c>
      <c r="Y1567" s="2">
        <v>6</v>
      </c>
    </row>
    <row r="1568" hidden="1" spans="1:25">
      <c r="A1568" s="2">
        <v>24786</v>
      </c>
      <c r="B1568" s="2">
        <v>6763080</v>
      </c>
      <c r="C1568" s="2">
        <v>131588</v>
      </c>
      <c r="D1568" t="s">
        <v>4945</v>
      </c>
      <c r="E1568" s="2">
        <v>5</v>
      </c>
      <c r="F1568" s="2">
        <f>VLOOKUP(C:C,'[1]查询保管帐库存（TABC）'!$C:$H,6,0)</f>
        <v>5</v>
      </c>
      <c r="G1568" s="2">
        <f t="shared" si="24"/>
        <v>0</v>
      </c>
      <c r="H1568" t="s">
        <v>4946</v>
      </c>
      <c r="I1568" t="s">
        <v>24</v>
      </c>
      <c r="J1568" t="s">
        <v>71</v>
      </c>
      <c r="K1568" t="s">
        <v>26</v>
      </c>
      <c r="L1568" t="s">
        <v>75</v>
      </c>
      <c r="N1568" t="s">
        <v>26</v>
      </c>
      <c r="O1568" t="s">
        <v>26</v>
      </c>
      <c r="P1568" t="s">
        <v>26</v>
      </c>
      <c r="R1568" t="s">
        <v>4947</v>
      </c>
      <c r="S1568" s="2">
        <v>16158020</v>
      </c>
      <c r="V1568" s="2">
        <v>246</v>
      </c>
      <c r="W1568" t="s">
        <v>26</v>
      </c>
      <c r="X1568" s="2">
        <v>24786</v>
      </c>
      <c r="Y1568" s="2">
        <v>5</v>
      </c>
    </row>
    <row r="1569" hidden="1" spans="1:25">
      <c r="A1569" s="2">
        <v>24786</v>
      </c>
      <c r="B1569" s="2">
        <v>6763892</v>
      </c>
      <c r="C1569" s="2">
        <v>127758</v>
      </c>
      <c r="D1569" t="s">
        <v>651</v>
      </c>
      <c r="E1569" s="2">
        <v>3</v>
      </c>
      <c r="F1569" s="2">
        <f>VLOOKUP(C:C,'[1]查询保管帐库存（TABC）'!$C:$H,6,0)</f>
        <v>3</v>
      </c>
      <c r="G1569" s="2">
        <f t="shared" si="24"/>
        <v>0</v>
      </c>
      <c r="H1569" t="s">
        <v>3970</v>
      </c>
      <c r="I1569" t="s">
        <v>24</v>
      </c>
      <c r="J1569" t="s">
        <v>1318</v>
      </c>
      <c r="K1569" t="s">
        <v>26</v>
      </c>
      <c r="L1569" t="s">
        <v>75</v>
      </c>
      <c r="N1569" t="s">
        <v>26</v>
      </c>
      <c r="O1569" t="s">
        <v>26</v>
      </c>
      <c r="P1569" t="s">
        <v>26</v>
      </c>
      <c r="R1569" t="s">
        <v>4948</v>
      </c>
      <c r="S1569" s="2">
        <v>16156201</v>
      </c>
      <c r="V1569" s="2">
        <v>246</v>
      </c>
      <c r="W1569" t="s">
        <v>26</v>
      </c>
      <c r="X1569" s="2">
        <v>24786</v>
      </c>
      <c r="Y1569" s="2">
        <v>3</v>
      </c>
    </row>
    <row r="1570" hidden="1" spans="1:25">
      <c r="A1570" s="2">
        <v>24786</v>
      </c>
      <c r="B1570" s="2">
        <v>6762013</v>
      </c>
      <c r="C1570" s="2">
        <v>126909</v>
      </c>
      <c r="D1570" t="s">
        <v>4250</v>
      </c>
      <c r="E1570" s="2">
        <v>8</v>
      </c>
      <c r="F1570" s="2">
        <f>VLOOKUP(C:C,'[1]查询保管帐库存（TABC）'!$C:$H,6,0)</f>
        <v>8</v>
      </c>
      <c r="G1570" s="2">
        <f t="shared" si="24"/>
        <v>0</v>
      </c>
      <c r="H1570" t="s">
        <v>4949</v>
      </c>
      <c r="I1570" t="s">
        <v>36</v>
      </c>
      <c r="J1570" t="s">
        <v>4252</v>
      </c>
      <c r="K1570" t="s">
        <v>26</v>
      </c>
      <c r="L1570" t="s">
        <v>75</v>
      </c>
      <c r="N1570" t="s">
        <v>26</v>
      </c>
      <c r="O1570" t="s">
        <v>26</v>
      </c>
      <c r="P1570" t="s">
        <v>26</v>
      </c>
      <c r="R1570" t="s">
        <v>4950</v>
      </c>
      <c r="S1570" s="2">
        <v>16158819</v>
      </c>
      <c r="V1570" s="2">
        <v>246</v>
      </c>
      <c r="W1570" t="s">
        <v>26</v>
      </c>
      <c r="X1570" s="2">
        <v>24786</v>
      </c>
      <c r="Y1570" s="2">
        <v>8</v>
      </c>
    </row>
    <row r="1571" hidden="1" spans="1:25">
      <c r="A1571" s="2">
        <v>24786</v>
      </c>
      <c r="B1571" s="2">
        <v>6761203</v>
      </c>
      <c r="C1571" s="2">
        <v>130285</v>
      </c>
      <c r="D1571" t="s">
        <v>4951</v>
      </c>
      <c r="E1571" s="2">
        <v>3</v>
      </c>
      <c r="F1571" s="2">
        <f>VLOOKUP(C:C,'[1]查询保管帐库存（TABC）'!$C:$H,6,0)</f>
        <v>3</v>
      </c>
      <c r="G1571" s="2">
        <f t="shared" si="24"/>
        <v>0</v>
      </c>
      <c r="H1571" t="s">
        <v>1023</v>
      </c>
      <c r="I1571" t="s">
        <v>244</v>
      </c>
      <c r="J1571" t="s">
        <v>2049</v>
      </c>
      <c r="K1571" t="s">
        <v>26</v>
      </c>
      <c r="L1571" t="s">
        <v>246</v>
      </c>
      <c r="N1571" t="s">
        <v>26</v>
      </c>
      <c r="O1571" t="s">
        <v>26</v>
      </c>
      <c r="P1571" t="s">
        <v>26</v>
      </c>
      <c r="R1571" t="s">
        <v>4952</v>
      </c>
      <c r="S1571" s="2">
        <v>16156458</v>
      </c>
      <c r="V1571" s="2">
        <v>22501</v>
      </c>
      <c r="W1571" t="s">
        <v>26</v>
      </c>
      <c r="X1571" s="2">
        <v>24786</v>
      </c>
      <c r="Y1571" s="2">
        <v>3</v>
      </c>
    </row>
    <row r="1572" spans="1:25">
      <c r="A1572" s="2">
        <v>24786</v>
      </c>
      <c r="B1572" s="2">
        <v>6763438</v>
      </c>
      <c r="C1572" s="2">
        <v>7583</v>
      </c>
      <c r="D1572" t="s">
        <v>4953</v>
      </c>
      <c r="E1572" s="2">
        <v>1</v>
      </c>
      <c r="F1572" s="2">
        <f>VLOOKUP(C:C,'[1]查询保管帐库存（TABC）'!$C:$H,6,0)</f>
        <v>2</v>
      </c>
      <c r="G1572" s="2">
        <f>E1572-F1572</f>
        <v>-1</v>
      </c>
      <c r="H1572" t="s">
        <v>1339</v>
      </c>
      <c r="I1572" t="s">
        <v>24</v>
      </c>
      <c r="J1572" t="s">
        <v>4954</v>
      </c>
      <c r="K1572" t="s">
        <v>26</v>
      </c>
      <c r="L1572" t="s">
        <v>32</v>
      </c>
      <c r="N1572" t="s">
        <v>26</v>
      </c>
      <c r="O1572" t="s">
        <v>26</v>
      </c>
      <c r="P1572" t="s">
        <v>26</v>
      </c>
      <c r="R1572" t="s">
        <v>4955</v>
      </c>
      <c r="S1572" s="2">
        <v>16156633</v>
      </c>
      <c r="V1572" s="2">
        <v>22705</v>
      </c>
      <c r="W1572" t="s">
        <v>26</v>
      </c>
      <c r="X1572" s="2">
        <v>24786</v>
      </c>
      <c r="Y1572" s="2">
        <v>1</v>
      </c>
    </row>
    <row r="1573" spans="1:25">
      <c r="A1573" s="2">
        <v>24786</v>
      </c>
      <c r="B1573" s="2">
        <v>6762881</v>
      </c>
      <c r="C1573" s="2">
        <v>26748</v>
      </c>
      <c r="D1573" t="s">
        <v>4956</v>
      </c>
      <c r="E1573" s="2">
        <v>6</v>
      </c>
      <c r="F1573" s="2">
        <f>VLOOKUP(C:C,'[1]查询保管帐库存（TABC）'!$C:$H,6,0)</f>
        <v>7</v>
      </c>
      <c r="G1573" s="2">
        <f>E1573-F1573</f>
        <v>-1</v>
      </c>
      <c r="H1573" t="s">
        <v>2085</v>
      </c>
      <c r="I1573" t="s">
        <v>36</v>
      </c>
      <c r="J1573" t="s">
        <v>4957</v>
      </c>
      <c r="K1573" t="s">
        <v>26</v>
      </c>
      <c r="L1573" t="s">
        <v>75</v>
      </c>
      <c r="N1573" t="s">
        <v>26</v>
      </c>
      <c r="O1573" t="s">
        <v>26</v>
      </c>
      <c r="P1573" t="s">
        <v>26</v>
      </c>
      <c r="R1573" t="s">
        <v>4958</v>
      </c>
      <c r="S1573" s="2">
        <v>16155774</v>
      </c>
      <c r="V1573" s="2">
        <v>246</v>
      </c>
      <c r="W1573" t="s">
        <v>26</v>
      </c>
      <c r="X1573" s="2">
        <v>24786</v>
      </c>
      <c r="Y1573" s="2">
        <v>6</v>
      </c>
    </row>
    <row r="1574" hidden="1" spans="1:25">
      <c r="A1574" s="2">
        <v>24786</v>
      </c>
      <c r="B1574" s="2">
        <v>6764562</v>
      </c>
      <c r="C1574" s="2">
        <v>104876</v>
      </c>
      <c r="D1574" t="s">
        <v>4959</v>
      </c>
      <c r="E1574" s="2">
        <v>17</v>
      </c>
      <c r="F1574" s="2">
        <f>VLOOKUP(C:C,'[1]查询保管帐库存（TABC）'!$C:$H,6,0)</f>
        <v>17</v>
      </c>
      <c r="G1574" s="2">
        <f t="shared" si="24"/>
        <v>0</v>
      </c>
      <c r="H1574" t="s">
        <v>85</v>
      </c>
      <c r="I1574" t="s">
        <v>36</v>
      </c>
      <c r="J1574" t="s">
        <v>3387</v>
      </c>
      <c r="K1574" t="s">
        <v>26</v>
      </c>
      <c r="L1574" t="s">
        <v>75</v>
      </c>
      <c r="N1574" t="s">
        <v>26</v>
      </c>
      <c r="O1574" t="s">
        <v>26</v>
      </c>
      <c r="P1574" t="s">
        <v>26</v>
      </c>
      <c r="R1574" t="s">
        <v>4960</v>
      </c>
      <c r="S1574" s="2">
        <v>16157361</v>
      </c>
      <c r="V1574" s="2">
        <v>246</v>
      </c>
      <c r="W1574" t="s">
        <v>26</v>
      </c>
      <c r="X1574" s="2">
        <v>24786</v>
      </c>
      <c r="Y1574" s="2">
        <v>17</v>
      </c>
    </row>
    <row r="1575" spans="1:25">
      <c r="A1575" s="2">
        <v>24786</v>
      </c>
      <c r="B1575" s="2">
        <v>6762311</v>
      </c>
      <c r="C1575" s="2">
        <v>38449</v>
      </c>
      <c r="D1575" t="s">
        <v>4961</v>
      </c>
      <c r="E1575" s="2">
        <v>10</v>
      </c>
      <c r="F1575" s="2">
        <f>VLOOKUP(C:C,'[1]查询保管帐库存（TABC）'!$C:$H,6,0)</f>
        <v>11</v>
      </c>
      <c r="G1575" s="2">
        <f>E1575-F1575</f>
        <v>-1</v>
      </c>
      <c r="H1575" t="s">
        <v>4962</v>
      </c>
      <c r="I1575" t="s">
        <v>36</v>
      </c>
      <c r="J1575" t="s">
        <v>2520</v>
      </c>
      <c r="K1575" t="s">
        <v>26</v>
      </c>
      <c r="L1575" t="s">
        <v>75</v>
      </c>
      <c r="N1575" t="s">
        <v>26</v>
      </c>
      <c r="O1575" t="s">
        <v>26</v>
      </c>
      <c r="P1575" t="s">
        <v>26</v>
      </c>
      <c r="R1575" t="s">
        <v>4963</v>
      </c>
      <c r="S1575" s="2">
        <v>16158332</v>
      </c>
      <c r="V1575" s="2">
        <v>246</v>
      </c>
      <c r="W1575" t="s">
        <v>26</v>
      </c>
      <c r="X1575" s="2">
        <v>24786</v>
      </c>
      <c r="Y1575" s="2">
        <v>10</v>
      </c>
    </row>
    <row r="1576" hidden="1" spans="1:25">
      <c r="A1576" s="2">
        <v>24786</v>
      </c>
      <c r="B1576" s="2">
        <v>6762060</v>
      </c>
      <c r="C1576" s="2">
        <v>92486</v>
      </c>
      <c r="D1576" t="s">
        <v>4964</v>
      </c>
      <c r="E1576" s="2">
        <v>3</v>
      </c>
      <c r="F1576" s="2">
        <f>VLOOKUP(C:C,'[1]查询保管帐库存（TABC）'!$C:$H,6,0)</f>
        <v>3</v>
      </c>
      <c r="G1576" s="2">
        <f t="shared" si="24"/>
        <v>0</v>
      </c>
      <c r="H1576" t="s">
        <v>393</v>
      </c>
      <c r="I1576" t="s">
        <v>36</v>
      </c>
      <c r="J1576" t="s">
        <v>4965</v>
      </c>
      <c r="K1576" t="s">
        <v>26</v>
      </c>
      <c r="L1576" t="s">
        <v>75</v>
      </c>
      <c r="N1576" t="s">
        <v>26</v>
      </c>
      <c r="O1576" t="s">
        <v>26</v>
      </c>
      <c r="P1576" t="s">
        <v>26</v>
      </c>
      <c r="R1576" t="s">
        <v>4966</v>
      </c>
      <c r="S1576" s="2">
        <v>16156203</v>
      </c>
      <c r="V1576" s="2">
        <v>246</v>
      </c>
      <c r="W1576" t="s">
        <v>26</v>
      </c>
      <c r="X1576" s="2">
        <v>24786</v>
      </c>
      <c r="Y1576" s="2">
        <v>3</v>
      </c>
    </row>
    <row r="1577" spans="1:25">
      <c r="A1577" s="2">
        <v>24786</v>
      </c>
      <c r="B1577" s="2">
        <v>6763808</v>
      </c>
      <c r="C1577" s="2">
        <v>8514</v>
      </c>
      <c r="D1577" t="s">
        <v>4967</v>
      </c>
      <c r="E1577" s="2">
        <v>6</v>
      </c>
      <c r="F1577" s="2">
        <f>VLOOKUP(C:C,'[1]查询保管帐库存（TABC）'!$C:$H,6,0)</f>
        <v>7</v>
      </c>
      <c r="G1577" s="2">
        <f>E1577-F1577</f>
        <v>-1</v>
      </c>
      <c r="H1577" t="s">
        <v>4968</v>
      </c>
      <c r="I1577" t="s">
        <v>244</v>
      </c>
      <c r="J1577" t="s">
        <v>386</v>
      </c>
      <c r="K1577" t="s">
        <v>26</v>
      </c>
      <c r="L1577" t="s">
        <v>246</v>
      </c>
      <c r="N1577" t="s">
        <v>26</v>
      </c>
      <c r="O1577" t="s">
        <v>26</v>
      </c>
      <c r="P1577" t="s">
        <v>26</v>
      </c>
      <c r="R1577" t="s">
        <v>4969</v>
      </c>
      <c r="S1577" s="2">
        <v>16157978</v>
      </c>
      <c r="V1577" s="2">
        <v>22501</v>
      </c>
      <c r="W1577" t="s">
        <v>26</v>
      </c>
      <c r="X1577" s="2">
        <v>24786</v>
      </c>
      <c r="Y1577" s="2">
        <v>6</v>
      </c>
    </row>
    <row r="1578" hidden="1" spans="1:25">
      <c r="A1578" s="2">
        <v>24786</v>
      </c>
      <c r="B1578" s="2">
        <v>6763853</v>
      </c>
      <c r="C1578" s="2">
        <v>132393</v>
      </c>
      <c r="D1578" t="s">
        <v>4970</v>
      </c>
      <c r="E1578" s="2">
        <v>14</v>
      </c>
      <c r="F1578" s="2">
        <f>VLOOKUP(C:C,'[1]查询保管帐库存（TABC）'!$C:$H,6,0)</f>
        <v>14</v>
      </c>
      <c r="G1578" s="2">
        <f t="shared" si="24"/>
        <v>0</v>
      </c>
      <c r="H1578" t="s">
        <v>4971</v>
      </c>
      <c r="I1578" t="s">
        <v>24</v>
      </c>
      <c r="J1578" t="s">
        <v>3346</v>
      </c>
      <c r="K1578" t="s">
        <v>26</v>
      </c>
      <c r="L1578" t="s">
        <v>75</v>
      </c>
      <c r="N1578" t="s">
        <v>26</v>
      </c>
      <c r="O1578" t="s">
        <v>26</v>
      </c>
      <c r="P1578" t="s">
        <v>26</v>
      </c>
      <c r="R1578" t="s">
        <v>4972</v>
      </c>
      <c r="S1578" s="2">
        <v>16159256</v>
      </c>
      <c r="V1578" s="2">
        <v>246</v>
      </c>
      <c r="W1578" t="s">
        <v>26</v>
      </c>
      <c r="X1578" s="2">
        <v>24786</v>
      </c>
      <c r="Y1578" s="2">
        <v>14</v>
      </c>
    </row>
    <row r="1579" hidden="1" spans="1:25">
      <c r="A1579" s="2">
        <v>24786</v>
      </c>
      <c r="B1579" s="2">
        <v>6764728</v>
      </c>
      <c r="C1579" s="2">
        <v>104543</v>
      </c>
      <c r="D1579" t="s">
        <v>968</v>
      </c>
      <c r="E1579" s="2">
        <v>2</v>
      </c>
      <c r="F1579" s="2">
        <f>VLOOKUP(C:C,'[1]查询保管帐库存（TABC）'!$C:$H,6,0)</f>
        <v>2</v>
      </c>
      <c r="G1579" s="2">
        <f t="shared" si="24"/>
        <v>0</v>
      </c>
      <c r="H1579" t="s">
        <v>4973</v>
      </c>
      <c r="I1579" t="s">
        <v>24</v>
      </c>
      <c r="J1579" t="s">
        <v>149</v>
      </c>
      <c r="K1579" t="s">
        <v>26</v>
      </c>
      <c r="L1579" t="s">
        <v>75</v>
      </c>
      <c r="N1579" t="s">
        <v>26</v>
      </c>
      <c r="O1579" t="s">
        <v>26</v>
      </c>
      <c r="P1579" t="s">
        <v>26</v>
      </c>
      <c r="R1579" t="s">
        <v>4974</v>
      </c>
      <c r="S1579" s="2">
        <v>16157891</v>
      </c>
      <c r="V1579" s="2">
        <v>246</v>
      </c>
      <c r="W1579" t="s">
        <v>26</v>
      </c>
      <c r="X1579" s="2">
        <v>24786</v>
      </c>
      <c r="Y1579" s="2">
        <v>2</v>
      </c>
    </row>
    <row r="1580" hidden="1" spans="1:25">
      <c r="A1580" s="2">
        <v>24786</v>
      </c>
      <c r="B1580" s="2">
        <v>6763508</v>
      </c>
      <c r="C1580" s="2">
        <v>104666</v>
      </c>
      <c r="D1580" t="s">
        <v>4975</v>
      </c>
      <c r="E1580" s="2">
        <v>3</v>
      </c>
      <c r="F1580" s="2">
        <f>VLOOKUP(C:C,'[1]查询保管帐库存（TABC）'!$C:$H,6,0)</f>
        <v>3</v>
      </c>
      <c r="G1580" s="2">
        <f t="shared" si="24"/>
        <v>0</v>
      </c>
      <c r="H1580" t="s">
        <v>4976</v>
      </c>
      <c r="I1580" t="s">
        <v>24</v>
      </c>
      <c r="J1580" t="s">
        <v>779</v>
      </c>
      <c r="K1580" t="s">
        <v>26</v>
      </c>
      <c r="L1580" t="s">
        <v>4977</v>
      </c>
      <c r="N1580" t="s">
        <v>26</v>
      </c>
      <c r="O1580" t="s">
        <v>26</v>
      </c>
      <c r="P1580" t="s">
        <v>26</v>
      </c>
      <c r="R1580" t="s">
        <v>4978</v>
      </c>
      <c r="S1580" s="2">
        <v>16158436</v>
      </c>
      <c r="V1580" s="2">
        <v>14205</v>
      </c>
      <c r="W1580" t="s">
        <v>26</v>
      </c>
      <c r="X1580" s="2">
        <v>24786</v>
      </c>
      <c r="Y1580" s="2">
        <v>3</v>
      </c>
    </row>
    <row r="1581" hidden="1" spans="1:25">
      <c r="A1581" s="2">
        <v>24786</v>
      </c>
      <c r="B1581" s="2">
        <v>6762547</v>
      </c>
      <c r="C1581" s="2">
        <v>74377</v>
      </c>
      <c r="D1581" t="s">
        <v>3856</v>
      </c>
      <c r="E1581" s="2">
        <v>5</v>
      </c>
      <c r="F1581" s="2">
        <f>VLOOKUP(C:C,'[1]查询保管帐库存（TABC）'!$C:$H,6,0)</f>
        <v>5</v>
      </c>
      <c r="G1581" s="2">
        <f t="shared" si="24"/>
        <v>0</v>
      </c>
      <c r="H1581" t="s">
        <v>4979</v>
      </c>
      <c r="I1581" t="s">
        <v>24</v>
      </c>
      <c r="J1581" t="s">
        <v>4980</v>
      </c>
      <c r="K1581" t="s">
        <v>26</v>
      </c>
      <c r="L1581" t="s">
        <v>75</v>
      </c>
      <c r="N1581" t="s">
        <v>26</v>
      </c>
      <c r="O1581" t="s">
        <v>26</v>
      </c>
      <c r="P1581" t="s">
        <v>26</v>
      </c>
      <c r="R1581" t="s">
        <v>4981</v>
      </c>
      <c r="S1581" s="2">
        <v>16156395</v>
      </c>
      <c r="V1581" s="2">
        <v>246</v>
      </c>
      <c r="W1581" t="s">
        <v>26</v>
      </c>
      <c r="X1581" s="2">
        <v>24786</v>
      </c>
      <c r="Y1581" s="2">
        <v>5</v>
      </c>
    </row>
    <row r="1582" hidden="1" spans="1:25">
      <c r="A1582" s="2">
        <v>24786</v>
      </c>
      <c r="B1582" s="2">
        <v>6763842</v>
      </c>
      <c r="C1582" s="2">
        <v>132539</v>
      </c>
      <c r="D1582" t="s">
        <v>4982</v>
      </c>
      <c r="E1582" s="2">
        <v>3</v>
      </c>
      <c r="F1582" s="2">
        <f>VLOOKUP(C:C,'[1]查询保管帐库存（TABC）'!$C:$H,6,0)</f>
        <v>3</v>
      </c>
      <c r="G1582" s="2">
        <f t="shared" si="24"/>
        <v>0</v>
      </c>
      <c r="H1582" t="s">
        <v>4983</v>
      </c>
      <c r="I1582" t="s">
        <v>24</v>
      </c>
      <c r="J1582" t="s">
        <v>623</v>
      </c>
      <c r="K1582" t="s">
        <v>26</v>
      </c>
      <c r="L1582" t="s">
        <v>75</v>
      </c>
      <c r="N1582" t="s">
        <v>26</v>
      </c>
      <c r="O1582" t="s">
        <v>26</v>
      </c>
      <c r="P1582" t="s">
        <v>26</v>
      </c>
      <c r="R1582" t="s">
        <v>4984</v>
      </c>
      <c r="S1582" s="2">
        <v>16158901</v>
      </c>
      <c r="V1582" s="2">
        <v>246</v>
      </c>
      <c r="W1582" t="s">
        <v>26</v>
      </c>
      <c r="X1582" s="2">
        <v>24786</v>
      </c>
      <c r="Y1582" s="2">
        <v>3</v>
      </c>
    </row>
    <row r="1583" hidden="1" spans="1:25">
      <c r="A1583" s="2">
        <v>24786</v>
      </c>
      <c r="B1583" s="2">
        <v>6763400</v>
      </c>
      <c r="C1583" s="2">
        <v>113193</v>
      </c>
      <c r="D1583" t="s">
        <v>4985</v>
      </c>
      <c r="E1583" s="2">
        <v>2</v>
      </c>
      <c r="F1583" s="2">
        <f>VLOOKUP(C:C,'[1]查询保管帐库存（TABC）'!$C:$H,6,0)</f>
        <v>2</v>
      </c>
      <c r="G1583" s="2">
        <f t="shared" si="24"/>
        <v>0</v>
      </c>
      <c r="H1583" t="s">
        <v>4986</v>
      </c>
      <c r="I1583" t="s">
        <v>244</v>
      </c>
      <c r="J1583" t="s">
        <v>1654</v>
      </c>
      <c r="K1583" t="s">
        <v>26</v>
      </c>
      <c r="L1583" t="s">
        <v>246</v>
      </c>
      <c r="N1583" t="s">
        <v>26</v>
      </c>
      <c r="O1583" t="s">
        <v>26</v>
      </c>
      <c r="P1583" t="s">
        <v>26</v>
      </c>
      <c r="R1583" t="s">
        <v>4987</v>
      </c>
      <c r="S1583" s="2">
        <v>16155778</v>
      </c>
      <c r="V1583" s="2">
        <v>22501</v>
      </c>
      <c r="W1583" t="s">
        <v>26</v>
      </c>
      <c r="X1583" s="2">
        <v>24786</v>
      </c>
      <c r="Y1583" s="2">
        <v>2</v>
      </c>
    </row>
    <row r="1584" hidden="1" spans="1:25">
      <c r="A1584" s="2">
        <v>24786</v>
      </c>
      <c r="B1584" s="2">
        <v>6764438</v>
      </c>
      <c r="C1584" s="2">
        <v>134731</v>
      </c>
      <c r="D1584" t="s">
        <v>3409</v>
      </c>
      <c r="E1584" s="2">
        <v>8</v>
      </c>
      <c r="F1584" s="2">
        <f>VLOOKUP(C:C,'[1]查询保管帐库存（TABC）'!$C:$H,6,0)</f>
        <v>8</v>
      </c>
      <c r="G1584" s="2">
        <f t="shared" si="24"/>
        <v>0</v>
      </c>
      <c r="H1584" t="s">
        <v>4988</v>
      </c>
      <c r="I1584" t="s">
        <v>24</v>
      </c>
      <c r="J1584" t="s">
        <v>496</v>
      </c>
      <c r="K1584" t="s">
        <v>26</v>
      </c>
      <c r="L1584" t="s">
        <v>75</v>
      </c>
      <c r="N1584" t="s">
        <v>26</v>
      </c>
      <c r="O1584" t="s">
        <v>26</v>
      </c>
      <c r="P1584" t="s">
        <v>26</v>
      </c>
      <c r="R1584" t="s">
        <v>4989</v>
      </c>
      <c r="S1584" s="2">
        <v>16156820</v>
      </c>
      <c r="V1584" s="2">
        <v>246</v>
      </c>
      <c r="W1584" t="s">
        <v>26</v>
      </c>
      <c r="X1584" s="2">
        <v>24786</v>
      </c>
      <c r="Y1584" s="2">
        <v>8</v>
      </c>
    </row>
    <row r="1585" spans="1:25">
      <c r="A1585" s="2">
        <v>24786</v>
      </c>
      <c r="B1585" s="2">
        <v>6764371</v>
      </c>
      <c r="C1585" s="2">
        <v>13565</v>
      </c>
      <c r="D1585" t="s">
        <v>4990</v>
      </c>
      <c r="E1585" s="2">
        <v>5</v>
      </c>
      <c r="F1585" s="2">
        <f>VLOOKUP(C:C,'[1]查询保管帐库存（TABC）'!$C:$H,6,0)</f>
        <v>6</v>
      </c>
      <c r="G1585" s="2">
        <f>E1585-F1585</f>
        <v>-1</v>
      </c>
      <c r="H1585" t="s">
        <v>4991</v>
      </c>
      <c r="I1585" t="s">
        <v>244</v>
      </c>
      <c r="J1585" t="s">
        <v>3037</v>
      </c>
      <c r="K1585" t="s">
        <v>26</v>
      </c>
      <c r="L1585" t="s">
        <v>246</v>
      </c>
      <c r="N1585" t="s">
        <v>26</v>
      </c>
      <c r="O1585" t="s">
        <v>26</v>
      </c>
      <c r="P1585" t="s">
        <v>26</v>
      </c>
      <c r="R1585" t="s">
        <v>4992</v>
      </c>
      <c r="S1585" s="2">
        <v>16157336</v>
      </c>
      <c r="V1585" s="2">
        <v>22501</v>
      </c>
      <c r="W1585" t="s">
        <v>26</v>
      </c>
      <c r="X1585" s="2">
        <v>24786</v>
      </c>
      <c r="Y1585" s="2">
        <v>5</v>
      </c>
    </row>
    <row r="1586" hidden="1" spans="1:25">
      <c r="A1586" s="2">
        <v>24786</v>
      </c>
      <c r="B1586" s="2">
        <v>6763544</v>
      </c>
      <c r="C1586" s="2">
        <v>134863</v>
      </c>
      <c r="D1586" t="s">
        <v>4993</v>
      </c>
      <c r="E1586" s="2">
        <v>3</v>
      </c>
      <c r="F1586" s="2">
        <f>VLOOKUP(C:C,'[1]查询保管帐库存（TABC）'!$C:$H,6,0)</f>
        <v>3</v>
      </c>
      <c r="G1586" s="2">
        <f t="shared" si="24"/>
        <v>0</v>
      </c>
      <c r="H1586" t="s">
        <v>4994</v>
      </c>
      <c r="I1586" t="s">
        <v>24</v>
      </c>
      <c r="J1586" t="s">
        <v>4995</v>
      </c>
      <c r="K1586" t="s">
        <v>26</v>
      </c>
      <c r="L1586" t="s">
        <v>75</v>
      </c>
      <c r="N1586" t="s">
        <v>26</v>
      </c>
      <c r="O1586" t="s">
        <v>26</v>
      </c>
      <c r="P1586" t="s">
        <v>26</v>
      </c>
      <c r="R1586" t="s">
        <v>4996</v>
      </c>
      <c r="S1586" s="2">
        <v>16156861</v>
      </c>
      <c r="V1586" s="2">
        <v>246</v>
      </c>
      <c r="W1586" t="s">
        <v>26</v>
      </c>
      <c r="X1586" s="2">
        <v>24786</v>
      </c>
      <c r="Y1586" s="2">
        <v>3</v>
      </c>
    </row>
    <row r="1587" spans="1:25">
      <c r="A1587" s="2">
        <v>24786</v>
      </c>
      <c r="B1587" s="2">
        <v>6761923</v>
      </c>
      <c r="C1587" s="2">
        <v>16695</v>
      </c>
      <c r="D1587" t="s">
        <v>4997</v>
      </c>
      <c r="E1587" s="2">
        <v>7</v>
      </c>
      <c r="F1587" s="2">
        <f>VLOOKUP(C:C,'[1]查询保管帐库存（TABC）'!$C:$H,6,0)</f>
        <v>8</v>
      </c>
      <c r="G1587" s="2">
        <f>E1587-F1587</f>
        <v>-1</v>
      </c>
      <c r="H1587" t="s">
        <v>4998</v>
      </c>
      <c r="I1587" t="s">
        <v>244</v>
      </c>
      <c r="J1587" t="s">
        <v>759</v>
      </c>
      <c r="K1587" t="s">
        <v>26</v>
      </c>
      <c r="L1587" t="s">
        <v>246</v>
      </c>
      <c r="N1587" t="s">
        <v>26</v>
      </c>
      <c r="O1587" t="s">
        <v>26</v>
      </c>
      <c r="P1587" t="s">
        <v>26</v>
      </c>
      <c r="R1587" t="s">
        <v>4999</v>
      </c>
      <c r="S1587" s="2">
        <v>16155906</v>
      </c>
      <c r="V1587" s="2">
        <v>22501</v>
      </c>
      <c r="W1587" t="s">
        <v>26</v>
      </c>
      <c r="X1587" s="2">
        <v>24786</v>
      </c>
      <c r="Y1587" s="2">
        <v>7</v>
      </c>
    </row>
    <row r="1588" spans="1:25">
      <c r="A1588" s="2">
        <v>24786</v>
      </c>
      <c r="B1588" s="2">
        <v>6762089</v>
      </c>
      <c r="C1588" s="2">
        <v>12730</v>
      </c>
      <c r="D1588" t="s">
        <v>5000</v>
      </c>
      <c r="E1588" s="2">
        <v>4</v>
      </c>
      <c r="F1588" s="2">
        <f>VLOOKUP(C:C,'[1]查询保管帐库存（TABC）'!$C:$H,6,0)</f>
        <v>5</v>
      </c>
      <c r="G1588" s="2">
        <f>E1588-F1588</f>
        <v>-1</v>
      </c>
      <c r="H1588" t="s">
        <v>5001</v>
      </c>
      <c r="I1588" t="s">
        <v>24</v>
      </c>
      <c r="J1588" t="s">
        <v>5002</v>
      </c>
      <c r="K1588" t="s">
        <v>26</v>
      </c>
      <c r="L1588" t="s">
        <v>75</v>
      </c>
      <c r="N1588" t="s">
        <v>26</v>
      </c>
      <c r="O1588" t="s">
        <v>26</v>
      </c>
      <c r="P1588" t="s">
        <v>26</v>
      </c>
      <c r="R1588" t="s">
        <v>5003</v>
      </c>
      <c r="S1588" s="2">
        <v>16157112</v>
      </c>
      <c r="V1588" s="2">
        <v>246</v>
      </c>
      <c r="W1588" t="s">
        <v>26</v>
      </c>
      <c r="X1588" s="2">
        <v>24786</v>
      </c>
      <c r="Y1588" s="2">
        <v>4</v>
      </c>
    </row>
    <row r="1589" hidden="1" spans="1:25">
      <c r="A1589" s="2">
        <v>24786</v>
      </c>
      <c r="B1589" s="2">
        <v>6762617</v>
      </c>
      <c r="C1589" s="2">
        <v>110802</v>
      </c>
      <c r="D1589" t="s">
        <v>5004</v>
      </c>
      <c r="E1589" s="2">
        <v>3</v>
      </c>
      <c r="F1589" s="2">
        <f>VLOOKUP(C:C,'[1]查询保管帐库存（TABC）'!$C:$H,6,0)</f>
        <v>3</v>
      </c>
      <c r="G1589" s="2">
        <f t="shared" si="24"/>
        <v>0</v>
      </c>
      <c r="H1589" t="s">
        <v>5005</v>
      </c>
      <c r="I1589" t="s">
        <v>24</v>
      </c>
      <c r="J1589" t="s">
        <v>1148</v>
      </c>
      <c r="K1589" t="s">
        <v>26</v>
      </c>
      <c r="L1589" t="s">
        <v>75</v>
      </c>
      <c r="N1589" t="s">
        <v>26</v>
      </c>
      <c r="O1589" t="s">
        <v>26</v>
      </c>
      <c r="P1589" t="s">
        <v>26</v>
      </c>
      <c r="R1589" t="s">
        <v>5006</v>
      </c>
      <c r="S1589" s="2">
        <v>16158492</v>
      </c>
      <c r="V1589" s="2">
        <v>246</v>
      </c>
      <c r="W1589" t="s">
        <v>26</v>
      </c>
      <c r="X1589" s="2">
        <v>24786</v>
      </c>
      <c r="Y1589" s="2">
        <v>3</v>
      </c>
    </row>
    <row r="1590" hidden="1" spans="1:25">
      <c r="A1590" s="2">
        <v>24786</v>
      </c>
      <c r="B1590" s="2">
        <v>6762346</v>
      </c>
      <c r="C1590" s="2">
        <v>130864</v>
      </c>
      <c r="D1590" t="s">
        <v>2510</v>
      </c>
      <c r="E1590" s="2">
        <v>3</v>
      </c>
      <c r="F1590" s="2">
        <f>VLOOKUP(C:C,'[1]查询保管帐库存（TABC）'!$C:$H,6,0)</f>
        <v>3</v>
      </c>
      <c r="G1590" s="2">
        <f t="shared" si="24"/>
        <v>0</v>
      </c>
      <c r="H1590" t="s">
        <v>5007</v>
      </c>
      <c r="I1590" t="s">
        <v>24</v>
      </c>
      <c r="J1590" t="s">
        <v>811</v>
      </c>
      <c r="K1590" t="s">
        <v>26</v>
      </c>
      <c r="L1590" t="s">
        <v>42</v>
      </c>
      <c r="N1590" t="s">
        <v>26</v>
      </c>
      <c r="O1590" t="s">
        <v>26</v>
      </c>
      <c r="P1590" t="s">
        <v>26</v>
      </c>
      <c r="R1590" t="s">
        <v>5008</v>
      </c>
      <c r="S1590" s="2">
        <v>16158631</v>
      </c>
      <c r="V1590" s="2">
        <v>22503</v>
      </c>
      <c r="W1590" t="s">
        <v>26</v>
      </c>
      <c r="X1590" s="2">
        <v>24786</v>
      </c>
      <c r="Y1590" s="2">
        <v>3</v>
      </c>
    </row>
    <row r="1591" hidden="1" spans="1:25">
      <c r="A1591" s="2">
        <v>24786</v>
      </c>
      <c r="B1591" s="2">
        <v>6763990</v>
      </c>
      <c r="C1591" s="2">
        <v>131656</v>
      </c>
      <c r="D1591" t="s">
        <v>5009</v>
      </c>
      <c r="E1591" s="2">
        <v>3</v>
      </c>
      <c r="F1591" s="2">
        <f>VLOOKUP(C:C,'[1]查询保管帐库存（TABC）'!$C:$H,6,0)</f>
        <v>3</v>
      </c>
      <c r="G1591" s="2">
        <f t="shared" si="24"/>
        <v>0</v>
      </c>
      <c r="H1591" t="s">
        <v>5010</v>
      </c>
      <c r="I1591" t="s">
        <v>24</v>
      </c>
      <c r="J1591" t="s">
        <v>5011</v>
      </c>
      <c r="K1591" t="s">
        <v>26</v>
      </c>
      <c r="L1591" t="s">
        <v>75</v>
      </c>
      <c r="N1591" t="s">
        <v>26</v>
      </c>
      <c r="O1591" t="s">
        <v>26</v>
      </c>
      <c r="P1591" t="s">
        <v>26</v>
      </c>
      <c r="R1591" t="s">
        <v>5012</v>
      </c>
      <c r="S1591" s="2">
        <v>16156341</v>
      </c>
      <c r="V1591" s="2">
        <v>246</v>
      </c>
      <c r="W1591" t="s">
        <v>26</v>
      </c>
      <c r="X1591" s="2">
        <v>24786</v>
      </c>
      <c r="Y1591" s="2">
        <v>3</v>
      </c>
    </row>
    <row r="1592" hidden="1" spans="1:25">
      <c r="A1592" s="2">
        <v>24786</v>
      </c>
      <c r="B1592" s="2">
        <v>6761445</v>
      </c>
      <c r="C1592" s="2">
        <v>129719</v>
      </c>
      <c r="D1592" t="s">
        <v>5013</v>
      </c>
      <c r="E1592" s="2">
        <v>2</v>
      </c>
      <c r="F1592" s="2">
        <f>VLOOKUP(C:C,'[1]查询保管帐库存（TABC）'!$C:$H,6,0)</f>
        <v>2</v>
      </c>
      <c r="G1592" s="2">
        <f t="shared" si="24"/>
        <v>0</v>
      </c>
      <c r="H1592" t="s">
        <v>5014</v>
      </c>
      <c r="I1592" t="s">
        <v>36</v>
      </c>
      <c r="J1592" t="s">
        <v>1800</v>
      </c>
      <c r="K1592" t="s">
        <v>26</v>
      </c>
      <c r="L1592" t="s">
        <v>75</v>
      </c>
      <c r="N1592" t="s">
        <v>26</v>
      </c>
      <c r="O1592" t="s">
        <v>26</v>
      </c>
      <c r="P1592" t="s">
        <v>26</v>
      </c>
      <c r="R1592" t="s">
        <v>5015</v>
      </c>
      <c r="S1592" s="2">
        <v>16158154</v>
      </c>
      <c r="V1592" s="2">
        <v>246</v>
      </c>
      <c r="W1592" t="s">
        <v>26</v>
      </c>
      <c r="X1592" s="2">
        <v>24786</v>
      </c>
      <c r="Y1592" s="2">
        <v>2</v>
      </c>
    </row>
    <row r="1593" hidden="1" spans="1:25">
      <c r="A1593" s="2">
        <v>24786</v>
      </c>
      <c r="B1593" s="2">
        <v>6761459</v>
      </c>
      <c r="C1593" s="2">
        <v>135058</v>
      </c>
      <c r="D1593" t="s">
        <v>5016</v>
      </c>
      <c r="E1593" s="2">
        <v>8</v>
      </c>
      <c r="F1593" s="2">
        <f>VLOOKUP(C:C,'[1]查询保管帐库存（TABC）'!$C:$H,6,0)</f>
        <v>8</v>
      </c>
      <c r="G1593" s="2">
        <f t="shared" si="24"/>
        <v>0</v>
      </c>
      <c r="H1593" t="s">
        <v>5017</v>
      </c>
      <c r="I1593" t="s">
        <v>24</v>
      </c>
      <c r="J1593" t="s">
        <v>1098</v>
      </c>
      <c r="K1593" t="s">
        <v>26</v>
      </c>
      <c r="L1593" t="s">
        <v>75</v>
      </c>
      <c r="N1593" t="s">
        <v>26</v>
      </c>
      <c r="O1593" t="s">
        <v>26</v>
      </c>
      <c r="P1593" t="s">
        <v>26</v>
      </c>
      <c r="R1593" t="s">
        <v>5018</v>
      </c>
      <c r="S1593" s="2">
        <v>16158788</v>
      </c>
      <c r="V1593" s="2">
        <v>246</v>
      </c>
      <c r="W1593" t="s">
        <v>26</v>
      </c>
      <c r="X1593" s="2">
        <v>24786</v>
      </c>
      <c r="Y1593" s="2">
        <v>8</v>
      </c>
    </row>
    <row r="1594" hidden="1" spans="1:25">
      <c r="A1594" s="2">
        <v>24786</v>
      </c>
      <c r="B1594" s="2">
        <v>6764099</v>
      </c>
      <c r="C1594" s="2">
        <v>134171</v>
      </c>
      <c r="D1594" t="s">
        <v>5019</v>
      </c>
      <c r="E1594" s="2">
        <v>2</v>
      </c>
      <c r="F1594" s="2">
        <f>VLOOKUP(C:C,'[1]查询保管帐库存（TABC）'!$C:$H,6,0)</f>
        <v>2</v>
      </c>
      <c r="G1594" s="2">
        <f t="shared" si="24"/>
        <v>0</v>
      </c>
      <c r="H1594" t="s">
        <v>5020</v>
      </c>
      <c r="I1594" t="s">
        <v>36</v>
      </c>
      <c r="J1594" t="s">
        <v>5021</v>
      </c>
      <c r="K1594" t="s">
        <v>26</v>
      </c>
      <c r="L1594" t="s">
        <v>1202</v>
      </c>
      <c r="N1594" t="s">
        <v>26</v>
      </c>
      <c r="O1594" t="s">
        <v>26</v>
      </c>
      <c r="P1594" t="s">
        <v>26</v>
      </c>
      <c r="R1594" t="s">
        <v>5022</v>
      </c>
      <c r="S1594" s="2">
        <v>16156567</v>
      </c>
      <c r="V1594" s="2">
        <v>22701</v>
      </c>
      <c r="W1594" t="s">
        <v>26</v>
      </c>
      <c r="X1594" s="2">
        <v>24786</v>
      </c>
      <c r="Y1594" s="2">
        <v>2</v>
      </c>
    </row>
    <row r="1595" hidden="1" spans="1:25">
      <c r="A1595" s="2">
        <v>24786</v>
      </c>
      <c r="B1595" s="2">
        <v>6761311</v>
      </c>
      <c r="C1595" s="2">
        <v>130947</v>
      </c>
      <c r="D1595" t="s">
        <v>5023</v>
      </c>
      <c r="E1595" s="2">
        <v>1</v>
      </c>
      <c r="F1595" s="2">
        <f>VLOOKUP(C:C,'[1]查询保管帐库存（TABC）'!$C:$H,6,0)</f>
        <v>1</v>
      </c>
      <c r="G1595" s="2">
        <f t="shared" si="24"/>
        <v>0</v>
      </c>
      <c r="H1595" t="s">
        <v>5024</v>
      </c>
      <c r="I1595" t="s">
        <v>24</v>
      </c>
      <c r="J1595" t="s">
        <v>5025</v>
      </c>
      <c r="K1595" t="s">
        <v>26</v>
      </c>
      <c r="L1595" t="s">
        <v>32</v>
      </c>
      <c r="N1595" t="s">
        <v>26</v>
      </c>
      <c r="O1595" t="s">
        <v>26</v>
      </c>
      <c r="P1595" t="s">
        <v>26</v>
      </c>
      <c r="R1595" t="s">
        <v>5026</v>
      </c>
      <c r="S1595" s="2">
        <v>16156970</v>
      </c>
      <c r="V1595" s="2">
        <v>22705</v>
      </c>
      <c r="W1595" t="s">
        <v>26</v>
      </c>
      <c r="X1595" s="2">
        <v>24786</v>
      </c>
      <c r="Y1595" s="2">
        <v>1</v>
      </c>
    </row>
    <row r="1596" hidden="1" spans="1:25">
      <c r="A1596" s="2">
        <v>24786</v>
      </c>
      <c r="B1596" s="2">
        <v>6763780</v>
      </c>
      <c r="C1596" s="2">
        <v>131190</v>
      </c>
      <c r="D1596" t="s">
        <v>5027</v>
      </c>
      <c r="E1596" s="2">
        <v>4</v>
      </c>
      <c r="F1596" s="2">
        <f>VLOOKUP(C:C,'[1]查询保管帐库存（TABC）'!$C:$H,6,0)</f>
        <v>4</v>
      </c>
      <c r="G1596" s="2">
        <f t="shared" si="24"/>
        <v>0</v>
      </c>
      <c r="H1596" t="s">
        <v>5028</v>
      </c>
      <c r="I1596" t="s">
        <v>24</v>
      </c>
      <c r="J1596" t="s">
        <v>1722</v>
      </c>
      <c r="K1596" t="s">
        <v>26</v>
      </c>
      <c r="L1596" t="s">
        <v>75</v>
      </c>
      <c r="N1596" t="s">
        <v>26</v>
      </c>
      <c r="O1596" t="s">
        <v>26</v>
      </c>
      <c r="P1596" t="s">
        <v>26</v>
      </c>
      <c r="R1596" t="s">
        <v>5029</v>
      </c>
      <c r="S1596" s="2">
        <v>16157412</v>
      </c>
      <c r="V1596" s="2">
        <v>246</v>
      </c>
      <c r="W1596" t="s">
        <v>26</v>
      </c>
      <c r="X1596" s="2">
        <v>24786</v>
      </c>
      <c r="Y1596" s="2">
        <v>4</v>
      </c>
    </row>
    <row r="1597" hidden="1" spans="1:25">
      <c r="A1597" s="2">
        <v>24786</v>
      </c>
      <c r="B1597" s="2">
        <v>6762852</v>
      </c>
      <c r="C1597" s="2">
        <v>132561</v>
      </c>
      <c r="D1597" t="s">
        <v>769</v>
      </c>
      <c r="E1597" s="2">
        <v>10</v>
      </c>
      <c r="F1597" s="2">
        <f>VLOOKUP(C:C,'[1]查询保管帐库存（TABC）'!$C:$H,6,0)</f>
        <v>10</v>
      </c>
      <c r="G1597" s="2">
        <f t="shared" si="24"/>
        <v>0</v>
      </c>
      <c r="H1597" t="s">
        <v>5030</v>
      </c>
      <c r="I1597" t="s">
        <v>24</v>
      </c>
      <c r="J1597" t="s">
        <v>771</v>
      </c>
      <c r="K1597" t="s">
        <v>26</v>
      </c>
      <c r="L1597" t="s">
        <v>75</v>
      </c>
      <c r="N1597" t="s">
        <v>26</v>
      </c>
      <c r="O1597" t="s">
        <v>26</v>
      </c>
      <c r="P1597" t="s">
        <v>26</v>
      </c>
      <c r="R1597" t="s">
        <v>5031</v>
      </c>
      <c r="S1597" s="2">
        <v>16158799</v>
      </c>
      <c r="V1597" s="2">
        <v>246</v>
      </c>
      <c r="W1597" t="s">
        <v>26</v>
      </c>
      <c r="X1597" s="2">
        <v>24786</v>
      </c>
      <c r="Y1597" s="2">
        <v>10</v>
      </c>
    </row>
    <row r="1598" hidden="1" spans="1:25">
      <c r="A1598" s="2">
        <v>24786</v>
      </c>
      <c r="B1598" s="2">
        <v>6762244</v>
      </c>
      <c r="C1598" s="2">
        <v>131921</v>
      </c>
      <c r="D1598" t="s">
        <v>5032</v>
      </c>
      <c r="E1598" s="2">
        <v>6</v>
      </c>
      <c r="F1598" s="2">
        <f>VLOOKUP(C:C,'[1]查询保管帐库存（TABC）'!$C:$H,6,0)</f>
        <v>6</v>
      </c>
      <c r="G1598" s="2">
        <f t="shared" si="24"/>
        <v>0</v>
      </c>
      <c r="H1598" t="s">
        <v>1151</v>
      </c>
      <c r="I1598" t="s">
        <v>36</v>
      </c>
      <c r="J1598" t="s">
        <v>1152</v>
      </c>
      <c r="K1598" t="s">
        <v>26</v>
      </c>
      <c r="L1598" t="s">
        <v>75</v>
      </c>
      <c r="N1598" t="s">
        <v>26</v>
      </c>
      <c r="O1598" t="s">
        <v>26</v>
      </c>
      <c r="P1598" t="s">
        <v>26</v>
      </c>
      <c r="R1598" t="s">
        <v>5033</v>
      </c>
      <c r="S1598" s="2">
        <v>16159426</v>
      </c>
      <c r="V1598" s="2">
        <v>246</v>
      </c>
      <c r="W1598" t="s">
        <v>26</v>
      </c>
      <c r="X1598" s="2">
        <v>24786</v>
      </c>
      <c r="Y1598" s="2">
        <v>6</v>
      </c>
    </row>
    <row r="1599" spans="1:25">
      <c r="A1599" s="2">
        <v>24786</v>
      </c>
      <c r="B1599" s="2">
        <v>6762554</v>
      </c>
      <c r="C1599" s="2">
        <v>12861</v>
      </c>
      <c r="D1599" t="s">
        <v>5034</v>
      </c>
      <c r="E1599" s="2">
        <v>29</v>
      </c>
      <c r="F1599" s="2">
        <f>VLOOKUP(C:C,'[1]查询保管帐库存（TABC）'!$C:$H,6,0)</f>
        <v>30</v>
      </c>
      <c r="G1599" s="2">
        <f>E1599-F1599</f>
        <v>-1</v>
      </c>
      <c r="H1599" t="s">
        <v>5035</v>
      </c>
      <c r="I1599" t="s">
        <v>36</v>
      </c>
      <c r="J1599" t="s">
        <v>1774</v>
      </c>
      <c r="K1599" t="s">
        <v>26</v>
      </c>
      <c r="L1599" t="s">
        <v>909</v>
      </c>
      <c r="N1599" t="s">
        <v>26</v>
      </c>
      <c r="O1599" t="s">
        <v>26</v>
      </c>
      <c r="P1599" t="s">
        <v>26</v>
      </c>
      <c r="R1599" t="s">
        <v>5036</v>
      </c>
      <c r="S1599" s="2">
        <v>16156659</v>
      </c>
      <c r="V1599" s="2">
        <v>22601</v>
      </c>
      <c r="W1599" t="s">
        <v>26</v>
      </c>
      <c r="X1599" s="2">
        <v>24786</v>
      </c>
      <c r="Y1599" s="2">
        <v>29</v>
      </c>
    </row>
    <row r="1600" hidden="1" spans="1:25">
      <c r="A1600" s="2">
        <v>24786</v>
      </c>
      <c r="B1600" s="2">
        <v>6763431</v>
      </c>
      <c r="C1600" s="2">
        <v>109597</v>
      </c>
      <c r="D1600" t="s">
        <v>5037</v>
      </c>
      <c r="E1600" s="2">
        <v>6</v>
      </c>
      <c r="F1600" s="2">
        <f>VLOOKUP(C:C,'[1]查询保管帐库存（TABC）'!$C:$H,6,0)</f>
        <v>6</v>
      </c>
      <c r="G1600" s="2">
        <f t="shared" si="24"/>
        <v>0</v>
      </c>
      <c r="H1600" t="s">
        <v>5038</v>
      </c>
      <c r="I1600" t="s">
        <v>24</v>
      </c>
      <c r="J1600" t="s">
        <v>5039</v>
      </c>
      <c r="K1600" t="s">
        <v>26</v>
      </c>
      <c r="L1600" t="s">
        <v>75</v>
      </c>
      <c r="N1600" t="s">
        <v>26</v>
      </c>
      <c r="O1600" t="s">
        <v>26</v>
      </c>
      <c r="P1600" t="s">
        <v>26</v>
      </c>
      <c r="R1600" t="s">
        <v>5040</v>
      </c>
      <c r="S1600" s="2">
        <v>16156397</v>
      </c>
      <c r="V1600" s="2">
        <v>246</v>
      </c>
      <c r="W1600" t="s">
        <v>26</v>
      </c>
      <c r="X1600" s="2">
        <v>24786</v>
      </c>
      <c r="Y1600" s="2">
        <v>6</v>
      </c>
    </row>
    <row r="1601" spans="1:25">
      <c r="A1601" s="2">
        <v>24786</v>
      </c>
      <c r="B1601" s="2">
        <v>6762411</v>
      </c>
      <c r="C1601" s="2">
        <v>23797</v>
      </c>
      <c r="D1601" t="s">
        <v>4703</v>
      </c>
      <c r="E1601" s="2">
        <v>4</v>
      </c>
      <c r="F1601" s="2">
        <f>VLOOKUP(C:C,'[1]查询保管帐库存（TABC）'!$C:$H,6,0)</f>
        <v>5</v>
      </c>
      <c r="G1601" s="2">
        <f>E1601-F1601</f>
        <v>-1</v>
      </c>
      <c r="H1601" t="s">
        <v>297</v>
      </c>
      <c r="I1601" t="s">
        <v>36</v>
      </c>
      <c r="J1601" t="s">
        <v>5041</v>
      </c>
      <c r="K1601" t="s">
        <v>26</v>
      </c>
      <c r="L1601" t="s">
        <v>75</v>
      </c>
      <c r="N1601" t="s">
        <v>26</v>
      </c>
      <c r="O1601" t="s">
        <v>26</v>
      </c>
      <c r="P1601" t="s">
        <v>26</v>
      </c>
      <c r="R1601" t="s">
        <v>5042</v>
      </c>
      <c r="S1601" s="2">
        <v>16156489</v>
      </c>
      <c r="V1601" s="2">
        <v>246</v>
      </c>
      <c r="W1601" t="s">
        <v>26</v>
      </c>
      <c r="X1601" s="2">
        <v>24786</v>
      </c>
      <c r="Y1601" s="2">
        <v>4</v>
      </c>
    </row>
    <row r="1602" hidden="1" spans="1:25">
      <c r="A1602" s="2">
        <v>24786</v>
      </c>
      <c r="B1602" s="2">
        <v>6763113</v>
      </c>
      <c r="C1602" s="2">
        <v>131811</v>
      </c>
      <c r="D1602" t="s">
        <v>5043</v>
      </c>
      <c r="E1602" s="2">
        <v>5</v>
      </c>
      <c r="F1602" s="2">
        <f>VLOOKUP(C:C,'[1]查询保管帐库存（TABC）'!$C:$H,6,0)</f>
        <v>5</v>
      </c>
      <c r="G1602" s="2">
        <f t="shared" ref="G1602:G1665" si="25">F1602-E1602</f>
        <v>0</v>
      </c>
      <c r="H1602" t="s">
        <v>2648</v>
      </c>
      <c r="I1602" t="s">
        <v>102</v>
      </c>
      <c r="J1602" t="s">
        <v>1310</v>
      </c>
      <c r="K1602" t="s">
        <v>26</v>
      </c>
      <c r="L1602" t="s">
        <v>60</v>
      </c>
      <c r="N1602" t="s">
        <v>26</v>
      </c>
      <c r="O1602" t="s">
        <v>26</v>
      </c>
      <c r="P1602" t="s">
        <v>26</v>
      </c>
      <c r="R1602" t="s">
        <v>5044</v>
      </c>
      <c r="S1602" s="2">
        <v>16156451</v>
      </c>
      <c r="V1602" s="2">
        <v>16609</v>
      </c>
      <c r="W1602" t="s">
        <v>26</v>
      </c>
      <c r="X1602" s="2">
        <v>24786</v>
      </c>
      <c r="Y1602" s="2">
        <v>5</v>
      </c>
    </row>
    <row r="1603" hidden="1" spans="1:25">
      <c r="A1603" s="2">
        <v>24786</v>
      </c>
      <c r="B1603" s="2">
        <v>6764466</v>
      </c>
      <c r="C1603" s="2">
        <v>131812</v>
      </c>
      <c r="D1603" t="s">
        <v>5045</v>
      </c>
      <c r="E1603" s="2">
        <v>13</v>
      </c>
      <c r="F1603" s="2">
        <f>VLOOKUP(C:C,'[1]查询保管帐库存（TABC）'!$C:$H,6,0)</f>
        <v>13</v>
      </c>
      <c r="G1603" s="2">
        <f t="shared" si="25"/>
        <v>0</v>
      </c>
      <c r="H1603" t="s">
        <v>4439</v>
      </c>
      <c r="I1603" t="s">
        <v>102</v>
      </c>
      <c r="J1603" t="s">
        <v>5046</v>
      </c>
      <c r="K1603" t="s">
        <v>26</v>
      </c>
      <c r="L1603" t="s">
        <v>60</v>
      </c>
      <c r="N1603" t="s">
        <v>26</v>
      </c>
      <c r="O1603" t="s">
        <v>26</v>
      </c>
      <c r="P1603" t="s">
        <v>26</v>
      </c>
      <c r="R1603" t="s">
        <v>5047</v>
      </c>
      <c r="S1603" s="2">
        <v>16158258</v>
      </c>
      <c r="V1603" s="2">
        <v>16609</v>
      </c>
      <c r="W1603" t="s">
        <v>26</v>
      </c>
      <c r="X1603" s="2">
        <v>24786</v>
      </c>
      <c r="Y1603" s="2">
        <v>13</v>
      </c>
    </row>
    <row r="1604" spans="1:25">
      <c r="A1604" s="2">
        <v>24786</v>
      </c>
      <c r="B1604" s="2">
        <v>6763688</v>
      </c>
      <c r="C1604" s="2">
        <v>15308</v>
      </c>
      <c r="D1604" t="s">
        <v>5048</v>
      </c>
      <c r="E1604" s="2">
        <v>27</v>
      </c>
      <c r="F1604" s="2">
        <f>VLOOKUP(C:C,'[1]查询保管帐库存（TABC）'!$C:$H,6,0)</f>
        <v>28</v>
      </c>
      <c r="G1604" s="2">
        <f>E1604-F1604</f>
        <v>-1</v>
      </c>
      <c r="H1604" t="s">
        <v>5049</v>
      </c>
      <c r="I1604" t="s">
        <v>24</v>
      </c>
      <c r="J1604" t="s">
        <v>314</v>
      </c>
      <c r="K1604" t="s">
        <v>26</v>
      </c>
      <c r="L1604" t="s">
        <v>909</v>
      </c>
      <c r="N1604" t="s">
        <v>26</v>
      </c>
      <c r="O1604" t="s">
        <v>26</v>
      </c>
      <c r="P1604" t="s">
        <v>26</v>
      </c>
      <c r="R1604" t="s">
        <v>5050</v>
      </c>
      <c r="S1604" s="2">
        <v>16158340</v>
      </c>
      <c r="V1604" s="2">
        <v>22601</v>
      </c>
      <c r="W1604" t="s">
        <v>26</v>
      </c>
      <c r="X1604" s="2">
        <v>24786</v>
      </c>
      <c r="Y1604" s="2">
        <v>27</v>
      </c>
    </row>
    <row r="1605" hidden="1" spans="1:25">
      <c r="A1605" s="2">
        <v>24786</v>
      </c>
      <c r="B1605" s="2">
        <v>6761788</v>
      </c>
      <c r="C1605" s="2">
        <v>131806</v>
      </c>
      <c r="D1605" t="s">
        <v>5051</v>
      </c>
      <c r="E1605" s="2">
        <v>2</v>
      </c>
      <c r="F1605" s="2">
        <f>VLOOKUP(C:C,'[1]查询保管帐库存（TABC）'!$C:$H,6,0)</f>
        <v>2</v>
      </c>
      <c r="G1605" s="2">
        <f t="shared" si="25"/>
        <v>0</v>
      </c>
      <c r="H1605" t="s">
        <v>4439</v>
      </c>
      <c r="I1605" t="s">
        <v>102</v>
      </c>
      <c r="J1605" t="s">
        <v>1322</v>
      </c>
      <c r="K1605" t="s">
        <v>26</v>
      </c>
      <c r="L1605" t="s">
        <v>60</v>
      </c>
      <c r="N1605" t="s">
        <v>26</v>
      </c>
      <c r="O1605" t="s">
        <v>26</v>
      </c>
      <c r="P1605" t="s">
        <v>26</v>
      </c>
      <c r="R1605" t="s">
        <v>5052</v>
      </c>
      <c r="S1605" s="2">
        <v>16159437</v>
      </c>
      <c r="V1605" s="2">
        <v>16609</v>
      </c>
      <c r="W1605" t="s">
        <v>26</v>
      </c>
      <c r="X1605" s="2">
        <v>24786</v>
      </c>
      <c r="Y1605" s="2">
        <v>2</v>
      </c>
    </row>
    <row r="1606" hidden="1" spans="1:25">
      <c r="A1606" s="2">
        <v>24786</v>
      </c>
      <c r="B1606" s="2">
        <v>6764477</v>
      </c>
      <c r="C1606" s="2">
        <v>131807</v>
      </c>
      <c r="D1606" t="s">
        <v>5053</v>
      </c>
      <c r="E1606" s="2">
        <v>6</v>
      </c>
      <c r="F1606" s="2">
        <f>VLOOKUP(C:C,'[1]查询保管帐库存（TABC）'!$C:$H,6,0)</f>
        <v>6</v>
      </c>
      <c r="G1606" s="2">
        <f t="shared" si="25"/>
        <v>0</v>
      </c>
      <c r="H1606" t="s">
        <v>2648</v>
      </c>
      <c r="I1606" t="s">
        <v>102</v>
      </c>
      <c r="J1606" t="s">
        <v>1310</v>
      </c>
      <c r="K1606" t="s">
        <v>26</v>
      </c>
      <c r="L1606" t="s">
        <v>60</v>
      </c>
      <c r="N1606" t="s">
        <v>26</v>
      </c>
      <c r="O1606" t="s">
        <v>26</v>
      </c>
      <c r="P1606" t="s">
        <v>26</v>
      </c>
      <c r="R1606" t="s">
        <v>5054</v>
      </c>
      <c r="S1606" s="2">
        <v>16158560</v>
      </c>
      <c r="V1606" s="2">
        <v>16609</v>
      </c>
      <c r="W1606" t="s">
        <v>26</v>
      </c>
      <c r="X1606" s="2">
        <v>24786</v>
      </c>
      <c r="Y1606" s="2">
        <v>6</v>
      </c>
    </row>
    <row r="1607" spans="1:25">
      <c r="A1607" s="2">
        <v>24786</v>
      </c>
      <c r="B1607" s="2">
        <v>6764857</v>
      </c>
      <c r="C1607" s="2">
        <v>15315</v>
      </c>
      <c r="D1607" t="s">
        <v>1576</v>
      </c>
      <c r="E1607" s="2">
        <v>0</v>
      </c>
      <c r="F1607" s="2">
        <f>VLOOKUP(C:C,'[1]查询保管帐库存（TABC）'!$C:$H,6,0)</f>
        <v>1</v>
      </c>
      <c r="G1607" s="2">
        <f>E1607-F1607</f>
        <v>-1</v>
      </c>
      <c r="H1607" t="s">
        <v>5055</v>
      </c>
      <c r="I1607" t="s">
        <v>507</v>
      </c>
      <c r="J1607" t="s">
        <v>1415</v>
      </c>
      <c r="K1607" t="s">
        <v>26</v>
      </c>
      <c r="L1607" t="s">
        <v>205</v>
      </c>
      <c r="N1607" t="s">
        <v>26</v>
      </c>
      <c r="O1607" t="s">
        <v>26</v>
      </c>
      <c r="P1607" t="s">
        <v>26</v>
      </c>
      <c r="R1607" t="s">
        <v>5056</v>
      </c>
      <c r="S1607" s="2">
        <v>16159218</v>
      </c>
      <c r="V1607" s="2">
        <v>19300</v>
      </c>
      <c r="W1607" t="s">
        <v>26</v>
      </c>
      <c r="X1607" s="2">
        <v>24786</v>
      </c>
      <c r="Y1607" s="2">
        <v>0</v>
      </c>
    </row>
    <row r="1608" hidden="1" spans="1:25">
      <c r="A1608" s="2">
        <v>24786</v>
      </c>
      <c r="B1608" s="2">
        <v>6761660</v>
      </c>
      <c r="C1608" s="2">
        <v>131907</v>
      </c>
      <c r="D1608" t="s">
        <v>5057</v>
      </c>
      <c r="E1608" s="2">
        <v>5</v>
      </c>
      <c r="F1608" s="2">
        <f>VLOOKUP(C:C,'[1]查询保管帐库存（TABC）'!$C:$H,6,0)</f>
        <v>5</v>
      </c>
      <c r="G1608" s="2">
        <f t="shared" si="25"/>
        <v>0</v>
      </c>
      <c r="H1608" t="s">
        <v>5058</v>
      </c>
      <c r="I1608" t="s">
        <v>24</v>
      </c>
      <c r="J1608" t="s">
        <v>5059</v>
      </c>
      <c r="K1608" t="s">
        <v>26</v>
      </c>
      <c r="L1608" t="s">
        <v>75</v>
      </c>
      <c r="N1608" t="s">
        <v>26</v>
      </c>
      <c r="O1608" t="s">
        <v>26</v>
      </c>
      <c r="P1608" t="s">
        <v>26</v>
      </c>
      <c r="R1608" t="s">
        <v>5060</v>
      </c>
      <c r="S1608" s="2">
        <v>16157260</v>
      </c>
      <c r="V1608" s="2">
        <v>246</v>
      </c>
      <c r="W1608" t="s">
        <v>26</v>
      </c>
      <c r="X1608" s="2">
        <v>24786</v>
      </c>
      <c r="Y1608" s="2">
        <v>5</v>
      </c>
    </row>
    <row r="1609" hidden="1" spans="1:25">
      <c r="A1609" s="2">
        <v>24786</v>
      </c>
      <c r="B1609" s="2">
        <v>6762514</v>
      </c>
      <c r="C1609" s="2">
        <v>126112</v>
      </c>
      <c r="D1609" t="s">
        <v>5061</v>
      </c>
      <c r="E1609" s="2">
        <v>3</v>
      </c>
      <c r="F1609" s="2">
        <f>VLOOKUP(C:C,'[1]查询保管帐库存（TABC）'!$C:$H,6,0)</f>
        <v>3</v>
      </c>
      <c r="G1609" s="2">
        <f t="shared" si="25"/>
        <v>0</v>
      </c>
      <c r="H1609" t="s">
        <v>5062</v>
      </c>
      <c r="I1609" t="s">
        <v>244</v>
      </c>
      <c r="J1609" t="s">
        <v>5063</v>
      </c>
      <c r="K1609" t="s">
        <v>26</v>
      </c>
      <c r="L1609" t="s">
        <v>246</v>
      </c>
      <c r="N1609" t="s">
        <v>26</v>
      </c>
      <c r="O1609" t="s">
        <v>26</v>
      </c>
      <c r="P1609" t="s">
        <v>26</v>
      </c>
      <c r="R1609" t="s">
        <v>5064</v>
      </c>
      <c r="S1609" s="2">
        <v>16159321</v>
      </c>
      <c r="V1609" s="2">
        <v>22501</v>
      </c>
      <c r="W1609" t="s">
        <v>26</v>
      </c>
      <c r="X1609" s="2">
        <v>24786</v>
      </c>
      <c r="Y1609" s="2">
        <v>3</v>
      </c>
    </row>
    <row r="1610" hidden="1" spans="1:25">
      <c r="A1610" s="2">
        <v>24786</v>
      </c>
      <c r="B1610" s="2">
        <v>6762647</v>
      </c>
      <c r="C1610" s="2">
        <v>120278</v>
      </c>
      <c r="D1610" t="s">
        <v>5065</v>
      </c>
      <c r="E1610" s="2">
        <v>3</v>
      </c>
      <c r="F1610" s="2">
        <f>VLOOKUP(C:C,'[1]查询保管帐库存（TABC）'!$C:$H,6,0)</f>
        <v>3</v>
      </c>
      <c r="G1610" s="2">
        <f t="shared" si="25"/>
        <v>0</v>
      </c>
      <c r="H1610" t="s">
        <v>5066</v>
      </c>
      <c r="I1610" t="s">
        <v>36</v>
      </c>
      <c r="J1610" t="s">
        <v>5067</v>
      </c>
      <c r="K1610" t="s">
        <v>26</v>
      </c>
      <c r="L1610" t="s">
        <v>32</v>
      </c>
      <c r="N1610" t="s">
        <v>26</v>
      </c>
      <c r="O1610" t="s">
        <v>26</v>
      </c>
      <c r="P1610" t="s">
        <v>26</v>
      </c>
      <c r="R1610" t="s">
        <v>5068</v>
      </c>
      <c r="S1610" s="2">
        <v>16157217</v>
      </c>
      <c r="V1610" s="2">
        <v>22705</v>
      </c>
      <c r="W1610" t="s">
        <v>26</v>
      </c>
      <c r="X1610" s="2">
        <v>24786</v>
      </c>
      <c r="Y1610" s="2">
        <v>3</v>
      </c>
    </row>
    <row r="1611" hidden="1" spans="1:25">
      <c r="A1611" s="2">
        <v>24786</v>
      </c>
      <c r="B1611" s="2">
        <v>6763968</v>
      </c>
      <c r="C1611" s="2">
        <v>119999</v>
      </c>
      <c r="D1611" t="s">
        <v>5069</v>
      </c>
      <c r="E1611" s="2">
        <v>6</v>
      </c>
      <c r="F1611" s="2">
        <f>VLOOKUP(C:C,'[1]查询保管帐库存（TABC）'!$C:$H,6,0)</f>
        <v>6</v>
      </c>
      <c r="G1611" s="2">
        <f t="shared" si="25"/>
        <v>0</v>
      </c>
      <c r="H1611" t="s">
        <v>5070</v>
      </c>
      <c r="I1611" t="s">
        <v>24</v>
      </c>
      <c r="J1611" t="s">
        <v>5071</v>
      </c>
      <c r="K1611" t="s">
        <v>26</v>
      </c>
      <c r="L1611" t="s">
        <v>75</v>
      </c>
      <c r="N1611" t="s">
        <v>26</v>
      </c>
      <c r="O1611" t="s">
        <v>26</v>
      </c>
      <c r="P1611" t="s">
        <v>26</v>
      </c>
      <c r="R1611" t="s">
        <v>5072</v>
      </c>
      <c r="S1611" s="2">
        <v>16158253</v>
      </c>
      <c r="V1611" s="2">
        <v>246</v>
      </c>
      <c r="W1611" t="s">
        <v>26</v>
      </c>
      <c r="X1611" s="2">
        <v>24786</v>
      </c>
      <c r="Y1611" s="2">
        <v>6</v>
      </c>
    </row>
    <row r="1612" hidden="1" spans="1:25">
      <c r="A1612" s="2">
        <v>24786</v>
      </c>
      <c r="B1612" s="2">
        <v>6761403</v>
      </c>
      <c r="C1612" s="2">
        <v>135037</v>
      </c>
      <c r="D1612" t="s">
        <v>5073</v>
      </c>
      <c r="E1612" s="2">
        <v>3</v>
      </c>
      <c r="F1612" s="2">
        <f>VLOOKUP(C:C,'[1]查询保管帐库存（TABC）'!$C:$H,6,0)</f>
        <v>3</v>
      </c>
      <c r="G1612" s="2">
        <f t="shared" si="25"/>
        <v>0</v>
      </c>
      <c r="H1612" t="s">
        <v>5074</v>
      </c>
      <c r="I1612" t="s">
        <v>24</v>
      </c>
      <c r="J1612" t="s">
        <v>5075</v>
      </c>
      <c r="K1612" t="s">
        <v>26</v>
      </c>
      <c r="L1612" t="s">
        <v>75</v>
      </c>
      <c r="N1612" t="s">
        <v>26</v>
      </c>
      <c r="O1612" t="s">
        <v>26</v>
      </c>
      <c r="P1612" t="s">
        <v>26</v>
      </c>
      <c r="R1612" t="s">
        <v>5076</v>
      </c>
      <c r="S1612" s="2">
        <v>16156942</v>
      </c>
      <c r="V1612" s="2">
        <v>246</v>
      </c>
      <c r="W1612" t="s">
        <v>26</v>
      </c>
      <c r="X1612" s="2">
        <v>24786</v>
      </c>
      <c r="Y1612" s="2">
        <v>3</v>
      </c>
    </row>
    <row r="1613" hidden="1" spans="1:25">
      <c r="A1613" s="2">
        <v>24786</v>
      </c>
      <c r="B1613" s="2">
        <v>6761650</v>
      </c>
      <c r="C1613" s="2">
        <v>123203</v>
      </c>
      <c r="D1613" t="s">
        <v>5077</v>
      </c>
      <c r="E1613" s="2">
        <v>5</v>
      </c>
      <c r="F1613" s="2">
        <f>VLOOKUP(C:C,'[1]查询保管帐库存（TABC）'!$C:$H,6,0)</f>
        <v>5</v>
      </c>
      <c r="G1613" s="2">
        <f t="shared" si="25"/>
        <v>0</v>
      </c>
      <c r="H1613" t="s">
        <v>5078</v>
      </c>
      <c r="I1613" t="s">
        <v>24</v>
      </c>
      <c r="J1613" t="s">
        <v>5079</v>
      </c>
      <c r="K1613" t="s">
        <v>26</v>
      </c>
      <c r="L1613" t="s">
        <v>42</v>
      </c>
      <c r="N1613" t="s">
        <v>26</v>
      </c>
      <c r="O1613" t="s">
        <v>26</v>
      </c>
      <c r="P1613" t="s">
        <v>26</v>
      </c>
      <c r="R1613" t="s">
        <v>5080</v>
      </c>
      <c r="S1613" s="2">
        <v>16156863</v>
      </c>
      <c r="V1613" s="2">
        <v>22503</v>
      </c>
      <c r="W1613" t="s">
        <v>26</v>
      </c>
      <c r="X1613" s="2">
        <v>24786</v>
      </c>
      <c r="Y1613" s="2">
        <v>5</v>
      </c>
    </row>
    <row r="1614" hidden="1" spans="1:25">
      <c r="A1614" s="2">
        <v>24786</v>
      </c>
      <c r="B1614" s="2">
        <v>6761548</v>
      </c>
      <c r="C1614" s="2">
        <v>134060</v>
      </c>
      <c r="D1614" t="s">
        <v>1472</v>
      </c>
      <c r="E1614" s="2">
        <v>4</v>
      </c>
      <c r="F1614" s="2">
        <f>VLOOKUP(C:C,'[1]查询保管帐库存（TABC）'!$C:$H,6,0)</f>
        <v>4</v>
      </c>
      <c r="G1614" s="2">
        <f t="shared" si="25"/>
        <v>0</v>
      </c>
      <c r="H1614" t="s">
        <v>5081</v>
      </c>
      <c r="I1614" t="s">
        <v>24</v>
      </c>
      <c r="J1614" t="s">
        <v>5082</v>
      </c>
      <c r="K1614" t="s">
        <v>26</v>
      </c>
      <c r="L1614" t="s">
        <v>75</v>
      </c>
      <c r="N1614" t="s">
        <v>26</v>
      </c>
      <c r="O1614" t="s">
        <v>26</v>
      </c>
      <c r="P1614" t="s">
        <v>26</v>
      </c>
      <c r="R1614" t="s">
        <v>5083</v>
      </c>
      <c r="S1614" s="2">
        <v>16157587</v>
      </c>
      <c r="V1614" s="2">
        <v>246</v>
      </c>
      <c r="W1614" t="s">
        <v>26</v>
      </c>
      <c r="X1614" s="2">
        <v>24786</v>
      </c>
      <c r="Y1614" s="2">
        <v>4</v>
      </c>
    </row>
    <row r="1615" spans="1:25">
      <c r="A1615" s="2">
        <v>24786</v>
      </c>
      <c r="B1615" s="2">
        <v>6764752</v>
      </c>
      <c r="C1615" s="2">
        <v>16218</v>
      </c>
      <c r="D1615" t="s">
        <v>5084</v>
      </c>
      <c r="E1615" s="2">
        <v>0</v>
      </c>
      <c r="F1615" s="2">
        <f>VLOOKUP(C:C,'[1]查询保管帐库存（TABC）'!$C:$H,6,0)</f>
        <v>1</v>
      </c>
      <c r="G1615" s="2">
        <f>E1615-F1615</f>
        <v>-1</v>
      </c>
      <c r="H1615" t="s">
        <v>239</v>
      </c>
      <c r="I1615" t="s">
        <v>244</v>
      </c>
      <c r="J1615" t="s">
        <v>5085</v>
      </c>
      <c r="K1615" t="s">
        <v>26</v>
      </c>
      <c r="L1615" t="s">
        <v>246</v>
      </c>
      <c r="N1615" t="s">
        <v>26</v>
      </c>
      <c r="O1615" t="s">
        <v>26</v>
      </c>
      <c r="P1615" t="s">
        <v>26</v>
      </c>
      <c r="R1615" t="s">
        <v>5086</v>
      </c>
      <c r="S1615" s="2">
        <v>16157169</v>
      </c>
      <c r="V1615" s="2">
        <v>22501</v>
      </c>
      <c r="W1615" t="s">
        <v>26</v>
      </c>
      <c r="X1615" s="2">
        <v>24786</v>
      </c>
      <c r="Y1615" s="2">
        <v>0</v>
      </c>
    </row>
    <row r="1616" spans="1:25">
      <c r="A1616" s="2">
        <v>24786</v>
      </c>
      <c r="B1616" s="2">
        <v>6764293</v>
      </c>
      <c r="C1616" s="2">
        <v>35676</v>
      </c>
      <c r="D1616" t="s">
        <v>5087</v>
      </c>
      <c r="E1616" s="2">
        <v>1</v>
      </c>
      <c r="F1616" s="2">
        <f>VLOOKUP(C:C,'[1]查询保管帐库存（TABC）'!$C:$H,6,0)</f>
        <v>2</v>
      </c>
      <c r="G1616" s="2">
        <f>E1616-F1616</f>
        <v>-1</v>
      </c>
      <c r="H1616" t="s">
        <v>5088</v>
      </c>
      <c r="I1616" t="s">
        <v>244</v>
      </c>
      <c r="J1616" t="s">
        <v>3913</v>
      </c>
      <c r="K1616" t="s">
        <v>26</v>
      </c>
      <c r="L1616" t="s">
        <v>246</v>
      </c>
      <c r="N1616" t="s">
        <v>26</v>
      </c>
      <c r="O1616" t="s">
        <v>26</v>
      </c>
      <c r="P1616" t="s">
        <v>26</v>
      </c>
      <c r="R1616" t="s">
        <v>5089</v>
      </c>
      <c r="S1616" s="2">
        <v>16158755</v>
      </c>
      <c r="V1616" s="2">
        <v>22501</v>
      </c>
      <c r="W1616" t="s">
        <v>26</v>
      </c>
      <c r="X1616" s="2">
        <v>24786</v>
      </c>
      <c r="Y1616" s="2">
        <v>1</v>
      </c>
    </row>
    <row r="1617" spans="1:25">
      <c r="A1617" s="2">
        <v>24786</v>
      </c>
      <c r="B1617" s="2">
        <v>6764883</v>
      </c>
      <c r="C1617" s="2">
        <v>50219</v>
      </c>
      <c r="D1617" t="s">
        <v>5090</v>
      </c>
      <c r="E1617" s="2">
        <v>0</v>
      </c>
      <c r="F1617" s="2">
        <f>VLOOKUP(C:C,'[1]查询保管帐库存（TABC）'!$C:$H,6,0)</f>
        <v>1</v>
      </c>
      <c r="G1617" s="2">
        <f>E1617-F1617</f>
        <v>-1</v>
      </c>
      <c r="H1617" t="s">
        <v>5091</v>
      </c>
      <c r="I1617" t="s">
        <v>24</v>
      </c>
      <c r="J1617" t="s">
        <v>5092</v>
      </c>
      <c r="K1617" t="s">
        <v>26</v>
      </c>
      <c r="L1617" t="s">
        <v>75</v>
      </c>
      <c r="N1617" t="s">
        <v>26</v>
      </c>
      <c r="O1617" t="s">
        <v>26</v>
      </c>
      <c r="P1617" t="s">
        <v>26</v>
      </c>
      <c r="R1617" t="s">
        <v>5093</v>
      </c>
      <c r="S1617" s="2">
        <v>16156262</v>
      </c>
      <c r="V1617" s="2">
        <v>246</v>
      </c>
      <c r="W1617" t="s">
        <v>26</v>
      </c>
      <c r="X1617" s="2">
        <v>24786</v>
      </c>
      <c r="Y1617" s="2">
        <v>0</v>
      </c>
    </row>
    <row r="1618" hidden="1" spans="1:25">
      <c r="A1618" s="2">
        <v>24786</v>
      </c>
      <c r="B1618" s="2">
        <v>6761841</v>
      </c>
      <c r="C1618" s="2">
        <v>119038</v>
      </c>
      <c r="D1618" t="s">
        <v>5094</v>
      </c>
      <c r="E1618" s="2">
        <v>1</v>
      </c>
      <c r="F1618" s="2">
        <f>VLOOKUP(C:C,'[1]查询保管帐库存（TABC）'!$C:$H,6,0)</f>
        <v>1</v>
      </c>
      <c r="G1618" s="2">
        <f t="shared" si="25"/>
        <v>0</v>
      </c>
      <c r="H1618" t="s">
        <v>5095</v>
      </c>
      <c r="I1618" t="s">
        <v>58</v>
      </c>
      <c r="J1618" t="s">
        <v>3543</v>
      </c>
      <c r="K1618" t="s">
        <v>26</v>
      </c>
      <c r="L1618" t="s">
        <v>75</v>
      </c>
      <c r="N1618" t="s">
        <v>26</v>
      </c>
      <c r="O1618" t="s">
        <v>26</v>
      </c>
      <c r="P1618" t="s">
        <v>26</v>
      </c>
      <c r="R1618" t="s">
        <v>5096</v>
      </c>
      <c r="S1618" s="2">
        <v>16157016</v>
      </c>
      <c r="V1618" s="2">
        <v>246</v>
      </c>
      <c r="W1618" t="s">
        <v>26</v>
      </c>
      <c r="X1618" s="2">
        <v>24786</v>
      </c>
      <c r="Y1618" s="2">
        <v>1</v>
      </c>
    </row>
    <row r="1619" hidden="1" spans="1:25">
      <c r="A1619" s="2">
        <v>24786</v>
      </c>
      <c r="B1619" s="2">
        <v>6764347</v>
      </c>
      <c r="C1619" s="2">
        <v>134726</v>
      </c>
      <c r="D1619" t="s">
        <v>5097</v>
      </c>
      <c r="E1619" s="2">
        <v>5</v>
      </c>
      <c r="F1619" s="2">
        <f>VLOOKUP(C:C,'[1]查询保管帐库存（TABC）'!$C:$H,6,0)</f>
        <v>5</v>
      </c>
      <c r="G1619" s="2">
        <f t="shared" si="25"/>
        <v>0</v>
      </c>
      <c r="H1619" t="s">
        <v>5098</v>
      </c>
      <c r="I1619" t="s">
        <v>24</v>
      </c>
      <c r="J1619" t="s">
        <v>5099</v>
      </c>
      <c r="K1619" t="s">
        <v>26</v>
      </c>
      <c r="L1619" t="s">
        <v>75</v>
      </c>
      <c r="N1619" t="s">
        <v>26</v>
      </c>
      <c r="O1619" t="s">
        <v>26</v>
      </c>
      <c r="P1619" t="s">
        <v>26</v>
      </c>
      <c r="R1619" t="s">
        <v>5100</v>
      </c>
      <c r="S1619" s="2">
        <v>16156542</v>
      </c>
      <c r="V1619" s="2">
        <v>246</v>
      </c>
      <c r="W1619" t="s">
        <v>26</v>
      </c>
      <c r="X1619" s="2">
        <v>24786</v>
      </c>
      <c r="Y1619" s="2">
        <v>5</v>
      </c>
    </row>
    <row r="1620" hidden="1" spans="1:25">
      <c r="A1620" s="2">
        <v>24786</v>
      </c>
      <c r="B1620" s="2">
        <v>6761679</v>
      </c>
      <c r="C1620" s="2">
        <v>132433</v>
      </c>
      <c r="D1620" t="s">
        <v>5101</v>
      </c>
      <c r="E1620" s="2">
        <v>4</v>
      </c>
      <c r="F1620" s="2">
        <f>VLOOKUP(C:C,'[1]查询保管帐库存（TABC）'!$C:$H,6,0)</f>
        <v>4</v>
      </c>
      <c r="G1620" s="2">
        <f t="shared" si="25"/>
        <v>0</v>
      </c>
      <c r="H1620" t="s">
        <v>5102</v>
      </c>
      <c r="I1620" t="s">
        <v>24</v>
      </c>
      <c r="J1620" t="s">
        <v>1136</v>
      </c>
      <c r="K1620" t="s">
        <v>26</v>
      </c>
      <c r="L1620" t="s">
        <v>75</v>
      </c>
      <c r="N1620" t="s">
        <v>26</v>
      </c>
      <c r="O1620" t="s">
        <v>26</v>
      </c>
      <c r="P1620" t="s">
        <v>26</v>
      </c>
      <c r="R1620" t="s">
        <v>5103</v>
      </c>
      <c r="S1620" s="2">
        <v>16157696</v>
      </c>
      <c r="V1620" s="2">
        <v>246</v>
      </c>
      <c r="W1620" t="s">
        <v>26</v>
      </c>
      <c r="X1620" s="2">
        <v>24786</v>
      </c>
      <c r="Y1620" s="2">
        <v>4</v>
      </c>
    </row>
    <row r="1621" spans="1:25">
      <c r="A1621" s="2">
        <v>24786</v>
      </c>
      <c r="B1621" s="2">
        <v>6763303</v>
      </c>
      <c r="C1621" s="2">
        <v>32909</v>
      </c>
      <c r="D1621" t="s">
        <v>5104</v>
      </c>
      <c r="E1621" s="2">
        <v>14</v>
      </c>
      <c r="F1621" s="2">
        <f>VLOOKUP(C:C,'[1]查询保管帐库存（TABC）'!$C:$H,6,0)</f>
        <v>15</v>
      </c>
      <c r="G1621" s="2">
        <f>E1621-F1621</f>
        <v>-1</v>
      </c>
      <c r="H1621" t="s">
        <v>5105</v>
      </c>
      <c r="I1621" t="s">
        <v>24</v>
      </c>
      <c r="J1621" t="s">
        <v>5106</v>
      </c>
      <c r="K1621" t="s">
        <v>26</v>
      </c>
      <c r="L1621" t="s">
        <v>75</v>
      </c>
      <c r="N1621" t="s">
        <v>26</v>
      </c>
      <c r="O1621" t="s">
        <v>26</v>
      </c>
      <c r="P1621" t="s">
        <v>26</v>
      </c>
      <c r="R1621" t="s">
        <v>5107</v>
      </c>
      <c r="S1621" s="2">
        <v>16156342</v>
      </c>
      <c r="V1621" s="2">
        <v>246</v>
      </c>
      <c r="W1621" t="s">
        <v>26</v>
      </c>
      <c r="X1621" s="2">
        <v>24786</v>
      </c>
      <c r="Y1621" s="2">
        <v>14</v>
      </c>
    </row>
    <row r="1622" hidden="1" spans="1:25">
      <c r="A1622" s="2">
        <v>24786</v>
      </c>
      <c r="B1622" s="2">
        <v>6764329</v>
      </c>
      <c r="C1622" s="2">
        <v>134968</v>
      </c>
      <c r="D1622" t="s">
        <v>4142</v>
      </c>
      <c r="E1622" s="2">
        <v>6</v>
      </c>
      <c r="F1622" s="2">
        <f>VLOOKUP(C:C,'[1]查询保管帐库存（TABC）'!$C:$H,6,0)</f>
        <v>6</v>
      </c>
      <c r="G1622" s="2">
        <f t="shared" si="25"/>
        <v>0</v>
      </c>
      <c r="H1622" t="s">
        <v>142</v>
      </c>
      <c r="I1622" t="s">
        <v>24</v>
      </c>
      <c r="J1622" t="s">
        <v>169</v>
      </c>
      <c r="K1622" t="s">
        <v>26</v>
      </c>
      <c r="L1622" t="s">
        <v>75</v>
      </c>
      <c r="N1622" t="s">
        <v>26</v>
      </c>
      <c r="O1622" t="s">
        <v>26</v>
      </c>
      <c r="P1622" t="s">
        <v>26</v>
      </c>
      <c r="R1622" t="s">
        <v>5108</v>
      </c>
      <c r="S1622" s="2">
        <v>16156210</v>
      </c>
      <c r="V1622" s="2">
        <v>246</v>
      </c>
      <c r="W1622" t="s">
        <v>26</v>
      </c>
      <c r="X1622" s="2">
        <v>24786</v>
      </c>
      <c r="Y1622" s="2">
        <v>6</v>
      </c>
    </row>
    <row r="1623" hidden="1" spans="1:25">
      <c r="A1623" s="2">
        <v>24786</v>
      </c>
      <c r="B1623" s="2">
        <v>6762659</v>
      </c>
      <c r="C1623" s="2">
        <v>134733</v>
      </c>
      <c r="D1623" t="s">
        <v>3409</v>
      </c>
      <c r="E1623" s="2">
        <v>2</v>
      </c>
      <c r="F1623" s="2">
        <f>VLOOKUP(C:C,'[1]查询保管帐库存（TABC）'!$C:$H,6,0)</f>
        <v>2</v>
      </c>
      <c r="G1623" s="2">
        <f t="shared" si="25"/>
        <v>0</v>
      </c>
      <c r="H1623" t="s">
        <v>5109</v>
      </c>
      <c r="I1623" t="s">
        <v>24</v>
      </c>
      <c r="J1623" t="s">
        <v>5110</v>
      </c>
      <c r="K1623" t="s">
        <v>26</v>
      </c>
      <c r="L1623" t="s">
        <v>75</v>
      </c>
      <c r="N1623" t="s">
        <v>26</v>
      </c>
      <c r="O1623" t="s">
        <v>26</v>
      </c>
      <c r="P1623" t="s">
        <v>26</v>
      </c>
      <c r="R1623" t="s">
        <v>5111</v>
      </c>
      <c r="S1623" s="2">
        <v>16157703</v>
      </c>
      <c r="V1623" s="2">
        <v>246</v>
      </c>
      <c r="W1623" t="s">
        <v>26</v>
      </c>
      <c r="X1623" s="2">
        <v>24786</v>
      </c>
      <c r="Y1623" s="2">
        <v>2</v>
      </c>
    </row>
    <row r="1624" hidden="1" spans="1:25">
      <c r="A1624" s="2">
        <v>24786</v>
      </c>
      <c r="B1624" s="2">
        <v>6761187</v>
      </c>
      <c r="C1624" s="2">
        <v>135106</v>
      </c>
      <c r="D1624" t="s">
        <v>5112</v>
      </c>
      <c r="E1624" s="2">
        <v>5</v>
      </c>
      <c r="F1624" s="2">
        <f>VLOOKUP(C:C,'[1]查询保管帐库存（TABC）'!$C:$H,6,0)</f>
        <v>5</v>
      </c>
      <c r="G1624" s="2">
        <f t="shared" si="25"/>
        <v>0</v>
      </c>
      <c r="H1624" t="s">
        <v>5113</v>
      </c>
      <c r="I1624" t="s">
        <v>24</v>
      </c>
      <c r="J1624" t="s">
        <v>5114</v>
      </c>
      <c r="K1624" t="s">
        <v>26</v>
      </c>
      <c r="L1624" t="s">
        <v>42</v>
      </c>
      <c r="N1624" t="s">
        <v>26</v>
      </c>
      <c r="O1624" t="s">
        <v>26</v>
      </c>
      <c r="P1624" t="s">
        <v>26</v>
      </c>
      <c r="R1624" t="s">
        <v>5115</v>
      </c>
      <c r="S1624" s="2">
        <v>16156121</v>
      </c>
      <c r="V1624" s="2">
        <v>22503</v>
      </c>
      <c r="W1624" t="s">
        <v>26</v>
      </c>
      <c r="X1624" s="2">
        <v>24786</v>
      </c>
      <c r="Y1624" s="2">
        <v>5</v>
      </c>
    </row>
    <row r="1625" hidden="1" spans="1:25">
      <c r="A1625" s="2">
        <v>24786</v>
      </c>
      <c r="B1625" s="2">
        <v>6762413</v>
      </c>
      <c r="C1625" s="2">
        <v>135639</v>
      </c>
      <c r="D1625" t="s">
        <v>2302</v>
      </c>
      <c r="E1625" s="2">
        <v>4</v>
      </c>
      <c r="F1625" s="2">
        <f>VLOOKUP(C:C,'[1]查询保管帐库存（TABC）'!$C:$H,6,0)</f>
        <v>4</v>
      </c>
      <c r="G1625" s="2">
        <f t="shared" si="25"/>
        <v>0</v>
      </c>
      <c r="H1625" t="s">
        <v>66</v>
      </c>
      <c r="I1625" t="s">
        <v>24</v>
      </c>
      <c r="J1625" t="s">
        <v>5116</v>
      </c>
      <c r="K1625" t="s">
        <v>26</v>
      </c>
      <c r="L1625" t="s">
        <v>75</v>
      </c>
      <c r="N1625" t="s">
        <v>26</v>
      </c>
      <c r="O1625" t="s">
        <v>26</v>
      </c>
      <c r="P1625" t="s">
        <v>26</v>
      </c>
      <c r="R1625" t="s">
        <v>5117</v>
      </c>
      <c r="S1625" s="2">
        <v>16156571</v>
      </c>
      <c r="V1625" s="2">
        <v>246</v>
      </c>
      <c r="W1625" t="s">
        <v>26</v>
      </c>
      <c r="X1625" s="2">
        <v>24786</v>
      </c>
      <c r="Y1625" s="2">
        <v>4</v>
      </c>
    </row>
    <row r="1626" hidden="1" spans="1:25">
      <c r="A1626" s="2">
        <v>24786</v>
      </c>
      <c r="B1626" s="2">
        <v>6764183</v>
      </c>
      <c r="C1626" s="2">
        <v>104261</v>
      </c>
      <c r="D1626" t="s">
        <v>3794</v>
      </c>
      <c r="E1626" s="2">
        <v>2</v>
      </c>
      <c r="F1626" s="2">
        <f>VLOOKUP(C:C,'[1]查询保管帐库存（TABC）'!$C:$H,6,0)</f>
        <v>2</v>
      </c>
      <c r="G1626" s="2">
        <f t="shared" si="25"/>
        <v>0</v>
      </c>
      <c r="H1626" t="s">
        <v>3795</v>
      </c>
      <c r="I1626" t="s">
        <v>24</v>
      </c>
      <c r="J1626" t="s">
        <v>5118</v>
      </c>
      <c r="K1626" t="s">
        <v>26</v>
      </c>
      <c r="L1626" t="s">
        <v>75</v>
      </c>
      <c r="N1626" t="s">
        <v>26</v>
      </c>
      <c r="O1626" t="s">
        <v>26</v>
      </c>
      <c r="P1626" t="s">
        <v>26</v>
      </c>
      <c r="R1626" t="s">
        <v>5119</v>
      </c>
      <c r="S1626" s="2">
        <v>16159452</v>
      </c>
      <c r="V1626" s="2">
        <v>246</v>
      </c>
      <c r="W1626" t="s">
        <v>26</v>
      </c>
      <c r="X1626" s="2">
        <v>24786</v>
      </c>
      <c r="Y1626" s="2">
        <v>2</v>
      </c>
    </row>
    <row r="1627" hidden="1" spans="1:25">
      <c r="A1627" s="2">
        <v>24786</v>
      </c>
      <c r="B1627" s="2">
        <v>6761715</v>
      </c>
      <c r="C1627" s="2">
        <v>130589</v>
      </c>
      <c r="D1627" t="s">
        <v>5120</v>
      </c>
      <c r="E1627" s="2">
        <v>3</v>
      </c>
      <c r="F1627" s="2">
        <f>VLOOKUP(C:C,'[1]查询保管帐库存（TABC）'!$C:$H,6,0)</f>
        <v>3</v>
      </c>
      <c r="G1627" s="2">
        <f t="shared" si="25"/>
        <v>0</v>
      </c>
      <c r="H1627" t="s">
        <v>5121</v>
      </c>
      <c r="I1627" t="s">
        <v>24</v>
      </c>
      <c r="J1627" t="s">
        <v>5122</v>
      </c>
      <c r="K1627" t="s">
        <v>26</v>
      </c>
      <c r="L1627" t="s">
        <v>42</v>
      </c>
      <c r="N1627" t="s">
        <v>26</v>
      </c>
      <c r="O1627" t="s">
        <v>26</v>
      </c>
      <c r="P1627" t="s">
        <v>26</v>
      </c>
      <c r="R1627" t="s">
        <v>5123</v>
      </c>
      <c r="S1627" s="2">
        <v>16156448</v>
      </c>
      <c r="V1627" s="2">
        <v>22503</v>
      </c>
      <c r="W1627" t="s">
        <v>26</v>
      </c>
      <c r="X1627" s="2">
        <v>24786</v>
      </c>
      <c r="Y1627" s="2">
        <v>3</v>
      </c>
    </row>
    <row r="1628" hidden="1" spans="1:25">
      <c r="A1628" s="2">
        <v>24786</v>
      </c>
      <c r="B1628" s="2">
        <v>6764535</v>
      </c>
      <c r="C1628" s="2">
        <v>135050</v>
      </c>
      <c r="D1628" t="s">
        <v>5124</v>
      </c>
      <c r="E1628" s="2">
        <v>5</v>
      </c>
      <c r="F1628" s="2">
        <f>VLOOKUP(C:C,'[1]查询保管帐库存（TABC）'!$C:$H,6,0)</f>
        <v>5</v>
      </c>
      <c r="G1628" s="2">
        <f t="shared" si="25"/>
        <v>0</v>
      </c>
      <c r="H1628" t="s">
        <v>5125</v>
      </c>
      <c r="I1628" t="s">
        <v>24</v>
      </c>
      <c r="J1628" t="s">
        <v>5126</v>
      </c>
      <c r="K1628" t="s">
        <v>26</v>
      </c>
      <c r="L1628" t="s">
        <v>32</v>
      </c>
      <c r="N1628" t="s">
        <v>26</v>
      </c>
      <c r="O1628" t="s">
        <v>26</v>
      </c>
      <c r="P1628" t="s">
        <v>26</v>
      </c>
      <c r="R1628" t="s">
        <v>5127</v>
      </c>
      <c r="S1628" s="2">
        <v>16156643</v>
      </c>
      <c r="V1628" s="2">
        <v>22705</v>
      </c>
      <c r="W1628" t="s">
        <v>26</v>
      </c>
      <c r="X1628" s="2">
        <v>24786</v>
      </c>
      <c r="Y1628" s="2">
        <v>5</v>
      </c>
    </row>
    <row r="1629" hidden="1" spans="1:25">
      <c r="A1629" s="2">
        <v>24786</v>
      </c>
      <c r="B1629" s="2">
        <v>6764544</v>
      </c>
      <c r="C1629" s="2">
        <v>135051</v>
      </c>
      <c r="D1629" t="s">
        <v>5124</v>
      </c>
      <c r="E1629" s="2">
        <v>11</v>
      </c>
      <c r="F1629" s="2">
        <f>VLOOKUP(C:C,'[1]查询保管帐库存（TABC）'!$C:$H,6,0)</f>
        <v>11</v>
      </c>
      <c r="G1629" s="2">
        <f t="shared" si="25"/>
        <v>0</v>
      </c>
      <c r="H1629" t="s">
        <v>5128</v>
      </c>
      <c r="I1629" t="s">
        <v>24</v>
      </c>
      <c r="J1629" t="s">
        <v>5126</v>
      </c>
      <c r="K1629" t="s">
        <v>26</v>
      </c>
      <c r="L1629" t="s">
        <v>32</v>
      </c>
      <c r="N1629" t="s">
        <v>26</v>
      </c>
      <c r="O1629" t="s">
        <v>26</v>
      </c>
      <c r="P1629" t="s">
        <v>26</v>
      </c>
      <c r="R1629" t="s">
        <v>5129</v>
      </c>
      <c r="S1629" s="2">
        <v>16156892</v>
      </c>
      <c r="V1629" s="2">
        <v>22705</v>
      </c>
      <c r="W1629" t="s">
        <v>26</v>
      </c>
      <c r="X1629" s="2">
        <v>24786</v>
      </c>
      <c r="Y1629" s="2">
        <v>11</v>
      </c>
    </row>
    <row r="1630" hidden="1" spans="1:25">
      <c r="A1630" s="2">
        <v>24786</v>
      </c>
      <c r="B1630" s="2">
        <v>6762200</v>
      </c>
      <c r="C1630" s="2">
        <v>130191</v>
      </c>
      <c r="D1630" t="s">
        <v>5130</v>
      </c>
      <c r="E1630" s="2">
        <v>1</v>
      </c>
      <c r="F1630" s="2">
        <f>VLOOKUP(C:C,'[1]查询保管帐库存（TABC）'!$C:$H,6,0)</f>
        <v>1</v>
      </c>
      <c r="G1630" s="2">
        <f t="shared" si="25"/>
        <v>0</v>
      </c>
      <c r="H1630" t="s">
        <v>5131</v>
      </c>
      <c r="I1630" t="s">
        <v>24</v>
      </c>
      <c r="J1630" t="s">
        <v>5132</v>
      </c>
      <c r="K1630" t="s">
        <v>26</v>
      </c>
      <c r="L1630" t="s">
        <v>75</v>
      </c>
      <c r="N1630" t="s">
        <v>26</v>
      </c>
      <c r="O1630" t="s">
        <v>26</v>
      </c>
      <c r="P1630" t="s">
        <v>26</v>
      </c>
      <c r="R1630" t="s">
        <v>5133</v>
      </c>
      <c r="S1630" s="2">
        <v>16158301</v>
      </c>
      <c r="V1630" s="2">
        <v>246</v>
      </c>
      <c r="W1630" t="s">
        <v>26</v>
      </c>
      <c r="X1630" s="2">
        <v>24786</v>
      </c>
      <c r="Y1630" s="2">
        <v>1</v>
      </c>
    </row>
    <row r="1631" hidden="1" spans="1:25">
      <c r="A1631" s="2">
        <v>24786</v>
      </c>
      <c r="B1631" s="2">
        <v>6762692</v>
      </c>
      <c r="C1631" s="2">
        <v>130192</v>
      </c>
      <c r="D1631" t="s">
        <v>5130</v>
      </c>
      <c r="E1631" s="2">
        <v>3</v>
      </c>
      <c r="F1631" s="2">
        <f>VLOOKUP(C:C,'[1]查询保管帐库存（TABC）'!$C:$H,6,0)</f>
        <v>3</v>
      </c>
      <c r="G1631" s="2">
        <f t="shared" si="25"/>
        <v>0</v>
      </c>
      <c r="H1631" t="s">
        <v>5134</v>
      </c>
      <c r="I1631" t="s">
        <v>24</v>
      </c>
      <c r="J1631" t="s">
        <v>5132</v>
      </c>
      <c r="K1631" t="s">
        <v>26</v>
      </c>
      <c r="L1631" t="s">
        <v>75</v>
      </c>
      <c r="N1631" t="s">
        <v>26</v>
      </c>
      <c r="O1631" t="s">
        <v>26</v>
      </c>
      <c r="P1631" t="s">
        <v>26</v>
      </c>
      <c r="R1631" t="s">
        <v>5135</v>
      </c>
      <c r="S1631" s="2">
        <v>16158912</v>
      </c>
      <c r="V1631" s="2">
        <v>246</v>
      </c>
      <c r="W1631" t="s">
        <v>26</v>
      </c>
      <c r="X1631" s="2">
        <v>24786</v>
      </c>
      <c r="Y1631" s="2">
        <v>3</v>
      </c>
    </row>
    <row r="1632" hidden="1" spans="1:25">
      <c r="A1632" s="2">
        <v>24786</v>
      </c>
      <c r="B1632" s="2">
        <v>6762133</v>
      </c>
      <c r="C1632" s="2">
        <v>56783</v>
      </c>
      <c r="D1632" t="s">
        <v>2275</v>
      </c>
      <c r="E1632" s="2">
        <v>2</v>
      </c>
      <c r="F1632" s="2">
        <f>VLOOKUP(C:C,'[1]查询保管帐库存（TABC）'!$C:$H,6,0)</f>
        <v>2</v>
      </c>
      <c r="G1632" s="2">
        <f t="shared" si="25"/>
        <v>0</v>
      </c>
      <c r="H1632" t="s">
        <v>1403</v>
      </c>
      <c r="I1632" t="s">
        <v>24</v>
      </c>
      <c r="J1632" t="s">
        <v>5136</v>
      </c>
      <c r="K1632" t="s">
        <v>26</v>
      </c>
      <c r="L1632" t="s">
        <v>75</v>
      </c>
      <c r="N1632" t="s">
        <v>26</v>
      </c>
      <c r="O1632" t="s">
        <v>26</v>
      </c>
      <c r="P1632" t="s">
        <v>26</v>
      </c>
      <c r="R1632" t="s">
        <v>5137</v>
      </c>
      <c r="S1632" s="2">
        <v>16158131</v>
      </c>
      <c r="V1632" s="2">
        <v>246</v>
      </c>
      <c r="W1632" t="s">
        <v>26</v>
      </c>
      <c r="X1632" s="2">
        <v>24786</v>
      </c>
      <c r="Y1632" s="2">
        <v>2</v>
      </c>
    </row>
    <row r="1633" hidden="1" spans="1:25">
      <c r="A1633" s="2">
        <v>24786</v>
      </c>
      <c r="B1633" s="2">
        <v>6764715</v>
      </c>
      <c r="C1633" s="2">
        <v>87398</v>
      </c>
      <c r="D1633" t="s">
        <v>5138</v>
      </c>
      <c r="E1633" s="2">
        <v>2</v>
      </c>
      <c r="F1633" s="2">
        <f>VLOOKUP(C:C,'[1]查询保管帐库存（TABC）'!$C:$H,6,0)</f>
        <v>2</v>
      </c>
      <c r="G1633" s="2">
        <f t="shared" si="25"/>
        <v>0</v>
      </c>
      <c r="H1633" t="s">
        <v>3131</v>
      </c>
      <c r="I1633" t="s">
        <v>24</v>
      </c>
      <c r="J1633" t="s">
        <v>5139</v>
      </c>
      <c r="K1633" t="s">
        <v>26</v>
      </c>
      <c r="L1633" t="s">
        <v>75</v>
      </c>
      <c r="N1633" t="s">
        <v>26</v>
      </c>
      <c r="O1633" t="s">
        <v>26</v>
      </c>
      <c r="P1633" t="s">
        <v>26</v>
      </c>
      <c r="R1633" t="s">
        <v>5140</v>
      </c>
      <c r="S1633" s="2">
        <v>16157632</v>
      </c>
      <c r="V1633" s="2">
        <v>246</v>
      </c>
      <c r="W1633" t="s">
        <v>26</v>
      </c>
      <c r="X1633" s="2">
        <v>24786</v>
      </c>
      <c r="Y1633" s="2">
        <v>2</v>
      </c>
    </row>
    <row r="1634" hidden="1" spans="1:25">
      <c r="A1634" s="2">
        <v>24786</v>
      </c>
      <c r="B1634" s="2">
        <v>6764434</v>
      </c>
      <c r="C1634" s="2">
        <v>104695</v>
      </c>
      <c r="D1634" t="s">
        <v>5141</v>
      </c>
      <c r="E1634" s="2">
        <v>26</v>
      </c>
      <c r="F1634" s="2">
        <f>VLOOKUP(C:C,'[1]查询保管帐库存（TABC）'!$C:$H,6,0)</f>
        <v>26</v>
      </c>
      <c r="G1634" s="2">
        <f t="shared" si="25"/>
        <v>0</v>
      </c>
      <c r="H1634" t="s">
        <v>4669</v>
      </c>
      <c r="I1634" t="s">
        <v>24</v>
      </c>
      <c r="J1634" t="s">
        <v>2148</v>
      </c>
      <c r="K1634" t="s">
        <v>26</v>
      </c>
      <c r="L1634" t="s">
        <v>75</v>
      </c>
      <c r="N1634" t="s">
        <v>26</v>
      </c>
      <c r="O1634" t="s">
        <v>26</v>
      </c>
      <c r="P1634" t="s">
        <v>26</v>
      </c>
      <c r="R1634" t="s">
        <v>5142</v>
      </c>
      <c r="S1634" s="2">
        <v>16156758</v>
      </c>
      <c r="V1634" s="2">
        <v>246</v>
      </c>
      <c r="W1634" t="s">
        <v>26</v>
      </c>
      <c r="X1634" s="2">
        <v>24786</v>
      </c>
      <c r="Y1634" s="2">
        <v>26</v>
      </c>
    </row>
    <row r="1635" hidden="1" spans="1:25">
      <c r="A1635" s="2">
        <v>24786</v>
      </c>
      <c r="B1635" s="2">
        <v>6763669</v>
      </c>
      <c r="C1635" s="2">
        <v>107714</v>
      </c>
      <c r="D1635" t="s">
        <v>2925</v>
      </c>
      <c r="E1635" s="2">
        <v>1</v>
      </c>
      <c r="F1635" s="2">
        <f>VLOOKUP(C:C,'[1]查询保管帐库存（TABC）'!$C:$H,6,0)</f>
        <v>1</v>
      </c>
      <c r="G1635" s="2">
        <f t="shared" si="25"/>
        <v>0</v>
      </c>
      <c r="H1635" t="s">
        <v>5143</v>
      </c>
      <c r="I1635" t="s">
        <v>1854</v>
      </c>
      <c r="J1635" t="s">
        <v>5144</v>
      </c>
      <c r="K1635" t="s">
        <v>26</v>
      </c>
      <c r="L1635" t="s">
        <v>1118</v>
      </c>
      <c r="N1635" t="s">
        <v>26</v>
      </c>
      <c r="O1635" t="s">
        <v>26</v>
      </c>
      <c r="P1635" t="s">
        <v>26</v>
      </c>
      <c r="R1635" t="s">
        <v>5145</v>
      </c>
      <c r="S1635" s="2">
        <v>16157620</v>
      </c>
      <c r="V1635" s="2">
        <v>22715</v>
      </c>
      <c r="W1635" t="s">
        <v>26</v>
      </c>
      <c r="X1635" s="2">
        <v>24786</v>
      </c>
      <c r="Y1635" s="2">
        <v>1</v>
      </c>
    </row>
    <row r="1636" hidden="1" spans="1:25">
      <c r="A1636" s="2">
        <v>24786</v>
      </c>
      <c r="B1636" s="2">
        <v>6763776</v>
      </c>
      <c r="C1636" s="2">
        <v>135267</v>
      </c>
      <c r="D1636" t="s">
        <v>5146</v>
      </c>
      <c r="E1636" s="2">
        <v>10</v>
      </c>
      <c r="F1636" s="2">
        <f>VLOOKUP(C:C,'[1]查询保管帐库存（TABC）'!$C:$H,6,0)</f>
        <v>10</v>
      </c>
      <c r="G1636" s="2">
        <f t="shared" si="25"/>
        <v>0</v>
      </c>
      <c r="H1636" t="s">
        <v>3293</v>
      </c>
      <c r="I1636" t="s">
        <v>36</v>
      </c>
      <c r="J1636" t="s">
        <v>4698</v>
      </c>
      <c r="K1636" t="s">
        <v>26</v>
      </c>
      <c r="L1636" t="s">
        <v>75</v>
      </c>
      <c r="N1636" t="s">
        <v>26</v>
      </c>
      <c r="O1636" t="s">
        <v>26</v>
      </c>
      <c r="P1636" t="s">
        <v>26</v>
      </c>
      <c r="R1636" t="s">
        <v>5147</v>
      </c>
      <c r="S1636" s="2">
        <v>16157204</v>
      </c>
      <c r="V1636" s="2">
        <v>246</v>
      </c>
      <c r="W1636" t="s">
        <v>26</v>
      </c>
      <c r="X1636" s="2">
        <v>24786</v>
      </c>
      <c r="Y1636" s="2">
        <v>10</v>
      </c>
    </row>
    <row r="1637" hidden="1" spans="1:25">
      <c r="A1637" s="2">
        <v>24786</v>
      </c>
      <c r="B1637" s="2">
        <v>6764013</v>
      </c>
      <c r="C1637" s="2">
        <v>96419</v>
      </c>
      <c r="D1637" t="s">
        <v>5148</v>
      </c>
      <c r="E1637" s="2">
        <v>2</v>
      </c>
      <c r="F1637" s="2">
        <f>VLOOKUP(C:C,'[1]查询保管帐库存（TABC）'!$C:$H,6,0)</f>
        <v>2</v>
      </c>
      <c r="G1637" s="2">
        <f t="shared" si="25"/>
        <v>0</v>
      </c>
      <c r="H1637" t="s">
        <v>5149</v>
      </c>
      <c r="I1637" t="s">
        <v>24</v>
      </c>
      <c r="J1637" t="s">
        <v>3701</v>
      </c>
      <c r="K1637" t="s">
        <v>26</v>
      </c>
      <c r="L1637" t="s">
        <v>5150</v>
      </c>
      <c r="N1637" t="s">
        <v>26</v>
      </c>
      <c r="O1637" t="s">
        <v>26</v>
      </c>
      <c r="P1637" t="s">
        <v>26</v>
      </c>
      <c r="R1637" t="s">
        <v>5151</v>
      </c>
      <c r="S1637" s="2">
        <v>16157344</v>
      </c>
      <c r="V1637" s="2">
        <v>4377</v>
      </c>
      <c r="W1637" t="s">
        <v>26</v>
      </c>
      <c r="X1637" s="2">
        <v>24786</v>
      </c>
      <c r="Y1637" s="2">
        <v>2</v>
      </c>
    </row>
    <row r="1638" hidden="1" spans="1:25">
      <c r="A1638" s="2">
        <v>24786</v>
      </c>
      <c r="B1638" s="2">
        <v>6763269</v>
      </c>
      <c r="C1638" s="2">
        <v>88522</v>
      </c>
      <c r="D1638" t="s">
        <v>5152</v>
      </c>
      <c r="E1638" s="2">
        <v>2</v>
      </c>
      <c r="F1638" s="2">
        <f>VLOOKUP(C:C,'[1]查询保管帐库存（TABC）'!$C:$H,6,0)</f>
        <v>2</v>
      </c>
      <c r="G1638" s="2">
        <f t="shared" si="25"/>
        <v>0</v>
      </c>
      <c r="H1638" t="s">
        <v>5153</v>
      </c>
      <c r="I1638" t="s">
        <v>24</v>
      </c>
      <c r="J1638" t="s">
        <v>5154</v>
      </c>
      <c r="K1638" t="s">
        <v>26</v>
      </c>
      <c r="L1638" t="s">
        <v>75</v>
      </c>
      <c r="N1638" t="s">
        <v>26</v>
      </c>
      <c r="O1638" t="s">
        <v>26</v>
      </c>
      <c r="P1638" t="s">
        <v>26</v>
      </c>
      <c r="R1638" t="s">
        <v>5155</v>
      </c>
      <c r="S1638" s="2">
        <v>16158956</v>
      </c>
      <c r="V1638" s="2">
        <v>246</v>
      </c>
      <c r="W1638" t="s">
        <v>26</v>
      </c>
      <c r="X1638" s="2">
        <v>24786</v>
      </c>
      <c r="Y1638" s="2">
        <v>2</v>
      </c>
    </row>
    <row r="1639" hidden="1" spans="1:25">
      <c r="A1639" s="2">
        <v>24786</v>
      </c>
      <c r="B1639" s="2">
        <v>6763645</v>
      </c>
      <c r="C1639" s="2">
        <v>92107</v>
      </c>
      <c r="D1639" t="s">
        <v>5156</v>
      </c>
      <c r="E1639" s="2">
        <v>2</v>
      </c>
      <c r="F1639" s="2">
        <f>VLOOKUP(C:C,'[1]查询保管帐库存（TABC）'!$C:$H,6,0)</f>
        <v>2</v>
      </c>
      <c r="G1639" s="2">
        <f t="shared" si="25"/>
        <v>0</v>
      </c>
      <c r="H1639" t="s">
        <v>5157</v>
      </c>
      <c r="I1639" t="s">
        <v>24</v>
      </c>
      <c r="J1639" t="s">
        <v>1530</v>
      </c>
      <c r="K1639" t="s">
        <v>26</v>
      </c>
      <c r="L1639" t="s">
        <v>75</v>
      </c>
      <c r="N1639" t="s">
        <v>26</v>
      </c>
      <c r="O1639" t="s">
        <v>26</v>
      </c>
      <c r="P1639" t="s">
        <v>26</v>
      </c>
      <c r="R1639" t="s">
        <v>5158</v>
      </c>
      <c r="S1639" s="2">
        <v>16156764</v>
      </c>
      <c r="V1639" s="2">
        <v>246</v>
      </c>
      <c r="W1639" t="s">
        <v>26</v>
      </c>
      <c r="X1639" s="2">
        <v>24786</v>
      </c>
      <c r="Y1639" s="2">
        <v>2</v>
      </c>
    </row>
    <row r="1640" hidden="1" spans="1:25">
      <c r="A1640" s="2">
        <v>24786</v>
      </c>
      <c r="B1640" s="2">
        <v>6762548</v>
      </c>
      <c r="C1640" s="2">
        <v>127318</v>
      </c>
      <c r="D1640" t="s">
        <v>4147</v>
      </c>
      <c r="E1640" s="2">
        <v>2</v>
      </c>
      <c r="F1640" s="2">
        <f>VLOOKUP(C:C,'[1]查询保管帐库存（TABC）'!$C:$H,6,0)</f>
        <v>2</v>
      </c>
      <c r="G1640" s="2">
        <f t="shared" si="25"/>
        <v>0</v>
      </c>
      <c r="H1640" t="s">
        <v>5159</v>
      </c>
      <c r="I1640" t="s">
        <v>24</v>
      </c>
      <c r="J1640" t="s">
        <v>5160</v>
      </c>
      <c r="K1640" t="s">
        <v>26</v>
      </c>
      <c r="L1640" t="s">
        <v>75</v>
      </c>
      <c r="N1640" t="s">
        <v>26</v>
      </c>
      <c r="O1640" t="s">
        <v>26</v>
      </c>
      <c r="P1640" t="s">
        <v>26</v>
      </c>
      <c r="R1640" t="s">
        <v>5161</v>
      </c>
      <c r="S1640" s="2">
        <v>16156399</v>
      </c>
      <c r="V1640" s="2">
        <v>246</v>
      </c>
      <c r="W1640" t="s">
        <v>26</v>
      </c>
      <c r="X1640" s="2">
        <v>24786</v>
      </c>
      <c r="Y1640" s="2">
        <v>2</v>
      </c>
    </row>
    <row r="1641" hidden="1" spans="1:25">
      <c r="A1641" s="2">
        <v>24786</v>
      </c>
      <c r="B1641" s="2">
        <v>6762406</v>
      </c>
      <c r="C1641" s="2">
        <v>134566</v>
      </c>
      <c r="D1641" t="s">
        <v>1368</v>
      </c>
      <c r="E1641" s="2">
        <v>38</v>
      </c>
      <c r="F1641" s="2">
        <f>VLOOKUP(C:C,'[1]查询保管帐库存（TABC）'!$C:$H,6,0)</f>
        <v>38</v>
      </c>
      <c r="G1641" s="2">
        <f t="shared" si="25"/>
        <v>0</v>
      </c>
      <c r="H1641" t="s">
        <v>1583</v>
      </c>
      <c r="I1641" t="s">
        <v>24</v>
      </c>
      <c r="J1641" t="s">
        <v>149</v>
      </c>
      <c r="K1641" t="s">
        <v>26</v>
      </c>
      <c r="L1641" t="s">
        <v>75</v>
      </c>
      <c r="N1641" t="s">
        <v>26</v>
      </c>
      <c r="O1641" t="s">
        <v>26</v>
      </c>
      <c r="P1641" t="s">
        <v>26</v>
      </c>
      <c r="R1641" t="s">
        <v>5162</v>
      </c>
      <c r="S1641" s="2">
        <v>16156265</v>
      </c>
      <c r="V1641" s="2">
        <v>246</v>
      </c>
      <c r="W1641" t="s">
        <v>26</v>
      </c>
      <c r="X1641" s="2">
        <v>24786</v>
      </c>
      <c r="Y1641" s="2">
        <v>38</v>
      </c>
    </row>
    <row r="1642" hidden="1" spans="1:25">
      <c r="A1642" s="2">
        <v>24786</v>
      </c>
      <c r="B1642" s="2">
        <v>6761300</v>
      </c>
      <c r="C1642" s="2">
        <v>134108</v>
      </c>
      <c r="D1642" t="s">
        <v>2203</v>
      </c>
      <c r="E1642" s="2">
        <v>2</v>
      </c>
      <c r="F1642" s="2">
        <f>VLOOKUP(C:C,'[1]查询保管帐库存（TABC）'!$C:$H,6,0)</f>
        <v>2</v>
      </c>
      <c r="G1642" s="2">
        <f t="shared" si="25"/>
        <v>0</v>
      </c>
      <c r="H1642" t="s">
        <v>5163</v>
      </c>
      <c r="I1642" t="s">
        <v>1854</v>
      </c>
      <c r="J1642" t="s">
        <v>1855</v>
      </c>
      <c r="K1642" t="s">
        <v>26</v>
      </c>
      <c r="L1642" t="s">
        <v>446</v>
      </c>
      <c r="N1642" t="s">
        <v>26</v>
      </c>
      <c r="O1642" t="s">
        <v>26</v>
      </c>
      <c r="P1642" t="s">
        <v>26</v>
      </c>
      <c r="R1642" t="s">
        <v>5164</v>
      </c>
      <c r="S1642" s="2">
        <v>16156545</v>
      </c>
      <c r="V1642" s="2">
        <v>22682</v>
      </c>
      <c r="W1642" t="s">
        <v>26</v>
      </c>
      <c r="X1642" s="2">
        <v>24786</v>
      </c>
      <c r="Y1642" s="2">
        <v>2</v>
      </c>
    </row>
    <row r="1643" hidden="1" spans="1:25">
      <c r="A1643" s="2">
        <v>24786</v>
      </c>
      <c r="B1643" s="2">
        <v>6763446</v>
      </c>
      <c r="C1643" s="2">
        <v>88258</v>
      </c>
      <c r="D1643" t="s">
        <v>5165</v>
      </c>
      <c r="E1643" s="2">
        <v>4</v>
      </c>
      <c r="F1643" s="2">
        <f>VLOOKUP(C:C,'[1]查询保管帐库存（TABC）'!$C:$H,6,0)</f>
        <v>4</v>
      </c>
      <c r="G1643" s="2">
        <f t="shared" si="25"/>
        <v>0</v>
      </c>
      <c r="H1643" t="s">
        <v>5166</v>
      </c>
      <c r="I1643" t="s">
        <v>24</v>
      </c>
      <c r="J1643" t="s">
        <v>2893</v>
      </c>
      <c r="K1643" t="s">
        <v>26</v>
      </c>
      <c r="L1643" t="s">
        <v>75</v>
      </c>
      <c r="N1643" t="s">
        <v>26</v>
      </c>
      <c r="O1643" t="s">
        <v>26</v>
      </c>
      <c r="P1643" t="s">
        <v>26</v>
      </c>
      <c r="R1643" t="s">
        <v>5167</v>
      </c>
      <c r="S1643" s="2">
        <v>16156887</v>
      </c>
      <c r="V1643" s="2">
        <v>246</v>
      </c>
      <c r="W1643" t="s">
        <v>26</v>
      </c>
      <c r="X1643" s="2">
        <v>24786</v>
      </c>
      <c r="Y1643" s="2">
        <v>4</v>
      </c>
    </row>
    <row r="1644" hidden="1" spans="1:25">
      <c r="A1644" s="2">
        <v>24786</v>
      </c>
      <c r="B1644" s="2">
        <v>6763264</v>
      </c>
      <c r="C1644" s="2">
        <v>135143</v>
      </c>
      <c r="D1644" t="s">
        <v>5168</v>
      </c>
      <c r="E1644" s="2">
        <v>7</v>
      </c>
      <c r="F1644" s="2">
        <f>VLOOKUP(C:C,'[1]查询保管帐库存（TABC）'!$C:$H,6,0)</f>
        <v>7</v>
      </c>
      <c r="G1644" s="2">
        <f t="shared" si="25"/>
        <v>0</v>
      </c>
      <c r="H1644" t="s">
        <v>5169</v>
      </c>
      <c r="I1644" t="s">
        <v>24</v>
      </c>
      <c r="J1644" t="s">
        <v>169</v>
      </c>
      <c r="K1644" t="s">
        <v>26</v>
      </c>
      <c r="L1644" t="s">
        <v>75</v>
      </c>
      <c r="N1644" t="s">
        <v>26</v>
      </c>
      <c r="O1644" t="s">
        <v>26</v>
      </c>
      <c r="P1644" t="s">
        <v>26</v>
      </c>
      <c r="R1644" t="s">
        <v>5170</v>
      </c>
      <c r="S1644" s="2">
        <v>16158829</v>
      </c>
      <c r="V1644" s="2">
        <v>246</v>
      </c>
      <c r="W1644" t="s">
        <v>26</v>
      </c>
      <c r="X1644" s="2">
        <v>24786</v>
      </c>
      <c r="Y1644" s="2">
        <v>7</v>
      </c>
    </row>
    <row r="1645" spans="1:25">
      <c r="A1645" s="2">
        <v>24786</v>
      </c>
      <c r="B1645" s="2">
        <v>6764604</v>
      </c>
      <c r="C1645" s="2">
        <v>39399</v>
      </c>
      <c r="D1645" t="s">
        <v>5171</v>
      </c>
      <c r="E1645" s="2">
        <v>6</v>
      </c>
      <c r="F1645" s="2">
        <f>VLOOKUP(C:C,'[1]查询保管帐库存（TABC）'!$C:$H,6,0)</f>
        <v>7</v>
      </c>
      <c r="G1645" s="2">
        <f>E1645-F1645</f>
        <v>-1</v>
      </c>
      <c r="H1645" t="s">
        <v>5172</v>
      </c>
      <c r="I1645" t="s">
        <v>24</v>
      </c>
      <c r="J1645" t="s">
        <v>3039</v>
      </c>
      <c r="K1645" t="s">
        <v>26</v>
      </c>
      <c r="L1645" t="s">
        <v>205</v>
      </c>
      <c r="N1645" t="s">
        <v>26</v>
      </c>
      <c r="O1645" t="s">
        <v>26</v>
      </c>
      <c r="P1645" t="s">
        <v>26</v>
      </c>
      <c r="R1645" t="s">
        <v>5173</v>
      </c>
      <c r="S1645" s="2">
        <v>16158606</v>
      </c>
      <c r="V1645" s="2">
        <v>19300</v>
      </c>
      <c r="W1645" t="s">
        <v>26</v>
      </c>
      <c r="X1645" s="2">
        <v>24786</v>
      </c>
      <c r="Y1645" s="2">
        <v>6</v>
      </c>
    </row>
    <row r="1646" hidden="1" spans="1:25">
      <c r="A1646" s="2">
        <v>24786</v>
      </c>
      <c r="B1646" s="2">
        <v>6762882</v>
      </c>
      <c r="C1646" s="2">
        <v>135545</v>
      </c>
      <c r="D1646" t="s">
        <v>945</v>
      </c>
      <c r="E1646" s="2">
        <v>10</v>
      </c>
      <c r="F1646" s="2">
        <f>VLOOKUP(C:C,'[1]查询保管帐库存（TABC）'!$C:$H,6,0)</f>
        <v>10</v>
      </c>
      <c r="G1646" s="2">
        <f t="shared" si="25"/>
        <v>0</v>
      </c>
      <c r="H1646" t="s">
        <v>5174</v>
      </c>
      <c r="I1646" t="s">
        <v>24</v>
      </c>
      <c r="J1646" t="s">
        <v>169</v>
      </c>
      <c r="K1646" t="s">
        <v>26</v>
      </c>
      <c r="L1646" t="s">
        <v>42</v>
      </c>
      <c r="N1646" t="s">
        <v>26</v>
      </c>
      <c r="O1646" t="s">
        <v>26</v>
      </c>
      <c r="P1646" t="s">
        <v>26</v>
      </c>
      <c r="R1646" t="s">
        <v>5175</v>
      </c>
      <c r="S1646" s="2">
        <v>16155805</v>
      </c>
      <c r="V1646" s="2">
        <v>22503</v>
      </c>
      <c r="W1646" t="s">
        <v>26</v>
      </c>
      <c r="X1646" s="2">
        <v>24786</v>
      </c>
      <c r="Y1646" s="2">
        <v>10</v>
      </c>
    </row>
    <row r="1647" hidden="1" spans="1:25">
      <c r="A1647" s="2">
        <v>24786</v>
      </c>
      <c r="B1647" s="2">
        <v>6764326</v>
      </c>
      <c r="C1647" s="2">
        <v>135946</v>
      </c>
      <c r="D1647" t="s">
        <v>22</v>
      </c>
      <c r="E1647" s="2">
        <v>3</v>
      </c>
      <c r="F1647" s="2">
        <f>VLOOKUP(C:C,'[1]查询保管帐库存（TABC）'!$C:$H,6,0)</f>
        <v>3</v>
      </c>
      <c r="G1647" s="2">
        <f t="shared" si="25"/>
        <v>0</v>
      </c>
      <c r="H1647" t="s">
        <v>5176</v>
      </c>
      <c r="I1647" t="s">
        <v>24</v>
      </c>
      <c r="J1647" t="s">
        <v>25</v>
      </c>
      <c r="K1647" t="s">
        <v>26</v>
      </c>
      <c r="L1647" t="s">
        <v>75</v>
      </c>
      <c r="N1647" t="s">
        <v>26</v>
      </c>
      <c r="O1647" t="s">
        <v>26</v>
      </c>
      <c r="P1647" t="s">
        <v>26</v>
      </c>
      <c r="R1647" t="s">
        <v>5177</v>
      </c>
      <c r="S1647" s="2">
        <v>16156122</v>
      </c>
      <c r="V1647" s="2">
        <v>246</v>
      </c>
      <c r="W1647" t="s">
        <v>26</v>
      </c>
      <c r="X1647" s="2">
        <v>24786</v>
      </c>
      <c r="Y1647" s="2">
        <v>3</v>
      </c>
    </row>
    <row r="1648" hidden="1" spans="1:25">
      <c r="A1648" s="2">
        <v>24786</v>
      </c>
      <c r="B1648" s="2">
        <v>6763090</v>
      </c>
      <c r="C1648" s="2">
        <v>137378</v>
      </c>
      <c r="D1648" t="s">
        <v>5178</v>
      </c>
      <c r="E1648" s="2">
        <v>3</v>
      </c>
      <c r="F1648" s="2">
        <f>VLOOKUP(C:C,'[1]查询保管帐库存（TABC）'!$C:$H,6,0)</f>
        <v>3</v>
      </c>
      <c r="G1648" s="2">
        <f t="shared" si="25"/>
        <v>0</v>
      </c>
      <c r="H1648" t="s">
        <v>3825</v>
      </c>
      <c r="I1648" t="s">
        <v>24</v>
      </c>
      <c r="J1648" t="s">
        <v>5071</v>
      </c>
      <c r="K1648" t="s">
        <v>26</v>
      </c>
      <c r="L1648" t="s">
        <v>75</v>
      </c>
      <c r="N1648" t="s">
        <v>26</v>
      </c>
      <c r="O1648" t="s">
        <v>26</v>
      </c>
      <c r="P1648" t="s">
        <v>26</v>
      </c>
      <c r="R1648" t="s">
        <v>5179</v>
      </c>
      <c r="S1648" s="2">
        <v>16158184</v>
      </c>
      <c r="V1648" s="2">
        <v>246</v>
      </c>
      <c r="W1648" t="s">
        <v>26</v>
      </c>
      <c r="X1648" s="2">
        <v>24786</v>
      </c>
      <c r="Y1648" s="2">
        <v>3</v>
      </c>
    </row>
    <row r="1649" hidden="1" spans="1:25">
      <c r="A1649" s="2">
        <v>24786</v>
      </c>
      <c r="B1649" s="2">
        <v>6762596</v>
      </c>
      <c r="C1649" s="2">
        <v>136484</v>
      </c>
      <c r="D1649" t="s">
        <v>5180</v>
      </c>
      <c r="E1649" s="2">
        <v>1</v>
      </c>
      <c r="F1649" s="2">
        <f>VLOOKUP(C:C,'[1]查询保管帐库存（TABC）'!$C:$H,6,0)</f>
        <v>1</v>
      </c>
      <c r="G1649" s="2">
        <f t="shared" si="25"/>
        <v>0</v>
      </c>
      <c r="H1649" t="s">
        <v>5181</v>
      </c>
      <c r="I1649" t="s">
        <v>24</v>
      </c>
      <c r="J1649" t="s">
        <v>25</v>
      </c>
      <c r="K1649" t="s">
        <v>26</v>
      </c>
      <c r="L1649" t="s">
        <v>75</v>
      </c>
      <c r="N1649" t="s">
        <v>26</v>
      </c>
      <c r="O1649" t="s">
        <v>26</v>
      </c>
      <c r="P1649" t="s">
        <v>26</v>
      </c>
      <c r="R1649" t="s">
        <v>5182</v>
      </c>
      <c r="S1649" s="2">
        <v>16157896</v>
      </c>
      <c r="V1649" s="2">
        <v>246</v>
      </c>
      <c r="W1649" t="s">
        <v>26</v>
      </c>
      <c r="X1649" s="2">
        <v>24786</v>
      </c>
      <c r="Y1649" s="2">
        <v>1</v>
      </c>
    </row>
    <row r="1650" hidden="1" spans="1:25">
      <c r="A1650" s="2">
        <v>24786</v>
      </c>
      <c r="B1650" s="2">
        <v>6761901</v>
      </c>
      <c r="C1650" s="2">
        <v>135461</v>
      </c>
      <c r="D1650" t="s">
        <v>5183</v>
      </c>
      <c r="E1650" s="2">
        <v>2</v>
      </c>
      <c r="F1650" s="2">
        <f>VLOOKUP(C:C,'[1]查询保管帐库存（TABC）'!$C:$H,6,0)</f>
        <v>2</v>
      </c>
      <c r="G1650" s="2">
        <f t="shared" si="25"/>
        <v>0</v>
      </c>
      <c r="H1650" t="s">
        <v>5184</v>
      </c>
      <c r="I1650" t="s">
        <v>24</v>
      </c>
      <c r="J1650" t="s">
        <v>5185</v>
      </c>
      <c r="K1650" t="s">
        <v>26</v>
      </c>
      <c r="L1650" t="s">
        <v>75</v>
      </c>
      <c r="N1650" t="s">
        <v>26</v>
      </c>
      <c r="O1650" t="s">
        <v>26</v>
      </c>
      <c r="P1650" t="s">
        <v>26</v>
      </c>
      <c r="R1650" t="s">
        <v>5186</v>
      </c>
      <c r="S1650" s="2">
        <v>16158957</v>
      </c>
      <c r="V1650" s="2">
        <v>246</v>
      </c>
      <c r="W1650" t="s">
        <v>26</v>
      </c>
      <c r="X1650" s="2">
        <v>24786</v>
      </c>
      <c r="Y1650" s="2">
        <v>2</v>
      </c>
    </row>
    <row r="1651" hidden="1" spans="1:25">
      <c r="A1651" s="2">
        <v>24786</v>
      </c>
      <c r="B1651" s="2">
        <v>6762957</v>
      </c>
      <c r="C1651" s="2">
        <v>137483</v>
      </c>
      <c r="D1651" t="s">
        <v>5187</v>
      </c>
      <c r="E1651" s="2">
        <v>2</v>
      </c>
      <c r="F1651" s="2">
        <f>VLOOKUP(C:C,'[1]查询保管帐库存（TABC）'!$C:$H,6,0)</f>
        <v>2</v>
      </c>
      <c r="G1651" s="2">
        <f t="shared" si="25"/>
        <v>0</v>
      </c>
      <c r="H1651" t="s">
        <v>5188</v>
      </c>
      <c r="I1651" t="s">
        <v>24</v>
      </c>
      <c r="J1651" t="s">
        <v>5189</v>
      </c>
      <c r="K1651" t="s">
        <v>26</v>
      </c>
      <c r="L1651" t="s">
        <v>75</v>
      </c>
      <c r="N1651" t="s">
        <v>26</v>
      </c>
      <c r="O1651" t="s">
        <v>26</v>
      </c>
      <c r="P1651" t="s">
        <v>26</v>
      </c>
      <c r="R1651" t="s">
        <v>5190</v>
      </c>
      <c r="S1651" s="2">
        <v>16158152</v>
      </c>
      <c r="V1651" s="2">
        <v>246</v>
      </c>
      <c r="W1651" t="s">
        <v>26</v>
      </c>
      <c r="X1651" s="2">
        <v>24786</v>
      </c>
      <c r="Y1651" s="2">
        <v>2</v>
      </c>
    </row>
    <row r="1652" hidden="1" spans="1:25">
      <c r="A1652" s="2">
        <v>24786</v>
      </c>
      <c r="B1652" s="2">
        <v>6762518</v>
      </c>
      <c r="C1652" s="2">
        <v>136193</v>
      </c>
      <c r="D1652" t="s">
        <v>5191</v>
      </c>
      <c r="E1652" s="2">
        <v>10</v>
      </c>
      <c r="F1652" s="2">
        <f>VLOOKUP(C:C,'[1]查询保管帐库存（TABC）'!$C:$H,6,0)</f>
        <v>10</v>
      </c>
      <c r="G1652" s="2">
        <f t="shared" si="25"/>
        <v>0</v>
      </c>
      <c r="H1652" t="s">
        <v>5192</v>
      </c>
      <c r="I1652" t="s">
        <v>24</v>
      </c>
      <c r="J1652" t="s">
        <v>5193</v>
      </c>
      <c r="K1652" t="s">
        <v>26</v>
      </c>
      <c r="L1652" t="s">
        <v>75</v>
      </c>
      <c r="N1652" t="s">
        <v>26</v>
      </c>
      <c r="O1652" t="s">
        <v>26</v>
      </c>
      <c r="P1652" t="s">
        <v>26</v>
      </c>
      <c r="R1652" t="s">
        <v>5194</v>
      </c>
      <c r="S1652" s="2">
        <v>16159498</v>
      </c>
      <c r="V1652" s="2">
        <v>246</v>
      </c>
      <c r="W1652" t="s">
        <v>26</v>
      </c>
      <c r="X1652" s="2">
        <v>24786</v>
      </c>
      <c r="Y1652" s="2">
        <v>10</v>
      </c>
    </row>
    <row r="1653" hidden="1" spans="1:25">
      <c r="A1653" s="2">
        <v>24786</v>
      </c>
      <c r="B1653" s="2">
        <v>6764636</v>
      </c>
      <c r="C1653" s="2">
        <v>135704</v>
      </c>
      <c r="D1653" t="s">
        <v>1892</v>
      </c>
      <c r="E1653" s="2">
        <v>4</v>
      </c>
      <c r="F1653" s="2">
        <f>VLOOKUP(C:C,'[1]查询保管帐库存（TABC）'!$C:$H,6,0)</f>
        <v>4</v>
      </c>
      <c r="G1653" s="2">
        <f t="shared" si="25"/>
        <v>0</v>
      </c>
      <c r="H1653" t="s">
        <v>5195</v>
      </c>
      <c r="I1653" t="s">
        <v>24</v>
      </c>
      <c r="J1653" t="s">
        <v>677</v>
      </c>
      <c r="K1653" t="s">
        <v>26</v>
      </c>
      <c r="L1653" t="s">
        <v>75</v>
      </c>
      <c r="N1653" t="s">
        <v>26</v>
      </c>
      <c r="O1653" t="s">
        <v>26</v>
      </c>
      <c r="P1653" t="s">
        <v>26</v>
      </c>
      <c r="R1653" t="s">
        <v>5196</v>
      </c>
      <c r="S1653" s="2">
        <v>16158879</v>
      </c>
      <c r="V1653" s="2">
        <v>246</v>
      </c>
      <c r="W1653" t="s">
        <v>26</v>
      </c>
      <c r="X1653" s="2">
        <v>24786</v>
      </c>
      <c r="Y1653" s="2">
        <v>4</v>
      </c>
    </row>
    <row r="1654" hidden="1" spans="1:25">
      <c r="A1654" s="2">
        <v>24786</v>
      </c>
      <c r="B1654" s="2">
        <v>6764313</v>
      </c>
      <c r="C1654" s="2">
        <v>136143</v>
      </c>
      <c r="D1654" t="s">
        <v>22</v>
      </c>
      <c r="E1654" s="2">
        <v>3</v>
      </c>
      <c r="F1654" s="2">
        <f>VLOOKUP(C:C,'[1]查询保管帐库存（TABC）'!$C:$H,6,0)</f>
        <v>3</v>
      </c>
      <c r="G1654" s="2">
        <f t="shared" si="25"/>
        <v>0</v>
      </c>
      <c r="H1654" t="s">
        <v>557</v>
      </c>
      <c r="I1654" t="s">
        <v>24</v>
      </c>
      <c r="J1654" t="s">
        <v>5197</v>
      </c>
      <c r="K1654" t="s">
        <v>26</v>
      </c>
      <c r="L1654" t="s">
        <v>75</v>
      </c>
      <c r="N1654" t="s">
        <v>26</v>
      </c>
      <c r="O1654" t="s">
        <v>26</v>
      </c>
      <c r="P1654" t="s">
        <v>26</v>
      </c>
      <c r="R1654" t="s">
        <v>5198</v>
      </c>
      <c r="S1654" s="2">
        <v>16159456</v>
      </c>
      <c r="V1654" s="2">
        <v>246</v>
      </c>
      <c r="W1654" t="s">
        <v>26</v>
      </c>
      <c r="X1654" s="2">
        <v>24786</v>
      </c>
      <c r="Y1654" s="2">
        <v>3</v>
      </c>
    </row>
    <row r="1655" hidden="1" spans="1:25">
      <c r="A1655" s="2">
        <v>24786</v>
      </c>
      <c r="B1655" s="2">
        <v>6761697</v>
      </c>
      <c r="C1655" s="2">
        <v>136258</v>
      </c>
      <c r="D1655" t="s">
        <v>5199</v>
      </c>
      <c r="E1655" s="2">
        <v>1</v>
      </c>
      <c r="F1655" s="2">
        <f>VLOOKUP(C:C,'[1]查询保管帐库存（TABC）'!$C:$H,6,0)</f>
        <v>1</v>
      </c>
      <c r="G1655" s="2">
        <f t="shared" si="25"/>
        <v>0</v>
      </c>
      <c r="H1655" t="s">
        <v>5200</v>
      </c>
      <c r="I1655" t="s">
        <v>24</v>
      </c>
      <c r="J1655" t="s">
        <v>1842</v>
      </c>
      <c r="K1655" t="s">
        <v>26</v>
      </c>
      <c r="L1655" t="s">
        <v>75</v>
      </c>
      <c r="N1655" t="s">
        <v>26</v>
      </c>
      <c r="O1655" t="s">
        <v>26</v>
      </c>
      <c r="P1655" t="s">
        <v>26</v>
      </c>
      <c r="R1655" t="s">
        <v>5201</v>
      </c>
      <c r="S1655" s="2">
        <v>16158336</v>
      </c>
      <c r="V1655" s="2">
        <v>246</v>
      </c>
      <c r="W1655" t="s">
        <v>26</v>
      </c>
      <c r="X1655" s="2">
        <v>24786</v>
      </c>
      <c r="Y1655" s="2">
        <v>1</v>
      </c>
    </row>
    <row r="1656" spans="1:25">
      <c r="A1656" s="2">
        <v>24786</v>
      </c>
      <c r="B1656" s="2">
        <v>6763466</v>
      </c>
      <c r="C1656" s="2">
        <v>30622</v>
      </c>
      <c r="D1656" t="s">
        <v>5202</v>
      </c>
      <c r="E1656" s="2">
        <v>1</v>
      </c>
      <c r="F1656" s="2">
        <f>VLOOKUP(C:C,'[1]查询保管帐库存（TABC）'!$C:$H,6,0)</f>
        <v>2</v>
      </c>
      <c r="G1656" s="2">
        <f>E1656-F1656</f>
        <v>-1</v>
      </c>
      <c r="H1656" t="s">
        <v>5203</v>
      </c>
      <c r="I1656" t="s">
        <v>244</v>
      </c>
      <c r="J1656" t="s">
        <v>268</v>
      </c>
      <c r="K1656" t="s">
        <v>26</v>
      </c>
      <c r="L1656" t="s">
        <v>246</v>
      </c>
      <c r="N1656" t="s">
        <v>26</v>
      </c>
      <c r="O1656" t="s">
        <v>26</v>
      </c>
      <c r="P1656" t="s">
        <v>26</v>
      </c>
      <c r="R1656" t="s">
        <v>5204</v>
      </c>
      <c r="S1656" s="2">
        <v>16157261</v>
      </c>
      <c r="V1656" s="2">
        <v>22501</v>
      </c>
      <c r="W1656" t="s">
        <v>26</v>
      </c>
      <c r="X1656" s="2">
        <v>24786</v>
      </c>
      <c r="Y1656" s="2">
        <v>1</v>
      </c>
    </row>
    <row r="1657" spans="1:25">
      <c r="A1657" s="2">
        <v>24786</v>
      </c>
      <c r="B1657" s="2">
        <v>6764015</v>
      </c>
      <c r="C1657" s="2">
        <v>35237</v>
      </c>
      <c r="D1657" t="s">
        <v>5205</v>
      </c>
      <c r="E1657" s="2">
        <v>4</v>
      </c>
      <c r="F1657" s="2">
        <f>VLOOKUP(C:C,'[1]查询保管帐库存（TABC）'!$C:$H,6,0)</f>
        <v>5</v>
      </c>
      <c r="G1657" s="2">
        <f>E1657-F1657</f>
        <v>-1</v>
      </c>
      <c r="H1657" t="s">
        <v>5206</v>
      </c>
      <c r="I1657" t="s">
        <v>24</v>
      </c>
      <c r="J1657" t="s">
        <v>5207</v>
      </c>
      <c r="K1657" t="s">
        <v>26</v>
      </c>
      <c r="L1657" t="s">
        <v>75</v>
      </c>
      <c r="N1657" t="s">
        <v>26</v>
      </c>
      <c r="O1657" t="s">
        <v>26</v>
      </c>
      <c r="P1657" t="s">
        <v>26</v>
      </c>
      <c r="R1657" t="s">
        <v>5208</v>
      </c>
      <c r="S1657" s="2">
        <v>16157377</v>
      </c>
      <c r="V1657" s="2">
        <v>246</v>
      </c>
      <c r="W1657" t="s">
        <v>26</v>
      </c>
      <c r="X1657" s="2">
        <v>24786</v>
      </c>
      <c r="Y1657" s="2">
        <v>4</v>
      </c>
    </row>
    <row r="1658" hidden="1" spans="1:25">
      <c r="A1658" s="2">
        <v>24786</v>
      </c>
      <c r="B1658" s="2">
        <v>6761983</v>
      </c>
      <c r="C1658" s="2">
        <v>136362</v>
      </c>
      <c r="D1658" t="s">
        <v>5209</v>
      </c>
      <c r="E1658" s="2">
        <v>1</v>
      </c>
      <c r="F1658" s="2">
        <f>VLOOKUP(C:C,'[1]查询保管帐库存（TABC）'!$C:$H,6,0)</f>
        <v>1</v>
      </c>
      <c r="G1658" s="2">
        <f t="shared" si="25"/>
        <v>0</v>
      </c>
      <c r="H1658" t="s">
        <v>293</v>
      </c>
      <c r="I1658" t="s">
        <v>24</v>
      </c>
      <c r="J1658" t="s">
        <v>1098</v>
      </c>
      <c r="K1658" t="s">
        <v>26</v>
      </c>
      <c r="L1658" t="s">
        <v>75</v>
      </c>
      <c r="N1658" t="s">
        <v>26</v>
      </c>
      <c r="O1658" t="s">
        <v>26</v>
      </c>
      <c r="P1658" t="s">
        <v>26</v>
      </c>
      <c r="R1658" t="s">
        <v>5210</v>
      </c>
      <c r="S1658" s="2">
        <v>16157858</v>
      </c>
      <c r="V1658" s="2">
        <v>246</v>
      </c>
      <c r="W1658" t="s">
        <v>26</v>
      </c>
      <c r="X1658" s="2">
        <v>24786</v>
      </c>
      <c r="Y1658" s="2">
        <v>1</v>
      </c>
    </row>
    <row r="1659" hidden="1" spans="1:25">
      <c r="A1659" s="2">
        <v>24786</v>
      </c>
      <c r="B1659" s="2">
        <v>6761146</v>
      </c>
      <c r="C1659" s="2">
        <v>139843</v>
      </c>
      <c r="D1659" t="s">
        <v>5211</v>
      </c>
      <c r="E1659" s="2">
        <v>3</v>
      </c>
      <c r="F1659" s="2">
        <f>VLOOKUP(C:C,'[1]查询保管帐库存（TABC）'!$C:$H,6,0)</f>
        <v>3</v>
      </c>
      <c r="G1659" s="2">
        <f t="shared" si="25"/>
        <v>0</v>
      </c>
      <c r="H1659" t="s">
        <v>2526</v>
      </c>
      <c r="I1659" t="s">
        <v>24</v>
      </c>
      <c r="J1659" t="s">
        <v>5212</v>
      </c>
      <c r="K1659" t="s">
        <v>26</v>
      </c>
      <c r="L1659" t="s">
        <v>75</v>
      </c>
      <c r="N1659" t="s">
        <v>26</v>
      </c>
      <c r="O1659" t="s">
        <v>26</v>
      </c>
      <c r="P1659" t="s">
        <v>26</v>
      </c>
      <c r="R1659" t="s">
        <v>5213</v>
      </c>
      <c r="S1659" s="2">
        <v>16158905</v>
      </c>
      <c r="V1659" s="2">
        <v>246</v>
      </c>
      <c r="W1659" t="s">
        <v>26</v>
      </c>
      <c r="X1659" s="2">
        <v>24786</v>
      </c>
      <c r="Y1659" s="2">
        <v>3</v>
      </c>
    </row>
    <row r="1660" hidden="1" spans="1:25">
      <c r="A1660" s="2">
        <v>24786</v>
      </c>
      <c r="B1660" s="2">
        <v>6762028</v>
      </c>
      <c r="C1660" s="2">
        <v>135947</v>
      </c>
      <c r="D1660" t="s">
        <v>5214</v>
      </c>
      <c r="E1660" s="2">
        <v>5</v>
      </c>
      <c r="F1660" s="2">
        <f>VLOOKUP(C:C,'[1]查询保管帐库存（TABC）'!$C:$H,6,0)</f>
        <v>5</v>
      </c>
      <c r="G1660" s="2">
        <f t="shared" si="25"/>
        <v>0</v>
      </c>
      <c r="H1660" t="s">
        <v>704</v>
      </c>
      <c r="I1660" t="s">
        <v>24</v>
      </c>
      <c r="J1660" t="s">
        <v>3755</v>
      </c>
      <c r="K1660" t="s">
        <v>26</v>
      </c>
      <c r="L1660" t="s">
        <v>75</v>
      </c>
      <c r="N1660" t="s">
        <v>26</v>
      </c>
      <c r="O1660" t="s">
        <v>26</v>
      </c>
      <c r="P1660" t="s">
        <v>26</v>
      </c>
      <c r="R1660" t="s">
        <v>5215</v>
      </c>
      <c r="S1660" s="2">
        <v>16159119</v>
      </c>
      <c r="V1660" s="2">
        <v>246</v>
      </c>
      <c r="W1660" t="s">
        <v>26</v>
      </c>
      <c r="X1660" s="2">
        <v>24786</v>
      </c>
      <c r="Y1660" s="2">
        <v>5</v>
      </c>
    </row>
    <row r="1661" spans="1:25">
      <c r="A1661" s="2">
        <v>24786</v>
      </c>
      <c r="B1661" s="2">
        <v>6762350</v>
      </c>
      <c r="C1661" s="2">
        <v>45464</v>
      </c>
      <c r="D1661" t="s">
        <v>5216</v>
      </c>
      <c r="E1661" s="2">
        <v>5</v>
      </c>
      <c r="F1661" s="2">
        <f>VLOOKUP(C:C,'[1]查询保管帐库存（TABC）'!$C:$H,6,0)</f>
        <v>6</v>
      </c>
      <c r="G1661" s="2">
        <f>E1661-F1661</f>
        <v>-1</v>
      </c>
      <c r="H1661" t="s">
        <v>2755</v>
      </c>
      <c r="I1661" t="s">
        <v>24</v>
      </c>
      <c r="J1661" t="s">
        <v>5217</v>
      </c>
      <c r="K1661" t="s">
        <v>26</v>
      </c>
      <c r="L1661" t="s">
        <v>75</v>
      </c>
      <c r="N1661" t="s">
        <v>26</v>
      </c>
      <c r="O1661" t="s">
        <v>26</v>
      </c>
      <c r="P1661" t="s">
        <v>26</v>
      </c>
      <c r="R1661" t="s">
        <v>5218</v>
      </c>
      <c r="S1661" s="2">
        <v>16158644</v>
      </c>
      <c r="V1661" s="2">
        <v>246</v>
      </c>
      <c r="W1661" t="s">
        <v>26</v>
      </c>
      <c r="X1661" s="2">
        <v>24786</v>
      </c>
      <c r="Y1661" s="2">
        <v>5</v>
      </c>
    </row>
    <row r="1662" hidden="1" spans="1:25">
      <c r="A1662" s="2">
        <v>24786</v>
      </c>
      <c r="B1662" s="2">
        <v>6761470</v>
      </c>
      <c r="C1662" s="2">
        <v>137702</v>
      </c>
      <c r="D1662" t="s">
        <v>5219</v>
      </c>
      <c r="E1662" s="2">
        <v>4</v>
      </c>
      <c r="F1662" s="2">
        <f>VLOOKUP(C:C,'[1]查询保管帐库存（TABC）'!$C:$H,6,0)</f>
        <v>4</v>
      </c>
      <c r="G1662" s="2">
        <f t="shared" si="25"/>
        <v>0</v>
      </c>
      <c r="H1662" t="s">
        <v>5220</v>
      </c>
      <c r="I1662" t="s">
        <v>24</v>
      </c>
      <c r="J1662" t="s">
        <v>1213</v>
      </c>
      <c r="K1662" t="s">
        <v>26</v>
      </c>
      <c r="L1662" t="s">
        <v>42</v>
      </c>
      <c r="N1662" t="s">
        <v>26</v>
      </c>
      <c r="O1662" t="s">
        <v>26</v>
      </c>
      <c r="P1662" t="s">
        <v>26</v>
      </c>
      <c r="R1662" t="s">
        <v>5221</v>
      </c>
      <c r="S1662" s="2">
        <v>16158630</v>
      </c>
      <c r="V1662" s="2">
        <v>22503</v>
      </c>
      <c r="W1662" t="s">
        <v>26</v>
      </c>
      <c r="X1662" s="2">
        <v>24786</v>
      </c>
      <c r="Y1662" s="2">
        <v>4</v>
      </c>
    </row>
    <row r="1663" hidden="1" spans="1:25">
      <c r="A1663" s="2">
        <v>24786</v>
      </c>
      <c r="B1663" s="2">
        <v>6764296</v>
      </c>
      <c r="C1663" s="2">
        <v>131161</v>
      </c>
      <c r="D1663" t="s">
        <v>5222</v>
      </c>
      <c r="E1663" s="2">
        <v>1</v>
      </c>
      <c r="F1663" s="2">
        <f>VLOOKUP(C:C,'[1]查询保管帐库存（TABC）'!$C:$H,6,0)</f>
        <v>1</v>
      </c>
      <c r="G1663" s="2">
        <f t="shared" si="25"/>
        <v>0</v>
      </c>
      <c r="H1663" t="s">
        <v>5223</v>
      </c>
      <c r="I1663" t="s">
        <v>24</v>
      </c>
      <c r="J1663" t="s">
        <v>5224</v>
      </c>
      <c r="K1663" t="s">
        <v>26</v>
      </c>
      <c r="L1663" t="s">
        <v>75</v>
      </c>
      <c r="N1663" t="s">
        <v>26</v>
      </c>
      <c r="O1663" t="s">
        <v>26</v>
      </c>
      <c r="P1663" t="s">
        <v>26</v>
      </c>
      <c r="R1663" t="s">
        <v>5225</v>
      </c>
      <c r="S1663" s="2">
        <v>16158904</v>
      </c>
      <c r="V1663" s="2">
        <v>246</v>
      </c>
      <c r="W1663" t="s">
        <v>26</v>
      </c>
      <c r="X1663" s="2">
        <v>24786</v>
      </c>
      <c r="Y1663" s="2">
        <v>1</v>
      </c>
    </row>
    <row r="1664" hidden="1" spans="1:25">
      <c r="A1664" s="2">
        <v>24786</v>
      </c>
      <c r="B1664" s="2">
        <v>6763036</v>
      </c>
      <c r="C1664" s="2">
        <v>135320</v>
      </c>
      <c r="D1664" t="s">
        <v>5226</v>
      </c>
      <c r="E1664" s="2">
        <v>8</v>
      </c>
      <c r="F1664" s="2">
        <f>VLOOKUP(C:C,'[1]查询保管帐库存（TABC）'!$C:$H,6,0)</f>
        <v>8</v>
      </c>
      <c r="G1664" s="2">
        <f t="shared" si="25"/>
        <v>0</v>
      </c>
      <c r="H1664" t="s">
        <v>3120</v>
      </c>
      <c r="I1664" t="s">
        <v>24</v>
      </c>
      <c r="J1664" t="s">
        <v>4846</v>
      </c>
      <c r="K1664" t="s">
        <v>26</v>
      </c>
      <c r="L1664" t="s">
        <v>75</v>
      </c>
      <c r="N1664" t="s">
        <v>26</v>
      </c>
      <c r="O1664" t="s">
        <v>26</v>
      </c>
      <c r="P1664" t="s">
        <v>26</v>
      </c>
      <c r="R1664" t="s">
        <v>5227</v>
      </c>
      <c r="S1664" s="2">
        <v>16156754</v>
      </c>
      <c r="V1664" s="2">
        <v>246</v>
      </c>
      <c r="W1664" t="s">
        <v>26</v>
      </c>
      <c r="X1664" s="2">
        <v>24786</v>
      </c>
      <c r="Y1664" s="2">
        <v>8</v>
      </c>
    </row>
    <row r="1665" hidden="1" spans="1:25">
      <c r="A1665" s="2">
        <v>24786</v>
      </c>
      <c r="B1665" s="2">
        <v>6762303</v>
      </c>
      <c r="C1665" s="2">
        <v>139566</v>
      </c>
      <c r="D1665" t="s">
        <v>5228</v>
      </c>
      <c r="E1665" s="2">
        <v>2</v>
      </c>
      <c r="F1665" s="2">
        <f>VLOOKUP(C:C,'[1]查询保管帐库存（TABC）'!$C:$H,6,0)</f>
        <v>2</v>
      </c>
      <c r="G1665" s="2">
        <f t="shared" si="25"/>
        <v>0</v>
      </c>
      <c r="H1665" t="s">
        <v>5229</v>
      </c>
      <c r="I1665" t="s">
        <v>24</v>
      </c>
      <c r="J1665" t="s">
        <v>5230</v>
      </c>
      <c r="K1665" t="s">
        <v>26</v>
      </c>
      <c r="L1665" t="s">
        <v>75</v>
      </c>
      <c r="N1665" t="s">
        <v>26</v>
      </c>
      <c r="O1665" t="s">
        <v>26</v>
      </c>
      <c r="P1665" t="s">
        <v>26</v>
      </c>
      <c r="R1665" t="s">
        <v>5231</v>
      </c>
      <c r="S1665" s="2">
        <v>16157903</v>
      </c>
      <c r="V1665" s="2">
        <v>246</v>
      </c>
      <c r="W1665" t="s">
        <v>26</v>
      </c>
      <c r="X1665" s="2">
        <v>24786</v>
      </c>
      <c r="Y1665" s="2">
        <v>2</v>
      </c>
    </row>
    <row r="1666" hidden="1" spans="1:25">
      <c r="A1666" s="2">
        <v>24786</v>
      </c>
      <c r="B1666" s="2">
        <v>6763426</v>
      </c>
      <c r="C1666" s="2">
        <v>138568</v>
      </c>
      <c r="D1666" t="s">
        <v>5232</v>
      </c>
      <c r="E1666" s="2">
        <v>1</v>
      </c>
      <c r="F1666" s="2">
        <f>VLOOKUP(C:C,'[1]查询保管帐库存（TABC）'!$C:$H,6,0)</f>
        <v>1</v>
      </c>
      <c r="G1666" s="2">
        <f t="shared" ref="G1666:G1729" si="26">F1666-E1666</f>
        <v>0</v>
      </c>
      <c r="H1666" t="s">
        <v>5233</v>
      </c>
      <c r="I1666" t="s">
        <v>36</v>
      </c>
      <c r="J1666" t="s">
        <v>1059</v>
      </c>
      <c r="K1666" t="s">
        <v>26</v>
      </c>
      <c r="L1666" t="s">
        <v>75</v>
      </c>
      <c r="N1666" t="s">
        <v>26</v>
      </c>
      <c r="O1666" t="s">
        <v>26</v>
      </c>
      <c r="P1666" t="s">
        <v>26</v>
      </c>
      <c r="R1666" t="s">
        <v>5234</v>
      </c>
      <c r="S1666" s="2">
        <v>16156326</v>
      </c>
      <c r="V1666" s="2">
        <v>246</v>
      </c>
      <c r="W1666" t="s">
        <v>26</v>
      </c>
      <c r="X1666" s="2">
        <v>24786</v>
      </c>
      <c r="Y1666" s="2">
        <v>1</v>
      </c>
    </row>
    <row r="1667" spans="1:25">
      <c r="A1667" s="2">
        <v>24786</v>
      </c>
      <c r="B1667" s="2">
        <v>6764311</v>
      </c>
      <c r="C1667" s="2">
        <v>65523</v>
      </c>
      <c r="D1667" t="s">
        <v>5235</v>
      </c>
      <c r="E1667" s="2">
        <v>1</v>
      </c>
      <c r="F1667" s="2">
        <f>VLOOKUP(C:C,'[1]查询保管帐库存（TABC）'!$C:$H,6,0)</f>
        <v>2</v>
      </c>
      <c r="G1667" s="2">
        <f>E1667-F1667</f>
        <v>-1</v>
      </c>
      <c r="H1667" t="s">
        <v>863</v>
      </c>
      <c r="I1667" t="s">
        <v>24</v>
      </c>
      <c r="J1667" t="s">
        <v>1318</v>
      </c>
      <c r="K1667" t="s">
        <v>26</v>
      </c>
      <c r="L1667" t="s">
        <v>75</v>
      </c>
      <c r="N1667" t="s">
        <v>26</v>
      </c>
      <c r="O1667" t="s">
        <v>26</v>
      </c>
      <c r="P1667" t="s">
        <v>26</v>
      </c>
      <c r="R1667" t="s">
        <v>5236</v>
      </c>
      <c r="S1667" s="2">
        <v>16159399</v>
      </c>
      <c r="V1667" s="2">
        <v>246</v>
      </c>
      <c r="W1667" t="s">
        <v>26</v>
      </c>
      <c r="X1667" s="2">
        <v>24786</v>
      </c>
      <c r="Y1667" s="2">
        <v>1</v>
      </c>
    </row>
    <row r="1668" hidden="1" spans="1:25">
      <c r="A1668" s="2">
        <v>24786</v>
      </c>
      <c r="B1668" s="2">
        <v>6762594</v>
      </c>
      <c r="C1668" s="2">
        <v>131529</v>
      </c>
      <c r="D1668" t="s">
        <v>5237</v>
      </c>
      <c r="E1668" s="2">
        <v>9</v>
      </c>
      <c r="F1668" s="2">
        <f>VLOOKUP(C:C,'[1]查询保管帐库存（TABC）'!$C:$H,6,0)</f>
        <v>9</v>
      </c>
      <c r="G1668" s="2">
        <f t="shared" si="26"/>
        <v>0</v>
      </c>
      <c r="H1668" t="s">
        <v>2526</v>
      </c>
      <c r="I1668" t="s">
        <v>24</v>
      </c>
      <c r="J1668" t="s">
        <v>5238</v>
      </c>
      <c r="K1668" t="s">
        <v>26</v>
      </c>
      <c r="L1668" t="s">
        <v>75</v>
      </c>
      <c r="N1668" t="s">
        <v>26</v>
      </c>
      <c r="O1668" t="s">
        <v>26</v>
      </c>
      <c r="P1668" t="s">
        <v>26</v>
      </c>
      <c r="R1668" t="s">
        <v>5239</v>
      </c>
      <c r="S1668" s="2">
        <v>16157778</v>
      </c>
      <c r="V1668" s="2">
        <v>246</v>
      </c>
      <c r="W1668" t="s">
        <v>26</v>
      </c>
      <c r="X1668" s="2">
        <v>24786</v>
      </c>
      <c r="Y1668" s="2">
        <v>9</v>
      </c>
    </row>
    <row r="1669" hidden="1" spans="1:25">
      <c r="A1669" s="2">
        <v>24786</v>
      </c>
      <c r="B1669" s="2">
        <v>6763436</v>
      </c>
      <c r="C1669" s="2">
        <v>132558</v>
      </c>
      <c r="D1669" t="s">
        <v>2921</v>
      </c>
      <c r="E1669" s="2">
        <v>4</v>
      </c>
      <c r="F1669" s="2">
        <f>VLOOKUP(C:C,'[1]查询保管帐库存（TABC）'!$C:$H,6,0)</f>
        <v>4</v>
      </c>
      <c r="G1669" s="2">
        <f t="shared" si="26"/>
        <v>0</v>
      </c>
      <c r="H1669" t="s">
        <v>1767</v>
      </c>
      <c r="I1669" t="s">
        <v>36</v>
      </c>
      <c r="J1669" t="s">
        <v>3203</v>
      </c>
      <c r="K1669" t="s">
        <v>26</v>
      </c>
      <c r="L1669" t="s">
        <v>75</v>
      </c>
      <c r="N1669" t="s">
        <v>26</v>
      </c>
      <c r="O1669" t="s">
        <v>26</v>
      </c>
      <c r="P1669" t="s">
        <v>26</v>
      </c>
      <c r="R1669" t="s">
        <v>5240</v>
      </c>
      <c r="S1669" s="2">
        <v>16156610</v>
      </c>
      <c r="V1669" s="2">
        <v>246</v>
      </c>
      <c r="W1669" t="s">
        <v>26</v>
      </c>
      <c r="X1669" s="2">
        <v>24786</v>
      </c>
      <c r="Y1669" s="2">
        <v>4</v>
      </c>
    </row>
    <row r="1670" spans="1:25">
      <c r="A1670" s="2">
        <v>24786</v>
      </c>
      <c r="B1670" s="2">
        <v>6762507</v>
      </c>
      <c r="C1670" s="2">
        <v>88771</v>
      </c>
      <c r="D1670" t="s">
        <v>2240</v>
      </c>
      <c r="E1670" s="2">
        <v>19</v>
      </c>
      <c r="F1670" s="2">
        <f>VLOOKUP(C:C,'[1]查询保管帐库存（TABC）'!$C:$H,6,0)</f>
        <v>20</v>
      </c>
      <c r="G1670" s="2">
        <f>E1670-F1670</f>
        <v>-1</v>
      </c>
      <c r="H1670" t="s">
        <v>5241</v>
      </c>
      <c r="I1670" t="s">
        <v>24</v>
      </c>
      <c r="J1670" t="s">
        <v>5242</v>
      </c>
      <c r="K1670" t="s">
        <v>26</v>
      </c>
      <c r="L1670" t="s">
        <v>42</v>
      </c>
      <c r="N1670" t="s">
        <v>26</v>
      </c>
      <c r="O1670" t="s">
        <v>26</v>
      </c>
      <c r="P1670" t="s">
        <v>26</v>
      </c>
      <c r="R1670" t="s">
        <v>5115</v>
      </c>
      <c r="S1670" s="2">
        <v>16159125</v>
      </c>
      <c r="V1670" s="2">
        <v>22503</v>
      </c>
      <c r="W1670" t="s">
        <v>26</v>
      </c>
      <c r="X1670" s="2">
        <v>24786</v>
      </c>
      <c r="Y1670" s="2">
        <v>19</v>
      </c>
    </row>
    <row r="1671" spans="1:25">
      <c r="A1671" s="2">
        <v>24786</v>
      </c>
      <c r="B1671" s="2">
        <v>6764146</v>
      </c>
      <c r="C1671" s="2">
        <v>48224</v>
      </c>
      <c r="D1671" t="s">
        <v>5243</v>
      </c>
      <c r="E1671" s="2">
        <v>7</v>
      </c>
      <c r="F1671" s="2">
        <f>VLOOKUP(C:C,'[1]查询保管帐库存（TABC）'!$C:$H,6,0)</f>
        <v>8</v>
      </c>
      <c r="G1671" s="2">
        <f>E1671-F1671</f>
        <v>-1</v>
      </c>
      <c r="H1671" t="s">
        <v>5244</v>
      </c>
      <c r="I1671" t="s">
        <v>24</v>
      </c>
      <c r="J1671" t="s">
        <v>1654</v>
      </c>
      <c r="K1671" t="s">
        <v>26</v>
      </c>
      <c r="L1671" t="s">
        <v>5245</v>
      </c>
      <c r="N1671" t="s">
        <v>26</v>
      </c>
      <c r="O1671" t="s">
        <v>26</v>
      </c>
      <c r="P1671" t="s">
        <v>26</v>
      </c>
      <c r="R1671" t="s">
        <v>5246</v>
      </c>
      <c r="S1671" s="2">
        <v>16158225</v>
      </c>
      <c r="V1671" s="2">
        <v>14245</v>
      </c>
      <c r="W1671" t="s">
        <v>26</v>
      </c>
      <c r="X1671" s="2">
        <v>24786</v>
      </c>
      <c r="Y1671" s="2">
        <v>7</v>
      </c>
    </row>
    <row r="1672" hidden="1" spans="1:25">
      <c r="A1672" s="2">
        <v>24786</v>
      </c>
      <c r="B1672" s="2">
        <v>6762032</v>
      </c>
      <c r="C1672" s="2">
        <v>132390</v>
      </c>
      <c r="D1672" t="s">
        <v>5247</v>
      </c>
      <c r="E1672" s="2">
        <v>5</v>
      </c>
      <c r="F1672" s="2">
        <f>VLOOKUP(C:C,'[1]查询保管帐库存（TABC）'!$C:$H,6,0)</f>
        <v>5</v>
      </c>
      <c r="G1672" s="2">
        <f t="shared" si="26"/>
        <v>0</v>
      </c>
      <c r="H1672" t="s">
        <v>5248</v>
      </c>
      <c r="I1672" t="s">
        <v>24</v>
      </c>
      <c r="J1672" t="s">
        <v>5249</v>
      </c>
      <c r="K1672" t="s">
        <v>26</v>
      </c>
      <c r="L1672" t="s">
        <v>75</v>
      </c>
      <c r="N1672" t="s">
        <v>26</v>
      </c>
      <c r="O1672" t="s">
        <v>26</v>
      </c>
      <c r="P1672" t="s">
        <v>26</v>
      </c>
      <c r="R1672" t="s">
        <v>5250</v>
      </c>
      <c r="S1672" s="2">
        <v>16159246</v>
      </c>
      <c r="V1672" s="2">
        <v>246</v>
      </c>
      <c r="W1672" t="s">
        <v>26</v>
      </c>
      <c r="X1672" s="2">
        <v>24786</v>
      </c>
      <c r="Y1672" s="2">
        <v>5</v>
      </c>
    </row>
    <row r="1673" spans="1:25">
      <c r="A1673" s="2">
        <v>24786</v>
      </c>
      <c r="B1673" s="2">
        <v>6764899</v>
      </c>
      <c r="C1673" s="2">
        <v>60212</v>
      </c>
      <c r="D1673" t="s">
        <v>5251</v>
      </c>
      <c r="E1673" s="2">
        <v>0</v>
      </c>
      <c r="F1673" s="2">
        <f>VLOOKUP(C:C,'[1]查询保管帐库存（TABC）'!$C:$H,6,0)</f>
        <v>1</v>
      </c>
      <c r="G1673" s="2">
        <f>E1673-F1673</f>
        <v>-1</v>
      </c>
      <c r="H1673" t="s">
        <v>5252</v>
      </c>
      <c r="I1673" t="s">
        <v>24</v>
      </c>
      <c r="J1673" t="s">
        <v>5253</v>
      </c>
      <c r="K1673" t="s">
        <v>26</v>
      </c>
      <c r="L1673" t="s">
        <v>75</v>
      </c>
      <c r="N1673" t="s">
        <v>26</v>
      </c>
      <c r="O1673" t="s">
        <v>26</v>
      </c>
      <c r="P1673" t="s">
        <v>26</v>
      </c>
      <c r="R1673" t="s">
        <v>5254</v>
      </c>
      <c r="S1673" s="2">
        <v>16157802</v>
      </c>
      <c r="V1673" s="2">
        <v>246</v>
      </c>
      <c r="W1673" t="s">
        <v>26</v>
      </c>
      <c r="X1673" s="2">
        <v>24786</v>
      </c>
      <c r="Y1673" s="2">
        <v>0</v>
      </c>
    </row>
    <row r="1674" hidden="1" spans="1:25">
      <c r="A1674" s="2">
        <v>24786</v>
      </c>
      <c r="B1674" s="2">
        <v>6763025</v>
      </c>
      <c r="C1674" s="2">
        <v>131752</v>
      </c>
      <c r="D1674" t="s">
        <v>22</v>
      </c>
      <c r="E1674" s="2">
        <v>14</v>
      </c>
      <c r="F1674" s="2">
        <f>VLOOKUP(C:C,'[1]查询保管帐库存（TABC）'!$C:$H,6,0)</f>
        <v>14</v>
      </c>
      <c r="G1674" s="2">
        <f t="shared" si="26"/>
        <v>0</v>
      </c>
      <c r="H1674" t="s">
        <v>1956</v>
      </c>
      <c r="I1674" t="s">
        <v>24</v>
      </c>
      <c r="J1674" t="s">
        <v>121</v>
      </c>
      <c r="K1674" t="s">
        <v>26</v>
      </c>
      <c r="L1674" t="s">
        <v>75</v>
      </c>
      <c r="N1674" t="s">
        <v>26</v>
      </c>
      <c r="O1674" t="s">
        <v>26</v>
      </c>
      <c r="P1674" t="s">
        <v>26</v>
      </c>
      <c r="R1674" t="s">
        <v>5255</v>
      </c>
      <c r="S1674" s="2">
        <v>16156270</v>
      </c>
      <c r="V1674" s="2">
        <v>246</v>
      </c>
      <c r="W1674" t="s">
        <v>26</v>
      </c>
      <c r="X1674" s="2">
        <v>24786</v>
      </c>
      <c r="Y1674" s="2">
        <v>14</v>
      </c>
    </row>
    <row r="1675" spans="1:25">
      <c r="A1675" s="2">
        <v>24786</v>
      </c>
      <c r="B1675" s="2">
        <v>6764532</v>
      </c>
      <c r="C1675" s="2">
        <v>84940</v>
      </c>
      <c r="D1675" t="s">
        <v>3148</v>
      </c>
      <c r="E1675" s="2">
        <v>1</v>
      </c>
      <c r="F1675" s="2">
        <f>VLOOKUP(C:C,'[1]查询保管帐库存（TABC）'!$C:$H,6,0)</f>
        <v>2</v>
      </c>
      <c r="G1675" s="2">
        <f>E1675-F1675</f>
        <v>-1</v>
      </c>
      <c r="H1675" t="s">
        <v>1739</v>
      </c>
      <c r="I1675" t="s">
        <v>24</v>
      </c>
      <c r="J1675" t="s">
        <v>3149</v>
      </c>
      <c r="K1675" t="s">
        <v>26</v>
      </c>
      <c r="L1675" t="s">
        <v>75</v>
      </c>
      <c r="N1675" t="s">
        <v>26</v>
      </c>
      <c r="O1675" t="s">
        <v>26</v>
      </c>
      <c r="P1675" t="s">
        <v>26</v>
      </c>
      <c r="R1675" t="s">
        <v>5256</v>
      </c>
      <c r="S1675" s="2">
        <v>16156550</v>
      </c>
      <c r="V1675" s="2">
        <v>246</v>
      </c>
      <c r="W1675" t="s">
        <v>26</v>
      </c>
      <c r="X1675" s="2">
        <v>24786</v>
      </c>
      <c r="Y1675" s="2">
        <v>1</v>
      </c>
    </row>
    <row r="1676" spans="1:25">
      <c r="A1676" s="2">
        <v>24786</v>
      </c>
      <c r="B1676" s="2">
        <v>6764203</v>
      </c>
      <c r="C1676" s="2">
        <v>44460</v>
      </c>
      <c r="D1676" t="s">
        <v>5257</v>
      </c>
      <c r="E1676" s="2">
        <v>25</v>
      </c>
      <c r="F1676" s="2">
        <f>VLOOKUP(C:C,'[1]查询保管帐库存（TABC）'!$C:$H,6,0)</f>
        <v>26</v>
      </c>
      <c r="G1676" s="2">
        <f>E1676-F1676</f>
        <v>-1</v>
      </c>
      <c r="H1676" t="s">
        <v>3210</v>
      </c>
      <c r="I1676" t="s">
        <v>24</v>
      </c>
      <c r="J1676" t="s">
        <v>346</v>
      </c>
      <c r="K1676" t="s">
        <v>26</v>
      </c>
      <c r="L1676" t="s">
        <v>75</v>
      </c>
      <c r="N1676" t="s">
        <v>26</v>
      </c>
      <c r="O1676" t="s">
        <v>26</v>
      </c>
      <c r="P1676" t="s">
        <v>26</v>
      </c>
      <c r="R1676" t="s">
        <v>5258</v>
      </c>
      <c r="S1676" s="2">
        <v>16156436</v>
      </c>
      <c r="V1676" s="2">
        <v>246</v>
      </c>
      <c r="W1676" t="s">
        <v>26</v>
      </c>
      <c r="X1676" s="2">
        <v>24786</v>
      </c>
      <c r="Y1676" s="2">
        <v>25</v>
      </c>
    </row>
    <row r="1677" hidden="1" spans="1:25">
      <c r="A1677" s="2">
        <v>24786</v>
      </c>
      <c r="B1677" s="2">
        <v>6764511</v>
      </c>
      <c r="C1677" s="2">
        <v>139127</v>
      </c>
      <c r="D1677" t="s">
        <v>5259</v>
      </c>
      <c r="E1677" s="2">
        <v>2</v>
      </c>
      <c r="F1677" s="2">
        <f>VLOOKUP(C:C,'[1]查询保管帐库存（TABC）'!$C:$H,6,0)</f>
        <v>2</v>
      </c>
      <c r="G1677" s="2">
        <f t="shared" si="26"/>
        <v>0</v>
      </c>
      <c r="H1677" t="s">
        <v>70</v>
      </c>
      <c r="I1677" t="s">
        <v>36</v>
      </c>
      <c r="J1677" t="s">
        <v>5260</v>
      </c>
      <c r="K1677" t="s">
        <v>26</v>
      </c>
      <c r="L1677" t="s">
        <v>75</v>
      </c>
      <c r="N1677" t="s">
        <v>26</v>
      </c>
      <c r="O1677" t="s">
        <v>26</v>
      </c>
      <c r="P1677" t="s">
        <v>26</v>
      </c>
      <c r="R1677" t="s">
        <v>5261</v>
      </c>
      <c r="S1677" s="2">
        <v>16159549</v>
      </c>
      <c r="V1677" s="2">
        <v>246</v>
      </c>
      <c r="W1677" t="s">
        <v>26</v>
      </c>
      <c r="X1677" s="2">
        <v>24786</v>
      </c>
      <c r="Y1677" s="2">
        <v>2</v>
      </c>
    </row>
    <row r="1678" hidden="1" spans="1:25">
      <c r="A1678" s="2">
        <v>24786</v>
      </c>
      <c r="B1678" s="2">
        <v>6763702</v>
      </c>
      <c r="C1678" s="2">
        <v>139661</v>
      </c>
      <c r="D1678" t="s">
        <v>5262</v>
      </c>
      <c r="E1678" s="2">
        <v>1</v>
      </c>
      <c r="F1678" s="2">
        <f>VLOOKUP(C:C,'[1]查询保管帐库存（TABC）'!$C:$H,6,0)</f>
        <v>1</v>
      </c>
      <c r="G1678" s="2">
        <f t="shared" si="26"/>
        <v>0</v>
      </c>
      <c r="H1678" t="s">
        <v>5263</v>
      </c>
      <c r="I1678" t="s">
        <v>24</v>
      </c>
      <c r="J1678" t="s">
        <v>5264</v>
      </c>
      <c r="K1678" t="s">
        <v>26</v>
      </c>
      <c r="L1678" t="s">
        <v>75</v>
      </c>
      <c r="N1678" t="s">
        <v>26</v>
      </c>
      <c r="O1678" t="s">
        <v>26</v>
      </c>
      <c r="P1678" t="s">
        <v>26</v>
      </c>
      <c r="R1678" t="s">
        <v>5265</v>
      </c>
      <c r="S1678" s="2">
        <v>16159061</v>
      </c>
      <c r="V1678" s="2">
        <v>246</v>
      </c>
      <c r="W1678" t="s">
        <v>26</v>
      </c>
      <c r="X1678" s="2">
        <v>24786</v>
      </c>
      <c r="Y1678" s="2">
        <v>1</v>
      </c>
    </row>
    <row r="1679" hidden="1" spans="1:25">
      <c r="A1679" s="2">
        <v>24786</v>
      </c>
      <c r="B1679" s="2">
        <v>6763218</v>
      </c>
      <c r="C1679" s="2">
        <v>139662</v>
      </c>
      <c r="D1679" t="s">
        <v>5262</v>
      </c>
      <c r="E1679" s="2">
        <v>3</v>
      </c>
      <c r="F1679" s="2">
        <f>VLOOKUP(C:C,'[1]查询保管帐库存（TABC）'!$C:$H,6,0)</f>
        <v>3</v>
      </c>
      <c r="G1679" s="2">
        <f t="shared" si="26"/>
        <v>0</v>
      </c>
      <c r="H1679" t="s">
        <v>5266</v>
      </c>
      <c r="I1679" t="s">
        <v>24</v>
      </c>
      <c r="J1679" t="s">
        <v>5264</v>
      </c>
      <c r="K1679" t="s">
        <v>26</v>
      </c>
      <c r="L1679" t="s">
        <v>75</v>
      </c>
      <c r="N1679" t="s">
        <v>26</v>
      </c>
      <c r="O1679" t="s">
        <v>26</v>
      </c>
      <c r="P1679" t="s">
        <v>26</v>
      </c>
      <c r="R1679" t="s">
        <v>5267</v>
      </c>
      <c r="S1679" s="2">
        <v>16157429</v>
      </c>
      <c r="V1679" s="2">
        <v>246</v>
      </c>
      <c r="W1679" t="s">
        <v>26</v>
      </c>
      <c r="X1679" s="2">
        <v>24786</v>
      </c>
      <c r="Y1679" s="2">
        <v>3</v>
      </c>
    </row>
    <row r="1680" hidden="1" spans="1:25">
      <c r="A1680" s="2">
        <v>24786</v>
      </c>
      <c r="B1680" s="2">
        <v>6764552</v>
      </c>
      <c r="C1680" s="2">
        <v>139658</v>
      </c>
      <c r="D1680" t="s">
        <v>5268</v>
      </c>
      <c r="E1680" s="2">
        <v>1</v>
      </c>
      <c r="F1680" s="2">
        <f>VLOOKUP(C:C,'[1]查询保管帐库存（TABC）'!$C:$H,6,0)</f>
        <v>1</v>
      </c>
      <c r="G1680" s="2">
        <f t="shared" si="26"/>
        <v>0</v>
      </c>
      <c r="H1680" t="s">
        <v>5269</v>
      </c>
      <c r="I1680" t="s">
        <v>24</v>
      </c>
      <c r="J1680" t="s">
        <v>5264</v>
      </c>
      <c r="K1680" t="s">
        <v>26</v>
      </c>
      <c r="L1680" t="s">
        <v>75</v>
      </c>
      <c r="N1680" t="s">
        <v>26</v>
      </c>
      <c r="O1680" t="s">
        <v>26</v>
      </c>
      <c r="P1680" t="s">
        <v>26</v>
      </c>
      <c r="R1680" t="s">
        <v>5270</v>
      </c>
      <c r="S1680" s="2">
        <v>16157151</v>
      </c>
      <c r="V1680" s="2">
        <v>246</v>
      </c>
      <c r="W1680" t="s">
        <v>26</v>
      </c>
      <c r="X1680" s="2">
        <v>24786</v>
      </c>
      <c r="Y1680" s="2">
        <v>1</v>
      </c>
    </row>
    <row r="1681" hidden="1" spans="1:25">
      <c r="A1681" s="2">
        <v>24786</v>
      </c>
      <c r="B1681" s="2">
        <v>6764145</v>
      </c>
      <c r="C1681" s="2">
        <v>139657</v>
      </c>
      <c r="D1681" t="s">
        <v>5262</v>
      </c>
      <c r="E1681" s="2">
        <v>1</v>
      </c>
      <c r="F1681" s="2">
        <f>VLOOKUP(C:C,'[1]查询保管帐库存（TABC）'!$C:$H,6,0)</f>
        <v>1</v>
      </c>
      <c r="G1681" s="2">
        <f t="shared" si="26"/>
        <v>0</v>
      </c>
      <c r="H1681" t="s">
        <v>5271</v>
      </c>
      <c r="I1681" t="s">
        <v>24</v>
      </c>
      <c r="J1681" t="s">
        <v>5264</v>
      </c>
      <c r="K1681" t="s">
        <v>26</v>
      </c>
      <c r="L1681" t="s">
        <v>75</v>
      </c>
      <c r="N1681" t="s">
        <v>26</v>
      </c>
      <c r="O1681" t="s">
        <v>26</v>
      </c>
      <c r="P1681" t="s">
        <v>26</v>
      </c>
      <c r="R1681" t="s">
        <v>5272</v>
      </c>
      <c r="S1681" s="2">
        <v>16158204</v>
      </c>
      <c r="V1681" s="2">
        <v>246</v>
      </c>
      <c r="W1681" t="s">
        <v>26</v>
      </c>
      <c r="X1681" s="2">
        <v>24786</v>
      </c>
      <c r="Y1681" s="2">
        <v>1</v>
      </c>
    </row>
    <row r="1682" hidden="1" spans="1:25">
      <c r="A1682" s="2">
        <v>24786</v>
      </c>
      <c r="B1682" s="2">
        <v>6763814</v>
      </c>
      <c r="C1682" s="2">
        <v>137374</v>
      </c>
      <c r="D1682" t="s">
        <v>5273</v>
      </c>
      <c r="E1682" s="2">
        <v>4</v>
      </c>
      <c r="F1682" s="2">
        <f>VLOOKUP(C:C,'[1]查询保管帐库存（TABC）'!$C:$H,6,0)</f>
        <v>4</v>
      </c>
      <c r="G1682" s="2">
        <f t="shared" si="26"/>
        <v>0</v>
      </c>
      <c r="H1682" t="s">
        <v>5274</v>
      </c>
      <c r="I1682" t="s">
        <v>24</v>
      </c>
      <c r="J1682" t="s">
        <v>864</v>
      </c>
      <c r="K1682" t="s">
        <v>26</v>
      </c>
      <c r="L1682" t="s">
        <v>75</v>
      </c>
      <c r="N1682" t="s">
        <v>26</v>
      </c>
      <c r="O1682" t="s">
        <v>26</v>
      </c>
      <c r="P1682" t="s">
        <v>26</v>
      </c>
      <c r="R1682" t="s">
        <v>5275</v>
      </c>
      <c r="S1682" s="2">
        <v>16158118</v>
      </c>
      <c r="V1682" s="2">
        <v>246</v>
      </c>
      <c r="W1682" t="s">
        <v>26</v>
      </c>
      <c r="X1682" s="2">
        <v>24786</v>
      </c>
      <c r="Y1682" s="2">
        <v>4</v>
      </c>
    </row>
    <row r="1683" hidden="1" spans="1:25">
      <c r="A1683" s="2">
        <v>24786</v>
      </c>
      <c r="B1683" s="2">
        <v>6763160</v>
      </c>
      <c r="C1683" s="2">
        <v>140515</v>
      </c>
      <c r="D1683" t="s">
        <v>1639</v>
      </c>
      <c r="E1683" s="2">
        <v>6</v>
      </c>
      <c r="F1683" s="2">
        <f>VLOOKUP(C:C,'[1]查询保管帐库存（TABC）'!$C:$H,6,0)</f>
        <v>6</v>
      </c>
      <c r="G1683" s="2">
        <f t="shared" si="26"/>
        <v>0</v>
      </c>
      <c r="H1683" t="s">
        <v>5276</v>
      </c>
      <c r="I1683" t="s">
        <v>24</v>
      </c>
      <c r="J1683" t="s">
        <v>5277</v>
      </c>
      <c r="K1683" t="s">
        <v>26</v>
      </c>
      <c r="L1683" t="s">
        <v>75</v>
      </c>
      <c r="N1683" t="s">
        <v>26</v>
      </c>
      <c r="O1683" t="s">
        <v>26</v>
      </c>
      <c r="P1683" t="s">
        <v>26</v>
      </c>
      <c r="R1683" t="s">
        <v>5278</v>
      </c>
      <c r="S1683" s="2">
        <v>16159104</v>
      </c>
      <c r="V1683" s="2">
        <v>246</v>
      </c>
      <c r="W1683" t="s">
        <v>26</v>
      </c>
      <c r="X1683" s="2">
        <v>24786</v>
      </c>
      <c r="Y1683" s="2">
        <v>6</v>
      </c>
    </row>
    <row r="1684" hidden="1" spans="1:25">
      <c r="A1684" s="2">
        <v>24786</v>
      </c>
      <c r="B1684" s="2">
        <v>6761724</v>
      </c>
      <c r="C1684" s="2">
        <v>140513</v>
      </c>
      <c r="D1684" t="s">
        <v>1639</v>
      </c>
      <c r="E1684" s="2">
        <v>4</v>
      </c>
      <c r="F1684" s="2">
        <f>VLOOKUP(C:C,'[1]查询保管帐库存（TABC）'!$C:$H,6,0)</f>
        <v>4</v>
      </c>
      <c r="G1684" s="2">
        <f t="shared" si="26"/>
        <v>0</v>
      </c>
      <c r="H1684" t="s">
        <v>5279</v>
      </c>
      <c r="I1684" t="s">
        <v>24</v>
      </c>
      <c r="J1684" t="s">
        <v>5277</v>
      </c>
      <c r="K1684" t="s">
        <v>26</v>
      </c>
      <c r="L1684" t="s">
        <v>75</v>
      </c>
      <c r="N1684" t="s">
        <v>26</v>
      </c>
      <c r="O1684" t="s">
        <v>26</v>
      </c>
      <c r="P1684" t="s">
        <v>26</v>
      </c>
      <c r="R1684" t="s">
        <v>5280</v>
      </c>
      <c r="S1684" s="2">
        <v>16156821</v>
      </c>
      <c r="V1684" s="2">
        <v>246</v>
      </c>
      <c r="W1684" t="s">
        <v>26</v>
      </c>
      <c r="X1684" s="2">
        <v>24786</v>
      </c>
      <c r="Y1684" s="2">
        <v>4</v>
      </c>
    </row>
    <row r="1685" hidden="1" spans="1:25">
      <c r="A1685" s="2">
        <v>24786</v>
      </c>
      <c r="B1685" s="2">
        <v>6763117</v>
      </c>
      <c r="C1685" s="2">
        <v>140514</v>
      </c>
      <c r="D1685" t="s">
        <v>5281</v>
      </c>
      <c r="E1685" s="2">
        <v>3</v>
      </c>
      <c r="F1685" s="2">
        <f>VLOOKUP(C:C,'[1]查询保管帐库存（TABC）'!$C:$H,6,0)</f>
        <v>3</v>
      </c>
      <c r="G1685" s="2">
        <f t="shared" si="26"/>
        <v>0</v>
      </c>
      <c r="H1685" t="s">
        <v>5282</v>
      </c>
      <c r="I1685" t="s">
        <v>24</v>
      </c>
      <c r="J1685" t="s">
        <v>5277</v>
      </c>
      <c r="K1685" t="s">
        <v>26</v>
      </c>
      <c r="L1685" t="s">
        <v>75</v>
      </c>
      <c r="N1685" t="s">
        <v>26</v>
      </c>
      <c r="O1685" t="s">
        <v>26</v>
      </c>
      <c r="P1685" t="s">
        <v>26</v>
      </c>
      <c r="R1685" t="s">
        <v>5283</v>
      </c>
      <c r="S1685" s="2">
        <v>16156593</v>
      </c>
      <c r="V1685" s="2">
        <v>246</v>
      </c>
      <c r="W1685" t="s">
        <v>26</v>
      </c>
      <c r="X1685" s="2">
        <v>24786</v>
      </c>
      <c r="Y1685" s="2">
        <v>3</v>
      </c>
    </row>
    <row r="1686" hidden="1" spans="1:25">
      <c r="A1686" s="2">
        <v>24786</v>
      </c>
      <c r="B1686" s="2">
        <v>6764228</v>
      </c>
      <c r="C1686" s="2">
        <v>136401</v>
      </c>
      <c r="D1686" t="s">
        <v>1371</v>
      </c>
      <c r="E1686" s="2">
        <v>13</v>
      </c>
      <c r="F1686" s="2">
        <f>VLOOKUP(C:C,'[1]查询保管帐库存（TABC）'!$C:$H,6,0)</f>
        <v>13</v>
      </c>
      <c r="G1686" s="2">
        <f t="shared" si="26"/>
        <v>0</v>
      </c>
      <c r="H1686" t="s">
        <v>5284</v>
      </c>
      <c r="I1686" t="s">
        <v>24</v>
      </c>
      <c r="J1686" t="s">
        <v>169</v>
      </c>
      <c r="K1686" t="s">
        <v>26</v>
      </c>
      <c r="L1686" t="s">
        <v>75</v>
      </c>
      <c r="N1686" t="s">
        <v>26</v>
      </c>
      <c r="O1686" t="s">
        <v>26</v>
      </c>
      <c r="P1686" t="s">
        <v>26</v>
      </c>
      <c r="R1686" t="s">
        <v>5285</v>
      </c>
      <c r="S1686" s="2">
        <v>16156951</v>
      </c>
      <c r="V1686" s="2">
        <v>246</v>
      </c>
      <c r="W1686" t="s">
        <v>26</v>
      </c>
      <c r="X1686" s="2">
        <v>24786</v>
      </c>
      <c r="Y1686" s="2">
        <v>13</v>
      </c>
    </row>
    <row r="1687" hidden="1" spans="1:25">
      <c r="A1687" s="2">
        <v>24786</v>
      </c>
      <c r="B1687" s="2">
        <v>6763257</v>
      </c>
      <c r="C1687" s="2">
        <v>106019</v>
      </c>
      <c r="D1687" t="s">
        <v>5286</v>
      </c>
      <c r="E1687" s="2">
        <v>3</v>
      </c>
      <c r="F1687" s="2">
        <f>VLOOKUP(C:C,'[1]查询保管帐库存（TABC）'!$C:$H,6,0)</f>
        <v>3</v>
      </c>
      <c r="G1687" s="2">
        <f t="shared" si="26"/>
        <v>0</v>
      </c>
      <c r="H1687" t="s">
        <v>5287</v>
      </c>
      <c r="I1687" t="s">
        <v>24</v>
      </c>
      <c r="J1687" t="s">
        <v>5288</v>
      </c>
      <c r="K1687" t="s">
        <v>26</v>
      </c>
      <c r="L1687" t="s">
        <v>75</v>
      </c>
      <c r="N1687" t="s">
        <v>26</v>
      </c>
      <c r="O1687" t="s">
        <v>26</v>
      </c>
      <c r="P1687" t="s">
        <v>26</v>
      </c>
      <c r="R1687" t="s">
        <v>5289</v>
      </c>
      <c r="S1687" s="2">
        <v>16158557</v>
      </c>
      <c r="V1687" s="2">
        <v>246</v>
      </c>
      <c r="W1687" t="s">
        <v>26</v>
      </c>
      <c r="X1687" s="2">
        <v>24786</v>
      </c>
      <c r="Y1687" s="2">
        <v>3</v>
      </c>
    </row>
    <row r="1688" hidden="1" spans="1:25">
      <c r="A1688" s="2">
        <v>24786</v>
      </c>
      <c r="B1688" s="2">
        <v>6764499</v>
      </c>
      <c r="C1688" s="2">
        <v>136433</v>
      </c>
      <c r="D1688" t="s">
        <v>191</v>
      </c>
      <c r="E1688" s="2">
        <v>5</v>
      </c>
      <c r="F1688" s="2">
        <f>VLOOKUP(C:C,'[1]查询保管帐库存（TABC）'!$C:$H,6,0)</f>
        <v>5</v>
      </c>
      <c r="G1688" s="2">
        <f t="shared" si="26"/>
        <v>0</v>
      </c>
      <c r="H1688" t="s">
        <v>5290</v>
      </c>
      <c r="I1688" t="s">
        <v>36</v>
      </c>
      <c r="J1688" t="s">
        <v>798</v>
      </c>
      <c r="K1688" t="s">
        <v>26</v>
      </c>
      <c r="L1688" t="s">
        <v>75</v>
      </c>
      <c r="N1688" t="s">
        <v>26</v>
      </c>
      <c r="O1688" t="s">
        <v>26</v>
      </c>
      <c r="P1688" t="s">
        <v>26</v>
      </c>
      <c r="R1688" t="s">
        <v>5291</v>
      </c>
      <c r="S1688" s="2">
        <v>16159448</v>
      </c>
      <c r="V1688" s="2">
        <v>246</v>
      </c>
      <c r="W1688" t="s">
        <v>26</v>
      </c>
      <c r="X1688" s="2">
        <v>24786</v>
      </c>
      <c r="Y1688" s="2">
        <v>5</v>
      </c>
    </row>
    <row r="1689" hidden="1" spans="1:25">
      <c r="A1689" s="2">
        <v>24786</v>
      </c>
      <c r="B1689" s="2">
        <v>6761165</v>
      </c>
      <c r="C1689" s="2">
        <v>139204</v>
      </c>
      <c r="D1689" t="s">
        <v>5292</v>
      </c>
      <c r="E1689" s="2">
        <v>1</v>
      </c>
      <c r="F1689" s="2">
        <f>VLOOKUP(C:C,'[1]查询保管帐库存（TABC）'!$C:$H,6,0)</f>
        <v>1</v>
      </c>
      <c r="G1689" s="2">
        <f t="shared" si="26"/>
        <v>0</v>
      </c>
      <c r="H1689" t="s">
        <v>1977</v>
      </c>
      <c r="I1689" t="s">
        <v>24</v>
      </c>
      <c r="J1689" t="s">
        <v>2863</v>
      </c>
      <c r="K1689" t="s">
        <v>26</v>
      </c>
      <c r="L1689" t="s">
        <v>75</v>
      </c>
      <c r="N1689" t="s">
        <v>26</v>
      </c>
      <c r="O1689" t="s">
        <v>26</v>
      </c>
      <c r="P1689" t="s">
        <v>26</v>
      </c>
      <c r="R1689" t="s">
        <v>5293</v>
      </c>
      <c r="S1689" s="2">
        <v>16159438</v>
      </c>
      <c r="V1689" s="2">
        <v>246</v>
      </c>
      <c r="W1689" t="s">
        <v>26</v>
      </c>
      <c r="X1689" s="2">
        <v>24786</v>
      </c>
      <c r="Y1689" s="2">
        <v>1</v>
      </c>
    </row>
    <row r="1690" hidden="1" spans="1:25">
      <c r="A1690" s="2">
        <v>24786</v>
      </c>
      <c r="B1690" s="2">
        <v>6764502</v>
      </c>
      <c r="C1690" s="2">
        <v>129728</v>
      </c>
      <c r="D1690" t="s">
        <v>5294</v>
      </c>
      <c r="E1690" s="2">
        <v>1</v>
      </c>
      <c r="F1690" s="2">
        <f>VLOOKUP(C:C,'[1]查询保管帐库存（TABC）'!$C:$H,6,0)</f>
        <v>1</v>
      </c>
      <c r="G1690" s="2">
        <f t="shared" si="26"/>
        <v>0</v>
      </c>
      <c r="H1690" t="s">
        <v>2179</v>
      </c>
      <c r="I1690" t="s">
        <v>244</v>
      </c>
      <c r="J1690" t="s">
        <v>1800</v>
      </c>
      <c r="K1690" t="s">
        <v>26</v>
      </c>
      <c r="L1690" t="s">
        <v>609</v>
      </c>
      <c r="N1690" t="s">
        <v>26</v>
      </c>
      <c r="O1690" t="s">
        <v>26</v>
      </c>
      <c r="P1690" t="s">
        <v>26</v>
      </c>
      <c r="R1690" t="s">
        <v>5295</v>
      </c>
      <c r="S1690" s="2">
        <v>16159231</v>
      </c>
      <c r="V1690" s="2">
        <v>22583</v>
      </c>
      <c r="W1690" t="s">
        <v>26</v>
      </c>
      <c r="X1690" s="2">
        <v>24786</v>
      </c>
      <c r="Y1690" s="2">
        <v>1</v>
      </c>
    </row>
    <row r="1691" hidden="1" spans="1:25">
      <c r="A1691" s="2">
        <v>24786</v>
      </c>
      <c r="B1691" s="2">
        <v>6762042</v>
      </c>
      <c r="C1691" s="2">
        <v>136485</v>
      </c>
      <c r="D1691" t="s">
        <v>2296</v>
      </c>
      <c r="E1691" s="2">
        <v>4</v>
      </c>
      <c r="F1691" s="2">
        <f>VLOOKUP(C:C,'[1]查询保管帐库存（TABC）'!$C:$H,6,0)</f>
        <v>4</v>
      </c>
      <c r="G1691" s="2">
        <f t="shared" si="26"/>
        <v>0</v>
      </c>
      <c r="H1691" t="s">
        <v>4598</v>
      </c>
      <c r="I1691" t="s">
        <v>24</v>
      </c>
      <c r="J1691" t="s">
        <v>25</v>
      </c>
      <c r="K1691" t="s">
        <v>26</v>
      </c>
      <c r="L1691" t="s">
        <v>75</v>
      </c>
      <c r="N1691" t="s">
        <v>26</v>
      </c>
      <c r="O1691" t="s">
        <v>26</v>
      </c>
      <c r="P1691" t="s">
        <v>26</v>
      </c>
      <c r="R1691" t="s">
        <v>5296</v>
      </c>
      <c r="S1691" s="2">
        <v>16155803</v>
      </c>
      <c r="V1691" s="2">
        <v>246</v>
      </c>
      <c r="W1691" t="s">
        <v>26</v>
      </c>
      <c r="X1691" s="2">
        <v>24786</v>
      </c>
      <c r="Y1691" s="2">
        <v>4</v>
      </c>
    </row>
    <row r="1692" hidden="1" spans="1:25">
      <c r="A1692" s="2">
        <v>24786</v>
      </c>
      <c r="B1692" s="2">
        <v>6761966</v>
      </c>
      <c r="C1692" s="2">
        <v>136602</v>
      </c>
      <c r="D1692" t="s">
        <v>5297</v>
      </c>
      <c r="E1692" s="2">
        <v>2</v>
      </c>
      <c r="F1692" s="2">
        <f>VLOOKUP(C:C,'[1]查询保管帐库存（TABC）'!$C:$H,6,0)</f>
        <v>2</v>
      </c>
      <c r="G1692" s="2">
        <f t="shared" si="26"/>
        <v>0</v>
      </c>
      <c r="H1692" t="s">
        <v>5298</v>
      </c>
      <c r="I1692" t="s">
        <v>24</v>
      </c>
      <c r="J1692" t="s">
        <v>264</v>
      </c>
      <c r="K1692" t="s">
        <v>26</v>
      </c>
      <c r="L1692" t="s">
        <v>75</v>
      </c>
      <c r="N1692" t="s">
        <v>26</v>
      </c>
      <c r="O1692" t="s">
        <v>26</v>
      </c>
      <c r="P1692" t="s">
        <v>26</v>
      </c>
      <c r="R1692" t="s">
        <v>5299</v>
      </c>
      <c r="S1692" s="2">
        <v>16157420</v>
      </c>
      <c r="V1692" s="2">
        <v>246</v>
      </c>
      <c r="W1692" t="s">
        <v>26</v>
      </c>
      <c r="X1692" s="2">
        <v>24786</v>
      </c>
      <c r="Y1692" s="2">
        <v>2</v>
      </c>
    </row>
    <row r="1693" hidden="1" spans="1:25">
      <c r="A1693" s="2">
        <v>24786</v>
      </c>
      <c r="B1693" s="2">
        <v>6762432</v>
      </c>
      <c r="C1693" s="2">
        <v>134378</v>
      </c>
      <c r="D1693" t="s">
        <v>5300</v>
      </c>
      <c r="E1693" s="2">
        <v>4</v>
      </c>
      <c r="F1693" s="2">
        <f>VLOOKUP(C:C,'[1]查询保管帐库存（TABC）'!$C:$H,6,0)</f>
        <v>4</v>
      </c>
      <c r="G1693" s="2">
        <f t="shared" si="26"/>
        <v>0</v>
      </c>
      <c r="H1693" t="s">
        <v>5301</v>
      </c>
      <c r="I1693" t="s">
        <v>24</v>
      </c>
      <c r="J1693" t="s">
        <v>5302</v>
      </c>
      <c r="K1693" t="s">
        <v>26</v>
      </c>
      <c r="L1693" t="s">
        <v>75</v>
      </c>
      <c r="N1693" t="s">
        <v>26</v>
      </c>
      <c r="O1693" t="s">
        <v>26</v>
      </c>
      <c r="P1693" t="s">
        <v>26</v>
      </c>
      <c r="R1693" t="s">
        <v>5303</v>
      </c>
      <c r="S1693" s="2">
        <v>16156987</v>
      </c>
      <c r="V1693" s="2">
        <v>246</v>
      </c>
      <c r="W1693" t="s">
        <v>26</v>
      </c>
      <c r="X1693" s="2">
        <v>24786</v>
      </c>
      <c r="Y1693" s="2">
        <v>4</v>
      </c>
    </row>
    <row r="1694" hidden="1" spans="1:25">
      <c r="A1694" s="2">
        <v>24786</v>
      </c>
      <c r="B1694" s="2">
        <v>6764170</v>
      </c>
      <c r="C1694" s="2">
        <v>136714</v>
      </c>
      <c r="D1694" t="s">
        <v>5304</v>
      </c>
      <c r="E1694" s="2">
        <v>6</v>
      </c>
      <c r="F1694" s="2">
        <f>VLOOKUP(C:C,'[1]查询保管帐库存（TABC）'!$C:$H,6,0)</f>
        <v>6</v>
      </c>
      <c r="G1694" s="2">
        <f t="shared" si="26"/>
        <v>0</v>
      </c>
      <c r="H1694" t="s">
        <v>30</v>
      </c>
      <c r="I1694" t="s">
        <v>24</v>
      </c>
      <c r="J1694" t="s">
        <v>5305</v>
      </c>
      <c r="K1694" t="s">
        <v>26</v>
      </c>
      <c r="L1694" t="s">
        <v>75</v>
      </c>
      <c r="N1694" t="s">
        <v>26</v>
      </c>
      <c r="O1694" t="s">
        <v>26</v>
      </c>
      <c r="P1694" t="s">
        <v>26</v>
      </c>
      <c r="R1694" t="s">
        <v>5306</v>
      </c>
      <c r="S1694" s="2">
        <v>16158849</v>
      </c>
      <c r="V1694" s="2">
        <v>246</v>
      </c>
      <c r="W1694" t="s">
        <v>26</v>
      </c>
      <c r="X1694" s="2">
        <v>24786</v>
      </c>
      <c r="Y1694" s="2">
        <v>6</v>
      </c>
    </row>
    <row r="1695" hidden="1" spans="1:25">
      <c r="A1695" s="2">
        <v>24786</v>
      </c>
      <c r="B1695" s="2">
        <v>6762009</v>
      </c>
      <c r="C1695" s="2">
        <v>137250</v>
      </c>
      <c r="D1695" t="s">
        <v>5307</v>
      </c>
      <c r="E1695" s="2">
        <v>26</v>
      </c>
      <c r="F1695" s="2">
        <f>VLOOKUP(C:C,'[1]查询保管帐库存（TABC）'!$C:$H,6,0)</f>
        <v>26</v>
      </c>
      <c r="G1695" s="2">
        <f t="shared" si="26"/>
        <v>0</v>
      </c>
      <c r="H1695" t="s">
        <v>249</v>
      </c>
      <c r="I1695" t="s">
        <v>24</v>
      </c>
      <c r="J1695" t="s">
        <v>1059</v>
      </c>
      <c r="K1695" t="s">
        <v>26</v>
      </c>
      <c r="L1695" t="s">
        <v>75</v>
      </c>
      <c r="N1695" t="s">
        <v>26</v>
      </c>
      <c r="O1695" t="s">
        <v>26</v>
      </c>
      <c r="P1695" t="s">
        <v>26</v>
      </c>
      <c r="R1695" t="s">
        <v>5308</v>
      </c>
      <c r="S1695" s="2">
        <v>16158725</v>
      </c>
      <c r="V1695" s="2">
        <v>246</v>
      </c>
      <c r="W1695" t="s">
        <v>26</v>
      </c>
      <c r="X1695" s="2">
        <v>24786</v>
      </c>
      <c r="Y1695" s="2">
        <v>26</v>
      </c>
    </row>
    <row r="1696" hidden="1" spans="1:25">
      <c r="A1696" s="2">
        <v>24786</v>
      </c>
      <c r="B1696" s="2">
        <v>6761140</v>
      </c>
      <c r="C1696" s="2">
        <v>139740</v>
      </c>
      <c r="D1696" t="s">
        <v>1492</v>
      </c>
      <c r="E1696" s="2">
        <v>6</v>
      </c>
      <c r="F1696" s="2">
        <f>VLOOKUP(C:C,'[1]查询保管帐库存（TABC）'!$C:$H,6,0)</f>
        <v>6</v>
      </c>
      <c r="G1696" s="2">
        <f t="shared" si="26"/>
        <v>0</v>
      </c>
      <c r="H1696" t="s">
        <v>5309</v>
      </c>
      <c r="I1696" t="s">
        <v>24</v>
      </c>
      <c r="J1696" t="s">
        <v>5310</v>
      </c>
      <c r="K1696" t="s">
        <v>26</v>
      </c>
      <c r="L1696" t="s">
        <v>75</v>
      </c>
      <c r="N1696" t="s">
        <v>26</v>
      </c>
      <c r="O1696" t="s">
        <v>26</v>
      </c>
      <c r="P1696" t="s">
        <v>26</v>
      </c>
      <c r="R1696" t="s">
        <v>5311</v>
      </c>
      <c r="S1696" s="2">
        <v>16158730</v>
      </c>
      <c r="V1696" s="2">
        <v>246</v>
      </c>
      <c r="W1696" t="s">
        <v>26</v>
      </c>
      <c r="X1696" s="2">
        <v>24786</v>
      </c>
      <c r="Y1696" s="2">
        <v>6</v>
      </c>
    </row>
    <row r="1697" hidden="1" spans="1:25">
      <c r="A1697" s="2">
        <v>24786</v>
      </c>
      <c r="B1697" s="2">
        <v>6762467</v>
      </c>
      <c r="C1697" s="2">
        <v>140530</v>
      </c>
      <c r="D1697" t="s">
        <v>5312</v>
      </c>
      <c r="E1697" s="2">
        <v>7</v>
      </c>
      <c r="F1697" s="2">
        <f>VLOOKUP(C:C,'[1]查询保管帐库存（TABC）'!$C:$H,6,0)</f>
        <v>7</v>
      </c>
      <c r="G1697" s="2">
        <f t="shared" si="26"/>
        <v>0</v>
      </c>
      <c r="H1697" t="s">
        <v>2526</v>
      </c>
      <c r="I1697" t="s">
        <v>24</v>
      </c>
      <c r="J1697" t="s">
        <v>1883</v>
      </c>
      <c r="K1697" t="s">
        <v>26</v>
      </c>
      <c r="L1697" t="s">
        <v>75</v>
      </c>
      <c r="N1697" t="s">
        <v>26</v>
      </c>
      <c r="O1697" t="s">
        <v>26</v>
      </c>
      <c r="P1697" t="s">
        <v>26</v>
      </c>
      <c r="R1697" t="s">
        <v>5313</v>
      </c>
      <c r="S1697" s="2">
        <v>16157735</v>
      </c>
      <c r="V1697" s="2">
        <v>246</v>
      </c>
      <c r="W1697" t="s">
        <v>26</v>
      </c>
      <c r="X1697" s="2">
        <v>24786</v>
      </c>
      <c r="Y1697" s="2">
        <v>7</v>
      </c>
    </row>
    <row r="1698" hidden="1" spans="1:25">
      <c r="A1698" s="2">
        <v>24786</v>
      </c>
      <c r="B1698" s="2">
        <v>6761687</v>
      </c>
      <c r="C1698" s="2">
        <v>135401</v>
      </c>
      <c r="D1698" t="s">
        <v>5314</v>
      </c>
      <c r="E1698" s="2">
        <v>14</v>
      </c>
      <c r="F1698" s="2">
        <f>VLOOKUP(C:C,'[1]查询保管帐库存（TABC）'!$C:$H,6,0)</f>
        <v>14</v>
      </c>
      <c r="G1698" s="2">
        <f t="shared" si="26"/>
        <v>0</v>
      </c>
      <c r="H1698" t="s">
        <v>5315</v>
      </c>
      <c r="I1698" t="s">
        <v>24</v>
      </c>
      <c r="J1698" t="s">
        <v>5316</v>
      </c>
      <c r="K1698" t="s">
        <v>26</v>
      </c>
      <c r="L1698" t="s">
        <v>75</v>
      </c>
      <c r="N1698" t="s">
        <v>26</v>
      </c>
      <c r="O1698" t="s">
        <v>26</v>
      </c>
      <c r="P1698" t="s">
        <v>26</v>
      </c>
      <c r="R1698" t="s">
        <v>5317</v>
      </c>
      <c r="S1698" s="2">
        <v>16157957</v>
      </c>
      <c r="V1698" s="2">
        <v>246</v>
      </c>
      <c r="W1698" t="s">
        <v>26</v>
      </c>
      <c r="X1698" s="2">
        <v>24786</v>
      </c>
      <c r="Y1698" s="2">
        <v>14</v>
      </c>
    </row>
    <row r="1699" hidden="1" spans="1:25">
      <c r="A1699" s="2">
        <v>24786</v>
      </c>
      <c r="B1699" s="2">
        <v>6761879</v>
      </c>
      <c r="C1699" s="2">
        <v>139954</v>
      </c>
      <c r="D1699" t="s">
        <v>5318</v>
      </c>
      <c r="E1699" s="2">
        <v>2</v>
      </c>
      <c r="F1699" s="2">
        <f>VLOOKUP(C:C,'[1]查询保管帐库存（TABC）'!$C:$H,6,0)</f>
        <v>2</v>
      </c>
      <c r="G1699" s="2">
        <f t="shared" si="26"/>
        <v>0</v>
      </c>
      <c r="H1699" t="s">
        <v>5319</v>
      </c>
      <c r="I1699" t="s">
        <v>24</v>
      </c>
      <c r="J1699" t="s">
        <v>5320</v>
      </c>
      <c r="K1699" t="s">
        <v>26</v>
      </c>
      <c r="L1699" t="s">
        <v>1202</v>
      </c>
      <c r="N1699" t="s">
        <v>26</v>
      </c>
      <c r="O1699" t="s">
        <v>26</v>
      </c>
      <c r="P1699" t="s">
        <v>26</v>
      </c>
      <c r="R1699" t="s">
        <v>5321</v>
      </c>
      <c r="S1699" s="2">
        <v>16158632</v>
      </c>
      <c r="V1699" s="2">
        <v>22701</v>
      </c>
      <c r="W1699" t="s">
        <v>26</v>
      </c>
      <c r="X1699" s="2">
        <v>24786</v>
      </c>
      <c r="Y1699" s="2">
        <v>2</v>
      </c>
    </row>
    <row r="1700" spans="1:25">
      <c r="A1700" s="2">
        <v>24786</v>
      </c>
      <c r="B1700" s="2">
        <v>6761257</v>
      </c>
      <c r="C1700" s="2">
        <v>40935</v>
      </c>
      <c r="D1700" t="s">
        <v>5322</v>
      </c>
      <c r="E1700" s="2">
        <v>6</v>
      </c>
      <c r="F1700" s="2">
        <f>VLOOKUP(C:C,'[1]查询保管帐库存（TABC）'!$C:$H,6,0)</f>
        <v>7</v>
      </c>
      <c r="G1700" s="2">
        <f>E1700-F1700</f>
        <v>-1</v>
      </c>
      <c r="H1700" t="s">
        <v>5323</v>
      </c>
      <c r="I1700" t="s">
        <v>24</v>
      </c>
      <c r="J1700" t="s">
        <v>5324</v>
      </c>
      <c r="K1700" t="s">
        <v>26</v>
      </c>
      <c r="L1700" t="s">
        <v>75</v>
      </c>
      <c r="N1700" t="s">
        <v>26</v>
      </c>
      <c r="O1700" t="s">
        <v>26</v>
      </c>
      <c r="P1700" t="s">
        <v>26</v>
      </c>
      <c r="R1700" t="s">
        <v>5325</v>
      </c>
      <c r="S1700" s="2">
        <v>16157841</v>
      </c>
      <c r="V1700" s="2">
        <v>246</v>
      </c>
      <c r="W1700" t="s">
        <v>26</v>
      </c>
      <c r="X1700" s="2">
        <v>24786</v>
      </c>
      <c r="Y1700" s="2">
        <v>6</v>
      </c>
    </row>
    <row r="1701" hidden="1" spans="1:25">
      <c r="A1701" s="2">
        <v>24786</v>
      </c>
      <c r="B1701" s="2">
        <v>6763631</v>
      </c>
      <c r="C1701" s="2">
        <v>136227</v>
      </c>
      <c r="D1701" t="s">
        <v>984</v>
      </c>
      <c r="E1701" s="2">
        <v>2</v>
      </c>
      <c r="F1701" s="2">
        <f>VLOOKUP(C:C,'[1]查询保管帐库存（TABC）'!$C:$H,6,0)</f>
        <v>2</v>
      </c>
      <c r="G1701" s="2">
        <f t="shared" si="26"/>
        <v>0</v>
      </c>
      <c r="H1701" t="s">
        <v>5326</v>
      </c>
      <c r="I1701" t="s">
        <v>24</v>
      </c>
      <c r="J1701" t="s">
        <v>1913</v>
      </c>
      <c r="K1701" t="s">
        <v>26</v>
      </c>
      <c r="L1701" t="s">
        <v>75</v>
      </c>
      <c r="N1701" t="s">
        <v>26</v>
      </c>
      <c r="O1701" t="s">
        <v>26</v>
      </c>
      <c r="P1701" t="s">
        <v>26</v>
      </c>
      <c r="R1701" t="s">
        <v>5327</v>
      </c>
      <c r="S1701" s="2">
        <v>16156459</v>
      </c>
      <c r="V1701" s="2">
        <v>246</v>
      </c>
      <c r="W1701" t="s">
        <v>26</v>
      </c>
      <c r="X1701" s="2">
        <v>24786</v>
      </c>
      <c r="Y1701" s="2">
        <v>2</v>
      </c>
    </row>
    <row r="1702" spans="1:25">
      <c r="A1702" s="2">
        <v>24786</v>
      </c>
      <c r="B1702" s="2">
        <v>6764911</v>
      </c>
      <c r="C1702" s="2">
        <v>40995</v>
      </c>
      <c r="D1702" t="s">
        <v>5328</v>
      </c>
      <c r="E1702" s="2">
        <v>0</v>
      </c>
      <c r="F1702" s="2">
        <f>VLOOKUP(C:C,'[1]查询保管帐库存（TABC）'!$C:$H,6,0)</f>
        <v>1</v>
      </c>
      <c r="G1702" s="2">
        <f>E1702-F1702</f>
        <v>-1</v>
      </c>
      <c r="H1702" t="s">
        <v>5329</v>
      </c>
      <c r="I1702" t="s">
        <v>36</v>
      </c>
      <c r="J1702" t="s">
        <v>5330</v>
      </c>
      <c r="K1702" t="s">
        <v>26</v>
      </c>
      <c r="L1702" t="s">
        <v>75</v>
      </c>
      <c r="N1702" t="s">
        <v>26</v>
      </c>
      <c r="O1702" t="s">
        <v>26</v>
      </c>
      <c r="P1702" t="s">
        <v>26</v>
      </c>
      <c r="R1702" t="s">
        <v>5331</v>
      </c>
      <c r="S1702" s="2">
        <v>16157223</v>
      </c>
      <c r="V1702" s="2">
        <v>246</v>
      </c>
      <c r="W1702" t="s">
        <v>26</v>
      </c>
      <c r="X1702" s="2">
        <v>24786</v>
      </c>
      <c r="Y1702" s="2">
        <v>0</v>
      </c>
    </row>
    <row r="1703" hidden="1" spans="1:25">
      <c r="A1703" s="2">
        <v>24786</v>
      </c>
      <c r="B1703" s="2">
        <v>6763536</v>
      </c>
      <c r="C1703" s="2">
        <v>138733</v>
      </c>
      <c r="D1703" t="s">
        <v>5332</v>
      </c>
      <c r="E1703" s="2">
        <v>1</v>
      </c>
      <c r="F1703" s="2">
        <f>VLOOKUP(C:C,'[1]查询保管帐库存（TABC）'!$C:$H,6,0)</f>
        <v>1</v>
      </c>
      <c r="G1703" s="2">
        <f t="shared" si="26"/>
        <v>0</v>
      </c>
      <c r="H1703" t="s">
        <v>5333</v>
      </c>
      <c r="I1703" t="s">
        <v>1854</v>
      </c>
      <c r="J1703" t="s">
        <v>3371</v>
      </c>
      <c r="K1703" t="s">
        <v>26</v>
      </c>
      <c r="L1703" t="s">
        <v>1709</v>
      </c>
      <c r="N1703" t="s">
        <v>26</v>
      </c>
      <c r="O1703" t="s">
        <v>26</v>
      </c>
      <c r="P1703" t="s">
        <v>26</v>
      </c>
      <c r="R1703" t="s">
        <v>5334</v>
      </c>
      <c r="S1703" s="2">
        <v>16156600</v>
      </c>
      <c r="V1703" s="2">
        <v>22707</v>
      </c>
      <c r="W1703" t="s">
        <v>26</v>
      </c>
      <c r="X1703" s="2">
        <v>24786</v>
      </c>
      <c r="Y1703" s="2">
        <v>1</v>
      </c>
    </row>
    <row r="1704" hidden="1" spans="1:25">
      <c r="A1704" s="2">
        <v>24786</v>
      </c>
      <c r="B1704" s="2">
        <v>6762781</v>
      </c>
      <c r="C1704" s="2">
        <v>138033</v>
      </c>
      <c r="D1704" t="s">
        <v>5335</v>
      </c>
      <c r="E1704" s="2">
        <v>2</v>
      </c>
      <c r="F1704" s="2">
        <f>VLOOKUP(C:C,'[1]查询保管帐库存（TABC）'!$C:$H,6,0)</f>
        <v>2</v>
      </c>
      <c r="G1704" s="2">
        <f t="shared" si="26"/>
        <v>0</v>
      </c>
      <c r="H1704" t="s">
        <v>5336</v>
      </c>
      <c r="I1704" t="s">
        <v>24</v>
      </c>
      <c r="J1704" t="s">
        <v>5337</v>
      </c>
      <c r="K1704" t="s">
        <v>26</v>
      </c>
      <c r="L1704" t="s">
        <v>75</v>
      </c>
      <c r="N1704" t="s">
        <v>26</v>
      </c>
      <c r="O1704" t="s">
        <v>26</v>
      </c>
      <c r="P1704" t="s">
        <v>26</v>
      </c>
      <c r="R1704" t="s">
        <v>5338</v>
      </c>
      <c r="S1704" s="2">
        <v>16157473</v>
      </c>
      <c r="V1704" s="2">
        <v>246</v>
      </c>
      <c r="W1704" t="s">
        <v>26</v>
      </c>
      <c r="X1704" s="2">
        <v>24786</v>
      </c>
      <c r="Y1704" s="2">
        <v>2</v>
      </c>
    </row>
    <row r="1705" hidden="1" spans="1:25">
      <c r="A1705" s="2">
        <v>24786</v>
      </c>
      <c r="B1705" s="2">
        <v>6762992</v>
      </c>
      <c r="C1705" s="2">
        <v>137287</v>
      </c>
      <c r="D1705" t="s">
        <v>5339</v>
      </c>
      <c r="E1705" s="2">
        <v>2</v>
      </c>
      <c r="F1705" s="2">
        <f>VLOOKUP(C:C,'[1]查询保管帐库存（TABC）'!$C:$H,6,0)</f>
        <v>2</v>
      </c>
      <c r="G1705" s="2">
        <f t="shared" si="26"/>
        <v>0</v>
      </c>
      <c r="H1705" t="s">
        <v>63</v>
      </c>
      <c r="I1705" t="s">
        <v>24</v>
      </c>
      <c r="J1705" t="s">
        <v>2912</v>
      </c>
      <c r="K1705" t="s">
        <v>26</v>
      </c>
      <c r="L1705" t="s">
        <v>75</v>
      </c>
      <c r="N1705" t="s">
        <v>26</v>
      </c>
      <c r="O1705" t="s">
        <v>26</v>
      </c>
      <c r="P1705" t="s">
        <v>26</v>
      </c>
      <c r="R1705" t="s">
        <v>5340</v>
      </c>
      <c r="S1705" s="2">
        <v>16159113</v>
      </c>
      <c r="V1705" s="2">
        <v>246</v>
      </c>
      <c r="W1705" t="s">
        <v>26</v>
      </c>
      <c r="X1705" s="2">
        <v>24786</v>
      </c>
      <c r="Y1705" s="2">
        <v>2</v>
      </c>
    </row>
    <row r="1706" hidden="1" spans="1:25">
      <c r="A1706" s="2">
        <v>24786</v>
      </c>
      <c r="B1706" s="2">
        <v>6762201</v>
      </c>
      <c r="C1706" s="2">
        <v>138553</v>
      </c>
      <c r="D1706" t="s">
        <v>5341</v>
      </c>
      <c r="E1706" s="2">
        <v>2</v>
      </c>
      <c r="F1706" s="2">
        <f>VLOOKUP(C:C,'[1]查询保管帐库存（TABC）'!$C:$H,6,0)</f>
        <v>2</v>
      </c>
      <c r="G1706" s="2">
        <f t="shared" si="26"/>
        <v>0</v>
      </c>
      <c r="H1706" t="s">
        <v>5342</v>
      </c>
      <c r="I1706" t="s">
        <v>102</v>
      </c>
      <c r="J1706" t="s">
        <v>5343</v>
      </c>
      <c r="K1706" t="s">
        <v>26</v>
      </c>
      <c r="L1706" t="s">
        <v>75</v>
      </c>
      <c r="N1706" t="s">
        <v>26</v>
      </c>
      <c r="O1706" t="s">
        <v>26</v>
      </c>
      <c r="P1706" t="s">
        <v>26</v>
      </c>
      <c r="R1706" t="s">
        <v>5344</v>
      </c>
      <c r="S1706" s="2">
        <v>16158324</v>
      </c>
      <c r="V1706" s="2">
        <v>246</v>
      </c>
      <c r="W1706" t="s">
        <v>26</v>
      </c>
      <c r="X1706" s="2">
        <v>24786</v>
      </c>
      <c r="Y1706" s="2">
        <v>2</v>
      </c>
    </row>
    <row r="1707" hidden="1" spans="1:25">
      <c r="A1707" s="2">
        <v>24786</v>
      </c>
      <c r="B1707" s="2">
        <v>6762399</v>
      </c>
      <c r="C1707" s="2">
        <v>135655</v>
      </c>
      <c r="D1707" t="s">
        <v>4756</v>
      </c>
      <c r="E1707" s="2">
        <v>5</v>
      </c>
      <c r="F1707" s="2">
        <f>VLOOKUP(C:C,'[1]查询保管帐库存（TABC）'!$C:$H,6,0)</f>
        <v>5</v>
      </c>
      <c r="G1707" s="2">
        <f t="shared" si="26"/>
        <v>0</v>
      </c>
      <c r="H1707" t="s">
        <v>5345</v>
      </c>
      <c r="I1707" t="s">
        <v>24</v>
      </c>
      <c r="J1707" t="s">
        <v>71</v>
      </c>
      <c r="K1707" t="s">
        <v>26</v>
      </c>
      <c r="L1707" t="s">
        <v>75</v>
      </c>
      <c r="N1707" t="s">
        <v>26</v>
      </c>
      <c r="O1707" t="s">
        <v>26</v>
      </c>
      <c r="P1707" t="s">
        <v>26</v>
      </c>
      <c r="R1707" t="s">
        <v>5346</v>
      </c>
      <c r="S1707" s="2">
        <v>16155983</v>
      </c>
      <c r="V1707" s="2">
        <v>246</v>
      </c>
      <c r="W1707" t="s">
        <v>26</v>
      </c>
      <c r="X1707" s="2">
        <v>24786</v>
      </c>
      <c r="Y1707" s="2">
        <v>5</v>
      </c>
    </row>
    <row r="1708" hidden="1" spans="1:25">
      <c r="A1708" s="2">
        <v>24786</v>
      </c>
      <c r="B1708" s="2">
        <v>6762158</v>
      </c>
      <c r="C1708" s="2">
        <v>73488</v>
      </c>
      <c r="D1708" t="s">
        <v>5347</v>
      </c>
      <c r="E1708" s="2">
        <v>1</v>
      </c>
      <c r="F1708" s="2">
        <f>VLOOKUP(C:C,'[1]查询保管帐库存（TABC）'!$C:$H,6,0)</f>
        <v>1</v>
      </c>
      <c r="G1708" s="2">
        <f t="shared" si="26"/>
        <v>0</v>
      </c>
      <c r="H1708" t="s">
        <v>5348</v>
      </c>
      <c r="I1708" t="s">
        <v>244</v>
      </c>
      <c r="J1708" t="s">
        <v>5349</v>
      </c>
      <c r="K1708" t="s">
        <v>26</v>
      </c>
      <c r="L1708" t="s">
        <v>246</v>
      </c>
      <c r="N1708" t="s">
        <v>26</v>
      </c>
      <c r="O1708" t="s">
        <v>26</v>
      </c>
      <c r="P1708" t="s">
        <v>26</v>
      </c>
      <c r="R1708" t="s">
        <v>5350</v>
      </c>
      <c r="S1708" s="2">
        <v>16156583</v>
      </c>
      <c r="V1708" s="2">
        <v>22501</v>
      </c>
      <c r="W1708" t="s">
        <v>26</v>
      </c>
      <c r="X1708" s="2">
        <v>24786</v>
      </c>
      <c r="Y1708" s="2">
        <v>1</v>
      </c>
    </row>
    <row r="1709" spans="1:25">
      <c r="A1709" s="2">
        <v>24786</v>
      </c>
      <c r="B1709" s="2">
        <v>6763405</v>
      </c>
      <c r="C1709" s="2">
        <v>82184</v>
      </c>
      <c r="D1709" t="s">
        <v>1043</v>
      </c>
      <c r="E1709" s="2">
        <v>23</v>
      </c>
      <c r="F1709" s="2">
        <f>VLOOKUP(C:C,'[1]查询保管帐库存（TABC）'!$C:$H,6,0)</f>
        <v>24</v>
      </c>
      <c r="G1709" s="2">
        <f>E1709-F1709</f>
        <v>-1</v>
      </c>
      <c r="H1709" t="s">
        <v>5351</v>
      </c>
      <c r="I1709" t="s">
        <v>24</v>
      </c>
      <c r="J1709" t="s">
        <v>4401</v>
      </c>
      <c r="K1709" t="s">
        <v>26</v>
      </c>
      <c r="L1709" t="s">
        <v>75</v>
      </c>
      <c r="N1709" t="s">
        <v>26</v>
      </c>
      <c r="O1709" t="s">
        <v>26</v>
      </c>
      <c r="P1709" t="s">
        <v>26</v>
      </c>
      <c r="R1709" t="s">
        <v>5352</v>
      </c>
      <c r="S1709" s="2">
        <v>16155797</v>
      </c>
      <c r="V1709" s="2">
        <v>246</v>
      </c>
      <c r="W1709" t="s">
        <v>26</v>
      </c>
      <c r="X1709" s="2">
        <v>24786</v>
      </c>
      <c r="Y1709" s="2">
        <v>23</v>
      </c>
    </row>
    <row r="1710" spans="1:25">
      <c r="A1710" s="2">
        <v>24786</v>
      </c>
      <c r="B1710" s="2">
        <v>6761559</v>
      </c>
      <c r="C1710" s="2">
        <v>72353</v>
      </c>
      <c r="D1710" t="s">
        <v>5353</v>
      </c>
      <c r="E1710" s="2">
        <v>4</v>
      </c>
      <c r="F1710" s="2">
        <f>VLOOKUP(C:C,'[1]查询保管帐库存（TABC）'!$C:$H,6,0)</f>
        <v>5</v>
      </c>
      <c r="G1710" s="2">
        <f>E1710-F1710</f>
        <v>-1</v>
      </c>
      <c r="H1710" t="s">
        <v>1350</v>
      </c>
      <c r="I1710" t="s">
        <v>36</v>
      </c>
      <c r="J1710" t="s">
        <v>5354</v>
      </c>
      <c r="K1710" t="s">
        <v>26</v>
      </c>
      <c r="L1710" t="s">
        <v>75</v>
      </c>
      <c r="N1710" t="s">
        <v>26</v>
      </c>
      <c r="O1710" t="s">
        <v>26</v>
      </c>
      <c r="P1710" t="s">
        <v>26</v>
      </c>
      <c r="R1710" t="s">
        <v>5355</v>
      </c>
      <c r="S1710" s="2">
        <v>16157811</v>
      </c>
      <c r="V1710" s="2">
        <v>246</v>
      </c>
      <c r="W1710" t="s">
        <v>26</v>
      </c>
      <c r="X1710" s="2">
        <v>24786</v>
      </c>
      <c r="Y1710" s="2">
        <v>4</v>
      </c>
    </row>
    <row r="1711" hidden="1" spans="1:25">
      <c r="A1711" s="2">
        <v>24786</v>
      </c>
      <c r="B1711" s="2">
        <v>6761806</v>
      </c>
      <c r="C1711" s="2">
        <v>141013</v>
      </c>
      <c r="D1711" t="s">
        <v>5356</v>
      </c>
      <c r="E1711" s="2">
        <v>5</v>
      </c>
      <c r="F1711" s="2">
        <f>VLOOKUP(C:C,'[1]查询保管帐库存（TABC）'!$C:$H,6,0)</f>
        <v>5</v>
      </c>
      <c r="G1711" s="2">
        <f t="shared" si="26"/>
        <v>0</v>
      </c>
      <c r="H1711" t="s">
        <v>182</v>
      </c>
      <c r="I1711" t="s">
        <v>244</v>
      </c>
      <c r="J1711" t="s">
        <v>5260</v>
      </c>
      <c r="K1711" t="s">
        <v>26</v>
      </c>
      <c r="L1711" t="s">
        <v>609</v>
      </c>
      <c r="N1711" t="s">
        <v>26</v>
      </c>
      <c r="O1711" t="s">
        <v>26</v>
      </c>
      <c r="P1711" t="s">
        <v>26</v>
      </c>
      <c r="R1711" t="s">
        <v>5357</v>
      </c>
      <c r="S1711" s="2">
        <v>16159509</v>
      </c>
      <c r="V1711" s="2">
        <v>22583</v>
      </c>
      <c r="W1711" t="s">
        <v>26</v>
      </c>
      <c r="X1711" s="2">
        <v>24786</v>
      </c>
      <c r="Y1711" s="2">
        <v>5</v>
      </c>
    </row>
    <row r="1712" hidden="1" spans="1:25">
      <c r="A1712" s="2">
        <v>24786</v>
      </c>
      <c r="B1712" s="2">
        <v>6764656</v>
      </c>
      <c r="C1712" s="2">
        <v>91633</v>
      </c>
      <c r="D1712" t="s">
        <v>5358</v>
      </c>
      <c r="E1712" s="2">
        <v>5</v>
      </c>
      <c r="F1712" s="2">
        <f>VLOOKUP(C:C,'[1]查询保管帐库存（TABC）'!$C:$H,6,0)</f>
        <v>5</v>
      </c>
      <c r="G1712" s="2">
        <f t="shared" si="26"/>
        <v>0</v>
      </c>
      <c r="H1712" t="s">
        <v>5359</v>
      </c>
      <c r="I1712" t="s">
        <v>24</v>
      </c>
      <c r="J1712" t="s">
        <v>5360</v>
      </c>
      <c r="K1712" t="s">
        <v>26</v>
      </c>
      <c r="L1712" t="s">
        <v>75</v>
      </c>
      <c r="N1712" t="s">
        <v>26</v>
      </c>
      <c r="O1712" t="s">
        <v>26</v>
      </c>
      <c r="P1712" t="s">
        <v>26</v>
      </c>
      <c r="R1712" t="s">
        <v>5361</v>
      </c>
      <c r="S1712" s="2">
        <v>16159379</v>
      </c>
      <c r="V1712" s="2">
        <v>246</v>
      </c>
      <c r="W1712" t="s">
        <v>26</v>
      </c>
      <c r="X1712" s="2">
        <v>24786</v>
      </c>
      <c r="Y1712" s="2">
        <v>5</v>
      </c>
    </row>
    <row r="1713" hidden="1" spans="1:25">
      <c r="A1713" s="2">
        <v>24786</v>
      </c>
      <c r="B1713" s="2">
        <v>6761614</v>
      </c>
      <c r="C1713" s="2">
        <v>81913</v>
      </c>
      <c r="D1713" t="s">
        <v>5362</v>
      </c>
      <c r="E1713" s="2">
        <v>3</v>
      </c>
      <c r="F1713" s="2">
        <f>VLOOKUP(C:C,'[1]查询保管帐库存（TABC）'!$C:$H,6,0)</f>
        <v>3</v>
      </c>
      <c r="G1713" s="2">
        <f t="shared" si="26"/>
        <v>0</v>
      </c>
      <c r="H1713" t="s">
        <v>5363</v>
      </c>
      <c r="I1713" t="s">
        <v>36</v>
      </c>
      <c r="J1713" t="s">
        <v>5364</v>
      </c>
      <c r="K1713" t="s">
        <v>26</v>
      </c>
      <c r="L1713" t="s">
        <v>75</v>
      </c>
      <c r="N1713" t="s">
        <v>26</v>
      </c>
      <c r="O1713" t="s">
        <v>26</v>
      </c>
      <c r="P1713" t="s">
        <v>26</v>
      </c>
      <c r="R1713" t="s">
        <v>5365</v>
      </c>
      <c r="S1713" s="2">
        <v>16155910</v>
      </c>
      <c r="V1713" s="2">
        <v>246</v>
      </c>
      <c r="W1713" t="s">
        <v>26</v>
      </c>
      <c r="X1713" s="2">
        <v>24786</v>
      </c>
      <c r="Y1713" s="2">
        <v>3</v>
      </c>
    </row>
    <row r="1714" spans="1:25">
      <c r="A1714" s="2">
        <v>24786</v>
      </c>
      <c r="B1714" s="2">
        <v>6761954</v>
      </c>
      <c r="C1714" s="2">
        <v>93377</v>
      </c>
      <c r="D1714" t="s">
        <v>5366</v>
      </c>
      <c r="E1714" s="2">
        <v>6</v>
      </c>
      <c r="F1714" s="2">
        <f>VLOOKUP(C:C,'[1]查询保管帐库存（TABC）'!$C:$H,6,0)</f>
        <v>7</v>
      </c>
      <c r="G1714" s="2">
        <f>E1714-F1714</f>
        <v>-1</v>
      </c>
      <c r="H1714" t="s">
        <v>5367</v>
      </c>
      <c r="I1714" t="s">
        <v>24</v>
      </c>
      <c r="J1714" t="s">
        <v>3346</v>
      </c>
      <c r="K1714" t="s">
        <v>26</v>
      </c>
      <c r="L1714" t="s">
        <v>75</v>
      </c>
      <c r="N1714" t="s">
        <v>26</v>
      </c>
      <c r="O1714" t="s">
        <v>26</v>
      </c>
      <c r="P1714" t="s">
        <v>26</v>
      </c>
      <c r="R1714" t="s">
        <v>5368</v>
      </c>
      <c r="S1714" s="2">
        <v>16156888</v>
      </c>
      <c r="V1714" s="2">
        <v>246</v>
      </c>
      <c r="W1714" t="s">
        <v>26</v>
      </c>
      <c r="X1714" s="2">
        <v>24786</v>
      </c>
      <c r="Y1714" s="2">
        <v>6</v>
      </c>
    </row>
    <row r="1715" hidden="1" spans="1:25">
      <c r="A1715" s="2">
        <v>24786</v>
      </c>
      <c r="B1715" s="2">
        <v>6761805</v>
      </c>
      <c r="C1715" s="2">
        <v>141317</v>
      </c>
      <c r="D1715" t="s">
        <v>5369</v>
      </c>
      <c r="E1715" s="2">
        <v>2</v>
      </c>
      <c r="F1715" s="2">
        <f>VLOOKUP(C:C,'[1]查询保管帐库存（TABC）'!$C:$H,6,0)</f>
        <v>2</v>
      </c>
      <c r="G1715" s="2">
        <f t="shared" si="26"/>
        <v>0</v>
      </c>
      <c r="H1715" t="s">
        <v>2125</v>
      </c>
      <c r="I1715" t="s">
        <v>24</v>
      </c>
      <c r="J1715" t="s">
        <v>5370</v>
      </c>
      <c r="K1715" t="s">
        <v>26</v>
      </c>
      <c r="L1715" t="s">
        <v>75</v>
      </c>
      <c r="N1715" t="s">
        <v>26</v>
      </c>
      <c r="O1715" t="s">
        <v>26</v>
      </c>
      <c r="P1715" t="s">
        <v>26</v>
      </c>
      <c r="R1715" t="s">
        <v>5371</v>
      </c>
      <c r="S1715" s="2">
        <v>16159451</v>
      </c>
      <c r="V1715" s="2">
        <v>246</v>
      </c>
      <c r="W1715" t="s">
        <v>26</v>
      </c>
      <c r="X1715" s="2">
        <v>24786</v>
      </c>
      <c r="Y1715" s="2">
        <v>2</v>
      </c>
    </row>
    <row r="1716" hidden="1" spans="1:25">
      <c r="A1716" s="2">
        <v>24786</v>
      </c>
      <c r="B1716" s="2">
        <v>6762068</v>
      </c>
      <c r="C1716" s="2">
        <v>101719</v>
      </c>
      <c r="D1716" t="s">
        <v>5372</v>
      </c>
      <c r="E1716" s="2">
        <v>3</v>
      </c>
      <c r="F1716" s="2">
        <f>VLOOKUP(C:C,'[1]查询保管帐库存（TABC）'!$C:$H,6,0)</f>
        <v>3</v>
      </c>
      <c r="G1716" s="2">
        <f t="shared" si="26"/>
        <v>0</v>
      </c>
      <c r="H1716" t="s">
        <v>5373</v>
      </c>
      <c r="I1716" t="s">
        <v>24</v>
      </c>
      <c r="J1716" t="s">
        <v>5374</v>
      </c>
      <c r="K1716" t="s">
        <v>26</v>
      </c>
      <c r="L1716" t="s">
        <v>75</v>
      </c>
      <c r="N1716" t="s">
        <v>26</v>
      </c>
      <c r="O1716" t="s">
        <v>26</v>
      </c>
      <c r="P1716" t="s">
        <v>26</v>
      </c>
      <c r="R1716" t="s">
        <v>5375</v>
      </c>
      <c r="S1716" s="2">
        <v>16156510</v>
      </c>
      <c r="V1716" s="2">
        <v>246</v>
      </c>
      <c r="W1716" t="s">
        <v>26</v>
      </c>
      <c r="X1716" s="2">
        <v>24786</v>
      </c>
      <c r="Y1716" s="2">
        <v>3</v>
      </c>
    </row>
    <row r="1717" hidden="1" spans="1:25">
      <c r="A1717" s="2">
        <v>24786</v>
      </c>
      <c r="B1717" s="2">
        <v>6763924</v>
      </c>
      <c r="C1717" s="2">
        <v>73781</v>
      </c>
      <c r="D1717" t="s">
        <v>5376</v>
      </c>
      <c r="E1717" s="2">
        <v>2</v>
      </c>
      <c r="F1717" s="2">
        <f>VLOOKUP(C:C,'[1]查询保管帐库存（TABC）'!$C:$H,6,0)</f>
        <v>2</v>
      </c>
      <c r="G1717" s="2">
        <f t="shared" si="26"/>
        <v>0</v>
      </c>
      <c r="H1717" t="s">
        <v>1230</v>
      </c>
      <c r="I1717" t="s">
        <v>244</v>
      </c>
      <c r="J1717" t="s">
        <v>5377</v>
      </c>
      <c r="K1717" t="s">
        <v>26</v>
      </c>
      <c r="L1717" t="s">
        <v>246</v>
      </c>
      <c r="N1717" t="s">
        <v>26</v>
      </c>
      <c r="O1717" t="s">
        <v>26</v>
      </c>
      <c r="P1717" t="s">
        <v>26</v>
      </c>
      <c r="R1717" t="s">
        <v>5378</v>
      </c>
      <c r="S1717" s="2">
        <v>16156920</v>
      </c>
      <c r="V1717" s="2">
        <v>22501</v>
      </c>
      <c r="W1717" t="s">
        <v>26</v>
      </c>
      <c r="X1717" s="2">
        <v>24786</v>
      </c>
      <c r="Y1717" s="2">
        <v>2</v>
      </c>
    </row>
    <row r="1718" spans="1:25">
      <c r="A1718" s="2">
        <v>24786</v>
      </c>
      <c r="B1718" s="2">
        <v>6764247</v>
      </c>
      <c r="C1718" s="2">
        <v>26560</v>
      </c>
      <c r="D1718" t="s">
        <v>4338</v>
      </c>
      <c r="E1718" s="2">
        <v>9</v>
      </c>
      <c r="F1718" s="2">
        <f>VLOOKUP(C:C,'[1]查询保管帐库存（TABC）'!$C:$H,6,0)</f>
        <v>10</v>
      </c>
      <c r="G1718" s="2">
        <f>E1718-F1718</f>
        <v>-1</v>
      </c>
      <c r="H1718" t="s">
        <v>5379</v>
      </c>
      <c r="I1718" t="s">
        <v>24</v>
      </c>
      <c r="J1718" t="s">
        <v>1047</v>
      </c>
      <c r="K1718" t="s">
        <v>26</v>
      </c>
      <c r="L1718" t="s">
        <v>75</v>
      </c>
      <c r="N1718" t="s">
        <v>26</v>
      </c>
      <c r="O1718" t="s">
        <v>26</v>
      </c>
      <c r="P1718" t="s">
        <v>26</v>
      </c>
      <c r="R1718" t="s">
        <v>5380</v>
      </c>
      <c r="S1718" s="2">
        <v>16157669</v>
      </c>
      <c r="V1718" s="2">
        <v>246</v>
      </c>
      <c r="W1718" t="s">
        <v>26</v>
      </c>
      <c r="X1718" s="2">
        <v>24786</v>
      </c>
      <c r="Y1718" s="2">
        <v>9</v>
      </c>
    </row>
    <row r="1719" hidden="1" spans="1:25">
      <c r="A1719" s="2">
        <v>24786</v>
      </c>
      <c r="B1719" s="2">
        <v>6761731</v>
      </c>
      <c r="C1719" s="2">
        <v>148441</v>
      </c>
      <c r="D1719" t="s">
        <v>3769</v>
      </c>
      <c r="E1719" s="2">
        <v>6</v>
      </c>
      <c r="F1719" s="2">
        <f>VLOOKUP(C:C,'[1]查询保管帐库存（TABC）'!$C:$H,6,0)</f>
        <v>6</v>
      </c>
      <c r="G1719" s="2">
        <f t="shared" si="26"/>
        <v>0</v>
      </c>
      <c r="H1719" t="s">
        <v>5381</v>
      </c>
      <c r="I1719" t="s">
        <v>24</v>
      </c>
      <c r="J1719" t="s">
        <v>149</v>
      </c>
      <c r="K1719" t="s">
        <v>26</v>
      </c>
      <c r="L1719" t="s">
        <v>75</v>
      </c>
      <c r="N1719" t="s">
        <v>26</v>
      </c>
      <c r="O1719" t="s">
        <v>26</v>
      </c>
      <c r="P1719" t="s">
        <v>26</v>
      </c>
      <c r="R1719" t="s">
        <v>5382</v>
      </c>
      <c r="S1719" s="2">
        <v>16157144</v>
      </c>
      <c r="V1719" s="2">
        <v>246</v>
      </c>
      <c r="W1719" t="s">
        <v>26</v>
      </c>
      <c r="X1719" s="2">
        <v>24786</v>
      </c>
      <c r="Y1719" s="2">
        <v>6</v>
      </c>
    </row>
    <row r="1720" hidden="1" spans="1:25">
      <c r="A1720" s="2">
        <v>24786</v>
      </c>
      <c r="B1720" s="2">
        <v>6763115</v>
      </c>
      <c r="C1720" s="2">
        <v>132672</v>
      </c>
      <c r="D1720" t="s">
        <v>1496</v>
      </c>
      <c r="E1720" s="2">
        <v>3</v>
      </c>
      <c r="F1720" s="2">
        <f>VLOOKUP(C:C,'[1]查询保管帐库存（TABC）'!$C:$H,6,0)</f>
        <v>3</v>
      </c>
      <c r="G1720" s="2">
        <f t="shared" si="26"/>
        <v>0</v>
      </c>
      <c r="H1720" t="s">
        <v>5383</v>
      </c>
      <c r="I1720" t="s">
        <v>24</v>
      </c>
      <c r="J1720" t="s">
        <v>5384</v>
      </c>
      <c r="K1720" t="s">
        <v>26</v>
      </c>
      <c r="L1720" t="s">
        <v>75</v>
      </c>
      <c r="N1720" t="s">
        <v>26</v>
      </c>
      <c r="O1720" t="s">
        <v>26</v>
      </c>
      <c r="P1720" t="s">
        <v>26</v>
      </c>
      <c r="R1720" t="s">
        <v>5385</v>
      </c>
      <c r="S1720" s="2">
        <v>16156525</v>
      </c>
      <c r="V1720" s="2">
        <v>246</v>
      </c>
      <c r="W1720" t="s">
        <v>26</v>
      </c>
      <c r="X1720" s="2">
        <v>24786</v>
      </c>
      <c r="Y1720" s="2">
        <v>3</v>
      </c>
    </row>
    <row r="1721" hidden="1" spans="1:25">
      <c r="A1721" s="2">
        <v>24786</v>
      </c>
      <c r="B1721" s="2">
        <v>6763367</v>
      </c>
      <c r="C1721" s="2">
        <v>142281</v>
      </c>
      <c r="D1721" t="s">
        <v>5386</v>
      </c>
      <c r="E1721" s="2">
        <v>6</v>
      </c>
      <c r="F1721" s="2">
        <f>VLOOKUP(C:C,'[1]查询保管帐库存（TABC）'!$C:$H,6,0)</f>
        <v>6</v>
      </c>
      <c r="G1721" s="2">
        <f t="shared" si="26"/>
        <v>0</v>
      </c>
      <c r="H1721" t="s">
        <v>5387</v>
      </c>
      <c r="I1721" t="s">
        <v>36</v>
      </c>
      <c r="J1721" t="s">
        <v>5388</v>
      </c>
      <c r="K1721" t="s">
        <v>26</v>
      </c>
      <c r="L1721" t="s">
        <v>75</v>
      </c>
      <c r="N1721" t="s">
        <v>26</v>
      </c>
      <c r="O1721" t="s">
        <v>26</v>
      </c>
      <c r="P1721" t="s">
        <v>26</v>
      </c>
      <c r="R1721" t="s">
        <v>5389</v>
      </c>
      <c r="S1721" s="2">
        <v>16158464</v>
      </c>
      <c r="V1721" s="2">
        <v>246</v>
      </c>
      <c r="W1721" t="s">
        <v>26</v>
      </c>
      <c r="X1721" s="2">
        <v>24786</v>
      </c>
      <c r="Y1721" s="2">
        <v>6</v>
      </c>
    </row>
    <row r="1722" hidden="1" spans="1:25">
      <c r="A1722" s="2">
        <v>24786</v>
      </c>
      <c r="B1722" s="2">
        <v>6762309</v>
      </c>
      <c r="C1722" s="2">
        <v>141123</v>
      </c>
      <c r="D1722" t="s">
        <v>5390</v>
      </c>
      <c r="E1722" s="2">
        <v>23</v>
      </c>
      <c r="F1722" s="2">
        <f>VLOOKUP(C:C,'[1]查询保管帐库存（TABC）'!$C:$H,6,0)</f>
        <v>23</v>
      </c>
      <c r="G1722" s="2">
        <f t="shared" si="26"/>
        <v>0</v>
      </c>
      <c r="H1722" t="s">
        <v>5391</v>
      </c>
      <c r="I1722" t="s">
        <v>24</v>
      </c>
      <c r="J1722" t="s">
        <v>2324</v>
      </c>
      <c r="K1722" t="s">
        <v>26</v>
      </c>
      <c r="L1722" t="s">
        <v>75</v>
      </c>
      <c r="N1722" t="s">
        <v>26</v>
      </c>
      <c r="O1722" t="s">
        <v>26</v>
      </c>
      <c r="P1722" t="s">
        <v>26</v>
      </c>
      <c r="R1722" t="s">
        <v>5392</v>
      </c>
      <c r="S1722" s="2">
        <v>16158318</v>
      </c>
      <c r="V1722" s="2">
        <v>246</v>
      </c>
      <c r="W1722" t="s">
        <v>26</v>
      </c>
      <c r="X1722" s="2">
        <v>24786</v>
      </c>
      <c r="Y1722" s="2">
        <v>23</v>
      </c>
    </row>
    <row r="1723" hidden="1" spans="1:25">
      <c r="A1723" s="2">
        <v>24786</v>
      </c>
      <c r="B1723" s="2">
        <v>6762308</v>
      </c>
      <c r="C1723" s="2">
        <v>115610</v>
      </c>
      <c r="D1723" t="s">
        <v>5393</v>
      </c>
      <c r="E1723" s="2">
        <v>3</v>
      </c>
      <c r="F1723" s="2">
        <f>VLOOKUP(C:C,'[1]查询保管帐库存（TABC）'!$C:$H,6,0)</f>
        <v>3</v>
      </c>
      <c r="G1723" s="2">
        <f t="shared" si="26"/>
        <v>0</v>
      </c>
      <c r="H1723" t="s">
        <v>1929</v>
      </c>
      <c r="I1723" t="s">
        <v>36</v>
      </c>
      <c r="J1723" t="s">
        <v>5394</v>
      </c>
      <c r="K1723" t="s">
        <v>26</v>
      </c>
      <c r="L1723" t="s">
        <v>75</v>
      </c>
      <c r="N1723" t="s">
        <v>26</v>
      </c>
      <c r="O1723" t="s">
        <v>26</v>
      </c>
      <c r="P1723" t="s">
        <v>26</v>
      </c>
      <c r="R1723" t="s">
        <v>5395</v>
      </c>
      <c r="S1723" s="2">
        <v>16158291</v>
      </c>
      <c r="V1723" s="2">
        <v>246</v>
      </c>
      <c r="W1723" t="s">
        <v>26</v>
      </c>
      <c r="X1723" s="2">
        <v>24786</v>
      </c>
      <c r="Y1723" s="2">
        <v>3</v>
      </c>
    </row>
    <row r="1724" hidden="1" spans="1:25">
      <c r="A1724" s="2">
        <v>24786</v>
      </c>
      <c r="B1724" s="2">
        <v>6762744</v>
      </c>
      <c r="C1724" s="2">
        <v>126577</v>
      </c>
      <c r="D1724" t="s">
        <v>5396</v>
      </c>
      <c r="E1724" s="2">
        <v>3</v>
      </c>
      <c r="F1724" s="2">
        <f>VLOOKUP(C:C,'[1]查询保管帐库存（TABC）'!$C:$H,6,0)</f>
        <v>3</v>
      </c>
      <c r="G1724" s="2">
        <f t="shared" si="26"/>
        <v>0</v>
      </c>
      <c r="H1724" t="s">
        <v>328</v>
      </c>
      <c r="I1724" t="s">
        <v>36</v>
      </c>
      <c r="J1724" t="s">
        <v>5397</v>
      </c>
      <c r="K1724" t="s">
        <v>26</v>
      </c>
      <c r="L1724" t="s">
        <v>75</v>
      </c>
      <c r="N1724" t="s">
        <v>26</v>
      </c>
      <c r="O1724" t="s">
        <v>26</v>
      </c>
      <c r="P1724" t="s">
        <v>26</v>
      </c>
      <c r="R1724" t="s">
        <v>5398</v>
      </c>
      <c r="S1724" s="2">
        <v>16156314</v>
      </c>
      <c r="V1724" s="2">
        <v>246</v>
      </c>
      <c r="W1724" t="s">
        <v>26</v>
      </c>
      <c r="X1724" s="2">
        <v>24786</v>
      </c>
      <c r="Y1724" s="2">
        <v>3</v>
      </c>
    </row>
    <row r="1725" hidden="1" spans="1:25">
      <c r="A1725" s="2">
        <v>24786</v>
      </c>
      <c r="B1725" s="2">
        <v>6764620</v>
      </c>
      <c r="C1725" s="2">
        <v>146773</v>
      </c>
      <c r="D1725" t="s">
        <v>5399</v>
      </c>
      <c r="E1725" s="2">
        <v>1</v>
      </c>
      <c r="F1725" s="2">
        <f>VLOOKUP(C:C,'[1]查询保管帐库存（TABC）'!$C:$H,6,0)</f>
        <v>1</v>
      </c>
      <c r="G1725" s="2">
        <f t="shared" si="26"/>
        <v>0</v>
      </c>
      <c r="H1725" t="s">
        <v>4709</v>
      </c>
      <c r="I1725" t="s">
        <v>36</v>
      </c>
      <c r="J1725" t="s">
        <v>5397</v>
      </c>
      <c r="K1725" t="s">
        <v>26</v>
      </c>
      <c r="L1725" t="s">
        <v>1783</v>
      </c>
      <c r="N1725" t="s">
        <v>26</v>
      </c>
      <c r="O1725" t="s">
        <v>26</v>
      </c>
      <c r="P1725" t="s">
        <v>26</v>
      </c>
      <c r="R1725" t="s">
        <v>5400</v>
      </c>
      <c r="S1725" s="2">
        <v>16159069</v>
      </c>
      <c r="V1725" s="2">
        <v>22713</v>
      </c>
      <c r="W1725" t="s">
        <v>26</v>
      </c>
      <c r="X1725" s="2">
        <v>24786</v>
      </c>
      <c r="Y1725" s="2">
        <v>1</v>
      </c>
    </row>
    <row r="1726" hidden="1" spans="1:25">
      <c r="A1726" s="2">
        <v>24786</v>
      </c>
      <c r="B1726" s="2">
        <v>6761854</v>
      </c>
      <c r="C1726" s="2">
        <v>146782</v>
      </c>
      <c r="D1726" t="s">
        <v>5401</v>
      </c>
      <c r="E1726" s="2">
        <v>1</v>
      </c>
      <c r="F1726" s="2">
        <f>VLOOKUP(C:C,'[1]查询保管帐库存（TABC）'!$C:$H,6,0)</f>
        <v>1</v>
      </c>
      <c r="G1726" s="2">
        <f t="shared" si="26"/>
        <v>0</v>
      </c>
      <c r="H1726" t="s">
        <v>328</v>
      </c>
      <c r="I1726" t="s">
        <v>36</v>
      </c>
      <c r="J1726" t="s">
        <v>5397</v>
      </c>
      <c r="K1726" t="s">
        <v>26</v>
      </c>
      <c r="L1726" t="s">
        <v>246</v>
      </c>
      <c r="N1726" t="s">
        <v>26</v>
      </c>
      <c r="O1726" t="s">
        <v>26</v>
      </c>
      <c r="P1726" t="s">
        <v>26</v>
      </c>
      <c r="R1726" t="s">
        <v>5402</v>
      </c>
      <c r="S1726" s="2">
        <v>16157457</v>
      </c>
      <c r="V1726" s="2">
        <v>22501</v>
      </c>
      <c r="W1726" t="s">
        <v>26</v>
      </c>
      <c r="X1726" s="2">
        <v>24786</v>
      </c>
      <c r="Y1726" s="2">
        <v>1</v>
      </c>
    </row>
    <row r="1727" hidden="1" spans="1:25">
      <c r="A1727" s="2">
        <v>24786</v>
      </c>
      <c r="B1727" s="2">
        <v>6763945</v>
      </c>
      <c r="C1727" s="2">
        <v>152033</v>
      </c>
      <c r="D1727" t="s">
        <v>1753</v>
      </c>
      <c r="E1727" s="2">
        <v>8</v>
      </c>
      <c r="F1727" s="2">
        <f>VLOOKUP(C:C,'[1]查询保管帐库存（TABC）'!$C:$H,6,0)</f>
        <v>8</v>
      </c>
      <c r="G1727" s="2">
        <f t="shared" si="26"/>
        <v>0</v>
      </c>
      <c r="H1727" t="s">
        <v>5403</v>
      </c>
      <c r="I1727" t="s">
        <v>24</v>
      </c>
      <c r="J1727" t="s">
        <v>5404</v>
      </c>
      <c r="K1727" t="s">
        <v>26</v>
      </c>
      <c r="L1727" t="s">
        <v>75</v>
      </c>
      <c r="N1727" t="s">
        <v>26</v>
      </c>
      <c r="O1727" t="s">
        <v>26</v>
      </c>
      <c r="P1727" t="s">
        <v>26</v>
      </c>
      <c r="R1727" t="s">
        <v>5405</v>
      </c>
      <c r="S1727" s="2">
        <v>16157550</v>
      </c>
      <c r="V1727" s="2">
        <v>246</v>
      </c>
      <c r="W1727" t="s">
        <v>26</v>
      </c>
      <c r="X1727" s="2">
        <v>24786</v>
      </c>
      <c r="Y1727" s="2">
        <v>8</v>
      </c>
    </row>
    <row r="1728" hidden="1" spans="1:25">
      <c r="A1728" s="2">
        <v>24786</v>
      </c>
      <c r="B1728" s="2">
        <v>6763331</v>
      </c>
      <c r="C1728" s="2">
        <v>143148</v>
      </c>
      <c r="D1728" t="s">
        <v>5406</v>
      </c>
      <c r="E1728" s="2">
        <v>3</v>
      </c>
      <c r="F1728" s="2">
        <f>VLOOKUP(C:C,'[1]查询保管帐库存（TABC）'!$C:$H,6,0)</f>
        <v>3</v>
      </c>
      <c r="G1728" s="2">
        <f t="shared" si="26"/>
        <v>0</v>
      </c>
      <c r="H1728" t="s">
        <v>5407</v>
      </c>
      <c r="I1728" t="s">
        <v>24</v>
      </c>
      <c r="J1728" t="s">
        <v>5408</v>
      </c>
      <c r="K1728" t="s">
        <v>26</v>
      </c>
      <c r="L1728" t="s">
        <v>75</v>
      </c>
      <c r="N1728" t="s">
        <v>26</v>
      </c>
      <c r="O1728" t="s">
        <v>26</v>
      </c>
      <c r="P1728" t="s">
        <v>26</v>
      </c>
      <c r="R1728" t="s">
        <v>5409</v>
      </c>
      <c r="S1728" s="2">
        <v>16157507</v>
      </c>
      <c r="V1728" s="2">
        <v>246</v>
      </c>
      <c r="W1728" t="s">
        <v>26</v>
      </c>
      <c r="X1728" s="2">
        <v>24786</v>
      </c>
      <c r="Y1728" s="2">
        <v>3</v>
      </c>
    </row>
    <row r="1729" hidden="1" spans="1:25">
      <c r="A1729" s="2">
        <v>24786</v>
      </c>
      <c r="B1729" s="2">
        <v>6763206</v>
      </c>
      <c r="C1729" s="2">
        <v>147165</v>
      </c>
      <c r="D1729" t="s">
        <v>5410</v>
      </c>
      <c r="E1729" s="2">
        <v>1</v>
      </c>
      <c r="F1729" s="2">
        <f>VLOOKUP(C:C,'[1]查询保管帐库存（TABC）'!$C:$H,6,0)</f>
        <v>1</v>
      </c>
      <c r="G1729" s="2">
        <f t="shared" si="26"/>
        <v>0</v>
      </c>
      <c r="H1729" t="s">
        <v>2125</v>
      </c>
      <c r="I1729" t="s">
        <v>36</v>
      </c>
      <c r="J1729" t="s">
        <v>5397</v>
      </c>
      <c r="K1729" t="s">
        <v>26</v>
      </c>
      <c r="L1729" t="s">
        <v>1783</v>
      </c>
      <c r="N1729" t="s">
        <v>26</v>
      </c>
      <c r="O1729" t="s">
        <v>26</v>
      </c>
      <c r="P1729" t="s">
        <v>26</v>
      </c>
      <c r="R1729" t="s">
        <v>5411</v>
      </c>
      <c r="S1729" s="2">
        <v>16157060</v>
      </c>
      <c r="V1729" s="2">
        <v>22713</v>
      </c>
      <c r="W1729" t="s">
        <v>26</v>
      </c>
      <c r="X1729" s="2">
        <v>24786</v>
      </c>
      <c r="Y1729" s="2">
        <v>1</v>
      </c>
    </row>
    <row r="1730" hidden="1" spans="1:25">
      <c r="A1730" s="2">
        <v>24786</v>
      </c>
      <c r="B1730" s="2">
        <v>6763179</v>
      </c>
      <c r="C1730" s="2">
        <v>126494</v>
      </c>
      <c r="D1730" t="s">
        <v>5412</v>
      </c>
      <c r="E1730" s="2">
        <v>1</v>
      </c>
      <c r="F1730" s="2">
        <f>VLOOKUP(C:C,'[1]查询保管帐库存（TABC）'!$C:$H,6,0)</f>
        <v>1</v>
      </c>
      <c r="G1730" s="2">
        <f t="shared" ref="G1730:G1793" si="27">F1730-E1730</f>
        <v>0</v>
      </c>
      <c r="H1730" t="s">
        <v>5413</v>
      </c>
      <c r="I1730" t="s">
        <v>24</v>
      </c>
      <c r="J1730" t="s">
        <v>5397</v>
      </c>
      <c r="K1730" t="s">
        <v>26</v>
      </c>
      <c r="L1730" t="s">
        <v>1783</v>
      </c>
      <c r="N1730" t="s">
        <v>26</v>
      </c>
      <c r="O1730" t="s">
        <v>26</v>
      </c>
      <c r="P1730" t="s">
        <v>26</v>
      </c>
      <c r="R1730" t="s">
        <v>5414</v>
      </c>
      <c r="S1730" s="2">
        <v>16155837</v>
      </c>
      <c r="V1730" s="2">
        <v>22713</v>
      </c>
      <c r="W1730" t="s">
        <v>26</v>
      </c>
      <c r="X1730" s="2">
        <v>24786</v>
      </c>
      <c r="Y1730" s="2">
        <v>1</v>
      </c>
    </row>
    <row r="1731" hidden="1" spans="1:25">
      <c r="A1731" s="2">
        <v>24786</v>
      </c>
      <c r="B1731" s="2">
        <v>6764077</v>
      </c>
      <c r="C1731" s="2">
        <v>126495</v>
      </c>
      <c r="D1731" t="s">
        <v>5415</v>
      </c>
      <c r="E1731" s="2">
        <v>1</v>
      </c>
      <c r="F1731" s="2">
        <f>VLOOKUP(C:C,'[1]查询保管帐库存（TABC）'!$C:$H,6,0)</f>
        <v>1</v>
      </c>
      <c r="G1731" s="2">
        <f t="shared" si="27"/>
        <v>0</v>
      </c>
      <c r="H1731" t="s">
        <v>328</v>
      </c>
      <c r="I1731" t="s">
        <v>36</v>
      </c>
      <c r="J1731" t="s">
        <v>5397</v>
      </c>
      <c r="K1731" t="s">
        <v>26</v>
      </c>
      <c r="L1731" t="s">
        <v>75</v>
      </c>
      <c r="N1731" t="s">
        <v>26</v>
      </c>
      <c r="O1731" t="s">
        <v>26</v>
      </c>
      <c r="P1731" t="s">
        <v>26</v>
      </c>
      <c r="R1731" t="s">
        <v>5416</v>
      </c>
      <c r="S1731" s="2">
        <v>16159546</v>
      </c>
      <c r="V1731" s="2">
        <v>246</v>
      </c>
      <c r="W1731" t="s">
        <v>26</v>
      </c>
      <c r="X1731" s="2">
        <v>24786</v>
      </c>
      <c r="Y1731" s="2">
        <v>1</v>
      </c>
    </row>
    <row r="1732" hidden="1" spans="1:25">
      <c r="A1732" s="2">
        <v>24786</v>
      </c>
      <c r="B1732" s="2">
        <v>6761765</v>
      </c>
      <c r="C1732" s="2">
        <v>139577</v>
      </c>
      <c r="D1732" t="s">
        <v>5417</v>
      </c>
      <c r="E1732" s="2">
        <v>1</v>
      </c>
      <c r="F1732" s="2">
        <f>VLOOKUP(C:C,'[1]查询保管帐库存（TABC）'!$C:$H,6,0)</f>
        <v>1</v>
      </c>
      <c r="G1732" s="2">
        <f t="shared" si="27"/>
        <v>0</v>
      </c>
      <c r="H1732" t="s">
        <v>2491</v>
      </c>
      <c r="I1732" t="s">
        <v>24</v>
      </c>
      <c r="J1732" t="s">
        <v>2780</v>
      </c>
      <c r="K1732" t="s">
        <v>26</v>
      </c>
      <c r="L1732" t="s">
        <v>75</v>
      </c>
      <c r="N1732" t="s">
        <v>26</v>
      </c>
      <c r="O1732" t="s">
        <v>26</v>
      </c>
      <c r="P1732" t="s">
        <v>26</v>
      </c>
      <c r="R1732" t="s">
        <v>5418</v>
      </c>
      <c r="S1732" s="2">
        <v>16158545</v>
      </c>
      <c r="V1732" s="2">
        <v>246</v>
      </c>
      <c r="W1732" t="s">
        <v>26</v>
      </c>
      <c r="X1732" s="2">
        <v>24786</v>
      </c>
      <c r="Y1732" s="2">
        <v>1</v>
      </c>
    </row>
    <row r="1733" hidden="1" spans="1:25">
      <c r="A1733" s="2">
        <v>24786</v>
      </c>
      <c r="B1733" s="2">
        <v>6763340</v>
      </c>
      <c r="C1733" s="2">
        <v>145779</v>
      </c>
      <c r="D1733" t="s">
        <v>5419</v>
      </c>
      <c r="E1733" s="2">
        <v>4</v>
      </c>
      <c r="F1733" s="2">
        <f>VLOOKUP(C:C,'[1]查询保管帐库存（TABC）'!$C:$H,6,0)</f>
        <v>4</v>
      </c>
      <c r="G1733" s="2">
        <f t="shared" si="27"/>
        <v>0</v>
      </c>
      <c r="H1733" t="s">
        <v>5420</v>
      </c>
      <c r="I1733" t="s">
        <v>244</v>
      </c>
      <c r="J1733" t="s">
        <v>5421</v>
      </c>
      <c r="K1733" t="s">
        <v>26</v>
      </c>
      <c r="L1733" t="s">
        <v>246</v>
      </c>
      <c r="N1733" t="s">
        <v>26</v>
      </c>
      <c r="O1733" t="s">
        <v>26</v>
      </c>
      <c r="P1733" t="s">
        <v>26</v>
      </c>
      <c r="R1733" t="s">
        <v>5422</v>
      </c>
      <c r="S1733" s="2">
        <v>16157875</v>
      </c>
      <c r="V1733" s="2">
        <v>22501</v>
      </c>
      <c r="W1733" t="s">
        <v>26</v>
      </c>
      <c r="X1733" s="2">
        <v>24786</v>
      </c>
      <c r="Y1733" s="2">
        <v>4</v>
      </c>
    </row>
    <row r="1734" hidden="1" spans="1:25">
      <c r="A1734" s="2">
        <v>24786</v>
      </c>
      <c r="B1734" s="2">
        <v>6761400</v>
      </c>
      <c r="C1734" s="2">
        <v>84460</v>
      </c>
      <c r="D1734" t="s">
        <v>5016</v>
      </c>
      <c r="E1734" s="2">
        <v>3</v>
      </c>
      <c r="F1734" s="2">
        <f>VLOOKUP(C:C,'[1]查询保管帐库存（TABC）'!$C:$H,6,0)</f>
        <v>3</v>
      </c>
      <c r="G1734" s="2">
        <f t="shared" si="27"/>
        <v>0</v>
      </c>
      <c r="H1734" t="s">
        <v>5423</v>
      </c>
      <c r="I1734" t="s">
        <v>24</v>
      </c>
      <c r="J1734" t="s">
        <v>653</v>
      </c>
      <c r="K1734" t="s">
        <v>26</v>
      </c>
      <c r="L1734" t="s">
        <v>75</v>
      </c>
      <c r="N1734" t="s">
        <v>26</v>
      </c>
      <c r="O1734" t="s">
        <v>26</v>
      </c>
      <c r="P1734" t="s">
        <v>26</v>
      </c>
      <c r="R1734" t="s">
        <v>5424</v>
      </c>
      <c r="S1734" s="2">
        <v>16156712</v>
      </c>
      <c r="V1734" s="2">
        <v>246</v>
      </c>
      <c r="W1734" t="s">
        <v>26</v>
      </c>
      <c r="X1734" s="2">
        <v>24786</v>
      </c>
      <c r="Y1734" s="2">
        <v>3</v>
      </c>
    </row>
    <row r="1735" hidden="1" spans="1:25">
      <c r="A1735" s="2">
        <v>24786</v>
      </c>
      <c r="B1735" s="2">
        <v>6761261</v>
      </c>
      <c r="C1735" s="2">
        <v>152211</v>
      </c>
      <c r="D1735" t="s">
        <v>5425</v>
      </c>
      <c r="E1735" s="2">
        <v>6</v>
      </c>
      <c r="F1735" s="2">
        <f>VLOOKUP(C:C,'[1]查询保管帐库存（TABC）'!$C:$H,6,0)</f>
        <v>6</v>
      </c>
      <c r="G1735" s="2">
        <f t="shared" si="27"/>
        <v>0</v>
      </c>
      <c r="H1735" t="s">
        <v>5426</v>
      </c>
      <c r="I1735" t="s">
        <v>24</v>
      </c>
      <c r="J1735" t="s">
        <v>1336</v>
      </c>
      <c r="K1735" t="s">
        <v>26</v>
      </c>
      <c r="L1735" t="s">
        <v>75</v>
      </c>
      <c r="N1735" t="s">
        <v>26</v>
      </c>
      <c r="O1735" t="s">
        <v>26</v>
      </c>
      <c r="P1735" t="s">
        <v>26</v>
      </c>
      <c r="R1735" t="s">
        <v>5427</v>
      </c>
      <c r="S1735" s="2">
        <v>16157933</v>
      </c>
      <c r="V1735" s="2">
        <v>246</v>
      </c>
      <c r="W1735" t="s">
        <v>26</v>
      </c>
      <c r="X1735" s="2">
        <v>24786</v>
      </c>
      <c r="Y1735" s="2">
        <v>6</v>
      </c>
    </row>
    <row r="1736" hidden="1" spans="1:25">
      <c r="A1736" s="2">
        <v>24786</v>
      </c>
      <c r="B1736" s="2">
        <v>6762922</v>
      </c>
      <c r="C1736" s="2">
        <v>145110</v>
      </c>
      <c r="D1736" t="s">
        <v>5428</v>
      </c>
      <c r="E1736" s="2">
        <v>1</v>
      </c>
      <c r="F1736" s="2">
        <f>VLOOKUP(C:C,'[1]查询保管帐库存（TABC）'!$C:$H,6,0)</f>
        <v>1</v>
      </c>
      <c r="G1736" s="2">
        <f t="shared" si="27"/>
        <v>0</v>
      </c>
      <c r="H1736" t="s">
        <v>1393</v>
      </c>
      <c r="I1736" t="s">
        <v>24</v>
      </c>
      <c r="J1736" t="s">
        <v>2454</v>
      </c>
      <c r="K1736" t="s">
        <v>26</v>
      </c>
      <c r="L1736" t="s">
        <v>75</v>
      </c>
      <c r="N1736" t="s">
        <v>26</v>
      </c>
      <c r="O1736" t="s">
        <v>26</v>
      </c>
      <c r="P1736" t="s">
        <v>26</v>
      </c>
      <c r="R1736" t="s">
        <v>5429</v>
      </c>
      <c r="S1736" s="2">
        <v>16157075</v>
      </c>
      <c r="V1736" s="2">
        <v>246</v>
      </c>
      <c r="W1736" t="s">
        <v>26</v>
      </c>
      <c r="X1736" s="2">
        <v>24786</v>
      </c>
      <c r="Y1736" s="2">
        <v>1</v>
      </c>
    </row>
    <row r="1737" hidden="1" spans="1:25">
      <c r="A1737" s="2">
        <v>24786</v>
      </c>
      <c r="B1737" s="2">
        <v>6763800</v>
      </c>
      <c r="C1737" s="2">
        <v>105511</v>
      </c>
      <c r="D1737" t="s">
        <v>5430</v>
      </c>
      <c r="E1737" s="2">
        <v>12</v>
      </c>
      <c r="F1737" s="2">
        <f>VLOOKUP(C:C,'[1]查询保管帐库存（TABC）'!$C:$H,6,0)</f>
        <v>12</v>
      </c>
      <c r="G1737" s="2">
        <f t="shared" si="27"/>
        <v>0</v>
      </c>
      <c r="H1737" t="s">
        <v>1815</v>
      </c>
      <c r="I1737" t="s">
        <v>24</v>
      </c>
      <c r="J1737" t="s">
        <v>314</v>
      </c>
      <c r="K1737" t="s">
        <v>26</v>
      </c>
      <c r="L1737" t="s">
        <v>75</v>
      </c>
      <c r="N1737" t="s">
        <v>26</v>
      </c>
      <c r="O1737" t="s">
        <v>26</v>
      </c>
      <c r="P1737" t="s">
        <v>26</v>
      </c>
      <c r="R1737" t="s">
        <v>5431</v>
      </c>
      <c r="S1737" s="2">
        <v>16157831</v>
      </c>
      <c r="V1737" s="2">
        <v>246</v>
      </c>
      <c r="W1737" t="s">
        <v>26</v>
      </c>
      <c r="X1737" s="2">
        <v>24786</v>
      </c>
      <c r="Y1737" s="2">
        <v>12</v>
      </c>
    </row>
    <row r="1738" hidden="1" spans="1:25">
      <c r="A1738" s="2">
        <v>24786</v>
      </c>
      <c r="B1738" s="2">
        <v>6764577</v>
      </c>
      <c r="C1738" s="2">
        <v>126498</v>
      </c>
      <c r="D1738" t="s">
        <v>5432</v>
      </c>
      <c r="E1738" s="2">
        <v>1</v>
      </c>
      <c r="F1738" s="2">
        <f>VLOOKUP(C:C,'[1]查询保管帐库存（TABC）'!$C:$H,6,0)</f>
        <v>1</v>
      </c>
      <c r="G1738" s="2">
        <f t="shared" si="27"/>
        <v>0</v>
      </c>
      <c r="H1738" t="s">
        <v>328</v>
      </c>
      <c r="I1738" t="s">
        <v>36</v>
      </c>
      <c r="J1738" t="s">
        <v>5397</v>
      </c>
      <c r="K1738" t="s">
        <v>26</v>
      </c>
      <c r="L1738" t="s">
        <v>75</v>
      </c>
      <c r="N1738" t="s">
        <v>26</v>
      </c>
      <c r="O1738" t="s">
        <v>26</v>
      </c>
      <c r="P1738" t="s">
        <v>26</v>
      </c>
      <c r="R1738" t="s">
        <v>5433</v>
      </c>
      <c r="S1738" s="2">
        <v>16157973</v>
      </c>
      <c r="V1738" s="2">
        <v>246</v>
      </c>
      <c r="W1738" t="s">
        <v>26</v>
      </c>
      <c r="X1738" s="2">
        <v>24786</v>
      </c>
      <c r="Y1738" s="2">
        <v>1</v>
      </c>
    </row>
    <row r="1739" hidden="1" spans="1:25">
      <c r="A1739" s="2">
        <v>24786</v>
      </c>
      <c r="B1739" s="2">
        <v>6763213</v>
      </c>
      <c r="C1739" s="2">
        <v>146786</v>
      </c>
      <c r="D1739" t="s">
        <v>5434</v>
      </c>
      <c r="E1739" s="2">
        <v>1</v>
      </c>
      <c r="F1739" s="2">
        <f>VLOOKUP(C:C,'[1]查询保管帐库存（TABC）'!$C:$H,6,0)</f>
        <v>1</v>
      </c>
      <c r="G1739" s="2">
        <f t="shared" si="27"/>
        <v>0</v>
      </c>
      <c r="H1739" t="s">
        <v>5435</v>
      </c>
      <c r="I1739" t="s">
        <v>36</v>
      </c>
      <c r="J1739" t="s">
        <v>5397</v>
      </c>
      <c r="K1739" t="s">
        <v>26</v>
      </c>
      <c r="L1739" t="s">
        <v>75</v>
      </c>
      <c r="N1739" t="s">
        <v>26</v>
      </c>
      <c r="O1739" t="s">
        <v>26</v>
      </c>
      <c r="P1739" t="s">
        <v>26</v>
      </c>
      <c r="R1739" t="s">
        <v>5436</v>
      </c>
      <c r="S1739" s="2">
        <v>16157236</v>
      </c>
      <c r="V1739" s="2">
        <v>246</v>
      </c>
      <c r="W1739" t="s">
        <v>26</v>
      </c>
      <c r="X1739" s="2">
        <v>24786</v>
      </c>
      <c r="Y1739" s="2">
        <v>1</v>
      </c>
    </row>
    <row r="1740" hidden="1" spans="1:25">
      <c r="A1740" s="2">
        <v>24786</v>
      </c>
      <c r="B1740" s="2">
        <v>6763559</v>
      </c>
      <c r="C1740" s="2">
        <v>148288</v>
      </c>
      <c r="D1740" t="s">
        <v>1724</v>
      </c>
      <c r="E1740" s="2">
        <v>10</v>
      </c>
      <c r="F1740" s="2">
        <f>VLOOKUP(C:C,'[1]查询保管帐库存（TABC）'!$C:$H,6,0)</f>
        <v>10</v>
      </c>
      <c r="G1740" s="2">
        <f t="shared" si="27"/>
        <v>0</v>
      </c>
      <c r="H1740" t="s">
        <v>5437</v>
      </c>
      <c r="I1740" t="s">
        <v>24</v>
      </c>
      <c r="J1740" t="s">
        <v>149</v>
      </c>
      <c r="K1740" t="s">
        <v>26</v>
      </c>
      <c r="L1740" t="s">
        <v>75</v>
      </c>
      <c r="N1740" t="s">
        <v>26</v>
      </c>
      <c r="O1740" t="s">
        <v>26</v>
      </c>
      <c r="P1740" t="s">
        <v>26</v>
      </c>
      <c r="R1740" t="s">
        <v>5438</v>
      </c>
      <c r="S1740" s="2">
        <v>16157709</v>
      </c>
      <c r="V1740" s="2">
        <v>246</v>
      </c>
      <c r="W1740" t="s">
        <v>26</v>
      </c>
      <c r="X1740" s="2">
        <v>24786</v>
      </c>
      <c r="Y1740" s="2">
        <v>10</v>
      </c>
    </row>
    <row r="1741" hidden="1" spans="1:25">
      <c r="A1741" s="2">
        <v>24786</v>
      </c>
      <c r="B1741" s="2">
        <v>6761608</v>
      </c>
      <c r="C1741" s="2">
        <v>125136</v>
      </c>
      <c r="D1741" t="s">
        <v>5439</v>
      </c>
      <c r="E1741" s="2">
        <v>2</v>
      </c>
      <c r="F1741" s="2">
        <f>VLOOKUP(C:C,'[1]查询保管帐库存（TABC）'!$C:$H,6,0)</f>
        <v>2</v>
      </c>
      <c r="G1741" s="2">
        <f t="shared" si="27"/>
        <v>0</v>
      </c>
      <c r="H1741" t="s">
        <v>5440</v>
      </c>
      <c r="I1741" t="s">
        <v>24</v>
      </c>
      <c r="J1741" t="s">
        <v>5441</v>
      </c>
      <c r="K1741" t="s">
        <v>26</v>
      </c>
      <c r="L1741" t="s">
        <v>75</v>
      </c>
      <c r="N1741" t="s">
        <v>26</v>
      </c>
      <c r="O1741" t="s">
        <v>26</v>
      </c>
      <c r="P1741" t="s">
        <v>26</v>
      </c>
      <c r="R1741" t="s">
        <v>5442</v>
      </c>
      <c r="S1741" s="2">
        <v>16155847</v>
      </c>
      <c r="V1741" s="2">
        <v>246</v>
      </c>
      <c r="W1741" t="s">
        <v>26</v>
      </c>
      <c r="X1741" s="2">
        <v>24786</v>
      </c>
      <c r="Y1741" s="2">
        <v>2</v>
      </c>
    </row>
    <row r="1742" hidden="1" spans="1:25">
      <c r="A1742" s="2">
        <v>24786</v>
      </c>
      <c r="B1742" s="2">
        <v>6761754</v>
      </c>
      <c r="C1742" s="2">
        <v>146195</v>
      </c>
      <c r="D1742" t="s">
        <v>4278</v>
      </c>
      <c r="E1742" s="2">
        <v>5</v>
      </c>
      <c r="F1742" s="2">
        <f>VLOOKUP(C:C,'[1]查询保管帐库存（TABC）'!$C:$H,6,0)</f>
        <v>5</v>
      </c>
      <c r="G1742" s="2">
        <f t="shared" si="27"/>
        <v>0</v>
      </c>
      <c r="H1742" t="s">
        <v>5443</v>
      </c>
      <c r="I1742" t="s">
        <v>24</v>
      </c>
      <c r="J1742" t="s">
        <v>5444</v>
      </c>
      <c r="K1742" t="s">
        <v>26</v>
      </c>
      <c r="L1742" t="s">
        <v>75</v>
      </c>
      <c r="N1742" t="s">
        <v>26</v>
      </c>
      <c r="O1742" t="s">
        <v>26</v>
      </c>
      <c r="P1742" t="s">
        <v>26</v>
      </c>
      <c r="R1742" t="s">
        <v>5445</v>
      </c>
      <c r="S1742" s="2">
        <v>16158012</v>
      </c>
      <c r="V1742" s="2">
        <v>246</v>
      </c>
      <c r="W1742" t="s">
        <v>26</v>
      </c>
      <c r="X1742" s="2">
        <v>24786</v>
      </c>
      <c r="Y1742" s="2">
        <v>5</v>
      </c>
    </row>
    <row r="1743" hidden="1" spans="1:25">
      <c r="A1743" s="2">
        <v>24786</v>
      </c>
      <c r="B1743" s="2">
        <v>6762434</v>
      </c>
      <c r="C1743" s="2">
        <v>151010</v>
      </c>
      <c r="D1743" t="s">
        <v>5446</v>
      </c>
      <c r="E1743" s="2">
        <v>5</v>
      </c>
      <c r="F1743" s="2">
        <f>VLOOKUP(C:C,'[1]查询保管帐库存（TABC）'!$C:$H,6,0)</f>
        <v>5</v>
      </c>
      <c r="G1743" s="2">
        <f t="shared" si="27"/>
        <v>0</v>
      </c>
      <c r="H1743" t="s">
        <v>5447</v>
      </c>
      <c r="I1743" t="s">
        <v>24</v>
      </c>
      <c r="J1743" t="s">
        <v>169</v>
      </c>
      <c r="K1743" t="s">
        <v>26</v>
      </c>
      <c r="L1743" t="s">
        <v>75</v>
      </c>
      <c r="N1743" t="s">
        <v>26</v>
      </c>
      <c r="O1743" t="s">
        <v>26</v>
      </c>
      <c r="P1743" t="s">
        <v>26</v>
      </c>
      <c r="R1743" t="s">
        <v>5448</v>
      </c>
      <c r="S1743" s="2">
        <v>16157074</v>
      </c>
      <c r="V1743" s="2">
        <v>246</v>
      </c>
      <c r="W1743" t="s">
        <v>26</v>
      </c>
      <c r="X1743" s="2">
        <v>24786</v>
      </c>
      <c r="Y1743" s="2">
        <v>5</v>
      </c>
    </row>
    <row r="1744" hidden="1" spans="1:25">
      <c r="A1744" s="2">
        <v>24786</v>
      </c>
      <c r="B1744" s="2">
        <v>6763485</v>
      </c>
      <c r="C1744" s="2">
        <v>139409</v>
      </c>
      <c r="D1744" t="s">
        <v>5449</v>
      </c>
      <c r="E1744" s="2">
        <v>8</v>
      </c>
      <c r="F1744" s="2">
        <f>VLOOKUP(C:C,'[1]查询保管帐库存（TABC）'!$C:$H,6,0)</f>
        <v>8</v>
      </c>
      <c r="G1744" s="2">
        <f t="shared" si="27"/>
        <v>0</v>
      </c>
      <c r="H1744" t="s">
        <v>5450</v>
      </c>
      <c r="I1744" t="s">
        <v>24</v>
      </c>
      <c r="J1744" t="s">
        <v>5451</v>
      </c>
      <c r="K1744" t="s">
        <v>26</v>
      </c>
      <c r="L1744" t="s">
        <v>378</v>
      </c>
      <c r="N1744" t="s">
        <v>26</v>
      </c>
      <c r="O1744" t="s">
        <v>26</v>
      </c>
      <c r="P1744" t="s">
        <v>26</v>
      </c>
      <c r="R1744" t="s">
        <v>5452</v>
      </c>
      <c r="S1744" s="2">
        <v>16157853</v>
      </c>
      <c r="V1744" s="2">
        <v>22604</v>
      </c>
      <c r="W1744" t="s">
        <v>26</v>
      </c>
      <c r="X1744" s="2">
        <v>24786</v>
      </c>
      <c r="Y1744" s="2">
        <v>8</v>
      </c>
    </row>
    <row r="1745" spans="1:25">
      <c r="A1745" s="2">
        <v>24786</v>
      </c>
      <c r="B1745" s="2">
        <v>6761565</v>
      </c>
      <c r="C1745" s="2">
        <v>70874</v>
      </c>
      <c r="D1745" t="s">
        <v>1526</v>
      </c>
      <c r="E1745" s="2">
        <v>5</v>
      </c>
      <c r="F1745" s="2">
        <f>VLOOKUP(C:C,'[1]查询保管帐库存（TABC）'!$C:$H,6,0)</f>
        <v>6</v>
      </c>
      <c r="G1745" s="2">
        <f>E1745-F1745</f>
        <v>-1</v>
      </c>
      <c r="H1745" t="s">
        <v>368</v>
      </c>
      <c r="I1745" t="s">
        <v>24</v>
      </c>
      <c r="J1745" t="s">
        <v>169</v>
      </c>
      <c r="K1745" t="s">
        <v>26</v>
      </c>
      <c r="L1745" t="s">
        <v>75</v>
      </c>
      <c r="N1745" t="s">
        <v>26</v>
      </c>
      <c r="O1745" t="s">
        <v>26</v>
      </c>
      <c r="P1745" t="s">
        <v>26</v>
      </c>
      <c r="R1745" t="s">
        <v>5453</v>
      </c>
      <c r="S1745" s="2">
        <v>16157982</v>
      </c>
      <c r="V1745" s="2">
        <v>246</v>
      </c>
      <c r="W1745" t="s">
        <v>26</v>
      </c>
      <c r="X1745" s="2">
        <v>24786</v>
      </c>
      <c r="Y1745" s="2">
        <v>5</v>
      </c>
    </row>
    <row r="1746" hidden="1" spans="1:25">
      <c r="A1746" s="2">
        <v>24786</v>
      </c>
      <c r="B1746" s="2">
        <v>6763881</v>
      </c>
      <c r="C1746" s="2">
        <v>137345</v>
      </c>
      <c r="D1746" t="s">
        <v>5180</v>
      </c>
      <c r="E1746" s="2">
        <v>4</v>
      </c>
      <c r="F1746" s="2">
        <f>VLOOKUP(C:C,'[1]查询保管帐库存（TABC）'!$C:$H,6,0)</f>
        <v>4</v>
      </c>
      <c r="G1746" s="2">
        <f t="shared" si="27"/>
        <v>0</v>
      </c>
      <c r="H1746" t="s">
        <v>3131</v>
      </c>
      <c r="I1746" t="s">
        <v>24</v>
      </c>
      <c r="J1746" t="s">
        <v>25</v>
      </c>
      <c r="K1746" t="s">
        <v>26</v>
      </c>
      <c r="L1746" t="s">
        <v>75</v>
      </c>
      <c r="N1746" t="s">
        <v>26</v>
      </c>
      <c r="O1746" t="s">
        <v>26</v>
      </c>
      <c r="P1746" t="s">
        <v>26</v>
      </c>
      <c r="R1746" t="s">
        <v>5454</v>
      </c>
      <c r="S1746" s="2">
        <v>16155998</v>
      </c>
      <c r="V1746" s="2">
        <v>246</v>
      </c>
      <c r="W1746" t="s">
        <v>26</v>
      </c>
      <c r="X1746" s="2">
        <v>24786</v>
      </c>
      <c r="Y1746" s="2">
        <v>4</v>
      </c>
    </row>
    <row r="1747" hidden="1" spans="1:25">
      <c r="A1747" s="2">
        <v>24786</v>
      </c>
      <c r="B1747" s="2">
        <v>6761627</v>
      </c>
      <c r="C1747" s="2">
        <v>144578</v>
      </c>
      <c r="D1747" t="s">
        <v>5455</v>
      </c>
      <c r="E1747" s="2">
        <v>3</v>
      </c>
      <c r="F1747" s="2">
        <f>VLOOKUP(C:C,'[1]查询保管帐库存（TABC）'!$C:$H,6,0)</f>
        <v>3</v>
      </c>
      <c r="G1747" s="2">
        <f t="shared" si="27"/>
        <v>0</v>
      </c>
      <c r="H1747" t="s">
        <v>2693</v>
      </c>
      <c r="I1747" t="s">
        <v>36</v>
      </c>
      <c r="J1747" t="s">
        <v>5456</v>
      </c>
      <c r="K1747" t="s">
        <v>26</v>
      </c>
      <c r="L1747" t="s">
        <v>75</v>
      </c>
      <c r="N1747" t="s">
        <v>26</v>
      </c>
      <c r="O1747" t="s">
        <v>26</v>
      </c>
      <c r="P1747" t="s">
        <v>26</v>
      </c>
      <c r="R1747" t="s">
        <v>5457</v>
      </c>
      <c r="S1747" s="2">
        <v>16156189</v>
      </c>
      <c r="V1747" s="2">
        <v>246</v>
      </c>
      <c r="W1747" t="s">
        <v>26</v>
      </c>
      <c r="X1747" s="2">
        <v>24786</v>
      </c>
      <c r="Y1747" s="2">
        <v>3</v>
      </c>
    </row>
    <row r="1748" spans="1:25">
      <c r="A1748" s="2">
        <v>24786</v>
      </c>
      <c r="B1748" s="2">
        <v>6764784</v>
      </c>
      <c r="C1748" s="2">
        <v>67373</v>
      </c>
      <c r="D1748" t="s">
        <v>2599</v>
      </c>
      <c r="E1748" s="2">
        <v>0</v>
      </c>
      <c r="F1748" s="2">
        <f>VLOOKUP(C:C,'[1]查询保管帐库存（TABC）'!$C:$H,6,0)</f>
        <v>1</v>
      </c>
      <c r="G1748" s="2">
        <f>E1748-F1748</f>
        <v>-1</v>
      </c>
      <c r="H1748" t="s">
        <v>5458</v>
      </c>
      <c r="I1748" t="s">
        <v>24</v>
      </c>
      <c r="J1748" t="s">
        <v>5459</v>
      </c>
      <c r="K1748" t="s">
        <v>26</v>
      </c>
      <c r="L1748" t="s">
        <v>75</v>
      </c>
      <c r="N1748" t="s">
        <v>26</v>
      </c>
      <c r="O1748" t="s">
        <v>26</v>
      </c>
      <c r="P1748" t="s">
        <v>26</v>
      </c>
      <c r="R1748" t="s">
        <v>5460</v>
      </c>
      <c r="S1748" s="2">
        <v>16157807</v>
      </c>
      <c r="V1748" s="2">
        <v>246</v>
      </c>
      <c r="W1748" t="s">
        <v>26</v>
      </c>
      <c r="X1748" s="2">
        <v>24786</v>
      </c>
      <c r="Y1748" s="2">
        <v>0</v>
      </c>
    </row>
    <row r="1749" hidden="1" spans="1:25">
      <c r="A1749" s="2">
        <v>24786</v>
      </c>
      <c r="B1749" s="2">
        <v>6763313</v>
      </c>
      <c r="C1749" s="2">
        <v>94644</v>
      </c>
      <c r="D1749" t="s">
        <v>5461</v>
      </c>
      <c r="E1749" s="2">
        <v>2</v>
      </c>
      <c r="F1749" s="2">
        <f>VLOOKUP(C:C,'[1]查询保管帐库存（TABC）'!$C:$H,6,0)</f>
        <v>2</v>
      </c>
      <c r="G1749" s="2">
        <f t="shared" si="27"/>
        <v>0</v>
      </c>
      <c r="H1749" t="s">
        <v>2504</v>
      </c>
      <c r="I1749" t="s">
        <v>24</v>
      </c>
      <c r="J1749" t="s">
        <v>1265</v>
      </c>
      <c r="K1749" t="s">
        <v>26</v>
      </c>
      <c r="L1749" t="s">
        <v>75</v>
      </c>
      <c r="N1749" t="s">
        <v>26</v>
      </c>
      <c r="O1749" t="s">
        <v>26</v>
      </c>
      <c r="P1749" t="s">
        <v>26</v>
      </c>
      <c r="R1749" t="s">
        <v>5462</v>
      </c>
      <c r="S1749" s="2">
        <v>16156705</v>
      </c>
      <c r="V1749" s="2">
        <v>246</v>
      </c>
      <c r="W1749" t="s">
        <v>26</v>
      </c>
      <c r="X1749" s="2">
        <v>24786</v>
      </c>
      <c r="Y1749" s="2">
        <v>2</v>
      </c>
    </row>
    <row r="1750" hidden="1" spans="1:25">
      <c r="A1750" s="2">
        <v>24786</v>
      </c>
      <c r="B1750" s="2">
        <v>6762805</v>
      </c>
      <c r="C1750" s="2">
        <v>146176</v>
      </c>
      <c r="D1750" t="s">
        <v>5463</v>
      </c>
      <c r="E1750" s="2">
        <v>1</v>
      </c>
      <c r="F1750" s="2">
        <f>VLOOKUP(C:C,'[1]查询保管帐库存（TABC）'!$C:$H,6,0)</f>
        <v>1</v>
      </c>
      <c r="G1750" s="2">
        <f t="shared" si="27"/>
        <v>0</v>
      </c>
      <c r="H1750" t="s">
        <v>2179</v>
      </c>
      <c r="I1750" t="s">
        <v>507</v>
      </c>
      <c r="J1750" t="s">
        <v>5444</v>
      </c>
      <c r="K1750" t="s">
        <v>26</v>
      </c>
      <c r="L1750" t="s">
        <v>75</v>
      </c>
      <c r="N1750" t="s">
        <v>26</v>
      </c>
      <c r="O1750" t="s">
        <v>26</v>
      </c>
      <c r="P1750" t="s">
        <v>26</v>
      </c>
      <c r="R1750" t="s">
        <v>5464</v>
      </c>
      <c r="S1750" s="2">
        <v>16158475</v>
      </c>
      <c r="V1750" s="2">
        <v>246</v>
      </c>
      <c r="W1750" t="s">
        <v>26</v>
      </c>
      <c r="X1750" s="2">
        <v>24786</v>
      </c>
      <c r="Y1750" s="2">
        <v>1</v>
      </c>
    </row>
    <row r="1751" hidden="1" spans="1:25">
      <c r="A1751" s="2">
        <v>24786</v>
      </c>
      <c r="B1751" s="2">
        <v>6761325</v>
      </c>
      <c r="C1751" s="2">
        <v>144298</v>
      </c>
      <c r="D1751" t="s">
        <v>5465</v>
      </c>
      <c r="E1751" s="2">
        <v>4</v>
      </c>
      <c r="F1751" s="2">
        <f>VLOOKUP(C:C,'[1]查询保管帐库存（TABC）'!$C:$H,6,0)</f>
        <v>4</v>
      </c>
      <c r="G1751" s="2">
        <f t="shared" si="27"/>
        <v>0</v>
      </c>
      <c r="H1751" t="s">
        <v>5466</v>
      </c>
      <c r="I1751" t="s">
        <v>24</v>
      </c>
      <c r="J1751" t="s">
        <v>5467</v>
      </c>
      <c r="K1751" t="s">
        <v>26</v>
      </c>
      <c r="L1751" t="s">
        <v>75</v>
      </c>
      <c r="N1751" t="s">
        <v>26</v>
      </c>
      <c r="O1751" t="s">
        <v>26</v>
      </c>
      <c r="P1751" t="s">
        <v>26</v>
      </c>
      <c r="R1751" t="s">
        <v>5468</v>
      </c>
      <c r="S1751" s="2">
        <v>16157572</v>
      </c>
      <c r="V1751" s="2">
        <v>246</v>
      </c>
      <c r="W1751" t="s">
        <v>26</v>
      </c>
      <c r="X1751" s="2">
        <v>24786</v>
      </c>
      <c r="Y1751" s="2">
        <v>4</v>
      </c>
    </row>
    <row r="1752" spans="1:25">
      <c r="A1752" s="2">
        <v>24786</v>
      </c>
      <c r="B1752" s="2">
        <v>6763727</v>
      </c>
      <c r="C1752" s="2">
        <v>81941</v>
      </c>
      <c r="D1752" t="s">
        <v>5425</v>
      </c>
      <c r="E1752" s="2">
        <v>13</v>
      </c>
      <c r="F1752" s="2">
        <f>VLOOKUP(C:C,'[1]查询保管帐库存（TABC）'!$C:$H,6,0)</f>
        <v>14</v>
      </c>
      <c r="G1752" s="2">
        <f>E1752-F1752</f>
        <v>-1</v>
      </c>
      <c r="H1752" t="s">
        <v>5469</v>
      </c>
      <c r="I1752" t="s">
        <v>24</v>
      </c>
      <c r="J1752" t="s">
        <v>5470</v>
      </c>
      <c r="K1752" t="s">
        <v>26</v>
      </c>
      <c r="L1752" t="s">
        <v>75</v>
      </c>
      <c r="N1752" t="s">
        <v>26</v>
      </c>
      <c r="O1752" t="s">
        <v>26</v>
      </c>
      <c r="P1752" t="s">
        <v>26</v>
      </c>
      <c r="R1752" t="s">
        <v>5471</v>
      </c>
      <c r="S1752" s="2">
        <v>16159301</v>
      </c>
      <c r="V1752" s="2">
        <v>246</v>
      </c>
      <c r="W1752" t="s">
        <v>26</v>
      </c>
      <c r="X1752" s="2">
        <v>24786</v>
      </c>
      <c r="Y1752" s="2">
        <v>13</v>
      </c>
    </row>
    <row r="1753" spans="1:25">
      <c r="A1753" s="2">
        <v>24786</v>
      </c>
      <c r="B1753" s="2">
        <v>6761855</v>
      </c>
      <c r="C1753" s="2">
        <v>93495</v>
      </c>
      <c r="D1753" t="s">
        <v>5472</v>
      </c>
      <c r="E1753" s="2">
        <v>1</v>
      </c>
      <c r="F1753" s="2">
        <f>VLOOKUP(C:C,'[1]查询保管帐库存（TABC）'!$C:$H,6,0)</f>
        <v>2</v>
      </c>
      <c r="G1753" s="2">
        <f>E1753-F1753</f>
        <v>-1</v>
      </c>
      <c r="H1753" t="s">
        <v>5473</v>
      </c>
      <c r="I1753" t="s">
        <v>58</v>
      </c>
      <c r="J1753" t="s">
        <v>4440</v>
      </c>
      <c r="K1753" t="s">
        <v>26</v>
      </c>
      <c r="L1753" t="s">
        <v>60</v>
      </c>
      <c r="N1753" t="s">
        <v>26</v>
      </c>
      <c r="O1753" t="s">
        <v>26</v>
      </c>
      <c r="P1753" t="s">
        <v>26</v>
      </c>
      <c r="R1753" t="s">
        <v>5474</v>
      </c>
      <c r="S1753" s="2">
        <v>16157474</v>
      </c>
      <c r="V1753" s="2">
        <v>16609</v>
      </c>
      <c r="W1753" t="s">
        <v>26</v>
      </c>
      <c r="X1753" s="2">
        <v>24786</v>
      </c>
      <c r="Y1753" s="2">
        <v>1</v>
      </c>
    </row>
    <row r="1754" hidden="1" spans="1:25">
      <c r="A1754" s="2">
        <v>24786</v>
      </c>
      <c r="B1754" s="2">
        <v>6763626</v>
      </c>
      <c r="C1754" s="2">
        <v>150086</v>
      </c>
      <c r="D1754" t="s">
        <v>5475</v>
      </c>
      <c r="E1754" s="2">
        <v>8</v>
      </c>
      <c r="F1754" s="2">
        <f>VLOOKUP(C:C,'[1]查询保管帐库存（TABC）'!$C:$H,6,0)</f>
        <v>8</v>
      </c>
      <c r="G1754" s="2">
        <f t="shared" si="27"/>
        <v>0</v>
      </c>
      <c r="H1754" t="s">
        <v>2693</v>
      </c>
      <c r="I1754" t="s">
        <v>36</v>
      </c>
      <c r="J1754" t="s">
        <v>2231</v>
      </c>
      <c r="K1754" t="s">
        <v>26</v>
      </c>
      <c r="L1754" t="s">
        <v>75</v>
      </c>
      <c r="N1754" t="s">
        <v>26</v>
      </c>
      <c r="O1754" t="s">
        <v>26</v>
      </c>
      <c r="P1754" t="s">
        <v>26</v>
      </c>
      <c r="R1754" t="s">
        <v>5476</v>
      </c>
      <c r="S1754" s="2">
        <v>16156315</v>
      </c>
      <c r="V1754" s="2">
        <v>246</v>
      </c>
      <c r="W1754" t="s">
        <v>26</v>
      </c>
      <c r="X1754" s="2">
        <v>24786</v>
      </c>
      <c r="Y1754" s="2">
        <v>8</v>
      </c>
    </row>
    <row r="1755" hidden="1" spans="1:25">
      <c r="A1755" s="2">
        <v>24786</v>
      </c>
      <c r="B1755" s="2">
        <v>6764127</v>
      </c>
      <c r="C1755" s="2">
        <v>150096</v>
      </c>
      <c r="D1755" t="s">
        <v>5477</v>
      </c>
      <c r="E1755" s="2">
        <v>3</v>
      </c>
      <c r="F1755" s="2">
        <f>VLOOKUP(C:C,'[1]查询保管帐库存（TABC）'!$C:$H,6,0)</f>
        <v>3</v>
      </c>
      <c r="G1755" s="2">
        <f t="shared" si="27"/>
        <v>0</v>
      </c>
      <c r="H1755" t="s">
        <v>2179</v>
      </c>
      <c r="I1755" t="s">
        <v>244</v>
      </c>
      <c r="J1755" t="s">
        <v>2231</v>
      </c>
      <c r="K1755" t="s">
        <v>26</v>
      </c>
      <c r="L1755" t="s">
        <v>75</v>
      </c>
      <c r="N1755" t="s">
        <v>26</v>
      </c>
      <c r="O1755" t="s">
        <v>26</v>
      </c>
      <c r="P1755" t="s">
        <v>26</v>
      </c>
      <c r="R1755" t="s">
        <v>5478</v>
      </c>
      <c r="S1755" s="2">
        <v>16157643</v>
      </c>
      <c r="V1755" s="2">
        <v>246</v>
      </c>
      <c r="W1755" t="s">
        <v>26</v>
      </c>
      <c r="X1755" s="2">
        <v>24786</v>
      </c>
      <c r="Y1755" s="2">
        <v>3</v>
      </c>
    </row>
    <row r="1756" hidden="1" spans="1:25">
      <c r="A1756" s="2">
        <v>24786</v>
      </c>
      <c r="B1756" s="2">
        <v>6764076</v>
      </c>
      <c r="C1756" s="2">
        <v>150785</v>
      </c>
      <c r="D1756" t="s">
        <v>5479</v>
      </c>
      <c r="E1756" s="2">
        <v>2</v>
      </c>
      <c r="F1756" s="2">
        <f>VLOOKUP(C:C,'[1]查询保管帐库存（TABC）'!$C:$H,6,0)</f>
        <v>2</v>
      </c>
      <c r="G1756" s="2">
        <f t="shared" si="27"/>
        <v>0</v>
      </c>
      <c r="H1756" t="s">
        <v>357</v>
      </c>
      <c r="I1756" t="s">
        <v>102</v>
      </c>
      <c r="J1756" t="s">
        <v>5480</v>
      </c>
      <c r="K1756" t="s">
        <v>26</v>
      </c>
      <c r="L1756" t="s">
        <v>75</v>
      </c>
      <c r="N1756" t="s">
        <v>26</v>
      </c>
      <c r="O1756" t="s">
        <v>26</v>
      </c>
      <c r="P1756" t="s">
        <v>26</v>
      </c>
      <c r="R1756" t="s">
        <v>5481</v>
      </c>
      <c r="S1756" s="2">
        <v>16159534</v>
      </c>
      <c r="V1756" s="2">
        <v>246</v>
      </c>
      <c r="W1756" t="s">
        <v>26</v>
      </c>
      <c r="X1756" s="2">
        <v>24786</v>
      </c>
      <c r="Y1756" s="2">
        <v>2</v>
      </c>
    </row>
    <row r="1757" spans="1:25">
      <c r="A1757" s="2">
        <v>24786</v>
      </c>
      <c r="B1757" s="2">
        <v>6762814</v>
      </c>
      <c r="C1757" s="2">
        <v>101088</v>
      </c>
      <c r="D1757" t="s">
        <v>5482</v>
      </c>
      <c r="E1757" s="2">
        <v>11</v>
      </c>
      <c r="F1757" s="2">
        <f>VLOOKUP(C:C,'[1]查询保管帐库存（TABC）'!$C:$H,6,0)</f>
        <v>12</v>
      </c>
      <c r="G1757" s="2">
        <f>E1757-F1757</f>
        <v>-1</v>
      </c>
      <c r="H1757" t="s">
        <v>5483</v>
      </c>
      <c r="I1757" t="s">
        <v>24</v>
      </c>
      <c r="J1757" t="s">
        <v>2321</v>
      </c>
      <c r="K1757" t="s">
        <v>26</v>
      </c>
      <c r="L1757" t="s">
        <v>75</v>
      </c>
      <c r="N1757" t="s">
        <v>26</v>
      </c>
      <c r="O1757" t="s">
        <v>26</v>
      </c>
      <c r="P1757" t="s">
        <v>26</v>
      </c>
      <c r="R1757" t="s">
        <v>5484</v>
      </c>
      <c r="S1757" s="2">
        <v>16158692</v>
      </c>
      <c r="V1757" s="2">
        <v>246</v>
      </c>
      <c r="W1757" t="s">
        <v>26</v>
      </c>
      <c r="X1757" s="2">
        <v>24786</v>
      </c>
      <c r="Y1757" s="2">
        <v>11</v>
      </c>
    </row>
    <row r="1758" hidden="1" spans="1:25">
      <c r="A1758" s="2">
        <v>24786</v>
      </c>
      <c r="B1758" s="2">
        <v>6762718</v>
      </c>
      <c r="C1758" s="2">
        <v>150087</v>
      </c>
      <c r="D1758" t="s">
        <v>5485</v>
      </c>
      <c r="E1758" s="2">
        <v>3</v>
      </c>
      <c r="F1758" s="2">
        <f>VLOOKUP(C:C,'[1]查询保管帐库存（TABC）'!$C:$H,6,0)</f>
        <v>3</v>
      </c>
      <c r="G1758" s="2">
        <f t="shared" si="27"/>
        <v>0</v>
      </c>
      <c r="H1758" t="s">
        <v>3317</v>
      </c>
      <c r="I1758" t="s">
        <v>244</v>
      </c>
      <c r="J1758" t="s">
        <v>2231</v>
      </c>
      <c r="K1758" t="s">
        <v>26</v>
      </c>
      <c r="L1758" t="s">
        <v>75</v>
      </c>
      <c r="N1758" t="s">
        <v>26</v>
      </c>
      <c r="O1758" t="s">
        <v>26</v>
      </c>
      <c r="P1758" t="s">
        <v>26</v>
      </c>
      <c r="R1758" t="s">
        <v>5486</v>
      </c>
      <c r="S1758" s="2">
        <v>16159423</v>
      </c>
      <c r="V1758" s="2">
        <v>246</v>
      </c>
      <c r="W1758" t="s">
        <v>26</v>
      </c>
      <c r="X1758" s="2">
        <v>24786</v>
      </c>
      <c r="Y1758" s="2">
        <v>3</v>
      </c>
    </row>
    <row r="1759" spans="1:25">
      <c r="A1759" s="2">
        <v>24786</v>
      </c>
      <c r="B1759" s="2">
        <v>6761243</v>
      </c>
      <c r="C1759" s="2">
        <v>106912</v>
      </c>
      <c r="D1759" t="s">
        <v>5487</v>
      </c>
      <c r="E1759" s="2">
        <v>2</v>
      </c>
      <c r="F1759" s="2">
        <f>VLOOKUP(C:C,'[1]查询保管帐库存（TABC）'!$C:$H,6,0)</f>
        <v>3</v>
      </c>
      <c r="G1759" s="2">
        <f>E1759-F1759</f>
        <v>-1</v>
      </c>
      <c r="H1759" t="s">
        <v>5488</v>
      </c>
      <c r="I1759" t="s">
        <v>24</v>
      </c>
      <c r="J1759" t="s">
        <v>386</v>
      </c>
      <c r="K1759" t="s">
        <v>26</v>
      </c>
      <c r="L1759" t="s">
        <v>75</v>
      </c>
      <c r="N1759" t="s">
        <v>26</v>
      </c>
      <c r="O1759" t="s">
        <v>26</v>
      </c>
      <c r="P1759" t="s">
        <v>26</v>
      </c>
      <c r="R1759" t="s">
        <v>5489</v>
      </c>
      <c r="S1759" s="2">
        <v>16157547</v>
      </c>
      <c r="V1759" s="2">
        <v>246</v>
      </c>
      <c r="W1759" t="s">
        <v>26</v>
      </c>
      <c r="X1759" s="2">
        <v>24786</v>
      </c>
      <c r="Y1759" s="2">
        <v>2</v>
      </c>
    </row>
    <row r="1760" hidden="1" spans="1:25">
      <c r="A1760" s="2">
        <v>24786</v>
      </c>
      <c r="B1760" s="2">
        <v>6763184</v>
      </c>
      <c r="C1760" s="2">
        <v>150090</v>
      </c>
      <c r="D1760" t="s">
        <v>5490</v>
      </c>
      <c r="E1760" s="2">
        <v>5</v>
      </c>
      <c r="F1760" s="2">
        <f>VLOOKUP(C:C,'[1]查询保管帐库存（TABC）'!$C:$H,6,0)</f>
        <v>5</v>
      </c>
      <c r="G1760" s="2">
        <f t="shared" si="27"/>
        <v>0</v>
      </c>
      <c r="H1760" t="s">
        <v>2179</v>
      </c>
      <c r="I1760" t="s">
        <v>244</v>
      </c>
      <c r="J1760" t="s">
        <v>2231</v>
      </c>
      <c r="K1760" t="s">
        <v>26</v>
      </c>
      <c r="L1760" t="s">
        <v>75</v>
      </c>
      <c r="N1760" t="s">
        <v>26</v>
      </c>
      <c r="O1760" t="s">
        <v>26</v>
      </c>
      <c r="P1760" t="s">
        <v>26</v>
      </c>
      <c r="R1760" t="s">
        <v>5491</v>
      </c>
      <c r="S1760" s="2">
        <v>16156040</v>
      </c>
      <c r="V1760" s="2">
        <v>246</v>
      </c>
      <c r="W1760" t="s">
        <v>26</v>
      </c>
      <c r="X1760" s="2">
        <v>24786</v>
      </c>
      <c r="Y1760" s="2">
        <v>5</v>
      </c>
    </row>
    <row r="1761" spans="1:25">
      <c r="A1761" s="2">
        <v>24786</v>
      </c>
      <c r="B1761" s="2">
        <v>6764549</v>
      </c>
      <c r="C1761" s="2">
        <v>93389</v>
      </c>
      <c r="D1761" t="s">
        <v>4151</v>
      </c>
      <c r="E1761" s="2">
        <v>4</v>
      </c>
      <c r="F1761" s="2">
        <f>VLOOKUP(C:C,'[1]查询保管帐库存（TABC）'!$C:$H,6,0)</f>
        <v>5</v>
      </c>
      <c r="G1761" s="2">
        <f>E1761-F1761</f>
        <v>-1</v>
      </c>
      <c r="H1761" t="s">
        <v>5492</v>
      </c>
      <c r="I1761" t="s">
        <v>58</v>
      </c>
      <c r="J1761" t="s">
        <v>484</v>
      </c>
      <c r="K1761" t="s">
        <v>26</v>
      </c>
      <c r="L1761" t="s">
        <v>205</v>
      </c>
      <c r="N1761" t="s">
        <v>26</v>
      </c>
      <c r="O1761" t="s">
        <v>26</v>
      </c>
      <c r="P1761" t="s">
        <v>26</v>
      </c>
      <c r="R1761" t="s">
        <v>5493</v>
      </c>
      <c r="S1761" s="2">
        <v>16157064</v>
      </c>
      <c r="V1761" s="2">
        <v>19300</v>
      </c>
      <c r="W1761" t="s">
        <v>26</v>
      </c>
      <c r="X1761" s="2">
        <v>24786</v>
      </c>
      <c r="Y1761" s="2">
        <v>4</v>
      </c>
    </row>
    <row r="1762" hidden="1" spans="1:25">
      <c r="A1762" s="2">
        <v>24786</v>
      </c>
      <c r="B1762" s="2">
        <v>6763846</v>
      </c>
      <c r="C1762" s="2">
        <v>135781</v>
      </c>
      <c r="D1762" t="s">
        <v>5494</v>
      </c>
      <c r="E1762" s="2">
        <v>2</v>
      </c>
      <c r="F1762" s="2">
        <f>VLOOKUP(C:C,'[1]查询保管帐库存（TABC）'!$C:$H,6,0)</f>
        <v>2</v>
      </c>
      <c r="G1762" s="2">
        <f t="shared" si="27"/>
        <v>0</v>
      </c>
      <c r="H1762" t="s">
        <v>4170</v>
      </c>
      <c r="I1762" t="s">
        <v>24</v>
      </c>
      <c r="J1762" t="s">
        <v>5495</v>
      </c>
      <c r="K1762" t="s">
        <v>26</v>
      </c>
      <c r="L1762" t="s">
        <v>75</v>
      </c>
      <c r="N1762" t="s">
        <v>26</v>
      </c>
      <c r="O1762" t="s">
        <v>26</v>
      </c>
      <c r="P1762" t="s">
        <v>26</v>
      </c>
      <c r="R1762" t="s">
        <v>5496</v>
      </c>
      <c r="S1762" s="2">
        <v>16159005</v>
      </c>
      <c r="V1762" s="2">
        <v>246</v>
      </c>
      <c r="W1762" t="s">
        <v>26</v>
      </c>
      <c r="X1762" s="2">
        <v>24786</v>
      </c>
      <c r="Y1762" s="2">
        <v>2</v>
      </c>
    </row>
    <row r="1763" hidden="1" spans="1:25">
      <c r="A1763" s="2">
        <v>24786</v>
      </c>
      <c r="B1763" s="2">
        <v>6764335</v>
      </c>
      <c r="C1763" s="2">
        <v>150446</v>
      </c>
      <c r="D1763" t="s">
        <v>5497</v>
      </c>
      <c r="E1763" s="2">
        <v>14</v>
      </c>
      <c r="F1763" s="2">
        <f>VLOOKUP(C:C,'[1]查询保管帐库存（TABC）'!$C:$H,6,0)</f>
        <v>14</v>
      </c>
      <c r="G1763" s="2">
        <f t="shared" si="27"/>
        <v>0</v>
      </c>
      <c r="H1763" t="s">
        <v>5498</v>
      </c>
      <c r="I1763" t="s">
        <v>24</v>
      </c>
      <c r="J1763" t="s">
        <v>779</v>
      </c>
      <c r="K1763" t="s">
        <v>26</v>
      </c>
      <c r="L1763" t="s">
        <v>75</v>
      </c>
      <c r="N1763" t="s">
        <v>26</v>
      </c>
      <c r="O1763" t="s">
        <v>26</v>
      </c>
      <c r="P1763" t="s">
        <v>26</v>
      </c>
      <c r="R1763" t="s">
        <v>5499</v>
      </c>
      <c r="S1763" s="2">
        <v>16156298</v>
      </c>
      <c r="V1763" s="2">
        <v>246</v>
      </c>
      <c r="W1763" t="s">
        <v>26</v>
      </c>
      <c r="X1763" s="2">
        <v>24786</v>
      </c>
      <c r="Y1763" s="2">
        <v>14</v>
      </c>
    </row>
    <row r="1764" hidden="1" spans="1:25">
      <c r="A1764" s="2">
        <v>24786</v>
      </c>
      <c r="B1764" s="2">
        <v>6761975</v>
      </c>
      <c r="C1764" s="2">
        <v>139379</v>
      </c>
      <c r="D1764" t="s">
        <v>4780</v>
      </c>
      <c r="E1764" s="2">
        <v>13</v>
      </c>
      <c r="F1764" s="2">
        <f>VLOOKUP(C:C,'[1]查询保管帐库存（TABC）'!$C:$H,6,0)</f>
        <v>13</v>
      </c>
      <c r="G1764" s="2">
        <f t="shared" si="27"/>
        <v>0</v>
      </c>
      <c r="H1764" t="s">
        <v>5500</v>
      </c>
      <c r="I1764" t="s">
        <v>24</v>
      </c>
      <c r="J1764" t="s">
        <v>488</v>
      </c>
      <c r="K1764" t="s">
        <v>26</v>
      </c>
      <c r="L1764" t="s">
        <v>75</v>
      </c>
      <c r="N1764" t="s">
        <v>26</v>
      </c>
      <c r="O1764" t="s">
        <v>26</v>
      </c>
      <c r="P1764" t="s">
        <v>26</v>
      </c>
      <c r="R1764" t="s">
        <v>5501</v>
      </c>
      <c r="S1764" s="2">
        <v>16157623</v>
      </c>
      <c r="V1764" s="2">
        <v>246</v>
      </c>
      <c r="W1764" t="s">
        <v>26</v>
      </c>
      <c r="X1764" s="2">
        <v>24786</v>
      </c>
      <c r="Y1764" s="2">
        <v>13</v>
      </c>
    </row>
    <row r="1765" hidden="1" spans="1:25">
      <c r="A1765" s="2">
        <v>24786</v>
      </c>
      <c r="B1765" s="2">
        <v>6762987</v>
      </c>
      <c r="C1765" s="2">
        <v>148774</v>
      </c>
      <c r="D1765" t="s">
        <v>5502</v>
      </c>
      <c r="E1765" s="2">
        <v>5</v>
      </c>
      <c r="F1765" s="2">
        <f>VLOOKUP(C:C,'[1]查询保管帐库存（TABC）'!$C:$H,6,0)</f>
        <v>5</v>
      </c>
      <c r="G1765" s="2">
        <f t="shared" si="27"/>
        <v>0</v>
      </c>
      <c r="H1765" t="s">
        <v>5503</v>
      </c>
      <c r="I1765" t="s">
        <v>24</v>
      </c>
      <c r="J1765" t="s">
        <v>1774</v>
      </c>
      <c r="K1765" t="s">
        <v>26</v>
      </c>
      <c r="L1765" t="s">
        <v>75</v>
      </c>
      <c r="N1765" t="s">
        <v>26</v>
      </c>
      <c r="O1765" t="s">
        <v>26</v>
      </c>
      <c r="P1765" t="s">
        <v>26</v>
      </c>
      <c r="R1765" t="s">
        <v>5504</v>
      </c>
      <c r="S1765" s="2">
        <v>16159016</v>
      </c>
      <c r="V1765" s="2">
        <v>246</v>
      </c>
      <c r="W1765" t="s">
        <v>26</v>
      </c>
      <c r="X1765" s="2">
        <v>24786</v>
      </c>
      <c r="Y1765" s="2">
        <v>5</v>
      </c>
    </row>
    <row r="1766" hidden="1" spans="1:25">
      <c r="A1766" s="2">
        <v>24786</v>
      </c>
      <c r="B1766" s="2">
        <v>6763389</v>
      </c>
      <c r="C1766" s="2">
        <v>124081</v>
      </c>
      <c r="D1766" t="s">
        <v>5505</v>
      </c>
      <c r="E1766" s="2">
        <v>5</v>
      </c>
      <c r="F1766" s="2">
        <f>VLOOKUP(C:C,'[1]查询保管帐库存（TABC）'!$C:$H,6,0)</f>
        <v>5</v>
      </c>
      <c r="G1766" s="2">
        <f t="shared" si="27"/>
        <v>0</v>
      </c>
      <c r="H1766" t="s">
        <v>5506</v>
      </c>
      <c r="I1766" t="s">
        <v>24</v>
      </c>
      <c r="J1766" t="s">
        <v>1707</v>
      </c>
      <c r="K1766" t="s">
        <v>26</v>
      </c>
      <c r="L1766" t="s">
        <v>75</v>
      </c>
      <c r="N1766" t="s">
        <v>26</v>
      </c>
      <c r="O1766" t="s">
        <v>26</v>
      </c>
      <c r="P1766" t="s">
        <v>26</v>
      </c>
      <c r="R1766" t="s">
        <v>5507</v>
      </c>
      <c r="S1766" s="2">
        <v>16159174</v>
      </c>
      <c r="V1766" s="2">
        <v>246</v>
      </c>
      <c r="W1766" t="s">
        <v>26</v>
      </c>
      <c r="X1766" s="2">
        <v>24786</v>
      </c>
      <c r="Y1766" s="2">
        <v>5</v>
      </c>
    </row>
    <row r="1767" hidden="1" spans="1:25">
      <c r="A1767" s="2">
        <v>24786</v>
      </c>
      <c r="B1767" s="2">
        <v>6763480</v>
      </c>
      <c r="C1767" s="2">
        <v>139378</v>
      </c>
      <c r="D1767" t="s">
        <v>472</v>
      </c>
      <c r="E1767" s="2">
        <v>67</v>
      </c>
      <c r="F1767" s="2">
        <f>VLOOKUP(C:C,'[1]查询保管帐库存（TABC）'!$C:$H,6,0)</f>
        <v>67</v>
      </c>
      <c r="G1767" s="2">
        <f t="shared" si="27"/>
        <v>0</v>
      </c>
      <c r="H1767" t="s">
        <v>5508</v>
      </c>
      <c r="I1767" t="s">
        <v>58</v>
      </c>
      <c r="J1767" t="s">
        <v>488</v>
      </c>
      <c r="K1767" t="s">
        <v>26</v>
      </c>
      <c r="L1767" t="s">
        <v>378</v>
      </c>
      <c r="N1767" t="s">
        <v>26</v>
      </c>
      <c r="O1767" t="s">
        <v>26</v>
      </c>
      <c r="P1767" t="s">
        <v>26</v>
      </c>
      <c r="R1767" t="s">
        <v>5509</v>
      </c>
      <c r="S1767" s="2">
        <v>16157656</v>
      </c>
      <c r="V1767" s="2">
        <v>22604</v>
      </c>
      <c r="W1767" t="s">
        <v>26</v>
      </c>
      <c r="X1767" s="2">
        <v>24786</v>
      </c>
      <c r="Y1767" s="2">
        <v>67</v>
      </c>
    </row>
    <row r="1768" hidden="1" spans="1:25">
      <c r="A1768" s="2">
        <v>24786</v>
      </c>
      <c r="B1768" s="2">
        <v>6764492</v>
      </c>
      <c r="C1768" s="2">
        <v>148955</v>
      </c>
      <c r="D1768" t="s">
        <v>5510</v>
      </c>
      <c r="E1768" s="2">
        <v>5</v>
      </c>
      <c r="F1768" s="2">
        <f>VLOOKUP(C:C,'[1]查询保管帐库存（TABC）'!$C:$H,6,0)</f>
        <v>5</v>
      </c>
      <c r="G1768" s="2">
        <f t="shared" si="27"/>
        <v>0</v>
      </c>
      <c r="H1768" t="s">
        <v>5511</v>
      </c>
      <c r="I1768" t="s">
        <v>24</v>
      </c>
      <c r="J1768" t="s">
        <v>5512</v>
      </c>
      <c r="K1768" t="s">
        <v>26</v>
      </c>
      <c r="L1768" t="s">
        <v>75</v>
      </c>
      <c r="N1768" t="s">
        <v>26</v>
      </c>
      <c r="O1768" t="s">
        <v>26</v>
      </c>
      <c r="P1768" t="s">
        <v>26</v>
      </c>
      <c r="R1768" t="s">
        <v>5513</v>
      </c>
      <c r="S1768" s="2">
        <v>16159059</v>
      </c>
      <c r="V1768" s="2">
        <v>246</v>
      </c>
      <c r="W1768" t="s">
        <v>26</v>
      </c>
      <c r="X1768" s="2">
        <v>24786</v>
      </c>
      <c r="Y1768" s="2">
        <v>5</v>
      </c>
    </row>
    <row r="1769" hidden="1" spans="1:25">
      <c r="A1769" s="2">
        <v>24786</v>
      </c>
      <c r="B1769" s="2">
        <v>6761643</v>
      </c>
      <c r="C1769" s="2">
        <v>150009</v>
      </c>
      <c r="D1769" t="s">
        <v>5514</v>
      </c>
      <c r="E1769" s="2">
        <v>2</v>
      </c>
      <c r="F1769" s="2">
        <f>VLOOKUP(C:C,'[1]查询保管帐库存（TABC）'!$C:$H,6,0)</f>
        <v>2</v>
      </c>
      <c r="G1769" s="2">
        <f t="shared" si="27"/>
        <v>0</v>
      </c>
      <c r="H1769" t="s">
        <v>5515</v>
      </c>
      <c r="I1769" t="s">
        <v>36</v>
      </c>
      <c r="J1769" t="s">
        <v>5516</v>
      </c>
      <c r="K1769" t="s">
        <v>26</v>
      </c>
      <c r="L1769" t="s">
        <v>246</v>
      </c>
      <c r="N1769" t="s">
        <v>26</v>
      </c>
      <c r="O1769" t="s">
        <v>26</v>
      </c>
      <c r="P1769" t="s">
        <v>26</v>
      </c>
      <c r="R1769" t="s">
        <v>5517</v>
      </c>
      <c r="S1769" s="2">
        <v>16156703</v>
      </c>
      <c r="V1769" s="2">
        <v>22501</v>
      </c>
      <c r="W1769" t="s">
        <v>26</v>
      </c>
      <c r="X1769" s="2">
        <v>24786</v>
      </c>
      <c r="Y1769" s="2">
        <v>2</v>
      </c>
    </row>
    <row r="1770" hidden="1" spans="1:25">
      <c r="A1770" s="2">
        <v>24786</v>
      </c>
      <c r="B1770" s="2">
        <v>6764169</v>
      </c>
      <c r="C1770" s="2">
        <v>150811</v>
      </c>
      <c r="D1770" t="s">
        <v>5518</v>
      </c>
      <c r="E1770" s="2">
        <v>3</v>
      </c>
      <c r="F1770" s="2">
        <f>VLOOKUP(C:C,'[1]查询保管帐库存（TABC）'!$C:$H,6,0)</f>
        <v>3</v>
      </c>
      <c r="G1770" s="2">
        <f t="shared" si="27"/>
        <v>0</v>
      </c>
      <c r="H1770" t="s">
        <v>5519</v>
      </c>
      <c r="I1770" t="s">
        <v>24</v>
      </c>
      <c r="J1770" t="s">
        <v>5520</v>
      </c>
      <c r="K1770" t="s">
        <v>26</v>
      </c>
      <c r="L1770" t="s">
        <v>75</v>
      </c>
      <c r="N1770" t="s">
        <v>26</v>
      </c>
      <c r="O1770" t="s">
        <v>26</v>
      </c>
      <c r="P1770" t="s">
        <v>26</v>
      </c>
      <c r="R1770" t="s">
        <v>5521</v>
      </c>
      <c r="S1770" s="2">
        <v>16158837</v>
      </c>
      <c r="V1770" s="2">
        <v>246</v>
      </c>
      <c r="W1770" t="s">
        <v>26</v>
      </c>
      <c r="X1770" s="2">
        <v>24786</v>
      </c>
      <c r="Y1770" s="2">
        <v>3</v>
      </c>
    </row>
    <row r="1771" hidden="1" spans="1:25">
      <c r="A1771" s="2">
        <v>24786</v>
      </c>
      <c r="B1771" s="2">
        <v>6763118</v>
      </c>
      <c r="C1771" s="2">
        <v>148665</v>
      </c>
      <c r="D1771" t="s">
        <v>743</v>
      </c>
      <c r="E1771" s="2">
        <v>4</v>
      </c>
      <c r="F1771" s="2">
        <f>VLOOKUP(C:C,'[1]查询保管帐库存（TABC）'!$C:$H,6,0)</f>
        <v>4</v>
      </c>
      <c r="G1771" s="2">
        <f t="shared" si="27"/>
        <v>0</v>
      </c>
      <c r="H1771" t="s">
        <v>3378</v>
      </c>
      <c r="I1771" t="s">
        <v>24</v>
      </c>
      <c r="J1771" t="s">
        <v>169</v>
      </c>
      <c r="K1771" t="s">
        <v>26</v>
      </c>
      <c r="L1771" t="s">
        <v>75</v>
      </c>
      <c r="N1771" t="s">
        <v>26</v>
      </c>
      <c r="O1771" t="s">
        <v>26</v>
      </c>
      <c r="P1771" t="s">
        <v>26</v>
      </c>
      <c r="R1771" t="s">
        <v>5522</v>
      </c>
      <c r="S1771" s="2">
        <v>16156849</v>
      </c>
      <c r="V1771" s="2">
        <v>246</v>
      </c>
      <c r="W1771" t="s">
        <v>26</v>
      </c>
      <c r="X1771" s="2">
        <v>24786</v>
      </c>
      <c r="Y1771" s="2">
        <v>4</v>
      </c>
    </row>
    <row r="1772" hidden="1" spans="1:25">
      <c r="A1772" s="2">
        <v>24786</v>
      </c>
      <c r="B1772" s="2">
        <v>6763710</v>
      </c>
      <c r="C1772" s="2">
        <v>94573</v>
      </c>
      <c r="D1772" t="s">
        <v>5523</v>
      </c>
      <c r="E1772" s="2">
        <v>3</v>
      </c>
      <c r="F1772" s="2">
        <f>VLOOKUP(C:C,'[1]查询保管帐库存（TABC）'!$C:$H,6,0)</f>
        <v>3</v>
      </c>
      <c r="G1772" s="2">
        <f t="shared" si="27"/>
        <v>0</v>
      </c>
      <c r="H1772" t="s">
        <v>321</v>
      </c>
      <c r="I1772" t="s">
        <v>24</v>
      </c>
      <c r="J1772" t="s">
        <v>5524</v>
      </c>
      <c r="K1772" t="s">
        <v>26</v>
      </c>
      <c r="L1772" t="s">
        <v>75</v>
      </c>
      <c r="N1772" t="s">
        <v>26</v>
      </c>
      <c r="O1772" t="s">
        <v>26</v>
      </c>
      <c r="P1772" t="s">
        <v>26</v>
      </c>
      <c r="R1772" t="s">
        <v>5525</v>
      </c>
      <c r="S1772" s="2">
        <v>16158635</v>
      </c>
      <c r="V1772" s="2">
        <v>246</v>
      </c>
      <c r="W1772" t="s">
        <v>26</v>
      </c>
      <c r="X1772" s="2">
        <v>24786</v>
      </c>
      <c r="Y1772" s="2">
        <v>3</v>
      </c>
    </row>
    <row r="1773" hidden="1" spans="1:25">
      <c r="A1773" s="2">
        <v>24786</v>
      </c>
      <c r="B1773" s="2">
        <v>6764270</v>
      </c>
      <c r="C1773" s="2">
        <v>128528</v>
      </c>
      <c r="D1773" t="s">
        <v>5526</v>
      </c>
      <c r="E1773" s="2">
        <v>6</v>
      </c>
      <c r="F1773" s="2">
        <f>VLOOKUP(C:C,'[1]查询保管帐库存（TABC）'!$C:$H,6,0)</f>
        <v>6</v>
      </c>
      <c r="G1773" s="2">
        <f t="shared" si="27"/>
        <v>0</v>
      </c>
      <c r="H1773" t="s">
        <v>5527</v>
      </c>
      <c r="I1773" t="s">
        <v>24</v>
      </c>
      <c r="J1773" t="s">
        <v>5528</v>
      </c>
      <c r="K1773" t="s">
        <v>26</v>
      </c>
      <c r="L1773" t="s">
        <v>75</v>
      </c>
      <c r="N1773" t="s">
        <v>26</v>
      </c>
      <c r="O1773" t="s">
        <v>26</v>
      </c>
      <c r="P1773" t="s">
        <v>26</v>
      </c>
      <c r="R1773" t="s">
        <v>5529</v>
      </c>
      <c r="S1773" s="2">
        <v>16158221</v>
      </c>
      <c r="V1773" s="2">
        <v>246</v>
      </c>
      <c r="W1773" t="s">
        <v>26</v>
      </c>
      <c r="X1773" s="2">
        <v>24786</v>
      </c>
      <c r="Y1773" s="2">
        <v>6</v>
      </c>
    </row>
    <row r="1774" hidden="1" spans="1:25">
      <c r="A1774" s="2">
        <v>24786</v>
      </c>
      <c r="B1774" s="2">
        <v>6763009</v>
      </c>
      <c r="C1774" s="2">
        <v>149416</v>
      </c>
      <c r="D1774" t="s">
        <v>1327</v>
      </c>
      <c r="E1774" s="2">
        <v>1</v>
      </c>
      <c r="F1774" s="2">
        <f>VLOOKUP(C:C,'[1]查询保管帐库存（TABC）'!$C:$H,6,0)</f>
        <v>1</v>
      </c>
      <c r="G1774" s="2">
        <f t="shared" si="27"/>
        <v>0</v>
      </c>
      <c r="H1774" t="s">
        <v>2466</v>
      </c>
      <c r="I1774" t="s">
        <v>24</v>
      </c>
      <c r="J1774" t="s">
        <v>1827</v>
      </c>
      <c r="K1774" t="s">
        <v>26</v>
      </c>
      <c r="L1774" t="s">
        <v>75</v>
      </c>
      <c r="N1774" t="s">
        <v>26</v>
      </c>
      <c r="O1774" t="s">
        <v>26</v>
      </c>
      <c r="P1774" t="s">
        <v>26</v>
      </c>
      <c r="R1774" t="s">
        <v>5530</v>
      </c>
      <c r="S1774" s="2">
        <v>16159439</v>
      </c>
      <c r="V1774" s="2">
        <v>246</v>
      </c>
      <c r="W1774" t="s">
        <v>26</v>
      </c>
      <c r="X1774" s="2">
        <v>24786</v>
      </c>
      <c r="Y1774" s="2">
        <v>1</v>
      </c>
    </row>
    <row r="1775" hidden="1" spans="1:25">
      <c r="A1775" s="2">
        <v>24786</v>
      </c>
      <c r="B1775" s="2">
        <v>6761833</v>
      </c>
      <c r="C1775" s="2">
        <v>146787</v>
      </c>
      <c r="D1775" t="s">
        <v>5531</v>
      </c>
      <c r="E1775" s="2">
        <v>1</v>
      </c>
      <c r="F1775" s="2">
        <f>VLOOKUP(C:C,'[1]查询保管帐库存（TABC）'!$C:$H,6,0)</f>
        <v>1</v>
      </c>
      <c r="G1775" s="2">
        <f t="shared" si="27"/>
        <v>0</v>
      </c>
      <c r="H1775" t="s">
        <v>4709</v>
      </c>
      <c r="I1775" t="s">
        <v>36</v>
      </c>
      <c r="J1775" t="s">
        <v>5397</v>
      </c>
      <c r="K1775" t="s">
        <v>26</v>
      </c>
      <c r="L1775" t="s">
        <v>1783</v>
      </c>
      <c r="N1775" t="s">
        <v>26</v>
      </c>
      <c r="O1775" t="s">
        <v>26</v>
      </c>
      <c r="P1775" t="s">
        <v>26</v>
      </c>
      <c r="R1775" t="s">
        <v>5532</v>
      </c>
      <c r="S1775" s="2">
        <v>16156781</v>
      </c>
      <c r="V1775" s="2">
        <v>22713</v>
      </c>
      <c r="W1775" t="s">
        <v>26</v>
      </c>
      <c r="X1775" s="2">
        <v>24786</v>
      </c>
      <c r="Y1775" s="2">
        <v>1</v>
      </c>
    </row>
    <row r="1776" hidden="1" spans="1:25">
      <c r="A1776" s="2">
        <v>24786</v>
      </c>
      <c r="B1776" s="2">
        <v>6763411</v>
      </c>
      <c r="C1776" s="2">
        <v>151191</v>
      </c>
      <c r="D1776" t="s">
        <v>4801</v>
      </c>
      <c r="E1776" s="2">
        <v>9</v>
      </c>
      <c r="F1776" s="2">
        <f>VLOOKUP(C:C,'[1]查询保管帐库存（TABC）'!$C:$H,6,0)</f>
        <v>9</v>
      </c>
      <c r="G1776" s="2">
        <f t="shared" si="27"/>
        <v>0</v>
      </c>
      <c r="H1776" t="s">
        <v>3005</v>
      </c>
      <c r="I1776" t="s">
        <v>24</v>
      </c>
      <c r="J1776" t="s">
        <v>1722</v>
      </c>
      <c r="K1776" t="s">
        <v>26</v>
      </c>
      <c r="L1776" t="s">
        <v>75</v>
      </c>
      <c r="N1776" t="s">
        <v>26</v>
      </c>
      <c r="O1776" t="s">
        <v>26</v>
      </c>
      <c r="P1776" t="s">
        <v>26</v>
      </c>
      <c r="R1776" t="s">
        <v>5533</v>
      </c>
      <c r="S1776" s="2">
        <v>16156003</v>
      </c>
      <c r="V1776" s="2">
        <v>246</v>
      </c>
      <c r="W1776" t="s">
        <v>26</v>
      </c>
      <c r="X1776" s="2">
        <v>24786</v>
      </c>
      <c r="Y1776" s="2">
        <v>9</v>
      </c>
    </row>
    <row r="1777" hidden="1" spans="1:25">
      <c r="A1777" s="2">
        <v>24786</v>
      </c>
      <c r="B1777" s="2">
        <v>6763194</v>
      </c>
      <c r="C1777" s="2">
        <v>151196</v>
      </c>
      <c r="D1777" t="s">
        <v>5016</v>
      </c>
      <c r="E1777" s="2">
        <v>1</v>
      </c>
      <c r="F1777" s="2">
        <f>VLOOKUP(C:C,'[1]查询保管帐库存（TABC）'!$C:$H,6,0)</f>
        <v>1</v>
      </c>
      <c r="G1777" s="2">
        <f t="shared" si="27"/>
        <v>0</v>
      </c>
      <c r="H1777" t="s">
        <v>3648</v>
      </c>
      <c r="I1777" t="s">
        <v>1649</v>
      </c>
      <c r="J1777" t="s">
        <v>1722</v>
      </c>
      <c r="K1777" t="s">
        <v>26</v>
      </c>
      <c r="L1777" t="s">
        <v>75</v>
      </c>
      <c r="N1777" t="s">
        <v>26</v>
      </c>
      <c r="O1777" t="s">
        <v>26</v>
      </c>
      <c r="P1777" t="s">
        <v>26</v>
      </c>
      <c r="R1777" t="s">
        <v>5534</v>
      </c>
      <c r="S1777" s="2">
        <v>16156449</v>
      </c>
      <c r="V1777" s="2">
        <v>246</v>
      </c>
      <c r="W1777" t="s">
        <v>26</v>
      </c>
      <c r="X1777" s="2">
        <v>24786</v>
      </c>
      <c r="Y1777" s="2">
        <v>1</v>
      </c>
    </row>
    <row r="1778" hidden="1" spans="1:25">
      <c r="A1778" s="2">
        <v>24786</v>
      </c>
      <c r="B1778" s="2">
        <v>6762465</v>
      </c>
      <c r="C1778" s="2">
        <v>152099</v>
      </c>
      <c r="D1778" t="s">
        <v>5535</v>
      </c>
      <c r="E1778" s="2">
        <v>4</v>
      </c>
      <c r="F1778" s="2">
        <f>VLOOKUP(C:C,'[1]查询保管帐库存（TABC）'!$C:$H,6,0)</f>
        <v>4</v>
      </c>
      <c r="G1778" s="2">
        <f t="shared" si="27"/>
        <v>0</v>
      </c>
      <c r="H1778" t="s">
        <v>673</v>
      </c>
      <c r="I1778" t="s">
        <v>24</v>
      </c>
      <c r="J1778" t="s">
        <v>1816</v>
      </c>
      <c r="K1778" t="s">
        <v>26</v>
      </c>
      <c r="L1778" t="s">
        <v>75</v>
      </c>
      <c r="N1778" t="s">
        <v>26</v>
      </c>
      <c r="O1778" t="s">
        <v>26</v>
      </c>
      <c r="P1778" t="s">
        <v>26</v>
      </c>
      <c r="R1778" t="s">
        <v>5536</v>
      </c>
      <c r="S1778" s="2">
        <v>16157690</v>
      </c>
      <c r="V1778" s="2">
        <v>246</v>
      </c>
      <c r="W1778" t="s">
        <v>26</v>
      </c>
      <c r="X1778" s="2">
        <v>24786</v>
      </c>
      <c r="Y1778" s="2">
        <v>4</v>
      </c>
    </row>
    <row r="1779" hidden="1" spans="1:25">
      <c r="A1779" s="2">
        <v>24786</v>
      </c>
      <c r="B1779" s="2">
        <v>6764748</v>
      </c>
      <c r="C1779" s="2">
        <v>138183</v>
      </c>
      <c r="D1779" t="s">
        <v>5537</v>
      </c>
      <c r="E1779" s="2">
        <v>9</v>
      </c>
      <c r="F1779" s="2">
        <f>VLOOKUP(C:C,'[1]查询保管帐库存（TABC）'!$C:$H,6,0)</f>
        <v>9</v>
      </c>
      <c r="G1779" s="2">
        <f t="shared" si="27"/>
        <v>0</v>
      </c>
      <c r="H1779" t="s">
        <v>5538</v>
      </c>
      <c r="I1779" t="s">
        <v>24</v>
      </c>
      <c r="J1779" t="s">
        <v>2454</v>
      </c>
      <c r="K1779" t="s">
        <v>26</v>
      </c>
      <c r="L1779" t="s">
        <v>75</v>
      </c>
      <c r="N1779" t="s">
        <v>26</v>
      </c>
      <c r="O1779" t="s">
        <v>26</v>
      </c>
      <c r="P1779" t="s">
        <v>26</v>
      </c>
      <c r="R1779" t="s">
        <v>5539</v>
      </c>
      <c r="S1779" s="2">
        <v>16158471</v>
      </c>
      <c r="V1779" s="2">
        <v>246</v>
      </c>
      <c r="W1779" t="s">
        <v>26</v>
      </c>
      <c r="X1779" s="2">
        <v>24786</v>
      </c>
      <c r="Y1779" s="2">
        <v>9</v>
      </c>
    </row>
    <row r="1780" spans="1:25">
      <c r="A1780" s="2">
        <v>24786</v>
      </c>
      <c r="B1780" s="2">
        <v>6762456</v>
      </c>
      <c r="C1780" s="2">
        <v>1847</v>
      </c>
      <c r="D1780" t="s">
        <v>4967</v>
      </c>
      <c r="E1780" s="2">
        <v>1</v>
      </c>
      <c r="F1780" s="2">
        <f>VLOOKUP(C:C,'[1]查询保管帐库存（TABC）'!$C:$H,6,0)</f>
        <v>2</v>
      </c>
      <c r="G1780" s="2">
        <f>E1780-F1780</f>
        <v>-1</v>
      </c>
      <c r="H1780" t="s">
        <v>4968</v>
      </c>
      <c r="I1780" t="s">
        <v>244</v>
      </c>
      <c r="J1780" t="s">
        <v>5540</v>
      </c>
      <c r="K1780" t="s">
        <v>26</v>
      </c>
      <c r="L1780" t="s">
        <v>246</v>
      </c>
      <c r="N1780" t="s">
        <v>26</v>
      </c>
      <c r="O1780" t="s">
        <v>26</v>
      </c>
      <c r="P1780" t="s">
        <v>26</v>
      </c>
      <c r="R1780" t="s">
        <v>5541</v>
      </c>
      <c r="S1780" s="2">
        <v>16157495</v>
      </c>
      <c r="V1780" s="2">
        <v>22501</v>
      </c>
      <c r="W1780" t="s">
        <v>26</v>
      </c>
      <c r="X1780" s="2">
        <v>24786</v>
      </c>
      <c r="Y1780" s="2">
        <v>1</v>
      </c>
    </row>
    <row r="1781" hidden="1" spans="1:25">
      <c r="A1781" s="2">
        <v>24786</v>
      </c>
      <c r="B1781" s="2">
        <v>6762248</v>
      </c>
      <c r="C1781" s="2">
        <v>147262</v>
      </c>
      <c r="D1781" t="s">
        <v>5542</v>
      </c>
      <c r="E1781" s="2">
        <v>6</v>
      </c>
      <c r="F1781" s="2">
        <f>VLOOKUP(C:C,'[1]查询保管帐库存（TABC）'!$C:$H,6,0)</f>
        <v>6</v>
      </c>
      <c r="G1781" s="2">
        <f t="shared" si="27"/>
        <v>0</v>
      </c>
      <c r="H1781" t="s">
        <v>5543</v>
      </c>
      <c r="I1781" t="s">
        <v>24</v>
      </c>
      <c r="J1781" t="s">
        <v>5544</v>
      </c>
      <c r="K1781" t="s">
        <v>26</v>
      </c>
      <c r="L1781" t="s">
        <v>75</v>
      </c>
      <c r="N1781" t="s">
        <v>26</v>
      </c>
      <c r="O1781" t="s">
        <v>26</v>
      </c>
      <c r="P1781" t="s">
        <v>26</v>
      </c>
      <c r="R1781" t="s">
        <v>5545</v>
      </c>
      <c r="S1781" s="2">
        <v>16159501</v>
      </c>
      <c r="V1781" s="2">
        <v>246</v>
      </c>
      <c r="W1781" t="s">
        <v>26</v>
      </c>
      <c r="X1781" s="2">
        <v>24786</v>
      </c>
      <c r="Y1781" s="2">
        <v>6</v>
      </c>
    </row>
    <row r="1782" hidden="1" spans="1:25">
      <c r="A1782" s="2">
        <v>24786</v>
      </c>
      <c r="B1782" s="2">
        <v>6761601</v>
      </c>
      <c r="C1782" s="2">
        <v>133312</v>
      </c>
      <c r="D1782" t="s">
        <v>1592</v>
      </c>
      <c r="E1782" s="2">
        <v>9</v>
      </c>
      <c r="F1782" s="2">
        <f>VLOOKUP(C:C,'[1]查询保管帐库存（TABC）'!$C:$H,6,0)</f>
        <v>9</v>
      </c>
      <c r="G1782" s="2">
        <f t="shared" si="27"/>
        <v>0</v>
      </c>
      <c r="H1782" t="s">
        <v>3999</v>
      </c>
      <c r="I1782" t="s">
        <v>24</v>
      </c>
      <c r="J1782" t="s">
        <v>1795</v>
      </c>
      <c r="K1782" t="s">
        <v>26</v>
      </c>
      <c r="L1782" t="s">
        <v>75</v>
      </c>
      <c r="N1782" t="s">
        <v>26</v>
      </c>
      <c r="O1782" t="s">
        <v>26</v>
      </c>
      <c r="P1782" t="s">
        <v>26</v>
      </c>
      <c r="R1782" t="s">
        <v>5546</v>
      </c>
      <c r="S1782" s="2">
        <v>16159269</v>
      </c>
      <c r="V1782" s="2">
        <v>246</v>
      </c>
      <c r="W1782" t="s">
        <v>26</v>
      </c>
      <c r="X1782" s="2">
        <v>24786</v>
      </c>
      <c r="Y1782" s="2">
        <v>9</v>
      </c>
    </row>
    <row r="1783" hidden="1" spans="1:25">
      <c r="A1783" s="2">
        <v>24786</v>
      </c>
      <c r="B1783" s="2">
        <v>6761892</v>
      </c>
      <c r="C1783" s="2">
        <v>140424</v>
      </c>
      <c r="D1783" t="s">
        <v>5446</v>
      </c>
      <c r="E1783" s="2">
        <v>5</v>
      </c>
      <c r="F1783" s="2">
        <f>VLOOKUP(C:C,'[1]查询保管帐库存（TABC）'!$C:$H,6,0)</f>
        <v>5</v>
      </c>
      <c r="G1783" s="2">
        <f t="shared" si="27"/>
        <v>0</v>
      </c>
      <c r="H1783" t="s">
        <v>1225</v>
      </c>
      <c r="I1783" t="s">
        <v>24</v>
      </c>
      <c r="J1783" t="s">
        <v>149</v>
      </c>
      <c r="K1783" t="s">
        <v>26</v>
      </c>
      <c r="L1783" t="s">
        <v>75</v>
      </c>
      <c r="N1783" t="s">
        <v>26</v>
      </c>
      <c r="O1783" t="s">
        <v>26</v>
      </c>
      <c r="P1783" t="s">
        <v>26</v>
      </c>
      <c r="R1783" t="s">
        <v>5547</v>
      </c>
      <c r="S1783" s="2">
        <v>16158776</v>
      </c>
      <c r="V1783" s="2">
        <v>246</v>
      </c>
      <c r="W1783" t="s">
        <v>26</v>
      </c>
      <c r="X1783" s="2">
        <v>24786</v>
      </c>
      <c r="Y1783" s="2">
        <v>5</v>
      </c>
    </row>
    <row r="1784" hidden="1" spans="1:25">
      <c r="A1784" s="2">
        <v>24786</v>
      </c>
      <c r="B1784" s="2">
        <v>6764634</v>
      </c>
      <c r="C1784" s="2">
        <v>140426</v>
      </c>
      <c r="D1784" t="s">
        <v>945</v>
      </c>
      <c r="E1784" s="2">
        <v>4</v>
      </c>
      <c r="F1784" s="2">
        <f>VLOOKUP(C:C,'[1]查询保管帐库存（TABC）'!$C:$H,6,0)</f>
        <v>4</v>
      </c>
      <c r="G1784" s="2">
        <f t="shared" si="27"/>
        <v>0</v>
      </c>
      <c r="H1784" t="s">
        <v>5548</v>
      </c>
      <c r="I1784" t="s">
        <v>24</v>
      </c>
      <c r="J1784" t="s">
        <v>149</v>
      </c>
      <c r="K1784" t="s">
        <v>26</v>
      </c>
      <c r="L1784" t="s">
        <v>42</v>
      </c>
      <c r="N1784" t="s">
        <v>26</v>
      </c>
      <c r="O1784" t="s">
        <v>26</v>
      </c>
      <c r="P1784" t="s">
        <v>26</v>
      </c>
      <c r="R1784" t="s">
        <v>5549</v>
      </c>
      <c r="S1784" s="2">
        <v>16158831</v>
      </c>
      <c r="V1784" s="2">
        <v>22503</v>
      </c>
      <c r="W1784" t="s">
        <v>26</v>
      </c>
      <c r="X1784" s="2">
        <v>24786</v>
      </c>
      <c r="Y1784" s="2">
        <v>4</v>
      </c>
    </row>
    <row r="1785" spans="1:25">
      <c r="A1785" s="2">
        <v>24786</v>
      </c>
      <c r="B1785" s="2">
        <v>6761239</v>
      </c>
      <c r="C1785" s="2">
        <v>84718</v>
      </c>
      <c r="D1785" t="s">
        <v>5550</v>
      </c>
      <c r="E1785" s="2">
        <v>7</v>
      </c>
      <c r="F1785" s="2">
        <f>VLOOKUP(C:C,'[1]查询保管帐库存（TABC）'!$C:$H,6,0)</f>
        <v>8</v>
      </c>
      <c r="G1785" s="2">
        <f>E1785-F1785</f>
        <v>-1</v>
      </c>
      <c r="H1785" t="s">
        <v>5551</v>
      </c>
      <c r="I1785" t="s">
        <v>24</v>
      </c>
      <c r="J1785" t="s">
        <v>5552</v>
      </c>
      <c r="K1785" t="s">
        <v>26</v>
      </c>
      <c r="L1785" t="s">
        <v>75</v>
      </c>
      <c r="N1785" t="s">
        <v>26</v>
      </c>
      <c r="O1785" t="s">
        <v>26</v>
      </c>
      <c r="P1785" t="s">
        <v>26</v>
      </c>
      <c r="R1785" t="s">
        <v>5553</v>
      </c>
      <c r="S1785" s="2">
        <v>16157490</v>
      </c>
      <c r="V1785" s="2">
        <v>246</v>
      </c>
      <c r="W1785" t="s">
        <v>26</v>
      </c>
      <c r="X1785" s="2">
        <v>24786</v>
      </c>
      <c r="Y1785" s="2">
        <v>7</v>
      </c>
    </row>
    <row r="1786" hidden="1" spans="1:25">
      <c r="A1786" s="2">
        <v>24786</v>
      </c>
      <c r="B1786" s="2">
        <v>6761394</v>
      </c>
      <c r="C1786" s="2">
        <v>151517</v>
      </c>
      <c r="D1786" t="s">
        <v>5554</v>
      </c>
      <c r="E1786" s="2">
        <v>2</v>
      </c>
      <c r="F1786" s="2">
        <f>VLOOKUP(C:C,'[1]查询保管帐库存（TABC）'!$C:$H,6,0)</f>
        <v>2</v>
      </c>
      <c r="G1786" s="2">
        <f t="shared" si="27"/>
        <v>0</v>
      </c>
      <c r="H1786" t="s">
        <v>2125</v>
      </c>
      <c r="I1786" t="s">
        <v>24</v>
      </c>
      <c r="J1786" t="s">
        <v>5555</v>
      </c>
      <c r="K1786" t="s">
        <v>26</v>
      </c>
      <c r="L1786" t="s">
        <v>75</v>
      </c>
      <c r="N1786" t="s">
        <v>26</v>
      </c>
      <c r="O1786" t="s">
        <v>26</v>
      </c>
      <c r="P1786" t="s">
        <v>26</v>
      </c>
      <c r="R1786" t="s">
        <v>5556</v>
      </c>
      <c r="S1786" s="2">
        <v>16156543</v>
      </c>
      <c r="V1786" s="2">
        <v>246</v>
      </c>
      <c r="W1786" t="s">
        <v>26</v>
      </c>
      <c r="X1786" s="2">
        <v>24786</v>
      </c>
      <c r="Y1786" s="2">
        <v>2</v>
      </c>
    </row>
    <row r="1787" hidden="1" spans="1:25">
      <c r="A1787" s="2">
        <v>24786</v>
      </c>
      <c r="B1787" s="2">
        <v>6762686</v>
      </c>
      <c r="C1787" s="2">
        <v>129713</v>
      </c>
      <c r="D1787" t="s">
        <v>5557</v>
      </c>
      <c r="E1787" s="2">
        <v>1</v>
      </c>
      <c r="F1787" s="2">
        <f>VLOOKUP(C:C,'[1]查询保管帐库存（TABC）'!$C:$H,6,0)</f>
        <v>1</v>
      </c>
      <c r="G1787" s="2">
        <f t="shared" si="27"/>
        <v>0</v>
      </c>
      <c r="H1787" t="s">
        <v>101</v>
      </c>
      <c r="I1787" t="s">
        <v>102</v>
      </c>
      <c r="J1787" t="s">
        <v>1377</v>
      </c>
      <c r="K1787" t="s">
        <v>26</v>
      </c>
      <c r="L1787" t="s">
        <v>75</v>
      </c>
      <c r="N1787" t="s">
        <v>26</v>
      </c>
      <c r="O1787" t="s">
        <v>26</v>
      </c>
      <c r="P1787" t="s">
        <v>26</v>
      </c>
      <c r="R1787" t="s">
        <v>5558</v>
      </c>
      <c r="S1787" s="2">
        <v>16158686</v>
      </c>
      <c r="V1787" s="2">
        <v>246</v>
      </c>
      <c r="W1787" t="s">
        <v>26</v>
      </c>
      <c r="X1787" s="2">
        <v>24786</v>
      </c>
      <c r="Y1787" s="2">
        <v>1</v>
      </c>
    </row>
    <row r="1788" hidden="1" spans="1:25">
      <c r="A1788" s="2">
        <v>24786</v>
      </c>
      <c r="B1788" s="2">
        <v>6764362</v>
      </c>
      <c r="C1788" s="2">
        <v>139798</v>
      </c>
      <c r="D1788" t="s">
        <v>1523</v>
      </c>
      <c r="E1788" s="2">
        <v>66</v>
      </c>
      <c r="F1788" s="2">
        <f>VLOOKUP(C:C,'[1]查询保管帐库存（TABC）'!$C:$H,6,0)</f>
        <v>66</v>
      </c>
      <c r="G1788" s="2">
        <f t="shared" si="27"/>
        <v>0</v>
      </c>
      <c r="H1788" t="s">
        <v>5559</v>
      </c>
      <c r="I1788" t="s">
        <v>58</v>
      </c>
      <c r="J1788" t="s">
        <v>488</v>
      </c>
      <c r="K1788" t="s">
        <v>26</v>
      </c>
      <c r="L1788" t="s">
        <v>378</v>
      </c>
      <c r="N1788" t="s">
        <v>26</v>
      </c>
      <c r="O1788" t="s">
        <v>26</v>
      </c>
      <c r="P1788" t="s">
        <v>26</v>
      </c>
      <c r="R1788" t="s">
        <v>5560</v>
      </c>
      <c r="S1788" s="2">
        <v>16157123</v>
      </c>
      <c r="V1788" s="2">
        <v>22604</v>
      </c>
      <c r="W1788" t="s">
        <v>26</v>
      </c>
      <c r="X1788" s="2">
        <v>24786</v>
      </c>
      <c r="Y1788" s="2">
        <v>66</v>
      </c>
    </row>
    <row r="1789" hidden="1" spans="1:25">
      <c r="A1789" s="2">
        <v>24786</v>
      </c>
      <c r="B1789" s="2">
        <v>6763079</v>
      </c>
      <c r="C1789" s="2">
        <v>148418</v>
      </c>
      <c r="D1789" t="s">
        <v>5561</v>
      </c>
      <c r="E1789" s="2">
        <v>3</v>
      </c>
      <c r="F1789" s="2">
        <f>VLOOKUP(C:C,'[1]查询保管帐库存（TABC）'!$C:$H,6,0)</f>
        <v>3</v>
      </c>
      <c r="G1789" s="2">
        <f t="shared" si="27"/>
        <v>0</v>
      </c>
      <c r="H1789" t="s">
        <v>5562</v>
      </c>
      <c r="I1789" t="s">
        <v>244</v>
      </c>
      <c r="J1789" t="s">
        <v>5563</v>
      </c>
      <c r="K1789" t="s">
        <v>26</v>
      </c>
      <c r="L1789" t="s">
        <v>246</v>
      </c>
      <c r="N1789" t="s">
        <v>26</v>
      </c>
      <c r="O1789" t="s">
        <v>26</v>
      </c>
      <c r="P1789" t="s">
        <v>26</v>
      </c>
      <c r="R1789" t="s">
        <v>5564</v>
      </c>
      <c r="S1789" s="2">
        <v>16157984</v>
      </c>
      <c r="V1789" s="2">
        <v>22501</v>
      </c>
      <c r="W1789" t="s">
        <v>26</v>
      </c>
      <c r="X1789" s="2">
        <v>24786</v>
      </c>
      <c r="Y1789" s="2">
        <v>3</v>
      </c>
    </row>
    <row r="1790" spans="1:25">
      <c r="A1790" s="2">
        <v>24786</v>
      </c>
      <c r="B1790" s="2">
        <v>6761604</v>
      </c>
      <c r="C1790" s="2">
        <v>113826</v>
      </c>
      <c r="D1790" t="s">
        <v>5565</v>
      </c>
      <c r="E1790" s="2">
        <v>4</v>
      </c>
      <c r="F1790" s="2">
        <f>VLOOKUP(C:C,'[1]查询保管帐库存（TABC）'!$C:$H,6,0)</f>
        <v>5</v>
      </c>
      <c r="G1790" s="2">
        <f>E1790-F1790</f>
        <v>-1</v>
      </c>
      <c r="H1790" t="s">
        <v>341</v>
      </c>
      <c r="I1790" t="s">
        <v>24</v>
      </c>
      <c r="J1790" t="s">
        <v>149</v>
      </c>
      <c r="K1790" t="s">
        <v>26</v>
      </c>
      <c r="L1790" t="s">
        <v>75</v>
      </c>
      <c r="N1790" t="s">
        <v>26</v>
      </c>
      <c r="O1790" t="s">
        <v>26</v>
      </c>
      <c r="P1790" t="s">
        <v>26</v>
      </c>
      <c r="R1790" t="s">
        <v>5566</v>
      </c>
      <c r="S1790" s="2">
        <v>16159453</v>
      </c>
      <c r="V1790" s="2">
        <v>246</v>
      </c>
      <c r="W1790" t="s">
        <v>26</v>
      </c>
      <c r="X1790" s="2">
        <v>24786</v>
      </c>
      <c r="Y1790" s="2">
        <v>4</v>
      </c>
    </row>
    <row r="1791" spans="1:25">
      <c r="A1791" s="2">
        <v>24786</v>
      </c>
      <c r="B1791" s="2">
        <v>6764860</v>
      </c>
      <c r="C1791" s="2">
        <v>56954</v>
      </c>
      <c r="D1791" t="s">
        <v>5567</v>
      </c>
      <c r="E1791" s="2">
        <v>0</v>
      </c>
      <c r="F1791" s="2">
        <f>VLOOKUP(C:C,'[1]查询保管帐库存（TABC）'!$C:$H,6,0)</f>
        <v>1</v>
      </c>
      <c r="G1791" s="2">
        <f>E1791-F1791</f>
        <v>-1</v>
      </c>
      <c r="H1791" t="s">
        <v>4629</v>
      </c>
      <c r="I1791" t="s">
        <v>24</v>
      </c>
      <c r="J1791" t="s">
        <v>4965</v>
      </c>
      <c r="K1791" t="s">
        <v>26</v>
      </c>
      <c r="L1791" t="s">
        <v>75</v>
      </c>
      <c r="N1791" t="s">
        <v>26</v>
      </c>
      <c r="O1791" t="s">
        <v>26</v>
      </c>
      <c r="P1791" t="s">
        <v>26</v>
      </c>
      <c r="R1791" t="s">
        <v>5568</v>
      </c>
      <c r="S1791" s="2">
        <v>16156240</v>
      </c>
      <c r="V1791" s="2">
        <v>246</v>
      </c>
      <c r="W1791" t="s">
        <v>26</v>
      </c>
      <c r="X1791" s="2">
        <v>24786</v>
      </c>
      <c r="Y1791" s="2">
        <v>0</v>
      </c>
    </row>
    <row r="1792" hidden="1" spans="1:25">
      <c r="A1792" s="2">
        <v>24786</v>
      </c>
      <c r="B1792" s="2">
        <v>6764454</v>
      </c>
      <c r="C1792" s="2">
        <v>143462</v>
      </c>
      <c r="D1792" t="s">
        <v>1639</v>
      </c>
      <c r="E1792" s="2">
        <v>3</v>
      </c>
      <c r="F1792" s="2">
        <f>VLOOKUP(C:C,'[1]查询保管帐库存（TABC）'!$C:$H,6,0)</f>
        <v>3</v>
      </c>
      <c r="G1792" s="2">
        <f t="shared" si="27"/>
        <v>0</v>
      </c>
      <c r="H1792" t="s">
        <v>5569</v>
      </c>
      <c r="I1792" t="s">
        <v>24</v>
      </c>
      <c r="J1792" t="s">
        <v>405</v>
      </c>
      <c r="K1792" t="s">
        <v>26</v>
      </c>
      <c r="L1792" t="s">
        <v>75</v>
      </c>
      <c r="N1792" t="s">
        <v>26</v>
      </c>
      <c r="O1792" t="s">
        <v>26</v>
      </c>
      <c r="P1792" t="s">
        <v>26</v>
      </c>
      <c r="R1792" t="s">
        <v>5570</v>
      </c>
      <c r="S1792" s="2">
        <v>16157738</v>
      </c>
      <c r="V1792" s="2">
        <v>246</v>
      </c>
      <c r="W1792" t="s">
        <v>26</v>
      </c>
      <c r="X1792" s="2">
        <v>24786</v>
      </c>
      <c r="Y1792" s="2">
        <v>3</v>
      </c>
    </row>
    <row r="1793" hidden="1" spans="1:25">
      <c r="A1793" s="2">
        <v>24786</v>
      </c>
      <c r="B1793" s="2">
        <v>6763967</v>
      </c>
      <c r="C1793" s="2">
        <v>147320</v>
      </c>
      <c r="D1793" t="s">
        <v>5571</v>
      </c>
      <c r="E1793" s="2">
        <v>84</v>
      </c>
      <c r="F1793" s="2">
        <f>VLOOKUP(C:C,'[1]查询保管帐库存（TABC）'!$C:$H,6,0)</f>
        <v>84</v>
      </c>
      <c r="G1793" s="2">
        <f t="shared" si="27"/>
        <v>0</v>
      </c>
      <c r="H1793" t="s">
        <v>393</v>
      </c>
      <c r="I1793" t="s">
        <v>36</v>
      </c>
      <c r="J1793" t="s">
        <v>4965</v>
      </c>
      <c r="K1793" t="s">
        <v>26</v>
      </c>
      <c r="L1793" t="s">
        <v>246</v>
      </c>
      <c r="N1793" t="s">
        <v>26</v>
      </c>
      <c r="O1793" t="s">
        <v>26</v>
      </c>
      <c r="P1793" t="s">
        <v>26</v>
      </c>
      <c r="R1793" t="s">
        <v>5572</v>
      </c>
      <c r="S1793" s="2">
        <v>16158226</v>
      </c>
      <c r="V1793" s="2">
        <v>22501</v>
      </c>
      <c r="W1793" t="s">
        <v>26</v>
      </c>
      <c r="X1793" s="2">
        <v>24786</v>
      </c>
      <c r="Y1793" s="2">
        <v>84</v>
      </c>
    </row>
    <row r="1794" hidden="1" spans="1:25">
      <c r="A1794" s="2">
        <v>24786</v>
      </c>
      <c r="B1794" s="2">
        <v>6763741</v>
      </c>
      <c r="C1794" s="2">
        <v>59781</v>
      </c>
      <c r="D1794" t="s">
        <v>5573</v>
      </c>
      <c r="E1794" s="2">
        <v>3</v>
      </c>
      <c r="F1794" s="2">
        <f>VLOOKUP(C:C,'[1]查询保管帐库存（TABC）'!$C:$H,6,0)</f>
        <v>3</v>
      </c>
      <c r="G1794" s="2">
        <f t="shared" ref="G1794:G1857" si="28">F1794-E1794</f>
        <v>0</v>
      </c>
      <c r="H1794" t="s">
        <v>686</v>
      </c>
      <c r="I1794" t="s">
        <v>24</v>
      </c>
      <c r="J1794" t="s">
        <v>1464</v>
      </c>
      <c r="K1794" t="s">
        <v>26</v>
      </c>
      <c r="L1794" t="s">
        <v>75</v>
      </c>
      <c r="N1794" t="s">
        <v>26</v>
      </c>
      <c r="O1794" t="s">
        <v>26</v>
      </c>
      <c r="P1794" t="s">
        <v>26</v>
      </c>
      <c r="R1794" t="s">
        <v>5574</v>
      </c>
      <c r="S1794" s="2">
        <v>16156332</v>
      </c>
      <c r="V1794" s="2">
        <v>246</v>
      </c>
      <c r="W1794" t="s">
        <v>26</v>
      </c>
      <c r="X1794" s="2">
        <v>24786</v>
      </c>
      <c r="Y1794" s="2">
        <v>3</v>
      </c>
    </row>
    <row r="1795" hidden="1" spans="1:25">
      <c r="A1795" s="2">
        <v>24786</v>
      </c>
      <c r="B1795" s="2">
        <v>6764503</v>
      </c>
      <c r="C1795" s="2">
        <v>146387</v>
      </c>
      <c r="D1795" t="s">
        <v>5575</v>
      </c>
      <c r="E1795" s="2">
        <v>7</v>
      </c>
      <c r="F1795" s="2">
        <f>VLOOKUP(C:C,'[1]查询保管帐库存（TABC）'!$C:$H,6,0)</f>
        <v>7</v>
      </c>
      <c r="G1795" s="2">
        <f t="shared" si="28"/>
        <v>0</v>
      </c>
      <c r="H1795" t="s">
        <v>5576</v>
      </c>
      <c r="I1795" t="s">
        <v>36</v>
      </c>
      <c r="J1795" t="s">
        <v>1578</v>
      </c>
      <c r="K1795" t="s">
        <v>26</v>
      </c>
      <c r="L1795" t="s">
        <v>246</v>
      </c>
      <c r="N1795" t="s">
        <v>26</v>
      </c>
      <c r="O1795" t="s">
        <v>26</v>
      </c>
      <c r="P1795" t="s">
        <v>26</v>
      </c>
      <c r="R1795" t="s">
        <v>5577</v>
      </c>
      <c r="S1795" s="2">
        <v>16159305</v>
      </c>
      <c r="V1795" s="2">
        <v>22501</v>
      </c>
      <c r="W1795" t="s">
        <v>26</v>
      </c>
      <c r="X1795" s="2">
        <v>24786</v>
      </c>
      <c r="Y1795" s="2">
        <v>7</v>
      </c>
    </row>
    <row r="1796" hidden="1" spans="1:25">
      <c r="A1796" s="2">
        <v>24786</v>
      </c>
      <c r="B1796" s="2">
        <v>6763177</v>
      </c>
      <c r="C1796" s="2">
        <v>146396</v>
      </c>
      <c r="D1796" t="s">
        <v>5578</v>
      </c>
      <c r="E1796" s="2">
        <v>1</v>
      </c>
      <c r="F1796" s="2">
        <f>VLOOKUP(C:C,'[1]查询保管帐库存（TABC）'!$C:$H,6,0)</f>
        <v>1</v>
      </c>
      <c r="G1796" s="2">
        <f t="shared" si="28"/>
        <v>0</v>
      </c>
      <c r="H1796" t="s">
        <v>5579</v>
      </c>
      <c r="I1796" t="s">
        <v>36</v>
      </c>
      <c r="J1796" t="s">
        <v>1578</v>
      </c>
      <c r="K1796" t="s">
        <v>26</v>
      </c>
      <c r="L1796" t="s">
        <v>246</v>
      </c>
      <c r="N1796" t="s">
        <v>26</v>
      </c>
      <c r="O1796" t="s">
        <v>26</v>
      </c>
      <c r="P1796" t="s">
        <v>26</v>
      </c>
      <c r="R1796" t="s">
        <v>5580</v>
      </c>
      <c r="S1796" s="2">
        <v>16159469</v>
      </c>
      <c r="V1796" s="2">
        <v>22501</v>
      </c>
      <c r="W1796" t="s">
        <v>26</v>
      </c>
      <c r="X1796" s="2">
        <v>24786</v>
      </c>
      <c r="Y1796" s="2">
        <v>1</v>
      </c>
    </row>
    <row r="1797" hidden="1" spans="1:25">
      <c r="A1797" s="2">
        <v>24786</v>
      </c>
      <c r="B1797" s="2">
        <v>6761319</v>
      </c>
      <c r="C1797" s="2">
        <v>146384</v>
      </c>
      <c r="D1797" t="s">
        <v>5581</v>
      </c>
      <c r="E1797" s="2">
        <v>89</v>
      </c>
      <c r="F1797" s="2">
        <f>VLOOKUP(C:C,'[1]查询保管帐库存（TABC）'!$C:$H,6,0)</f>
        <v>89</v>
      </c>
      <c r="G1797" s="2">
        <f t="shared" si="28"/>
        <v>0</v>
      </c>
      <c r="H1797" t="s">
        <v>5582</v>
      </c>
      <c r="I1797" t="s">
        <v>24</v>
      </c>
      <c r="J1797" t="s">
        <v>5583</v>
      </c>
      <c r="K1797" t="s">
        <v>26</v>
      </c>
      <c r="L1797" t="s">
        <v>75</v>
      </c>
      <c r="N1797" t="s">
        <v>26</v>
      </c>
      <c r="O1797" t="s">
        <v>26</v>
      </c>
      <c r="P1797" t="s">
        <v>26</v>
      </c>
      <c r="R1797" t="s">
        <v>5584</v>
      </c>
      <c r="S1797" s="2">
        <v>16157209</v>
      </c>
      <c r="V1797" s="2">
        <v>246</v>
      </c>
      <c r="W1797" t="s">
        <v>26</v>
      </c>
      <c r="X1797" s="2">
        <v>24786</v>
      </c>
      <c r="Y1797" s="2">
        <v>89</v>
      </c>
    </row>
    <row r="1798" spans="1:25">
      <c r="A1798" s="2">
        <v>24786</v>
      </c>
      <c r="B1798" s="2">
        <v>6763178</v>
      </c>
      <c r="C1798" s="2">
        <v>66897</v>
      </c>
      <c r="D1798" t="s">
        <v>5585</v>
      </c>
      <c r="E1798" s="2">
        <v>1</v>
      </c>
      <c r="F1798" s="2">
        <f>VLOOKUP(C:C,'[1]查询保管帐库存（TABC）'!$C:$H,6,0)</f>
        <v>2</v>
      </c>
      <c r="G1798" s="2">
        <f>E1798-F1798</f>
        <v>-1</v>
      </c>
      <c r="H1798" t="s">
        <v>393</v>
      </c>
      <c r="I1798" t="s">
        <v>36</v>
      </c>
      <c r="J1798" t="s">
        <v>5586</v>
      </c>
      <c r="K1798" t="s">
        <v>26</v>
      </c>
      <c r="L1798" t="s">
        <v>75</v>
      </c>
      <c r="N1798" t="s">
        <v>26</v>
      </c>
      <c r="O1798" t="s">
        <v>26</v>
      </c>
      <c r="P1798" t="s">
        <v>26</v>
      </c>
      <c r="R1798" t="s">
        <v>5587</v>
      </c>
      <c r="S1798" s="2">
        <v>16155794</v>
      </c>
      <c r="V1798" s="2">
        <v>246</v>
      </c>
      <c r="W1798" t="s">
        <v>26</v>
      </c>
      <c r="X1798" s="2">
        <v>24786</v>
      </c>
      <c r="Y1798" s="2">
        <v>1</v>
      </c>
    </row>
    <row r="1799" hidden="1" spans="1:25">
      <c r="A1799" s="2">
        <v>24786</v>
      </c>
      <c r="B1799" s="2">
        <v>6761662</v>
      </c>
      <c r="C1799" s="2">
        <v>148643</v>
      </c>
      <c r="D1799" t="s">
        <v>5588</v>
      </c>
      <c r="E1799" s="2">
        <v>5</v>
      </c>
      <c r="F1799" s="2">
        <f>VLOOKUP(C:C,'[1]查询保管帐库存（TABC）'!$C:$H,6,0)</f>
        <v>5</v>
      </c>
      <c r="G1799" s="2">
        <f t="shared" si="28"/>
        <v>0</v>
      </c>
      <c r="H1799" t="s">
        <v>2850</v>
      </c>
      <c r="I1799" t="s">
        <v>24</v>
      </c>
      <c r="J1799" t="s">
        <v>5589</v>
      </c>
      <c r="K1799" t="s">
        <v>26</v>
      </c>
      <c r="L1799" t="s">
        <v>75</v>
      </c>
      <c r="N1799" t="s">
        <v>26</v>
      </c>
      <c r="O1799" t="s">
        <v>26</v>
      </c>
      <c r="P1799" t="s">
        <v>26</v>
      </c>
      <c r="R1799" t="s">
        <v>5590</v>
      </c>
      <c r="S1799" s="2">
        <v>16157338</v>
      </c>
      <c r="V1799" s="2">
        <v>246</v>
      </c>
      <c r="W1799" t="s">
        <v>26</v>
      </c>
      <c r="X1799" s="2">
        <v>24786</v>
      </c>
      <c r="Y1799" s="2">
        <v>5</v>
      </c>
    </row>
    <row r="1800" hidden="1" spans="1:25">
      <c r="A1800" s="2">
        <v>24786</v>
      </c>
      <c r="B1800" s="2">
        <v>6764230</v>
      </c>
      <c r="C1800" s="2">
        <v>151750</v>
      </c>
      <c r="D1800" t="s">
        <v>5591</v>
      </c>
      <c r="E1800" s="2">
        <v>2</v>
      </c>
      <c r="F1800" s="2">
        <f>VLOOKUP(C:C,'[1]查询保管帐库存（TABC）'!$C:$H,6,0)</f>
        <v>2</v>
      </c>
      <c r="G1800" s="2">
        <f t="shared" si="28"/>
        <v>0</v>
      </c>
      <c r="H1800" t="s">
        <v>5592</v>
      </c>
      <c r="I1800" t="s">
        <v>24</v>
      </c>
      <c r="J1800" t="s">
        <v>5593</v>
      </c>
      <c r="K1800" t="s">
        <v>26</v>
      </c>
      <c r="L1800" t="s">
        <v>75</v>
      </c>
      <c r="N1800" t="s">
        <v>26</v>
      </c>
      <c r="O1800" t="s">
        <v>26</v>
      </c>
      <c r="P1800" t="s">
        <v>26</v>
      </c>
      <c r="R1800" t="s">
        <v>5594</v>
      </c>
      <c r="S1800" s="2">
        <v>16156974</v>
      </c>
      <c r="V1800" s="2">
        <v>246</v>
      </c>
      <c r="W1800" t="s">
        <v>26</v>
      </c>
      <c r="X1800" s="2">
        <v>24786</v>
      </c>
      <c r="Y1800" s="2">
        <v>2</v>
      </c>
    </row>
    <row r="1801" spans="1:25">
      <c r="A1801" s="2">
        <v>24786</v>
      </c>
      <c r="B1801" s="2">
        <v>6764614</v>
      </c>
      <c r="C1801" s="2">
        <v>57550</v>
      </c>
      <c r="D1801" t="s">
        <v>3574</v>
      </c>
      <c r="E1801" s="2">
        <v>3</v>
      </c>
      <c r="F1801" s="2">
        <f>VLOOKUP(C:C,'[1]查询保管帐库存（TABC）'!$C:$H,6,0)</f>
        <v>4</v>
      </c>
      <c r="G1801" s="2">
        <f>E1801-F1801</f>
        <v>-1</v>
      </c>
      <c r="H1801" t="s">
        <v>5595</v>
      </c>
      <c r="I1801" t="s">
        <v>58</v>
      </c>
      <c r="J1801" t="s">
        <v>1079</v>
      </c>
      <c r="K1801" t="s">
        <v>26</v>
      </c>
      <c r="L1801" t="s">
        <v>205</v>
      </c>
      <c r="N1801" t="s">
        <v>26</v>
      </c>
      <c r="O1801" t="s">
        <v>26</v>
      </c>
      <c r="P1801" t="s">
        <v>26</v>
      </c>
      <c r="R1801" t="s">
        <v>5596</v>
      </c>
      <c r="S1801" s="2">
        <v>16158963</v>
      </c>
      <c r="V1801" s="2">
        <v>19300</v>
      </c>
      <c r="W1801" t="s">
        <v>26</v>
      </c>
      <c r="X1801" s="2">
        <v>24786</v>
      </c>
      <c r="Y1801" s="2">
        <v>3</v>
      </c>
    </row>
    <row r="1802" hidden="1" spans="1:25">
      <c r="A1802" s="2">
        <v>24786</v>
      </c>
      <c r="B1802" s="2">
        <v>6764332</v>
      </c>
      <c r="C1802" s="2">
        <v>146991</v>
      </c>
      <c r="D1802" t="s">
        <v>5597</v>
      </c>
      <c r="E1802" s="2">
        <v>2</v>
      </c>
      <c r="F1802" s="2">
        <f>VLOOKUP(C:C,'[1]查询保管帐库存（TABC）'!$C:$H,6,0)</f>
        <v>2</v>
      </c>
      <c r="G1802" s="2">
        <f t="shared" si="28"/>
        <v>0</v>
      </c>
      <c r="H1802" t="s">
        <v>5598</v>
      </c>
      <c r="I1802" t="s">
        <v>36</v>
      </c>
      <c r="J1802" t="s">
        <v>5599</v>
      </c>
      <c r="K1802" t="s">
        <v>26</v>
      </c>
      <c r="L1802" t="s">
        <v>246</v>
      </c>
      <c r="N1802" t="s">
        <v>26</v>
      </c>
      <c r="O1802" t="s">
        <v>26</v>
      </c>
      <c r="P1802" t="s">
        <v>26</v>
      </c>
      <c r="R1802" t="s">
        <v>5600</v>
      </c>
      <c r="S1802" s="2">
        <v>16156249</v>
      </c>
      <c r="V1802" s="2">
        <v>22501</v>
      </c>
      <c r="W1802" t="s">
        <v>26</v>
      </c>
      <c r="X1802" s="2">
        <v>24786</v>
      </c>
      <c r="Y1802" s="2">
        <v>2</v>
      </c>
    </row>
    <row r="1803" hidden="1" spans="1:25">
      <c r="A1803" s="2">
        <v>24786</v>
      </c>
      <c r="B1803" s="2">
        <v>6763515</v>
      </c>
      <c r="C1803" s="2">
        <v>148289</v>
      </c>
      <c r="D1803" t="s">
        <v>5601</v>
      </c>
      <c r="E1803" s="2">
        <v>6</v>
      </c>
      <c r="F1803" s="2">
        <f>VLOOKUP(C:C,'[1]查询保管帐库存（TABC）'!$C:$H,6,0)</f>
        <v>6</v>
      </c>
      <c r="G1803" s="2">
        <f t="shared" si="28"/>
        <v>0</v>
      </c>
      <c r="H1803" t="s">
        <v>5602</v>
      </c>
      <c r="I1803" t="s">
        <v>24</v>
      </c>
      <c r="J1803" t="s">
        <v>5603</v>
      </c>
      <c r="K1803" t="s">
        <v>26</v>
      </c>
      <c r="L1803" t="s">
        <v>75</v>
      </c>
      <c r="N1803" t="s">
        <v>26</v>
      </c>
      <c r="O1803" t="s">
        <v>26</v>
      </c>
      <c r="P1803" t="s">
        <v>26</v>
      </c>
      <c r="R1803" t="s">
        <v>5604</v>
      </c>
      <c r="S1803" s="2">
        <v>16155933</v>
      </c>
      <c r="V1803" s="2">
        <v>246</v>
      </c>
      <c r="W1803" t="s">
        <v>26</v>
      </c>
      <c r="X1803" s="2">
        <v>24786</v>
      </c>
      <c r="Y1803" s="2">
        <v>6</v>
      </c>
    </row>
    <row r="1804" hidden="1" spans="1:25">
      <c r="A1804" s="2">
        <v>24786</v>
      </c>
      <c r="B1804" s="2">
        <v>6762468</v>
      </c>
      <c r="C1804" s="2">
        <v>140288</v>
      </c>
      <c r="D1804" t="s">
        <v>3190</v>
      </c>
      <c r="E1804" s="2">
        <v>4</v>
      </c>
      <c r="F1804" s="2">
        <f>VLOOKUP(C:C,'[1]查询保管帐库存（TABC）'!$C:$H,6,0)</f>
        <v>4</v>
      </c>
      <c r="G1804" s="2">
        <f t="shared" si="28"/>
        <v>0</v>
      </c>
      <c r="H1804" t="s">
        <v>5605</v>
      </c>
      <c r="I1804" t="s">
        <v>24</v>
      </c>
      <c r="J1804" t="s">
        <v>5606</v>
      </c>
      <c r="K1804" t="s">
        <v>26</v>
      </c>
      <c r="L1804" t="s">
        <v>75</v>
      </c>
      <c r="N1804" t="s">
        <v>26</v>
      </c>
      <c r="O1804" t="s">
        <v>26</v>
      </c>
      <c r="P1804" t="s">
        <v>26</v>
      </c>
      <c r="R1804" t="s">
        <v>5607</v>
      </c>
      <c r="S1804" s="2">
        <v>16157803</v>
      </c>
      <c r="V1804" s="2">
        <v>246</v>
      </c>
      <c r="W1804" t="s">
        <v>26</v>
      </c>
      <c r="X1804" s="2">
        <v>24786</v>
      </c>
      <c r="Y1804" s="2">
        <v>4</v>
      </c>
    </row>
    <row r="1805" spans="1:25">
      <c r="A1805" s="2">
        <v>24786</v>
      </c>
      <c r="B1805" s="2">
        <v>6761656</v>
      </c>
      <c r="C1805" s="2">
        <v>84972</v>
      </c>
      <c r="D1805" t="s">
        <v>5608</v>
      </c>
      <c r="E1805" s="2">
        <v>2</v>
      </c>
      <c r="F1805" s="2">
        <f>VLOOKUP(C:C,'[1]查询保管帐库存（TABC）'!$C:$H,6,0)</f>
        <v>3</v>
      </c>
      <c r="G1805" s="2">
        <f>E1805-F1805</f>
        <v>-1</v>
      </c>
      <c r="H1805" t="s">
        <v>5609</v>
      </c>
      <c r="I1805" t="s">
        <v>24</v>
      </c>
      <c r="J1805" t="s">
        <v>5610</v>
      </c>
      <c r="K1805" t="s">
        <v>26</v>
      </c>
      <c r="L1805" t="s">
        <v>75</v>
      </c>
      <c r="N1805" t="s">
        <v>26</v>
      </c>
      <c r="O1805" t="s">
        <v>26</v>
      </c>
      <c r="P1805" t="s">
        <v>26</v>
      </c>
      <c r="R1805" t="s">
        <v>5611</v>
      </c>
      <c r="S1805" s="2">
        <v>16157084</v>
      </c>
      <c r="V1805" s="2">
        <v>246</v>
      </c>
      <c r="W1805" t="s">
        <v>26</v>
      </c>
      <c r="X1805" s="2">
        <v>24786</v>
      </c>
      <c r="Y1805" s="2">
        <v>2</v>
      </c>
    </row>
    <row r="1806" spans="1:25">
      <c r="A1806" s="2">
        <v>24786</v>
      </c>
      <c r="B1806" s="2">
        <v>6761200</v>
      </c>
      <c r="C1806" s="2">
        <v>114935</v>
      </c>
      <c r="D1806" t="s">
        <v>1353</v>
      </c>
      <c r="E1806" s="2">
        <v>7</v>
      </c>
      <c r="F1806" s="2">
        <f>VLOOKUP(C:C,'[1]查询保管帐库存（TABC）'!$C:$H,6,0)</f>
        <v>8</v>
      </c>
      <c r="G1806" s="2">
        <f>E1806-F1806</f>
        <v>-1</v>
      </c>
      <c r="H1806" t="s">
        <v>5612</v>
      </c>
      <c r="I1806" t="s">
        <v>24</v>
      </c>
      <c r="J1806" t="s">
        <v>1722</v>
      </c>
      <c r="K1806" t="s">
        <v>26</v>
      </c>
      <c r="L1806" t="s">
        <v>75</v>
      </c>
      <c r="N1806" t="s">
        <v>26</v>
      </c>
      <c r="O1806" t="s">
        <v>26</v>
      </c>
      <c r="P1806" t="s">
        <v>26</v>
      </c>
      <c r="R1806" t="s">
        <v>5613</v>
      </c>
      <c r="S1806" s="2">
        <v>16156425</v>
      </c>
      <c r="V1806" s="2">
        <v>246</v>
      </c>
      <c r="W1806" t="s">
        <v>26</v>
      </c>
      <c r="X1806" s="2">
        <v>24786</v>
      </c>
      <c r="Y1806" s="2">
        <v>7</v>
      </c>
    </row>
    <row r="1807" hidden="1" spans="1:25">
      <c r="A1807" s="2">
        <v>24786</v>
      </c>
      <c r="B1807" s="2">
        <v>6763212</v>
      </c>
      <c r="C1807" s="2">
        <v>151037</v>
      </c>
      <c r="D1807" t="s">
        <v>5614</v>
      </c>
      <c r="E1807" s="2">
        <v>13</v>
      </c>
      <c r="F1807" s="2">
        <f>VLOOKUP(C:C,'[1]查询保管帐库存（TABC）'!$C:$H,6,0)</f>
        <v>13</v>
      </c>
      <c r="G1807" s="2">
        <f t="shared" si="28"/>
        <v>0</v>
      </c>
      <c r="H1807" t="s">
        <v>5615</v>
      </c>
      <c r="I1807" t="s">
        <v>24</v>
      </c>
      <c r="J1807" t="s">
        <v>2324</v>
      </c>
      <c r="K1807" t="s">
        <v>26</v>
      </c>
      <c r="L1807" t="s">
        <v>75</v>
      </c>
      <c r="N1807" t="s">
        <v>26</v>
      </c>
      <c r="O1807" t="s">
        <v>26</v>
      </c>
      <c r="P1807" t="s">
        <v>26</v>
      </c>
      <c r="R1807" t="s">
        <v>5616</v>
      </c>
      <c r="S1807" s="2">
        <v>16157216</v>
      </c>
      <c r="V1807" s="2">
        <v>246</v>
      </c>
      <c r="W1807" t="s">
        <v>26</v>
      </c>
      <c r="X1807" s="2">
        <v>24786</v>
      </c>
      <c r="Y1807" s="2">
        <v>13</v>
      </c>
    </row>
    <row r="1808" hidden="1" spans="1:25">
      <c r="A1808" s="2">
        <v>24786</v>
      </c>
      <c r="B1808" s="2">
        <v>6763832</v>
      </c>
      <c r="C1808" s="2">
        <v>153856</v>
      </c>
      <c r="D1808" t="s">
        <v>5617</v>
      </c>
      <c r="E1808" s="2">
        <v>5</v>
      </c>
      <c r="F1808" s="2">
        <f>VLOOKUP(C:C,'[1]查询保管帐库存（TABC）'!$C:$H,6,0)</f>
        <v>5</v>
      </c>
      <c r="G1808" s="2">
        <f t="shared" si="28"/>
        <v>0</v>
      </c>
      <c r="H1808" t="s">
        <v>5618</v>
      </c>
      <c r="I1808" t="s">
        <v>24</v>
      </c>
      <c r="J1808" t="s">
        <v>5619</v>
      </c>
      <c r="K1808" t="s">
        <v>26</v>
      </c>
      <c r="L1808" t="s">
        <v>75</v>
      </c>
      <c r="N1808" t="s">
        <v>26</v>
      </c>
      <c r="O1808" t="s">
        <v>26</v>
      </c>
      <c r="P1808" t="s">
        <v>26</v>
      </c>
      <c r="R1808" t="s">
        <v>5620</v>
      </c>
      <c r="S1808" s="2">
        <v>16158663</v>
      </c>
      <c r="V1808" s="2">
        <v>246</v>
      </c>
      <c r="W1808" t="s">
        <v>26</v>
      </c>
      <c r="X1808" s="2">
        <v>24786</v>
      </c>
      <c r="Y1808" s="2">
        <v>5</v>
      </c>
    </row>
    <row r="1809" hidden="1" spans="1:25">
      <c r="A1809" s="2">
        <v>24786</v>
      </c>
      <c r="B1809" s="2">
        <v>6763940</v>
      </c>
      <c r="C1809" s="2">
        <v>152102</v>
      </c>
      <c r="D1809" t="s">
        <v>4821</v>
      </c>
      <c r="E1809" s="2">
        <v>4</v>
      </c>
      <c r="F1809" s="2">
        <f>VLOOKUP(C:C,'[1]查询保管帐库存（TABC）'!$C:$H,6,0)</f>
        <v>4</v>
      </c>
      <c r="G1809" s="2">
        <f t="shared" si="28"/>
        <v>0</v>
      </c>
      <c r="H1809" t="s">
        <v>5621</v>
      </c>
      <c r="I1809" t="s">
        <v>24</v>
      </c>
      <c r="J1809" t="s">
        <v>4823</v>
      </c>
      <c r="K1809" t="s">
        <v>26</v>
      </c>
      <c r="L1809" t="s">
        <v>75</v>
      </c>
      <c r="N1809" t="s">
        <v>26</v>
      </c>
      <c r="O1809" t="s">
        <v>26</v>
      </c>
      <c r="P1809" t="s">
        <v>26</v>
      </c>
      <c r="R1809" t="s">
        <v>5622</v>
      </c>
      <c r="S1809" s="2">
        <v>16157432</v>
      </c>
      <c r="V1809" s="2">
        <v>246</v>
      </c>
      <c r="W1809" t="s">
        <v>26</v>
      </c>
      <c r="X1809" s="2">
        <v>24786</v>
      </c>
      <c r="Y1809" s="2">
        <v>4</v>
      </c>
    </row>
    <row r="1810" hidden="1" spans="1:25">
      <c r="A1810" s="2">
        <v>24786</v>
      </c>
      <c r="B1810" s="2">
        <v>6762287</v>
      </c>
      <c r="C1810" s="2">
        <v>159519</v>
      </c>
      <c r="D1810" t="s">
        <v>5623</v>
      </c>
      <c r="E1810" s="2">
        <v>9</v>
      </c>
      <c r="F1810" s="2">
        <f>VLOOKUP(C:C,'[1]查询保管帐库存（TABC）'!$C:$H,6,0)</f>
        <v>9</v>
      </c>
      <c r="G1810" s="2">
        <f t="shared" si="28"/>
        <v>0</v>
      </c>
      <c r="H1810" t="s">
        <v>3293</v>
      </c>
      <c r="I1810" t="s">
        <v>24</v>
      </c>
      <c r="J1810" t="s">
        <v>1614</v>
      </c>
      <c r="K1810" t="s">
        <v>26</v>
      </c>
      <c r="L1810" t="s">
        <v>1202</v>
      </c>
      <c r="N1810" t="s">
        <v>26</v>
      </c>
      <c r="O1810" t="s">
        <v>26</v>
      </c>
      <c r="P1810" t="s">
        <v>26</v>
      </c>
      <c r="R1810" t="s">
        <v>5624</v>
      </c>
      <c r="S1810" s="2">
        <v>16157018</v>
      </c>
      <c r="V1810" s="2">
        <v>22701</v>
      </c>
      <c r="W1810" t="s">
        <v>26</v>
      </c>
      <c r="X1810" s="2">
        <v>24786</v>
      </c>
      <c r="Y1810" s="2">
        <v>9</v>
      </c>
    </row>
    <row r="1811" hidden="1" spans="1:25">
      <c r="A1811" s="2">
        <v>24786</v>
      </c>
      <c r="B1811" s="2">
        <v>6763621</v>
      </c>
      <c r="C1811" s="2">
        <v>159523</v>
      </c>
      <c r="D1811" t="s">
        <v>1612</v>
      </c>
      <c r="E1811" s="2">
        <v>5</v>
      </c>
      <c r="F1811" s="2">
        <f>VLOOKUP(C:C,'[1]查询保管帐库存（TABC）'!$C:$H,6,0)</f>
        <v>5</v>
      </c>
      <c r="G1811" s="2">
        <f t="shared" si="28"/>
        <v>0</v>
      </c>
      <c r="H1811" t="s">
        <v>1613</v>
      </c>
      <c r="I1811" t="s">
        <v>24</v>
      </c>
      <c r="J1811" t="s">
        <v>1614</v>
      </c>
      <c r="K1811" t="s">
        <v>26</v>
      </c>
      <c r="L1811" t="s">
        <v>75</v>
      </c>
      <c r="N1811" t="s">
        <v>26</v>
      </c>
      <c r="O1811" t="s">
        <v>26</v>
      </c>
      <c r="P1811" t="s">
        <v>26</v>
      </c>
      <c r="R1811" t="s">
        <v>1615</v>
      </c>
      <c r="S1811" s="2">
        <v>16156074</v>
      </c>
      <c r="V1811" s="2">
        <v>246</v>
      </c>
      <c r="W1811" t="s">
        <v>26</v>
      </c>
      <c r="X1811" s="2">
        <v>24786</v>
      </c>
      <c r="Y1811" s="2">
        <v>5</v>
      </c>
    </row>
    <row r="1812" spans="1:25">
      <c r="A1812" s="2">
        <v>24786</v>
      </c>
      <c r="B1812" s="2">
        <v>6763781</v>
      </c>
      <c r="C1812" s="2">
        <v>110737</v>
      </c>
      <c r="D1812" t="s">
        <v>2695</v>
      </c>
      <c r="E1812" s="2">
        <v>6</v>
      </c>
      <c r="F1812" s="2">
        <f>VLOOKUP(C:C,'[1]查询保管帐库存（TABC）'!$C:$H,6,0)</f>
        <v>7</v>
      </c>
      <c r="G1812" s="2">
        <f>E1812-F1812</f>
        <v>-1</v>
      </c>
      <c r="H1812" t="s">
        <v>5625</v>
      </c>
      <c r="I1812" t="s">
        <v>24</v>
      </c>
      <c r="J1812" t="s">
        <v>2697</v>
      </c>
      <c r="K1812" t="s">
        <v>26</v>
      </c>
      <c r="L1812" t="s">
        <v>75</v>
      </c>
      <c r="N1812" t="s">
        <v>26</v>
      </c>
      <c r="O1812" t="s">
        <v>26</v>
      </c>
      <c r="P1812" t="s">
        <v>26</v>
      </c>
      <c r="R1812" t="s">
        <v>5626</v>
      </c>
      <c r="S1812" s="2">
        <v>16157440</v>
      </c>
      <c r="V1812" s="2">
        <v>246</v>
      </c>
      <c r="W1812" t="s">
        <v>26</v>
      </c>
      <c r="X1812" s="2">
        <v>24786</v>
      </c>
      <c r="Y1812" s="2">
        <v>6</v>
      </c>
    </row>
    <row r="1813" hidden="1" spans="1:25">
      <c r="A1813" s="2">
        <v>24786</v>
      </c>
      <c r="B1813" s="2">
        <v>6764378</v>
      </c>
      <c r="C1813" s="2">
        <v>59120</v>
      </c>
      <c r="D1813" t="s">
        <v>5627</v>
      </c>
      <c r="E1813" s="2">
        <v>5</v>
      </c>
      <c r="F1813" s="2">
        <f>VLOOKUP(C:C,'[1]查询保管帐库存（TABC）'!$C:$H,6,0)</f>
        <v>5</v>
      </c>
      <c r="G1813" s="2">
        <f t="shared" si="28"/>
        <v>0</v>
      </c>
      <c r="H1813" t="s">
        <v>5628</v>
      </c>
      <c r="I1813" t="s">
        <v>24</v>
      </c>
      <c r="J1813" t="s">
        <v>5629</v>
      </c>
      <c r="K1813" t="s">
        <v>26</v>
      </c>
      <c r="L1813" t="s">
        <v>75</v>
      </c>
      <c r="N1813" t="s">
        <v>26</v>
      </c>
      <c r="O1813" t="s">
        <v>26</v>
      </c>
      <c r="P1813" t="s">
        <v>26</v>
      </c>
      <c r="R1813" t="s">
        <v>5630</v>
      </c>
      <c r="S1813" s="2">
        <v>16157539</v>
      </c>
      <c r="V1813" s="2">
        <v>246</v>
      </c>
      <c r="W1813" t="s">
        <v>26</v>
      </c>
      <c r="X1813" s="2">
        <v>24786</v>
      </c>
      <c r="Y1813" s="2">
        <v>5</v>
      </c>
    </row>
    <row r="1814" spans="1:25">
      <c r="A1814" s="2">
        <v>24786</v>
      </c>
      <c r="B1814" s="2">
        <v>6763913</v>
      </c>
      <c r="C1814" s="2">
        <v>109591</v>
      </c>
      <c r="D1814" t="s">
        <v>5631</v>
      </c>
      <c r="E1814" s="2">
        <v>1</v>
      </c>
      <c r="F1814" s="2">
        <f>VLOOKUP(C:C,'[1]查询保管帐库存（TABC）'!$C:$H,6,0)</f>
        <v>2</v>
      </c>
      <c r="G1814" s="2">
        <f>E1814-F1814</f>
        <v>-1</v>
      </c>
      <c r="H1814" t="s">
        <v>5632</v>
      </c>
      <c r="I1814" t="s">
        <v>244</v>
      </c>
      <c r="J1814" t="s">
        <v>529</v>
      </c>
      <c r="K1814" t="s">
        <v>26</v>
      </c>
      <c r="L1814" t="s">
        <v>246</v>
      </c>
      <c r="N1814" t="s">
        <v>26</v>
      </c>
      <c r="O1814" t="s">
        <v>26</v>
      </c>
      <c r="P1814" t="s">
        <v>26</v>
      </c>
      <c r="R1814" t="s">
        <v>5633</v>
      </c>
      <c r="S1814" s="2">
        <v>16156661</v>
      </c>
      <c r="V1814" s="2">
        <v>22501</v>
      </c>
      <c r="W1814" t="s">
        <v>26</v>
      </c>
      <c r="X1814" s="2">
        <v>24786</v>
      </c>
      <c r="Y1814" s="2">
        <v>1</v>
      </c>
    </row>
    <row r="1815" hidden="1" spans="1:25">
      <c r="A1815" s="2">
        <v>24786</v>
      </c>
      <c r="B1815" s="2">
        <v>6761507</v>
      </c>
      <c r="C1815" s="2">
        <v>153488</v>
      </c>
      <c r="D1815" t="s">
        <v>3940</v>
      </c>
      <c r="E1815" s="2">
        <v>5</v>
      </c>
      <c r="F1815" s="2">
        <f>VLOOKUP(C:C,'[1]查询保管帐库存（TABC）'!$C:$H,6,0)</f>
        <v>5</v>
      </c>
      <c r="G1815" s="2">
        <f t="shared" si="28"/>
        <v>0</v>
      </c>
      <c r="H1815" t="s">
        <v>63</v>
      </c>
      <c r="I1815" t="s">
        <v>244</v>
      </c>
      <c r="J1815" t="s">
        <v>529</v>
      </c>
      <c r="K1815" t="s">
        <v>26</v>
      </c>
      <c r="L1815" t="s">
        <v>246</v>
      </c>
      <c r="N1815" t="s">
        <v>26</v>
      </c>
      <c r="O1815" t="s">
        <v>26</v>
      </c>
      <c r="P1815" t="s">
        <v>26</v>
      </c>
      <c r="R1815" t="s">
        <v>5634</v>
      </c>
      <c r="S1815" s="2">
        <v>16156303</v>
      </c>
      <c r="V1815" s="2">
        <v>22501</v>
      </c>
      <c r="W1815" t="s">
        <v>26</v>
      </c>
      <c r="X1815" s="2">
        <v>24786</v>
      </c>
      <c r="Y1815" s="2">
        <v>5</v>
      </c>
    </row>
    <row r="1816" spans="1:25">
      <c r="A1816" s="2">
        <v>24786</v>
      </c>
      <c r="B1816" s="2">
        <v>6762771</v>
      </c>
      <c r="C1816" s="2">
        <v>118954</v>
      </c>
      <c r="D1816" t="s">
        <v>1710</v>
      </c>
      <c r="E1816" s="2">
        <v>8</v>
      </c>
      <c r="F1816" s="2">
        <f>VLOOKUP(C:C,'[1]查询保管帐库存（TABC）'!$C:$H,6,0)</f>
        <v>9</v>
      </c>
      <c r="G1816" s="2">
        <f>E1816-F1816</f>
        <v>-1</v>
      </c>
      <c r="H1816" t="s">
        <v>5635</v>
      </c>
      <c r="I1816" t="s">
        <v>24</v>
      </c>
      <c r="J1816" t="s">
        <v>771</v>
      </c>
      <c r="K1816" t="s">
        <v>26</v>
      </c>
      <c r="L1816" t="s">
        <v>75</v>
      </c>
      <c r="N1816" t="s">
        <v>26</v>
      </c>
      <c r="O1816" t="s">
        <v>26</v>
      </c>
      <c r="P1816" t="s">
        <v>26</v>
      </c>
      <c r="R1816" t="s">
        <v>5636</v>
      </c>
      <c r="S1816" s="2">
        <v>16157134</v>
      </c>
      <c r="V1816" s="2">
        <v>246</v>
      </c>
      <c r="W1816" t="s">
        <v>26</v>
      </c>
      <c r="X1816" s="2">
        <v>24786</v>
      </c>
      <c r="Y1816" s="2">
        <v>8</v>
      </c>
    </row>
    <row r="1817" spans="1:25">
      <c r="A1817" s="2">
        <v>24786</v>
      </c>
      <c r="B1817" s="2">
        <v>6762140</v>
      </c>
      <c r="C1817" s="2">
        <v>117590</v>
      </c>
      <c r="D1817" t="s">
        <v>5637</v>
      </c>
      <c r="E1817" s="2">
        <v>6</v>
      </c>
      <c r="F1817" s="2">
        <f>VLOOKUP(C:C,'[1]查询保管帐库存（TABC）'!$C:$H,6,0)</f>
        <v>7</v>
      </c>
      <c r="G1817" s="2">
        <f>E1817-F1817</f>
        <v>-1</v>
      </c>
      <c r="H1817" t="s">
        <v>5638</v>
      </c>
      <c r="I1817" t="s">
        <v>24</v>
      </c>
      <c r="J1817" t="s">
        <v>2368</v>
      </c>
      <c r="K1817" t="s">
        <v>26</v>
      </c>
      <c r="L1817" t="s">
        <v>75</v>
      </c>
      <c r="N1817" t="s">
        <v>26</v>
      </c>
      <c r="O1817" t="s">
        <v>26</v>
      </c>
      <c r="P1817" t="s">
        <v>26</v>
      </c>
      <c r="R1817" t="s">
        <v>5639</v>
      </c>
      <c r="S1817" s="2">
        <v>16158283</v>
      </c>
      <c r="V1817" s="2">
        <v>246</v>
      </c>
      <c r="W1817" t="s">
        <v>26</v>
      </c>
      <c r="X1817" s="2">
        <v>24786</v>
      </c>
      <c r="Y1817" s="2">
        <v>6</v>
      </c>
    </row>
    <row r="1818" hidden="1" spans="1:25">
      <c r="A1818" s="2">
        <v>24786</v>
      </c>
      <c r="B1818" s="2">
        <v>6763812</v>
      </c>
      <c r="C1818" s="2">
        <v>58506</v>
      </c>
      <c r="D1818" t="s">
        <v>5640</v>
      </c>
      <c r="E1818" s="2">
        <v>2</v>
      </c>
      <c r="F1818" s="2">
        <f>VLOOKUP(C:C,'[1]查询保管帐库存（TABC）'!$C:$H,6,0)</f>
        <v>2</v>
      </c>
      <c r="G1818" s="2">
        <f t="shared" si="28"/>
        <v>0</v>
      </c>
      <c r="H1818" t="s">
        <v>5641</v>
      </c>
      <c r="I1818" t="s">
        <v>24</v>
      </c>
      <c r="J1818" t="s">
        <v>5642</v>
      </c>
      <c r="K1818" t="s">
        <v>26</v>
      </c>
      <c r="L1818" t="s">
        <v>75</v>
      </c>
      <c r="N1818" t="s">
        <v>26</v>
      </c>
      <c r="O1818" t="s">
        <v>26</v>
      </c>
      <c r="P1818" t="s">
        <v>26</v>
      </c>
      <c r="R1818" t="s">
        <v>5643</v>
      </c>
      <c r="S1818" s="2">
        <v>16158068</v>
      </c>
      <c r="V1818" s="2">
        <v>246</v>
      </c>
      <c r="W1818" t="s">
        <v>26</v>
      </c>
      <c r="X1818" s="2">
        <v>24786</v>
      </c>
      <c r="Y1818" s="2">
        <v>2</v>
      </c>
    </row>
    <row r="1819" hidden="1" spans="1:25">
      <c r="A1819" s="2">
        <v>24786</v>
      </c>
      <c r="B1819" s="2">
        <v>6764181</v>
      </c>
      <c r="C1819" s="2">
        <v>92942</v>
      </c>
      <c r="D1819" t="s">
        <v>332</v>
      </c>
      <c r="E1819" s="2">
        <v>8</v>
      </c>
      <c r="F1819" s="2">
        <f>VLOOKUP(C:C,'[1]查询保管帐库存（TABC）'!$C:$H,6,0)</f>
        <v>8</v>
      </c>
      <c r="G1819" s="2">
        <f t="shared" si="28"/>
        <v>0</v>
      </c>
      <c r="H1819" t="s">
        <v>5644</v>
      </c>
      <c r="I1819" t="s">
        <v>36</v>
      </c>
      <c r="J1819" t="s">
        <v>5645</v>
      </c>
      <c r="K1819" t="s">
        <v>26</v>
      </c>
      <c r="L1819" t="s">
        <v>75</v>
      </c>
      <c r="N1819" t="s">
        <v>26</v>
      </c>
      <c r="O1819" t="s">
        <v>26</v>
      </c>
      <c r="P1819" t="s">
        <v>26</v>
      </c>
      <c r="R1819" t="s">
        <v>5646</v>
      </c>
      <c r="S1819" s="2">
        <v>16159436</v>
      </c>
      <c r="V1819" s="2">
        <v>246</v>
      </c>
      <c r="W1819" t="s">
        <v>26</v>
      </c>
      <c r="X1819" s="2">
        <v>24786</v>
      </c>
      <c r="Y1819" s="2">
        <v>8</v>
      </c>
    </row>
    <row r="1820" spans="1:25">
      <c r="A1820" s="2">
        <v>24786</v>
      </c>
      <c r="B1820" s="2">
        <v>6761298</v>
      </c>
      <c r="C1820" s="2">
        <v>119012</v>
      </c>
      <c r="D1820" t="s">
        <v>5647</v>
      </c>
      <c r="E1820" s="2">
        <v>2</v>
      </c>
      <c r="F1820" s="2">
        <f>VLOOKUP(C:C,'[1]查询保管帐库存（TABC）'!$C:$H,6,0)</f>
        <v>3</v>
      </c>
      <c r="G1820" s="2">
        <f>E1820-F1820</f>
        <v>-1</v>
      </c>
      <c r="H1820" t="s">
        <v>5648</v>
      </c>
      <c r="I1820" t="s">
        <v>24</v>
      </c>
      <c r="J1820" t="s">
        <v>1079</v>
      </c>
      <c r="K1820" t="s">
        <v>26</v>
      </c>
      <c r="L1820" t="s">
        <v>75</v>
      </c>
      <c r="N1820" t="s">
        <v>26</v>
      </c>
      <c r="O1820" t="s">
        <v>26</v>
      </c>
      <c r="P1820" t="s">
        <v>26</v>
      </c>
      <c r="R1820" t="s">
        <v>5649</v>
      </c>
      <c r="S1820" s="2">
        <v>16156478</v>
      </c>
      <c r="V1820" s="2">
        <v>246</v>
      </c>
      <c r="W1820" t="s">
        <v>26</v>
      </c>
      <c r="X1820" s="2">
        <v>24786</v>
      </c>
      <c r="Y1820" s="2">
        <v>2</v>
      </c>
    </row>
    <row r="1821" spans="1:25">
      <c r="A1821" s="2">
        <v>24786</v>
      </c>
      <c r="B1821" s="2">
        <v>6762134</v>
      </c>
      <c r="C1821" s="2">
        <v>49040</v>
      </c>
      <c r="D1821" t="s">
        <v>5650</v>
      </c>
      <c r="E1821" s="2">
        <v>3</v>
      </c>
      <c r="F1821" s="2">
        <f>VLOOKUP(C:C,'[1]查询保管帐库存（TABC）'!$C:$H,6,0)</f>
        <v>4</v>
      </c>
      <c r="G1821" s="2">
        <f>E1821-F1821</f>
        <v>-1</v>
      </c>
      <c r="H1821" t="s">
        <v>5651</v>
      </c>
      <c r="I1821" t="s">
        <v>244</v>
      </c>
      <c r="J1821" t="s">
        <v>5071</v>
      </c>
      <c r="K1821" t="s">
        <v>26</v>
      </c>
      <c r="L1821" t="s">
        <v>246</v>
      </c>
      <c r="N1821" t="s">
        <v>26</v>
      </c>
      <c r="O1821" t="s">
        <v>26</v>
      </c>
      <c r="P1821" t="s">
        <v>26</v>
      </c>
      <c r="R1821" t="s">
        <v>5652</v>
      </c>
      <c r="S1821" s="2">
        <v>16158148</v>
      </c>
      <c r="V1821" s="2">
        <v>22501</v>
      </c>
      <c r="W1821" t="s">
        <v>26</v>
      </c>
      <c r="X1821" s="2">
        <v>24786</v>
      </c>
      <c r="Y1821" s="2">
        <v>3</v>
      </c>
    </row>
    <row r="1822" hidden="1" spans="1:25">
      <c r="A1822" s="2">
        <v>24786</v>
      </c>
      <c r="B1822" s="2">
        <v>6764273</v>
      </c>
      <c r="C1822" s="2">
        <v>147746</v>
      </c>
      <c r="D1822" t="s">
        <v>5653</v>
      </c>
      <c r="E1822" s="2">
        <v>2</v>
      </c>
      <c r="F1822" s="2">
        <f>VLOOKUP(C:C,'[1]查询保管帐库存（TABC）'!$C:$H,6,0)</f>
        <v>2</v>
      </c>
      <c r="G1822" s="2">
        <f t="shared" si="28"/>
        <v>0</v>
      </c>
      <c r="H1822" t="s">
        <v>4174</v>
      </c>
      <c r="I1822" t="s">
        <v>24</v>
      </c>
      <c r="J1822" t="s">
        <v>5394</v>
      </c>
      <c r="K1822" t="s">
        <v>26</v>
      </c>
      <c r="L1822" t="s">
        <v>75</v>
      </c>
      <c r="N1822" t="s">
        <v>26</v>
      </c>
      <c r="O1822" t="s">
        <v>26</v>
      </c>
      <c r="P1822" t="s">
        <v>26</v>
      </c>
      <c r="R1822" t="s">
        <v>5654</v>
      </c>
      <c r="S1822" s="2">
        <v>16158329</v>
      </c>
      <c r="V1822" s="2">
        <v>246</v>
      </c>
      <c r="W1822" t="s">
        <v>26</v>
      </c>
      <c r="X1822" s="2">
        <v>24786</v>
      </c>
      <c r="Y1822" s="2">
        <v>2</v>
      </c>
    </row>
    <row r="1823" hidden="1" spans="1:25">
      <c r="A1823" s="2">
        <v>24786</v>
      </c>
      <c r="B1823" s="2">
        <v>6762612</v>
      </c>
      <c r="C1823" s="2">
        <v>153099</v>
      </c>
      <c r="D1823" t="s">
        <v>5655</v>
      </c>
      <c r="E1823" s="2">
        <v>43</v>
      </c>
      <c r="F1823" s="2">
        <f>VLOOKUP(C:C,'[1]查询保管帐库存（TABC）'!$C:$H,6,0)</f>
        <v>43</v>
      </c>
      <c r="G1823" s="2">
        <f t="shared" si="28"/>
        <v>0</v>
      </c>
      <c r="H1823" t="s">
        <v>1192</v>
      </c>
      <c r="I1823" t="s">
        <v>24</v>
      </c>
      <c r="J1823" t="s">
        <v>5656</v>
      </c>
      <c r="K1823" t="s">
        <v>26</v>
      </c>
      <c r="L1823" t="s">
        <v>75</v>
      </c>
      <c r="N1823" t="s">
        <v>26</v>
      </c>
      <c r="O1823" t="s">
        <v>26</v>
      </c>
      <c r="P1823" t="s">
        <v>26</v>
      </c>
      <c r="R1823" t="s">
        <v>5657</v>
      </c>
      <c r="S1823" s="2">
        <v>16158357</v>
      </c>
      <c r="V1823" s="2">
        <v>246</v>
      </c>
      <c r="W1823" t="s">
        <v>26</v>
      </c>
      <c r="X1823" s="2">
        <v>24786</v>
      </c>
      <c r="Y1823" s="2">
        <v>43</v>
      </c>
    </row>
    <row r="1824" hidden="1" spans="1:25">
      <c r="A1824" s="2">
        <v>24786</v>
      </c>
      <c r="B1824" s="2">
        <v>6763030</v>
      </c>
      <c r="C1824" s="2">
        <v>153885</v>
      </c>
      <c r="D1824" t="s">
        <v>5658</v>
      </c>
      <c r="E1824" s="2">
        <v>12</v>
      </c>
      <c r="F1824" s="2">
        <f>VLOOKUP(C:C,'[1]查询保管帐库存（TABC）'!$C:$H,6,0)</f>
        <v>12</v>
      </c>
      <c r="G1824" s="2">
        <f t="shared" si="28"/>
        <v>0</v>
      </c>
      <c r="H1824" t="s">
        <v>5659</v>
      </c>
      <c r="I1824" t="s">
        <v>24</v>
      </c>
      <c r="J1824" t="s">
        <v>3865</v>
      </c>
      <c r="K1824" t="s">
        <v>26</v>
      </c>
      <c r="L1824" t="s">
        <v>75</v>
      </c>
      <c r="N1824" t="s">
        <v>26</v>
      </c>
      <c r="O1824" t="s">
        <v>26</v>
      </c>
      <c r="P1824" t="s">
        <v>26</v>
      </c>
      <c r="R1824" t="s">
        <v>5660</v>
      </c>
      <c r="S1824" s="2">
        <v>16156503</v>
      </c>
      <c r="V1824" s="2">
        <v>246</v>
      </c>
      <c r="W1824" t="s">
        <v>26</v>
      </c>
      <c r="X1824" s="2">
        <v>24786</v>
      </c>
      <c r="Y1824" s="2">
        <v>12</v>
      </c>
    </row>
    <row r="1825" hidden="1" spans="1:25">
      <c r="A1825" s="2">
        <v>24786</v>
      </c>
      <c r="B1825" s="2">
        <v>6764026</v>
      </c>
      <c r="C1825" s="2">
        <v>148769</v>
      </c>
      <c r="D1825" t="s">
        <v>44</v>
      </c>
      <c r="E1825" s="2">
        <v>2</v>
      </c>
      <c r="F1825" s="2">
        <f>VLOOKUP(C:C,'[1]查询保管帐库存（TABC）'!$C:$H,6,0)</f>
        <v>2</v>
      </c>
      <c r="G1825" s="2">
        <f t="shared" si="28"/>
        <v>0</v>
      </c>
      <c r="H1825" t="s">
        <v>3378</v>
      </c>
      <c r="I1825" t="s">
        <v>24</v>
      </c>
      <c r="J1825" t="s">
        <v>169</v>
      </c>
      <c r="K1825" t="s">
        <v>26</v>
      </c>
      <c r="L1825" t="s">
        <v>75</v>
      </c>
      <c r="N1825" t="s">
        <v>26</v>
      </c>
      <c r="O1825" t="s">
        <v>26</v>
      </c>
      <c r="P1825" t="s">
        <v>26</v>
      </c>
      <c r="R1825" t="s">
        <v>5661</v>
      </c>
      <c r="S1825" s="2">
        <v>16157970</v>
      </c>
      <c r="V1825" s="2">
        <v>246</v>
      </c>
      <c r="W1825" t="s">
        <v>26</v>
      </c>
      <c r="X1825" s="2">
        <v>24786</v>
      </c>
      <c r="Y1825" s="2">
        <v>2</v>
      </c>
    </row>
    <row r="1826" spans="1:25">
      <c r="A1826" s="2">
        <v>24786</v>
      </c>
      <c r="B1826" s="2">
        <v>6764775</v>
      </c>
      <c r="C1826" s="2">
        <v>64188</v>
      </c>
      <c r="D1826" t="s">
        <v>1316</v>
      </c>
      <c r="E1826" s="2">
        <v>0</v>
      </c>
      <c r="F1826" s="2">
        <f>VLOOKUP(C:C,'[1]查询保管帐库存（TABC）'!$C:$H,6,0)</f>
        <v>1</v>
      </c>
      <c r="G1826" s="2">
        <f>E1826-F1826</f>
        <v>-1</v>
      </c>
      <c r="H1826" t="s">
        <v>5662</v>
      </c>
      <c r="I1826" t="s">
        <v>24</v>
      </c>
      <c r="J1826" t="s">
        <v>1318</v>
      </c>
      <c r="K1826" t="s">
        <v>26</v>
      </c>
      <c r="L1826" t="s">
        <v>75</v>
      </c>
      <c r="N1826" t="s">
        <v>26</v>
      </c>
      <c r="O1826" t="s">
        <v>26</v>
      </c>
      <c r="P1826" t="s">
        <v>26</v>
      </c>
      <c r="R1826" t="s">
        <v>5663</v>
      </c>
      <c r="S1826" s="2">
        <v>16156164</v>
      </c>
      <c r="V1826" s="2">
        <v>246</v>
      </c>
      <c r="W1826" t="s">
        <v>26</v>
      </c>
      <c r="X1826" s="2">
        <v>24786</v>
      </c>
      <c r="Y1826" s="2">
        <v>0</v>
      </c>
    </row>
    <row r="1827" hidden="1" spans="1:25">
      <c r="A1827" s="2">
        <v>24786</v>
      </c>
      <c r="B1827" s="2">
        <v>6761552</v>
      </c>
      <c r="C1827" s="2">
        <v>148056</v>
      </c>
      <c r="D1827" t="s">
        <v>521</v>
      </c>
      <c r="E1827" s="2">
        <v>6</v>
      </c>
      <c r="F1827" s="2">
        <f>VLOOKUP(C:C,'[1]查询保管帐库存（TABC）'!$C:$H,6,0)</f>
        <v>6</v>
      </c>
      <c r="G1827" s="2">
        <f t="shared" si="28"/>
        <v>0</v>
      </c>
      <c r="H1827" t="s">
        <v>5447</v>
      </c>
      <c r="I1827" t="s">
        <v>24</v>
      </c>
      <c r="J1827" t="s">
        <v>169</v>
      </c>
      <c r="K1827" t="s">
        <v>26</v>
      </c>
      <c r="L1827" t="s">
        <v>75</v>
      </c>
      <c r="N1827" t="s">
        <v>26</v>
      </c>
      <c r="O1827" t="s">
        <v>26</v>
      </c>
      <c r="P1827" t="s">
        <v>26</v>
      </c>
      <c r="R1827" t="s">
        <v>5664</v>
      </c>
      <c r="S1827" s="2">
        <v>16157630</v>
      </c>
      <c r="V1827" s="2">
        <v>246</v>
      </c>
      <c r="W1827" t="s">
        <v>26</v>
      </c>
      <c r="X1827" s="2">
        <v>24786</v>
      </c>
      <c r="Y1827" s="2">
        <v>6</v>
      </c>
    </row>
    <row r="1828" hidden="1" spans="1:25">
      <c r="A1828" s="2">
        <v>24786</v>
      </c>
      <c r="B1828" s="2">
        <v>6761405</v>
      </c>
      <c r="C1828" s="2">
        <v>152521</v>
      </c>
      <c r="D1828" t="s">
        <v>5665</v>
      </c>
      <c r="E1828" s="2">
        <v>1</v>
      </c>
      <c r="F1828" s="2">
        <f>VLOOKUP(C:C,'[1]查询保管帐库存（TABC）'!$C:$H,6,0)</f>
        <v>1</v>
      </c>
      <c r="G1828" s="2">
        <f t="shared" si="28"/>
        <v>0</v>
      </c>
      <c r="H1828" t="s">
        <v>2179</v>
      </c>
      <c r="I1828" t="s">
        <v>24</v>
      </c>
      <c r="J1828" t="s">
        <v>5666</v>
      </c>
      <c r="K1828" t="s">
        <v>26</v>
      </c>
      <c r="L1828" t="s">
        <v>75</v>
      </c>
      <c r="N1828" t="s">
        <v>26</v>
      </c>
      <c r="O1828" t="s">
        <v>26</v>
      </c>
      <c r="P1828" t="s">
        <v>26</v>
      </c>
      <c r="R1828" t="s">
        <v>5667</v>
      </c>
      <c r="S1828" s="2">
        <v>16156968</v>
      </c>
      <c r="V1828" s="2">
        <v>246</v>
      </c>
      <c r="W1828" t="s">
        <v>26</v>
      </c>
      <c r="X1828" s="2">
        <v>24786</v>
      </c>
      <c r="Y1828" s="2">
        <v>1</v>
      </c>
    </row>
    <row r="1829" spans="1:25">
      <c r="A1829" s="2">
        <v>24786</v>
      </c>
      <c r="B1829" s="2">
        <v>6763571</v>
      </c>
      <c r="C1829" s="2">
        <v>134529</v>
      </c>
      <c r="D1829" t="s">
        <v>5668</v>
      </c>
      <c r="E1829" s="2">
        <v>3</v>
      </c>
      <c r="F1829" s="2">
        <f>VLOOKUP(C:C,'[1]查询保管帐库存（TABC）'!$C:$H,6,0)</f>
        <v>4</v>
      </c>
      <c r="G1829" s="2">
        <f>E1829-F1829</f>
        <v>-1</v>
      </c>
      <c r="H1829" t="s">
        <v>5669</v>
      </c>
      <c r="I1829" t="s">
        <v>102</v>
      </c>
      <c r="J1829" t="s">
        <v>5670</v>
      </c>
      <c r="K1829" t="s">
        <v>26</v>
      </c>
      <c r="L1829" t="s">
        <v>60</v>
      </c>
      <c r="N1829" t="s">
        <v>26</v>
      </c>
      <c r="O1829" t="s">
        <v>26</v>
      </c>
      <c r="P1829" t="s">
        <v>26</v>
      </c>
      <c r="R1829" t="s">
        <v>5671</v>
      </c>
      <c r="S1829" s="2">
        <v>16158162</v>
      </c>
      <c r="V1829" s="2">
        <v>16609</v>
      </c>
      <c r="W1829" t="s">
        <v>26</v>
      </c>
      <c r="X1829" s="2">
        <v>24786</v>
      </c>
      <c r="Y1829" s="2">
        <v>3</v>
      </c>
    </row>
    <row r="1830" hidden="1" spans="1:25">
      <c r="A1830" s="2">
        <v>24786</v>
      </c>
      <c r="B1830" s="2">
        <v>6761164</v>
      </c>
      <c r="C1830" s="2">
        <v>140446</v>
      </c>
      <c r="D1830" t="s">
        <v>5672</v>
      </c>
      <c r="E1830" s="2">
        <v>2</v>
      </c>
      <c r="F1830" s="2">
        <f>VLOOKUP(C:C,'[1]查询保管帐库存（TABC）'!$C:$H,6,0)</f>
        <v>2</v>
      </c>
      <c r="G1830" s="2">
        <f t="shared" si="28"/>
        <v>0</v>
      </c>
      <c r="H1830" t="s">
        <v>5673</v>
      </c>
      <c r="I1830" t="s">
        <v>244</v>
      </c>
      <c r="J1830" t="s">
        <v>3140</v>
      </c>
      <c r="K1830" t="s">
        <v>26</v>
      </c>
      <c r="L1830" t="s">
        <v>246</v>
      </c>
      <c r="N1830" t="s">
        <v>26</v>
      </c>
      <c r="O1830" t="s">
        <v>26</v>
      </c>
      <c r="P1830" t="s">
        <v>26</v>
      </c>
      <c r="R1830" t="s">
        <v>5674</v>
      </c>
      <c r="S1830" s="2">
        <v>16159417</v>
      </c>
      <c r="V1830" s="2">
        <v>22501</v>
      </c>
      <c r="W1830" t="s">
        <v>26</v>
      </c>
      <c r="X1830" s="2">
        <v>24786</v>
      </c>
      <c r="Y1830" s="2">
        <v>2</v>
      </c>
    </row>
    <row r="1831" hidden="1" spans="1:25">
      <c r="A1831" s="2">
        <v>24786</v>
      </c>
      <c r="B1831" s="2">
        <v>6761550</v>
      </c>
      <c r="C1831" s="2">
        <v>150866</v>
      </c>
      <c r="D1831" t="s">
        <v>947</v>
      </c>
      <c r="E1831" s="2">
        <v>4</v>
      </c>
      <c r="F1831" s="2">
        <f>VLOOKUP(C:C,'[1]查询保管帐库存（TABC）'!$C:$H,6,0)</f>
        <v>4</v>
      </c>
      <c r="G1831" s="2">
        <f t="shared" si="28"/>
        <v>0</v>
      </c>
      <c r="H1831" t="s">
        <v>4971</v>
      </c>
      <c r="I1831" t="s">
        <v>24</v>
      </c>
      <c r="J1831" t="s">
        <v>149</v>
      </c>
      <c r="K1831" t="s">
        <v>26</v>
      </c>
      <c r="L1831" t="s">
        <v>75</v>
      </c>
      <c r="N1831" t="s">
        <v>26</v>
      </c>
      <c r="O1831" t="s">
        <v>26</v>
      </c>
      <c r="P1831" t="s">
        <v>26</v>
      </c>
      <c r="R1831" t="s">
        <v>5675</v>
      </c>
      <c r="S1831" s="2">
        <v>16157604</v>
      </c>
      <c r="V1831" s="2">
        <v>246</v>
      </c>
      <c r="W1831" t="s">
        <v>26</v>
      </c>
      <c r="X1831" s="2">
        <v>24786</v>
      </c>
      <c r="Y1831" s="2">
        <v>4</v>
      </c>
    </row>
    <row r="1832" hidden="1" spans="1:25">
      <c r="A1832" s="2">
        <v>24786</v>
      </c>
      <c r="B1832" s="2">
        <v>6762182</v>
      </c>
      <c r="C1832" s="2">
        <v>158233</v>
      </c>
      <c r="D1832" t="s">
        <v>5676</v>
      </c>
      <c r="E1832" s="2">
        <v>1</v>
      </c>
      <c r="F1832" s="2">
        <f>VLOOKUP(C:C,'[1]查询保管帐库存（TABC）'!$C:$H,6,0)</f>
        <v>1</v>
      </c>
      <c r="G1832" s="2">
        <f t="shared" si="28"/>
        <v>0</v>
      </c>
      <c r="H1832" t="s">
        <v>3960</v>
      </c>
      <c r="I1832" t="s">
        <v>24</v>
      </c>
      <c r="J1832" t="s">
        <v>1344</v>
      </c>
      <c r="K1832" t="s">
        <v>26</v>
      </c>
      <c r="L1832" t="s">
        <v>75</v>
      </c>
      <c r="N1832" t="s">
        <v>26</v>
      </c>
      <c r="O1832" t="s">
        <v>26</v>
      </c>
      <c r="P1832" t="s">
        <v>26</v>
      </c>
      <c r="R1832" t="s">
        <v>5677</v>
      </c>
      <c r="S1832" s="2">
        <v>16157518</v>
      </c>
      <c r="V1832" s="2">
        <v>246</v>
      </c>
      <c r="W1832" t="s">
        <v>26</v>
      </c>
      <c r="X1832" s="2">
        <v>24786</v>
      </c>
      <c r="Y1832" s="2">
        <v>1</v>
      </c>
    </row>
    <row r="1833" hidden="1" spans="1:25">
      <c r="A1833" s="2">
        <v>24786</v>
      </c>
      <c r="B1833" s="2">
        <v>6764507</v>
      </c>
      <c r="C1833" s="2">
        <v>152232</v>
      </c>
      <c r="D1833" t="s">
        <v>5678</v>
      </c>
      <c r="E1833" s="2">
        <v>3</v>
      </c>
      <c r="F1833" s="2">
        <f>VLOOKUP(C:C,'[1]查询保管帐库存（TABC）'!$C:$H,6,0)</f>
        <v>3</v>
      </c>
      <c r="G1833" s="2">
        <f t="shared" si="28"/>
        <v>0</v>
      </c>
      <c r="H1833" t="s">
        <v>5679</v>
      </c>
      <c r="I1833" t="s">
        <v>24</v>
      </c>
      <c r="J1833" t="s">
        <v>2780</v>
      </c>
      <c r="K1833" t="s">
        <v>26</v>
      </c>
      <c r="L1833" t="s">
        <v>75</v>
      </c>
      <c r="N1833" t="s">
        <v>26</v>
      </c>
      <c r="O1833" t="s">
        <v>26</v>
      </c>
      <c r="P1833" t="s">
        <v>26</v>
      </c>
      <c r="R1833" t="s">
        <v>5680</v>
      </c>
      <c r="S1833" s="2">
        <v>16159407</v>
      </c>
      <c r="V1833" s="2">
        <v>246</v>
      </c>
      <c r="W1833" t="s">
        <v>26</v>
      </c>
      <c r="X1833" s="2">
        <v>24786</v>
      </c>
      <c r="Y1833" s="2">
        <v>3</v>
      </c>
    </row>
    <row r="1834" hidden="1" spans="1:25">
      <c r="A1834" s="2">
        <v>24786</v>
      </c>
      <c r="B1834" s="2">
        <v>6764310</v>
      </c>
      <c r="C1834" s="2">
        <v>130557</v>
      </c>
      <c r="D1834" t="s">
        <v>5681</v>
      </c>
      <c r="E1834" s="2">
        <v>20</v>
      </c>
      <c r="F1834" s="2">
        <f>VLOOKUP(C:C,'[1]查询保管帐库存（TABC）'!$C:$H,6,0)</f>
        <v>20</v>
      </c>
      <c r="G1834" s="2">
        <f t="shared" si="28"/>
        <v>0</v>
      </c>
      <c r="H1834" t="s">
        <v>2669</v>
      </c>
      <c r="I1834" t="s">
        <v>24</v>
      </c>
      <c r="J1834" t="s">
        <v>5682</v>
      </c>
      <c r="K1834" t="s">
        <v>26</v>
      </c>
      <c r="L1834" t="s">
        <v>75</v>
      </c>
      <c r="N1834" t="s">
        <v>26</v>
      </c>
      <c r="O1834" t="s">
        <v>26</v>
      </c>
      <c r="P1834" t="s">
        <v>26</v>
      </c>
      <c r="R1834" t="s">
        <v>5683</v>
      </c>
      <c r="S1834" s="2">
        <v>16159396</v>
      </c>
      <c r="V1834" s="2">
        <v>246</v>
      </c>
      <c r="W1834" t="s">
        <v>26</v>
      </c>
      <c r="X1834" s="2">
        <v>24786</v>
      </c>
      <c r="Y1834" s="2">
        <v>20</v>
      </c>
    </row>
    <row r="1835" hidden="1" spans="1:25">
      <c r="A1835" s="2">
        <v>24786</v>
      </c>
      <c r="B1835" s="2">
        <v>6762385</v>
      </c>
      <c r="C1835" s="2">
        <v>82348</v>
      </c>
      <c r="D1835" t="s">
        <v>4208</v>
      </c>
      <c r="E1835" s="2">
        <v>4</v>
      </c>
      <c r="F1835" s="2">
        <f>VLOOKUP(C:C,'[1]查询保管帐库存（TABC）'!$C:$H,6,0)</f>
        <v>4</v>
      </c>
      <c r="G1835" s="2">
        <f t="shared" si="28"/>
        <v>0</v>
      </c>
      <c r="H1835" t="s">
        <v>2870</v>
      </c>
      <c r="I1835" t="s">
        <v>24</v>
      </c>
      <c r="J1835" t="s">
        <v>3006</v>
      </c>
      <c r="K1835" t="s">
        <v>26</v>
      </c>
      <c r="L1835" t="s">
        <v>75</v>
      </c>
      <c r="N1835" t="s">
        <v>26</v>
      </c>
      <c r="O1835" t="s">
        <v>26</v>
      </c>
      <c r="P1835" t="s">
        <v>26</v>
      </c>
      <c r="R1835" t="s">
        <v>5684</v>
      </c>
      <c r="S1835" s="2">
        <v>16159381</v>
      </c>
      <c r="V1835" s="2">
        <v>246</v>
      </c>
      <c r="W1835" t="s">
        <v>26</v>
      </c>
      <c r="X1835" s="2">
        <v>24786</v>
      </c>
      <c r="Y1835" s="2">
        <v>4</v>
      </c>
    </row>
    <row r="1836" hidden="1" spans="1:25">
      <c r="A1836" s="2">
        <v>24786</v>
      </c>
      <c r="B1836" s="2">
        <v>6763225</v>
      </c>
      <c r="C1836" s="2">
        <v>155188</v>
      </c>
      <c r="D1836" t="s">
        <v>5685</v>
      </c>
      <c r="E1836" s="2">
        <v>5</v>
      </c>
      <c r="F1836" s="2">
        <f>VLOOKUP(C:C,'[1]查询保管帐库存（TABC）'!$C:$H,6,0)</f>
        <v>5</v>
      </c>
      <c r="G1836" s="2">
        <f t="shared" si="28"/>
        <v>0</v>
      </c>
      <c r="H1836" t="s">
        <v>2423</v>
      </c>
      <c r="I1836" t="s">
        <v>36</v>
      </c>
      <c r="J1836" t="s">
        <v>5686</v>
      </c>
      <c r="K1836" t="s">
        <v>26</v>
      </c>
      <c r="L1836" t="s">
        <v>246</v>
      </c>
      <c r="N1836" t="s">
        <v>26</v>
      </c>
      <c r="O1836" t="s">
        <v>26</v>
      </c>
      <c r="P1836" t="s">
        <v>26</v>
      </c>
      <c r="R1836" t="s">
        <v>5687</v>
      </c>
      <c r="S1836" s="2">
        <v>16157774</v>
      </c>
      <c r="V1836" s="2">
        <v>22501</v>
      </c>
      <c r="W1836" t="s">
        <v>26</v>
      </c>
      <c r="X1836" s="2">
        <v>24786</v>
      </c>
      <c r="Y1836" s="2">
        <v>5</v>
      </c>
    </row>
    <row r="1837" hidden="1" spans="1:25">
      <c r="A1837" s="2">
        <v>24786</v>
      </c>
      <c r="B1837" s="2">
        <v>6764138</v>
      </c>
      <c r="C1837" s="2">
        <v>155193</v>
      </c>
      <c r="D1837" t="s">
        <v>5688</v>
      </c>
      <c r="E1837" s="2">
        <v>3</v>
      </c>
      <c r="F1837" s="2">
        <f>VLOOKUP(C:C,'[1]查询保管帐库存（TABC）'!$C:$H,6,0)</f>
        <v>3</v>
      </c>
      <c r="G1837" s="2">
        <f t="shared" si="28"/>
        <v>0</v>
      </c>
      <c r="H1837" t="s">
        <v>4713</v>
      </c>
      <c r="I1837" t="s">
        <v>244</v>
      </c>
      <c r="J1837" t="s">
        <v>5689</v>
      </c>
      <c r="K1837" t="s">
        <v>26</v>
      </c>
      <c r="L1837" t="s">
        <v>5690</v>
      </c>
      <c r="N1837" t="s">
        <v>26</v>
      </c>
      <c r="O1837" t="s">
        <v>26</v>
      </c>
      <c r="P1837" t="s">
        <v>26</v>
      </c>
      <c r="R1837" t="s">
        <v>5691</v>
      </c>
      <c r="S1837" s="2">
        <v>16158098</v>
      </c>
      <c r="V1837" s="2">
        <v>22706</v>
      </c>
      <c r="W1837" t="s">
        <v>26</v>
      </c>
      <c r="X1837" s="2">
        <v>24786</v>
      </c>
      <c r="Y1837" s="2">
        <v>3</v>
      </c>
    </row>
    <row r="1838" hidden="1" spans="1:25">
      <c r="A1838" s="2">
        <v>24786</v>
      </c>
      <c r="B1838" s="2">
        <v>6761873</v>
      </c>
      <c r="C1838" s="2">
        <v>155190</v>
      </c>
      <c r="D1838" t="s">
        <v>5692</v>
      </c>
      <c r="E1838" s="2">
        <v>3</v>
      </c>
      <c r="F1838" s="2">
        <f>VLOOKUP(C:C,'[1]查询保管帐库存（TABC）'!$C:$H,6,0)</f>
        <v>3</v>
      </c>
      <c r="G1838" s="2">
        <f t="shared" si="28"/>
        <v>0</v>
      </c>
      <c r="H1838" t="s">
        <v>3829</v>
      </c>
      <c r="I1838" t="s">
        <v>24</v>
      </c>
      <c r="J1838" t="s">
        <v>5689</v>
      </c>
      <c r="K1838" t="s">
        <v>26</v>
      </c>
      <c r="L1838" t="s">
        <v>75</v>
      </c>
      <c r="N1838" t="s">
        <v>26</v>
      </c>
      <c r="O1838" t="s">
        <v>26</v>
      </c>
      <c r="P1838" t="s">
        <v>26</v>
      </c>
      <c r="R1838" t="s">
        <v>5693</v>
      </c>
      <c r="S1838" s="2">
        <v>16158213</v>
      </c>
      <c r="V1838" s="2">
        <v>246</v>
      </c>
      <c r="W1838" t="s">
        <v>26</v>
      </c>
      <c r="X1838" s="2">
        <v>24786</v>
      </c>
      <c r="Y1838" s="2">
        <v>3</v>
      </c>
    </row>
    <row r="1839" hidden="1" spans="1:25">
      <c r="A1839" s="2">
        <v>24786</v>
      </c>
      <c r="B1839" s="2">
        <v>6764512</v>
      </c>
      <c r="C1839" s="2">
        <v>155192</v>
      </c>
      <c r="D1839" t="s">
        <v>5694</v>
      </c>
      <c r="E1839" s="2">
        <v>4</v>
      </c>
      <c r="F1839" s="2">
        <f>VLOOKUP(C:C,'[1]查询保管帐库存（TABC）'!$C:$H,6,0)</f>
        <v>4</v>
      </c>
      <c r="G1839" s="2">
        <f t="shared" si="28"/>
        <v>0</v>
      </c>
      <c r="H1839" t="s">
        <v>669</v>
      </c>
      <c r="I1839" t="s">
        <v>36</v>
      </c>
      <c r="J1839" t="s">
        <v>5689</v>
      </c>
      <c r="K1839" t="s">
        <v>26</v>
      </c>
      <c r="L1839" t="s">
        <v>246</v>
      </c>
      <c r="N1839" t="s">
        <v>26</v>
      </c>
      <c r="O1839" t="s">
        <v>26</v>
      </c>
      <c r="P1839" t="s">
        <v>26</v>
      </c>
      <c r="R1839" t="s">
        <v>5695</v>
      </c>
      <c r="S1839" s="2">
        <v>16155886</v>
      </c>
      <c r="V1839" s="2">
        <v>22501</v>
      </c>
      <c r="W1839" t="s">
        <v>26</v>
      </c>
      <c r="X1839" s="2">
        <v>24786</v>
      </c>
      <c r="Y1839" s="2">
        <v>4</v>
      </c>
    </row>
    <row r="1840" hidden="1" spans="1:25">
      <c r="A1840" s="2">
        <v>24786</v>
      </c>
      <c r="B1840" s="2">
        <v>6764446</v>
      </c>
      <c r="C1840" s="2">
        <v>155183</v>
      </c>
      <c r="D1840" t="s">
        <v>5696</v>
      </c>
      <c r="E1840" s="2">
        <v>3</v>
      </c>
      <c r="F1840" s="2">
        <f>VLOOKUP(C:C,'[1]查询保管帐库存（TABC）'!$C:$H,6,0)</f>
        <v>3</v>
      </c>
      <c r="G1840" s="2">
        <f t="shared" si="28"/>
        <v>0</v>
      </c>
      <c r="H1840" t="s">
        <v>5697</v>
      </c>
      <c r="I1840" t="s">
        <v>244</v>
      </c>
      <c r="J1840" t="s">
        <v>5698</v>
      </c>
      <c r="K1840" t="s">
        <v>26</v>
      </c>
      <c r="L1840" t="s">
        <v>609</v>
      </c>
      <c r="N1840" t="s">
        <v>26</v>
      </c>
      <c r="O1840" t="s">
        <v>26</v>
      </c>
      <c r="P1840" t="s">
        <v>26</v>
      </c>
      <c r="R1840" t="s">
        <v>5699</v>
      </c>
      <c r="S1840" s="2">
        <v>16157360</v>
      </c>
      <c r="V1840" s="2">
        <v>22583</v>
      </c>
      <c r="W1840" t="s">
        <v>26</v>
      </c>
      <c r="X1840" s="2">
        <v>24786</v>
      </c>
      <c r="Y1840" s="2">
        <v>3</v>
      </c>
    </row>
    <row r="1841" hidden="1" spans="1:25">
      <c r="A1841" s="2">
        <v>24786</v>
      </c>
      <c r="B1841" s="2">
        <v>6764470</v>
      </c>
      <c r="C1841" s="2">
        <v>155184</v>
      </c>
      <c r="D1841" t="s">
        <v>5700</v>
      </c>
      <c r="E1841" s="2">
        <v>4</v>
      </c>
      <c r="F1841" s="2">
        <f>VLOOKUP(C:C,'[1]查询保管帐库存（TABC）'!$C:$H,6,0)</f>
        <v>4</v>
      </c>
      <c r="G1841" s="2">
        <f t="shared" si="28"/>
        <v>0</v>
      </c>
      <c r="H1841" t="s">
        <v>5701</v>
      </c>
      <c r="I1841" t="s">
        <v>1626</v>
      </c>
      <c r="J1841" t="s">
        <v>5698</v>
      </c>
      <c r="K1841" t="s">
        <v>26</v>
      </c>
      <c r="L1841" t="s">
        <v>1118</v>
      </c>
      <c r="N1841" t="s">
        <v>26</v>
      </c>
      <c r="O1841" t="s">
        <v>26</v>
      </c>
      <c r="P1841" t="s">
        <v>26</v>
      </c>
      <c r="R1841" t="s">
        <v>5702</v>
      </c>
      <c r="S1841" s="2">
        <v>16158281</v>
      </c>
      <c r="V1841" s="2">
        <v>22715</v>
      </c>
      <c r="W1841" t="s">
        <v>26</v>
      </c>
      <c r="X1841" s="2">
        <v>24786</v>
      </c>
      <c r="Y1841" s="2">
        <v>4</v>
      </c>
    </row>
    <row r="1842" hidden="1" spans="1:25">
      <c r="A1842" s="2">
        <v>24786</v>
      </c>
      <c r="B1842" s="2">
        <v>6761339</v>
      </c>
      <c r="C1842" s="2">
        <v>155186</v>
      </c>
      <c r="D1842" t="s">
        <v>5703</v>
      </c>
      <c r="E1842" s="2">
        <v>3</v>
      </c>
      <c r="F1842" s="2">
        <f>VLOOKUP(C:C,'[1]查询保管帐库存（TABC）'!$C:$H,6,0)</f>
        <v>3</v>
      </c>
      <c r="G1842" s="2">
        <f t="shared" si="28"/>
        <v>0</v>
      </c>
      <c r="H1842" t="s">
        <v>5704</v>
      </c>
      <c r="I1842" t="s">
        <v>244</v>
      </c>
      <c r="J1842" t="s">
        <v>5698</v>
      </c>
      <c r="K1842" t="s">
        <v>26</v>
      </c>
      <c r="L1842" t="s">
        <v>609</v>
      </c>
      <c r="N1842" t="s">
        <v>26</v>
      </c>
      <c r="O1842" t="s">
        <v>26</v>
      </c>
      <c r="P1842" t="s">
        <v>26</v>
      </c>
      <c r="R1842" t="s">
        <v>5705</v>
      </c>
      <c r="S1842" s="2">
        <v>16158453</v>
      </c>
      <c r="V1842" s="2">
        <v>22583</v>
      </c>
      <c r="W1842" t="s">
        <v>26</v>
      </c>
      <c r="X1842" s="2">
        <v>24786</v>
      </c>
      <c r="Y1842" s="2">
        <v>3</v>
      </c>
    </row>
    <row r="1843" hidden="1" spans="1:25">
      <c r="A1843" s="2">
        <v>24786</v>
      </c>
      <c r="B1843" s="2">
        <v>6762619</v>
      </c>
      <c r="C1843" s="2">
        <v>155187</v>
      </c>
      <c r="D1843" t="s">
        <v>5706</v>
      </c>
      <c r="E1843" s="2">
        <v>2</v>
      </c>
      <c r="F1843" s="2">
        <f>VLOOKUP(C:C,'[1]查询保管帐库存（TABC）'!$C:$H,6,0)</f>
        <v>2</v>
      </c>
      <c r="G1843" s="2">
        <f t="shared" si="28"/>
        <v>0</v>
      </c>
      <c r="H1843" t="s">
        <v>5704</v>
      </c>
      <c r="I1843" t="s">
        <v>244</v>
      </c>
      <c r="J1843" t="s">
        <v>5698</v>
      </c>
      <c r="K1843" t="s">
        <v>26</v>
      </c>
      <c r="L1843" t="s">
        <v>609</v>
      </c>
      <c r="N1843" t="s">
        <v>26</v>
      </c>
      <c r="O1843" t="s">
        <v>26</v>
      </c>
      <c r="P1843" t="s">
        <v>26</v>
      </c>
      <c r="R1843" t="s">
        <v>5707</v>
      </c>
      <c r="S1843" s="2">
        <v>16155836</v>
      </c>
      <c r="V1843" s="2">
        <v>22583</v>
      </c>
      <c r="W1843" t="s">
        <v>26</v>
      </c>
      <c r="X1843" s="2">
        <v>24786</v>
      </c>
      <c r="Y1843" s="2">
        <v>2</v>
      </c>
    </row>
    <row r="1844" hidden="1" spans="1:25">
      <c r="A1844" s="2">
        <v>24786</v>
      </c>
      <c r="B1844" s="2">
        <v>6762412</v>
      </c>
      <c r="C1844" s="2">
        <v>105835</v>
      </c>
      <c r="D1844" t="s">
        <v>5708</v>
      </c>
      <c r="E1844" s="2">
        <v>8</v>
      </c>
      <c r="F1844" s="2">
        <f>VLOOKUP(C:C,'[1]查询保管帐库存（TABC）'!$C:$H,6,0)</f>
        <v>8</v>
      </c>
      <c r="G1844" s="2">
        <f t="shared" si="28"/>
        <v>0</v>
      </c>
      <c r="H1844" t="s">
        <v>5709</v>
      </c>
      <c r="I1844" t="s">
        <v>24</v>
      </c>
      <c r="J1844" t="s">
        <v>2590</v>
      </c>
      <c r="K1844" t="s">
        <v>26</v>
      </c>
      <c r="L1844" t="s">
        <v>75</v>
      </c>
      <c r="N1844" t="s">
        <v>26</v>
      </c>
      <c r="O1844" t="s">
        <v>26</v>
      </c>
      <c r="P1844" t="s">
        <v>26</v>
      </c>
      <c r="R1844" t="s">
        <v>5710</v>
      </c>
      <c r="S1844" s="2">
        <v>16156533</v>
      </c>
      <c r="V1844" s="2">
        <v>246</v>
      </c>
      <c r="W1844" t="s">
        <v>26</v>
      </c>
      <c r="X1844" s="2">
        <v>24786</v>
      </c>
      <c r="Y1844" s="2">
        <v>8</v>
      </c>
    </row>
    <row r="1845" hidden="1" spans="1:25">
      <c r="A1845" s="2">
        <v>24786</v>
      </c>
      <c r="B1845" s="2">
        <v>6761488</v>
      </c>
      <c r="C1845" s="2">
        <v>151722</v>
      </c>
      <c r="D1845" t="s">
        <v>5711</v>
      </c>
      <c r="E1845" s="2">
        <v>4</v>
      </c>
      <c r="F1845" s="2">
        <f>VLOOKUP(C:C,'[1]查询保管帐库存（TABC）'!$C:$H,6,0)</f>
        <v>4</v>
      </c>
      <c r="G1845" s="2">
        <f t="shared" si="28"/>
        <v>0</v>
      </c>
      <c r="H1845" t="s">
        <v>5712</v>
      </c>
      <c r="I1845" t="s">
        <v>507</v>
      </c>
      <c r="J1845" t="s">
        <v>5713</v>
      </c>
      <c r="K1845" t="s">
        <v>26</v>
      </c>
      <c r="L1845" t="s">
        <v>75</v>
      </c>
      <c r="N1845" t="s">
        <v>26</v>
      </c>
      <c r="O1845" t="s">
        <v>26</v>
      </c>
      <c r="P1845" t="s">
        <v>26</v>
      </c>
      <c r="R1845" t="s">
        <v>5714</v>
      </c>
      <c r="S1845" s="2">
        <v>16159433</v>
      </c>
      <c r="V1845" s="2">
        <v>246</v>
      </c>
      <c r="W1845" t="s">
        <v>26</v>
      </c>
      <c r="X1845" s="2">
        <v>24786</v>
      </c>
      <c r="Y1845" s="2">
        <v>4</v>
      </c>
    </row>
    <row r="1846" hidden="1" spans="1:25">
      <c r="A1846" s="2">
        <v>24786</v>
      </c>
      <c r="B1846" s="2">
        <v>6762085</v>
      </c>
      <c r="C1846" s="2">
        <v>150528</v>
      </c>
      <c r="D1846" t="s">
        <v>5715</v>
      </c>
      <c r="E1846" s="2">
        <v>5</v>
      </c>
      <c r="F1846" s="2">
        <f>VLOOKUP(C:C,'[1]查询保管帐库存（TABC）'!$C:$H,6,0)</f>
        <v>5</v>
      </c>
      <c r="G1846" s="2">
        <f t="shared" si="28"/>
        <v>0</v>
      </c>
      <c r="H1846" t="s">
        <v>5716</v>
      </c>
      <c r="I1846" t="s">
        <v>24</v>
      </c>
      <c r="J1846" t="s">
        <v>3006</v>
      </c>
      <c r="K1846" t="s">
        <v>26</v>
      </c>
      <c r="L1846" t="s">
        <v>75</v>
      </c>
      <c r="N1846" t="s">
        <v>26</v>
      </c>
      <c r="O1846" t="s">
        <v>26</v>
      </c>
      <c r="P1846" t="s">
        <v>26</v>
      </c>
      <c r="R1846" t="s">
        <v>5717</v>
      </c>
      <c r="S1846" s="2">
        <v>16157048</v>
      </c>
      <c r="V1846" s="2">
        <v>246</v>
      </c>
      <c r="W1846" t="s">
        <v>26</v>
      </c>
      <c r="X1846" s="2">
        <v>24786</v>
      </c>
      <c r="Y1846" s="2">
        <v>5</v>
      </c>
    </row>
    <row r="1847" spans="1:25">
      <c r="A1847" s="2">
        <v>24786</v>
      </c>
      <c r="B1847" s="2">
        <v>6763938</v>
      </c>
      <c r="C1847" s="2">
        <v>134167</v>
      </c>
      <c r="D1847" t="s">
        <v>5718</v>
      </c>
      <c r="E1847" s="2">
        <v>21</v>
      </c>
      <c r="F1847" s="2">
        <f>VLOOKUP(C:C,'[1]查询保管帐库存（TABC）'!$C:$H,6,0)</f>
        <v>22</v>
      </c>
      <c r="G1847" s="2">
        <f>E1847-F1847</f>
        <v>-1</v>
      </c>
      <c r="H1847" t="s">
        <v>89</v>
      </c>
      <c r="I1847" t="s">
        <v>24</v>
      </c>
      <c r="J1847" t="s">
        <v>5719</v>
      </c>
      <c r="K1847" t="s">
        <v>26</v>
      </c>
      <c r="L1847" t="s">
        <v>75</v>
      </c>
      <c r="N1847" t="s">
        <v>26</v>
      </c>
      <c r="O1847" t="s">
        <v>26</v>
      </c>
      <c r="P1847" t="s">
        <v>26</v>
      </c>
      <c r="R1847" t="s">
        <v>5720</v>
      </c>
      <c r="S1847" s="2">
        <v>16157404</v>
      </c>
      <c r="V1847" s="2">
        <v>246</v>
      </c>
      <c r="W1847" t="s">
        <v>26</v>
      </c>
      <c r="X1847" s="2">
        <v>24786</v>
      </c>
      <c r="Y1847" s="2">
        <v>21</v>
      </c>
    </row>
    <row r="1848" hidden="1" spans="1:25">
      <c r="A1848" s="2">
        <v>24786</v>
      </c>
      <c r="B1848" s="2">
        <v>6762833</v>
      </c>
      <c r="C1848" s="2">
        <v>154885</v>
      </c>
      <c r="D1848" t="s">
        <v>5721</v>
      </c>
      <c r="E1848" s="2">
        <v>1</v>
      </c>
      <c r="F1848" s="2">
        <f>VLOOKUP(C:C,'[1]查询保管帐库存（TABC）'!$C:$H,6,0)</f>
        <v>1</v>
      </c>
      <c r="G1848" s="2">
        <f t="shared" si="28"/>
        <v>0</v>
      </c>
      <c r="H1848" t="s">
        <v>5722</v>
      </c>
      <c r="I1848" t="s">
        <v>5723</v>
      </c>
      <c r="J1848" t="s">
        <v>5724</v>
      </c>
      <c r="K1848" t="s">
        <v>26</v>
      </c>
      <c r="L1848" t="s">
        <v>5725</v>
      </c>
      <c r="N1848" t="s">
        <v>26</v>
      </c>
      <c r="O1848" t="s">
        <v>26</v>
      </c>
      <c r="P1848" t="s">
        <v>26</v>
      </c>
      <c r="R1848" t="s">
        <v>5726</v>
      </c>
      <c r="S1848" s="2">
        <v>16159071</v>
      </c>
      <c r="V1848" s="2">
        <v>22709</v>
      </c>
      <c r="W1848" t="s">
        <v>26</v>
      </c>
      <c r="X1848" s="2">
        <v>24786</v>
      </c>
      <c r="Y1848" s="2">
        <v>1</v>
      </c>
    </row>
    <row r="1849" hidden="1" spans="1:25">
      <c r="A1849" s="2">
        <v>24786</v>
      </c>
      <c r="B1849" s="2">
        <v>6761227</v>
      </c>
      <c r="C1849" s="2">
        <v>153384</v>
      </c>
      <c r="D1849" t="s">
        <v>5727</v>
      </c>
      <c r="E1849" s="2">
        <v>2</v>
      </c>
      <c r="F1849" s="2">
        <f>VLOOKUP(C:C,'[1]查询保管帐库存（TABC）'!$C:$H,6,0)</f>
        <v>2</v>
      </c>
      <c r="G1849" s="2">
        <f t="shared" si="28"/>
        <v>0</v>
      </c>
      <c r="H1849" t="s">
        <v>5728</v>
      </c>
      <c r="I1849" t="s">
        <v>244</v>
      </c>
      <c r="J1849" t="s">
        <v>5729</v>
      </c>
      <c r="K1849" t="s">
        <v>26</v>
      </c>
      <c r="L1849" t="s">
        <v>75</v>
      </c>
      <c r="N1849" t="s">
        <v>26</v>
      </c>
      <c r="O1849" t="s">
        <v>26</v>
      </c>
      <c r="P1849" t="s">
        <v>26</v>
      </c>
      <c r="R1849" t="s">
        <v>5730</v>
      </c>
      <c r="S1849" s="2">
        <v>16157162</v>
      </c>
      <c r="V1849" s="2">
        <v>246</v>
      </c>
      <c r="W1849" t="s">
        <v>26</v>
      </c>
      <c r="X1849" s="2">
        <v>24786</v>
      </c>
      <c r="Y1849" s="2">
        <v>2</v>
      </c>
    </row>
    <row r="1850" hidden="1" spans="1:25">
      <c r="A1850" s="2">
        <v>24786</v>
      </c>
      <c r="B1850" s="2">
        <v>6761475</v>
      </c>
      <c r="C1850" s="2">
        <v>58243</v>
      </c>
      <c r="D1850" t="s">
        <v>5731</v>
      </c>
      <c r="E1850" s="2">
        <v>3</v>
      </c>
      <c r="F1850" s="2">
        <f>VLOOKUP(C:C,'[1]查询保管帐库存（TABC）'!$C:$H,6,0)</f>
        <v>3</v>
      </c>
      <c r="G1850" s="2">
        <f t="shared" si="28"/>
        <v>0</v>
      </c>
      <c r="H1850" t="s">
        <v>5732</v>
      </c>
      <c r="I1850" t="s">
        <v>24</v>
      </c>
      <c r="J1850" t="s">
        <v>992</v>
      </c>
      <c r="K1850" t="s">
        <v>26</v>
      </c>
      <c r="L1850" t="s">
        <v>75</v>
      </c>
      <c r="N1850" t="s">
        <v>26</v>
      </c>
      <c r="O1850" t="s">
        <v>26</v>
      </c>
      <c r="P1850" t="s">
        <v>26</v>
      </c>
      <c r="R1850" t="s">
        <v>5733</v>
      </c>
      <c r="S1850" s="2">
        <v>16158859</v>
      </c>
      <c r="V1850" s="2">
        <v>246</v>
      </c>
      <c r="W1850" t="s">
        <v>26</v>
      </c>
      <c r="X1850" s="2">
        <v>24786</v>
      </c>
      <c r="Y1850" s="2">
        <v>3</v>
      </c>
    </row>
    <row r="1851" spans="1:25">
      <c r="A1851" s="2">
        <v>24786</v>
      </c>
      <c r="B1851" s="2">
        <v>6764275</v>
      </c>
      <c r="C1851" s="2">
        <v>101483</v>
      </c>
      <c r="D1851" t="s">
        <v>5734</v>
      </c>
      <c r="E1851" s="2">
        <v>3</v>
      </c>
      <c r="F1851" s="2">
        <f>VLOOKUP(C:C,'[1]查询保管帐库存（TABC）'!$C:$H,6,0)</f>
        <v>4</v>
      </c>
      <c r="G1851" s="2">
        <f>E1851-F1851</f>
        <v>-1</v>
      </c>
      <c r="H1851" t="s">
        <v>5735</v>
      </c>
      <c r="I1851" t="s">
        <v>24</v>
      </c>
      <c r="J1851" t="s">
        <v>264</v>
      </c>
      <c r="K1851" t="s">
        <v>26</v>
      </c>
      <c r="L1851" t="s">
        <v>75</v>
      </c>
      <c r="N1851" t="s">
        <v>26</v>
      </c>
      <c r="O1851" t="s">
        <v>26</v>
      </c>
      <c r="P1851" t="s">
        <v>26</v>
      </c>
      <c r="R1851" t="s">
        <v>5736</v>
      </c>
      <c r="S1851" s="2">
        <v>16158438</v>
      </c>
      <c r="V1851" s="2">
        <v>246</v>
      </c>
      <c r="W1851" t="s">
        <v>26</v>
      </c>
      <c r="X1851" s="2">
        <v>24786</v>
      </c>
      <c r="Y1851" s="2">
        <v>3</v>
      </c>
    </row>
    <row r="1852" spans="1:25">
      <c r="A1852" s="2">
        <v>24786</v>
      </c>
      <c r="B1852" s="2">
        <v>6762480</v>
      </c>
      <c r="C1852" s="2">
        <v>106225</v>
      </c>
      <c r="D1852" t="s">
        <v>277</v>
      </c>
      <c r="E1852" s="2">
        <v>8</v>
      </c>
      <c r="F1852" s="2">
        <f>VLOOKUP(C:C,'[1]查询保管帐库存（TABC）'!$C:$H,6,0)</f>
        <v>9</v>
      </c>
      <c r="G1852" s="2">
        <f>E1852-F1852</f>
        <v>-1</v>
      </c>
      <c r="H1852" t="s">
        <v>278</v>
      </c>
      <c r="I1852" t="s">
        <v>24</v>
      </c>
      <c r="J1852" t="s">
        <v>71</v>
      </c>
      <c r="K1852" t="s">
        <v>26</v>
      </c>
      <c r="L1852" t="s">
        <v>75</v>
      </c>
      <c r="N1852" t="s">
        <v>26</v>
      </c>
      <c r="O1852" t="s">
        <v>26</v>
      </c>
      <c r="P1852" t="s">
        <v>26</v>
      </c>
      <c r="R1852" t="s">
        <v>5737</v>
      </c>
      <c r="S1852" s="2">
        <v>16158524</v>
      </c>
      <c r="V1852" s="2">
        <v>246</v>
      </c>
      <c r="W1852" t="s">
        <v>26</v>
      </c>
      <c r="X1852" s="2">
        <v>24786</v>
      </c>
      <c r="Y1852" s="2">
        <v>8</v>
      </c>
    </row>
    <row r="1853" hidden="1" spans="1:25">
      <c r="A1853" s="2">
        <v>24786</v>
      </c>
      <c r="B1853" s="2">
        <v>6764424</v>
      </c>
      <c r="C1853" s="2">
        <v>141310</v>
      </c>
      <c r="D1853" t="s">
        <v>5738</v>
      </c>
      <c r="E1853" s="2">
        <v>2</v>
      </c>
      <c r="F1853" s="2">
        <f>VLOOKUP(C:C,'[1]查询保管帐库存（TABC）'!$C:$H,6,0)</f>
        <v>2</v>
      </c>
      <c r="G1853" s="2">
        <f t="shared" si="28"/>
        <v>0</v>
      </c>
      <c r="H1853" t="s">
        <v>3554</v>
      </c>
      <c r="I1853" t="s">
        <v>24</v>
      </c>
      <c r="J1853" t="s">
        <v>5739</v>
      </c>
      <c r="K1853" t="s">
        <v>26</v>
      </c>
      <c r="L1853" t="s">
        <v>75</v>
      </c>
      <c r="N1853" t="s">
        <v>26</v>
      </c>
      <c r="O1853" t="s">
        <v>26</v>
      </c>
      <c r="P1853" t="s">
        <v>26</v>
      </c>
      <c r="R1853" t="s">
        <v>5740</v>
      </c>
      <c r="S1853" s="2">
        <v>16156335</v>
      </c>
      <c r="V1853" s="2">
        <v>246</v>
      </c>
      <c r="W1853" t="s">
        <v>26</v>
      </c>
      <c r="X1853" s="2">
        <v>24786</v>
      </c>
      <c r="Y1853" s="2">
        <v>2</v>
      </c>
    </row>
    <row r="1854" hidden="1" spans="1:25">
      <c r="A1854" s="2">
        <v>24786</v>
      </c>
      <c r="B1854" s="2">
        <v>6763802</v>
      </c>
      <c r="C1854" s="2">
        <v>124097</v>
      </c>
      <c r="D1854" t="s">
        <v>5741</v>
      </c>
      <c r="E1854" s="2">
        <v>2</v>
      </c>
      <c r="F1854" s="2">
        <f>VLOOKUP(C:C,'[1]查询保管帐库存（TABC）'!$C:$H,6,0)</f>
        <v>2</v>
      </c>
      <c r="G1854" s="2">
        <f t="shared" si="28"/>
        <v>0</v>
      </c>
      <c r="H1854" t="s">
        <v>622</v>
      </c>
      <c r="I1854" t="s">
        <v>24</v>
      </c>
      <c r="J1854" t="s">
        <v>5742</v>
      </c>
      <c r="K1854" t="s">
        <v>26</v>
      </c>
      <c r="L1854" t="s">
        <v>75</v>
      </c>
      <c r="N1854" t="s">
        <v>26</v>
      </c>
      <c r="O1854" t="s">
        <v>26</v>
      </c>
      <c r="P1854" t="s">
        <v>26</v>
      </c>
      <c r="R1854" t="s">
        <v>5743</v>
      </c>
      <c r="S1854" s="2">
        <v>16157889</v>
      </c>
      <c r="V1854" s="2">
        <v>246</v>
      </c>
      <c r="W1854" t="s">
        <v>26</v>
      </c>
      <c r="X1854" s="2">
        <v>24786</v>
      </c>
      <c r="Y1854" s="2">
        <v>2</v>
      </c>
    </row>
    <row r="1855" hidden="1" spans="1:25">
      <c r="A1855" s="2">
        <v>24786</v>
      </c>
      <c r="B1855" s="2">
        <v>6762112</v>
      </c>
      <c r="C1855" s="2">
        <v>145563</v>
      </c>
      <c r="D1855" t="s">
        <v>5744</v>
      </c>
      <c r="E1855" s="2">
        <v>2</v>
      </c>
      <c r="F1855" s="2">
        <f>VLOOKUP(C:C,'[1]查询保管帐库存（TABC）'!$C:$H,6,0)</f>
        <v>2</v>
      </c>
      <c r="G1855" s="2">
        <f t="shared" si="28"/>
        <v>0</v>
      </c>
      <c r="H1855" t="s">
        <v>5745</v>
      </c>
      <c r="I1855" t="s">
        <v>24</v>
      </c>
      <c r="J1855" t="s">
        <v>5742</v>
      </c>
      <c r="K1855" t="s">
        <v>26</v>
      </c>
      <c r="L1855" t="s">
        <v>75</v>
      </c>
      <c r="N1855" t="s">
        <v>26</v>
      </c>
      <c r="O1855" t="s">
        <v>26</v>
      </c>
      <c r="P1855" t="s">
        <v>26</v>
      </c>
      <c r="R1855" t="s">
        <v>5746</v>
      </c>
      <c r="S1855" s="2">
        <v>16157556</v>
      </c>
      <c r="V1855" s="2">
        <v>246</v>
      </c>
      <c r="W1855" t="s">
        <v>26</v>
      </c>
      <c r="X1855" s="2">
        <v>24786</v>
      </c>
      <c r="Y1855" s="2">
        <v>2</v>
      </c>
    </row>
    <row r="1856" spans="1:25">
      <c r="A1856" s="2">
        <v>24786</v>
      </c>
      <c r="B1856" s="2">
        <v>6762145</v>
      </c>
      <c r="C1856" s="2">
        <v>131813</v>
      </c>
      <c r="D1856" t="s">
        <v>5747</v>
      </c>
      <c r="E1856" s="2">
        <v>3</v>
      </c>
      <c r="F1856" s="2">
        <f>VLOOKUP(C:C,'[1]查询保管帐库存（TABC）'!$C:$H,6,0)</f>
        <v>4</v>
      </c>
      <c r="G1856" s="2">
        <f>E1856-F1856</f>
        <v>-1</v>
      </c>
      <c r="H1856" t="s">
        <v>2648</v>
      </c>
      <c r="I1856" t="s">
        <v>102</v>
      </c>
      <c r="J1856" t="s">
        <v>4061</v>
      </c>
      <c r="K1856" t="s">
        <v>26</v>
      </c>
      <c r="L1856" t="s">
        <v>60</v>
      </c>
      <c r="N1856" t="s">
        <v>26</v>
      </c>
      <c r="O1856" t="s">
        <v>26</v>
      </c>
      <c r="P1856" t="s">
        <v>26</v>
      </c>
      <c r="R1856" t="s">
        <v>5748</v>
      </c>
      <c r="S1856" s="2">
        <v>16155776</v>
      </c>
      <c r="V1856" s="2">
        <v>16609</v>
      </c>
      <c r="W1856" t="s">
        <v>26</v>
      </c>
      <c r="X1856" s="2">
        <v>24786</v>
      </c>
      <c r="Y1856" s="2">
        <v>3</v>
      </c>
    </row>
    <row r="1857" spans="1:25">
      <c r="A1857" s="2">
        <v>24786</v>
      </c>
      <c r="B1857" s="2">
        <v>6763101</v>
      </c>
      <c r="C1857" s="2">
        <v>131810</v>
      </c>
      <c r="D1857" t="s">
        <v>5749</v>
      </c>
      <c r="E1857" s="2">
        <v>8</v>
      </c>
      <c r="F1857" s="2">
        <f>VLOOKUP(C:C,'[1]查询保管帐库存（TABC）'!$C:$H,6,0)</f>
        <v>9</v>
      </c>
      <c r="G1857" s="2">
        <f>E1857-F1857</f>
        <v>-1</v>
      </c>
      <c r="H1857" t="s">
        <v>4439</v>
      </c>
      <c r="I1857" t="s">
        <v>102</v>
      </c>
      <c r="J1857" t="s">
        <v>4440</v>
      </c>
      <c r="K1857" t="s">
        <v>26</v>
      </c>
      <c r="L1857" t="s">
        <v>60</v>
      </c>
      <c r="N1857" t="s">
        <v>26</v>
      </c>
      <c r="O1857" t="s">
        <v>26</v>
      </c>
      <c r="P1857" t="s">
        <v>26</v>
      </c>
      <c r="R1857" t="s">
        <v>5750</v>
      </c>
      <c r="S1857" s="2">
        <v>16155958</v>
      </c>
      <c r="V1857" s="2">
        <v>16609</v>
      </c>
      <c r="W1857" t="s">
        <v>26</v>
      </c>
      <c r="X1857" s="2">
        <v>24786</v>
      </c>
      <c r="Y1857" s="2">
        <v>8</v>
      </c>
    </row>
    <row r="1858" spans="1:25">
      <c r="A1858" s="2">
        <v>24786</v>
      </c>
      <c r="B1858" s="2">
        <v>6764839</v>
      </c>
      <c r="C1858" s="2">
        <v>135149</v>
      </c>
      <c r="D1858" t="s">
        <v>2352</v>
      </c>
      <c r="E1858" s="2">
        <v>0</v>
      </c>
      <c r="F1858" s="2">
        <f>VLOOKUP(C:C,'[1]查询保管帐库存（TABC）'!$C:$H,6,0)</f>
        <v>1</v>
      </c>
      <c r="G1858" s="2">
        <f>E1858-F1858</f>
        <v>-1</v>
      </c>
      <c r="H1858" t="s">
        <v>5751</v>
      </c>
      <c r="I1858" t="s">
        <v>24</v>
      </c>
      <c r="J1858" t="s">
        <v>2354</v>
      </c>
      <c r="K1858" t="s">
        <v>26</v>
      </c>
      <c r="L1858" t="s">
        <v>32</v>
      </c>
      <c r="N1858" t="s">
        <v>26</v>
      </c>
      <c r="O1858" t="s">
        <v>26</v>
      </c>
      <c r="P1858" t="s">
        <v>26</v>
      </c>
      <c r="R1858" t="s">
        <v>5752</v>
      </c>
      <c r="S1858" s="2">
        <v>16158569</v>
      </c>
      <c r="V1858" s="2">
        <v>22705</v>
      </c>
      <c r="W1858" t="s">
        <v>26</v>
      </c>
      <c r="X1858" s="2">
        <v>24786</v>
      </c>
      <c r="Y1858" s="2">
        <v>0</v>
      </c>
    </row>
    <row r="1859" hidden="1" spans="1:25">
      <c r="A1859" s="2">
        <v>24786</v>
      </c>
      <c r="B1859" s="2">
        <v>6763898</v>
      </c>
      <c r="C1859" s="2">
        <v>66444</v>
      </c>
      <c r="D1859" t="s">
        <v>5753</v>
      </c>
      <c r="E1859" s="2">
        <v>18</v>
      </c>
      <c r="F1859" s="2">
        <f>VLOOKUP(C:C,'[1]查询保管帐库存（TABC）'!$C:$H,6,0)</f>
        <v>18</v>
      </c>
      <c r="G1859" s="2">
        <f t="shared" ref="G1858:G1921" si="29">F1859-E1859</f>
        <v>0</v>
      </c>
      <c r="H1859" t="s">
        <v>5754</v>
      </c>
      <c r="I1859" t="s">
        <v>5755</v>
      </c>
      <c r="J1859" t="s">
        <v>5756</v>
      </c>
      <c r="K1859" t="s">
        <v>26</v>
      </c>
      <c r="L1859" t="s">
        <v>609</v>
      </c>
      <c r="N1859" t="s">
        <v>26</v>
      </c>
      <c r="O1859" t="s">
        <v>26</v>
      </c>
      <c r="P1859" t="s">
        <v>26</v>
      </c>
      <c r="R1859" t="s">
        <v>5757</v>
      </c>
      <c r="S1859" s="2">
        <v>16156336</v>
      </c>
      <c r="V1859" s="2">
        <v>22583</v>
      </c>
      <c r="W1859" t="s">
        <v>26</v>
      </c>
      <c r="X1859" s="2">
        <v>24786</v>
      </c>
      <c r="Y1859" s="2">
        <v>18</v>
      </c>
    </row>
    <row r="1860" hidden="1" spans="1:25">
      <c r="A1860" s="2">
        <v>24786</v>
      </c>
      <c r="B1860" s="2">
        <v>6762081</v>
      </c>
      <c r="C1860" s="2">
        <v>159753</v>
      </c>
      <c r="D1860" t="s">
        <v>5758</v>
      </c>
      <c r="E1860" s="2">
        <v>4</v>
      </c>
      <c r="F1860" s="2">
        <f>VLOOKUP(C:C,'[1]查询保管帐库存（TABC）'!$C:$H,6,0)</f>
        <v>4</v>
      </c>
      <c r="G1860" s="2">
        <f t="shared" si="29"/>
        <v>0</v>
      </c>
      <c r="H1860" t="s">
        <v>5759</v>
      </c>
      <c r="I1860" t="s">
        <v>24</v>
      </c>
      <c r="J1860" t="s">
        <v>2863</v>
      </c>
      <c r="K1860" t="s">
        <v>26</v>
      </c>
      <c r="L1860" t="s">
        <v>42</v>
      </c>
      <c r="N1860" t="s">
        <v>26</v>
      </c>
      <c r="O1860" t="s">
        <v>26</v>
      </c>
      <c r="P1860" t="s">
        <v>26</v>
      </c>
      <c r="R1860" t="s">
        <v>5760</v>
      </c>
      <c r="S1860" s="2">
        <v>16156815</v>
      </c>
      <c r="V1860" s="2">
        <v>22503</v>
      </c>
      <c r="W1860" t="s">
        <v>26</v>
      </c>
      <c r="X1860" s="2">
        <v>24786</v>
      </c>
      <c r="Y1860" s="2">
        <v>4</v>
      </c>
    </row>
    <row r="1861" hidden="1" spans="1:25">
      <c r="A1861" s="2">
        <v>24786</v>
      </c>
      <c r="B1861" s="2">
        <v>6762709</v>
      </c>
      <c r="C1861" s="2">
        <v>94000</v>
      </c>
      <c r="D1861" t="s">
        <v>5761</v>
      </c>
      <c r="E1861" s="2">
        <v>3</v>
      </c>
      <c r="F1861" s="2">
        <f>VLOOKUP(C:C,'[1]查询保管帐库存（TABC）'!$C:$H,6,0)</f>
        <v>3</v>
      </c>
      <c r="G1861" s="2">
        <f t="shared" si="29"/>
        <v>0</v>
      </c>
      <c r="H1861" t="s">
        <v>5762</v>
      </c>
      <c r="I1861" t="s">
        <v>24</v>
      </c>
      <c r="J1861" t="s">
        <v>4651</v>
      </c>
      <c r="K1861" t="s">
        <v>26</v>
      </c>
      <c r="L1861" t="s">
        <v>75</v>
      </c>
      <c r="N1861" t="s">
        <v>26</v>
      </c>
      <c r="O1861" t="s">
        <v>26</v>
      </c>
      <c r="P1861" t="s">
        <v>26</v>
      </c>
      <c r="R1861" t="s">
        <v>5763</v>
      </c>
      <c r="S1861" s="2">
        <v>16159202</v>
      </c>
      <c r="V1861" s="2">
        <v>246</v>
      </c>
      <c r="W1861" t="s">
        <v>26</v>
      </c>
      <c r="X1861" s="2">
        <v>24786</v>
      </c>
      <c r="Y1861" s="2">
        <v>3</v>
      </c>
    </row>
    <row r="1862" hidden="1" spans="1:25">
      <c r="A1862" s="2">
        <v>24786</v>
      </c>
      <c r="B1862" s="2">
        <v>6762325</v>
      </c>
      <c r="C1862" s="2">
        <v>160708</v>
      </c>
      <c r="D1862" t="s">
        <v>5764</v>
      </c>
      <c r="E1862" s="2">
        <v>8</v>
      </c>
      <c r="F1862" s="2">
        <f>VLOOKUP(C:C,'[1]查询保管帐库存（TABC）'!$C:$H,6,0)</f>
        <v>8</v>
      </c>
      <c r="G1862" s="2">
        <f t="shared" si="29"/>
        <v>0</v>
      </c>
      <c r="H1862" t="s">
        <v>2779</v>
      </c>
      <c r="I1862" t="s">
        <v>24</v>
      </c>
      <c r="J1862" t="s">
        <v>3132</v>
      </c>
      <c r="K1862" t="s">
        <v>26</v>
      </c>
      <c r="L1862" t="s">
        <v>75</v>
      </c>
      <c r="N1862" t="s">
        <v>26</v>
      </c>
      <c r="O1862" t="s">
        <v>26</v>
      </c>
      <c r="P1862" t="s">
        <v>26</v>
      </c>
      <c r="R1862" t="s">
        <v>5765</v>
      </c>
      <c r="S1862" s="2">
        <v>16158772</v>
      </c>
      <c r="V1862" s="2">
        <v>246</v>
      </c>
      <c r="W1862" t="s">
        <v>26</v>
      </c>
      <c r="X1862" s="2">
        <v>24786</v>
      </c>
      <c r="Y1862" s="2">
        <v>8</v>
      </c>
    </row>
    <row r="1863" spans="1:25">
      <c r="A1863" s="2">
        <v>24786</v>
      </c>
      <c r="B1863" s="2">
        <v>6762314</v>
      </c>
      <c r="C1863" s="2">
        <v>114827</v>
      </c>
      <c r="D1863" t="s">
        <v>92</v>
      </c>
      <c r="E1863" s="2">
        <v>4</v>
      </c>
      <c r="F1863" s="2">
        <f>VLOOKUP(C:C,'[1]查询保管帐库存（TABC）'!$C:$H,6,0)</f>
        <v>5</v>
      </c>
      <c r="G1863" s="2">
        <f>E1863-F1863</f>
        <v>-1</v>
      </c>
      <c r="H1863" t="s">
        <v>5766</v>
      </c>
      <c r="I1863" t="s">
        <v>36</v>
      </c>
      <c r="J1863" t="s">
        <v>94</v>
      </c>
      <c r="K1863" t="s">
        <v>26</v>
      </c>
      <c r="L1863" t="s">
        <v>75</v>
      </c>
      <c r="N1863" t="s">
        <v>26</v>
      </c>
      <c r="O1863" t="s">
        <v>26</v>
      </c>
      <c r="P1863" t="s">
        <v>26</v>
      </c>
      <c r="R1863" t="s">
        <v>5767</v>
      </c>
      <c r="S1863" s="2">
        <v>16158416</v>
      </c>
      <c r="V1863" s="2">
        <v>246</v>
      </c>
      <c r="W1863" t="s">
        <v>26</v>
      </c>
      <c r="X1863" s="2">
        <v>24786</v>
      </c>
      <c r="Y1863" s="2">
        <v>4</v>
      </c>
    </row>
    <row r="1864" hidden="1" spans="1:25">
      <c r="A1864" s="2">
        <v>24786</v>
      </c>
      <c r="B1864" s="2">
        <v>6762630</v>
      </c>
      <c r="C1864" s="2">
        <v>134594</v>
      </c>
      <c r="D1864" t="s">
        <v>5768</v>
      </c>
      <c r="E1864" s="2">
        <v>49</v>
      </c>
      <c r="F1864" s="2">
        <f>VLOOKUP(C:C,'[1]查询保管帐库存（TABC）'!$C:$H,6,0)</f>
        <v>49</v>
      </c>
      <c r="G1864" s="2">
        <f t="shared" si="29"/>
        <v>0</v>
      </c>
      <c r="H1864" t="s">
        <v>5769</v>
      </c>
      <c r="I1864" t="s">
        <v>36</v>
      </c>
      <c r="J1864" t="s">
        <v>5770</v>
      </c>
      <c r="K1864" t="s">
        <v>26</v>
      </c>
      <c r="L1864" t="s">
        <v>75</v>
      </c>
      <c r="N1864" t="s">
        <v>26</v>
      </c>
      <c r="O1864" t="s">
        <v>26</v>
      </c>
      <c r="P1864" t="s">
        <v>26</v>
      </c>
      <c r="R1864" t="s">
        <v>5771</v>
      </c>
      <c r="S1864" s="2">
        <v>16156206</v>
      </c>
      <c r="V1864" s="2">
        <v>246</v>
      </c>
      <c r="W1864" t="s">
        <v>26</v>
      </c>
      <c r="X1864" s="2">
        <v>24786</v>
      </c>
      <c r="Y1864" s="2">
        <v>49</v>
      </c>
    </row>
    <row r="1865" spans="1:25">
      <c r="A1865" s="2">
        <v>24786</v>
      </c>
      <c r="B1865" s="2">
        <v>6764478</v>
      </c>
      <c r="C1865" s="2">
        <v>140507</v>
      </c>
      <c r="D1865" t="s">
        <v>5772</v>
      </c>
      <c r="E1865" s="2">
        <v>21</v>
      </c>
      <c r="F1865" s="2">
        <f>VLOOKUP(C:C,'[1]查询保管帐库存（TABC）'!$C:$H,6,0)</f>
        <v>22</v>
      </c>
      <c r="G1865" s="2">
        <f>E1865-F1865</f>
        <v>-1</v>
      </c>
      <c r="H1865" t="s">
        <v>5773</v>
      </c>
      <c r="I1865" t="s">
        <v>102</v>
      </c>
      <c r="J1865" t="s">
        <v>5774</v>
      </c>
      <c r="K1865" t="s">
        <v>26</v>
      </c>
      <c r="L1865" t="s">
        <v>75</v>
      </c>
      <c r="N1865" t="s">
        <v>26</v>
      </c>
      <c r="O1865" t="s">
        <v>26</v>
      </c>
      <c r="P1865" t="s">
        <v>26</v>
      </c>
      <c r="R1865" t="s">
        <v>5775</v>
      </c>
      <c r="S1865" s="2">
        <v>16158608</v>
      </c>
      <c r="V1865" s="2">
        <v>246</v>
      </c>
      <c r="W1865" t="s">
        <v>26</v>
      </c>
      <c r="X1865" s="2">
        <v>24786</v>
      </c>
      <c r="Y1865" s="2">
        <v>21</v>
      </c>
    </row>
    <row r="1866" hidden="1" spans="1:25">
      <c r="A1866" s="2">
        <v>24786</v>
      </c>
      <c r="B1866" s="2">
        <v>6761397</v>
      </c>
      <c r="C1866" s="2">
        <v>160451</v>
      </c>
      <c r="D1866" t="s">
        <v>5776</v>
      </c>
      <c r="E1866" s="2">
        <v>1</v>
      </c>
      <c r="F1866" s="2">
        <f>VLOOKUP(C:C,'[1]查询保管帐库存（TABC）'!$C:$H,6,0)</f>
        <v>1</v>
      </c>
      <c r="G1866" s="2">
        <f t="shared" si="29"/>
        <v>0</v>
      </c>
      <c r="H1866" t="s">
        <v>5777</v>
      </c>
      <c r="I1866" t="s">
        <v>24</v>
      </c>
      <c r="J1866" t="s">
        <v>5397</v>
      </c>
      <c r="K1866" t="s">
        <v>26</v>
      </c>
      <c r="L1866" t="s">
        <v>1783</v>
      </c>
      <c r="N1866" t="s">
        <v>26</v>
      </c>
      <c r="O1866" t="s">
        <v>26</v>
      </c>
      <c r="P1866" t="s">
        <v>26</v>
      </c>
      <c r="R1866" t="s">
        <v>5778</v>
      </c>
      <c r="S1866" s="2">
        <v>16156666</v>
      </c>
      <c r="V1866" s="2">
        <v>22713</v>
      </c>
      <c r="W1866" t="s">
        <v>26</v>
      </c>
      <c r="X1866" s="2">
        <v>24786</v>
      </c>
      <c r="Y1866" s="2">
        <v>1</v>
      </c>
    </row>
    <row r="1867" hidden="1" spans="1:25">
      <c r="A1867" s="2">
        <v>24786</v>
      </c>
      <c r="B1867" s="2">
        <v>6764184</v>
      </c>
      <c r="C1867" s="2">
        <v>132653</v>
      </c>
      <c r="D1867" t="s">
        <v>3635</v>
      </c>
      <c r="E1867" s="2">
        <v>5</v>
      </c>
      <c r="F1867" s="2">
        <f>VLOOKUP(C:C,'[1]查询保管帐库存（TABC）'!$C:$H,6,0)</f>
        <v>5</v>
      </c>
      <c r="G1867" s="2">
        <f t="shared" si="29"/>
        <v>0</v>
      </c>
      <c r="H1867" t="s">
        <v>5779</v>
      </c>
      <c r="I1867" t="s">
        <v>24</v>
      </c>
      <c r="J1867" t="s">
        <v>997</v>
      </c>
      <c r="K1867" t="s">
        <v>26</v>
      </c>
      <c r="L1867" t="s">
        <v>75</v>
      </c>
      <c r="N1867" t="s">
        <v>26</v>
      </c>
      <c r="O1867" t="s">
        <v>26</v>
      </c>
      <c r="P1867" t="s">
        <v>26</v>
      </c>
      <c r="R1867" t="s">
        <v>5780</v>
      </c>
      <c r="S1867" s="2">
        <v>16159506</v>
      </c>
      <c r="V1867" s="2">
        <v>246</v>
      </c>
      <c r="W1867" t="s">
        <v>26</v>
      </c>
      <c r="X1867" s="2">
        <v>24786</v>
      </c>
      <c r="Y1867" s="2">
        <v>5</v>
      </c>
    </row>
    <row r="1868" hidden="1" spans="1:25">
      <c r="A1868" s="2">
        <v>24786</v>
      </c>
      <c r="B1868" s="2">
        <v>6762430</v>
      </c>
      <c r="C1868" s="2">
        <v>148408</v>
      </c>
      <c r="D1868" t="s">
        <v>5781</v>
      </c>
      <c r="E1868" s="2">
        <v>8</v>
      </c>
      <c r="F1868" s="2">
        <f>VLOOKUP(C:C,'[1]查询保管帐库存（TABC）'!$C:$H,6,0)</f>
        <v>8</v>
      </c>
      <c r="G1868" s="2">
        <f t="shared" si="29"/>
        <v>0</v>
      </c>
      <c r="H1868" t="s">
        <v>4740</v>
      </c>
      <c r="I1868" t="s">
        <v>24</v>
      </c>
      <c r="J1868" t="s">
        <v>997</v>
      </c>
      <c r="K1868" t="s">
        <v>26</v>
      </c>
      <c r="L1868" t="s">
        <v>75</v>
      </c>
      <c r="N1868" t="s">
        <v>26</v>
      </c>
      <c r="O1868" t="s">
        <v>26</v>
      </c>
      <c r="P1868" t="s">
        <v>26</v>
      </c>
      <c r="R1868" t="s">
        <v>5782</v>
      </c>
      <c r="S1868" s="2">
        <v>16156927</v>
      </c>
      <c r="V1868" s="2">
        <v>246</v>
      </c>
      <c r="W1868" t="s">
        <v>26</v>
      </c>
      <c r="X1868" s="2">
        <v>24786</v>
      </c>
      <c r="Y1868" s="2">
        <v>8</v>
      </c>
    </row>
    <row r="1869" hidden="1" spans="1:25">
      <c r="A1869" s="2">
        <v>24786</v>
      </c>
      <c r="B1869" s="2">
        <v>6764504</v>
      </c>
      <c r="C1869" s="2">
        <v>162875</v>
      </c>
      <c r="D1869" t="s">
        <v>5783</v>
      </c>
      <c r="E1869" s="2">
        <v>1</v>
      </c>
      <c r="F1869" s="2">
        <f>VLOOKUP(C:C,'[1]查询保管帐库存（TABC）'!$C:$H,6,0)</f>
        <v>1</v>
      </c>
      <c r="G1869" s="2">
        <f t="shared" si="29"/>
        <v>0</v>
      </c>
      <c r="H1869" t="s">
        <v>5784</v>
      </c>
      <c r="I1869" t="s">
        <v>24</v>
      </c>
      <c r="J1869" t="s">
        <v>1152</v>
      </c>
      <c r="K1869" t="s">
        <v>26</v>
      </c>
      <c r="L1869" t="s">
        <v>75</v>
      </c>
      <c r="N1869" t="s">
        <v>26</v>
      </c>
      <c r="O1869" t="s">
        <v>26</v>
      </c>
      <c r="P1869" t="s">
        <v>26</v>
      </c>
      <c r="R1869" t="s">
        <v>5785</v>
      </c>
      <c r="S1869" s="2">
        <v>16159331</v>
      </c>
      <c r="V1869" s="2">
        <v>246</v>
      </c>
      <c r="W1869" t="s">
        <v>26</v>
      </c>
      <c r="X1869" s="2">
        <v>24786</v>
      </c>
      <c r="Y1869" s="2">
        <v>1</v>
      </c>
    </row>
    <row r="1870" hidden="1" spans="1:25">
      <c r="A1870" s="2">
        <v>24786</v>
      </c>
      <c r="B1870" s="2">
        <v>6764315</v>
      </c>
      <c r="C1870" s="2">
        <v>140054</v>
      </c>
      <c r="D1870" t="s">
        <v>5211</v>
      </c>
      <c r="E1870" s="2">
        <v>8</v>
      </c>
      <c r="F1870" s="2">
        <f>VLOOKUP(C:C,'[1]查询保管帐库存（TABC）'!$C:$H,6,0)</f>
        <v>8</v>
      </c>
      <c r="G1870" s="2">
        <f t="shared" si="29"/>
        <v>0</v>
      </c>
      <c r="H1870" t="s">
        <v>368</v>
      </c>
      <c r="I1870" t="s">
        <v>24</v>
      </c>
      <c r="J1870" t="s">
        <v>3467</v>
      </c>
      <c r="K1870" t="s">
        <v>26</v>
      </c>
      <c r="L1870" t="s">
        <v>75</v>
      </c>
      <c r="N1870" t="s">
        <v>26</v>
      </c>
      <c r="O1870" t="s">
        <v>26</v>
      </c>
      <c r="P1870" t="s">
        <v>26</v>
      </c>
      <c r="R1870" t="s">
        <v>5786</v>
      </c>
      <c r="S1870" s="2">
        <v>16159474</v>
      </c>
      <c r="V1870" s="2">
        <v>246</v>
      </c>
      <c r="W1870" t="s">
        <v>26</v>
      </c>
      <c r="X1870" s="2">
        <v>24786</v>
      </c>
      <c r="Y1870" s="2">
        <v>8</v>
      </c>
    </row>
    <row r="1871" hidden="1" spans="1:25">
      <c r="A1871" s="2">
        <v>24786</v>
      </c>
      <c r="B1871" s="2">
        <v>6764679</v>
      </c>
      <c r="C1871" s="2">
        <v>163281</v>
      </c>
      <c r="D1871" t="s">
        <v>5787</v>
      </c>
      <c r="E1871" s="2">
        <v>8</v>
      </c>
      <c r="F1871" s="2">
        <f>VLOOKUP(C:C,'[1]查询保管帐库存（TABC）'!$C:$H,6,0)</f>
        <v>8</v>
      </c>
      <c r="G1871" s="2">
        <f t="shared" si="29"/>
        <v>0</v>
      </c>
      <c r="H1871" t="s">
        <v>2286</v>
      </c>
      <c r="I1871" t="s">
        <v>24</v>
      </c>
      <c r="J1871" t="s">
        <v>5788</v>
      </c>
      <c r="K1871" t="s">
        <v>26</v>
      </c>
      <c r="L1871" t="s">
        <v>75</v>
      </c>
      <c r="N1871" t="s">
        <v>26</v>
      </c>
      <c r="O1871" t="s">
        <v>26</v>
      </c>
      <c r="P1871" t="s">
        <v>26</v>
      </c>
      <c r="R1871" t="s">
        <v>5789</v>
      </c>
      <c r="S1871" s="2">
        <v>16156283</v>
      </c>
      <c r="V1871" s="2">
        <v>246</v>
      </c>
      <c r="W1871" t="s">
        <v>26</v>
      </c>
      <c r="X1871" s="2">
        <v>24786</v>
      </c>
      <c r="Y1871" s="2">
        <v>8</v>
      </c>
    </row>
    <row r="1872" spans="1:25">
      <c r="A1872" s="2">
        <v>24786</v>
      </c>
      <c r="B1872" s="2">
        <v>6764471</v>
      </c>
      <c r="C1872" s="2">
        <v>148851</v>
      </c>
      <c r="D1872" t="s">
        <v>4223</v>
      </c>
      <c r="E1872" s="2">
        <v>6</v>
      </c>
      <c r="F1872" s="2">
        <f>VLOOKUP(C:C,'[1]查询保管帐库存（TABC）'!$C:$H,6,0)</f>
        <v>7</v>
      </c>
      <c r="G1872" s="2">
        <f>E1872-F1872</f>
        <v>-1</v>
      </c>
      <c r="H1872" t="s">
        <v>5790</v>
      </c>
      <c r="I1872" t="s">
        <v>36</v>
      </c>
      <c r="J1872" t="s">
        <v>5791</v>
      </c>
      <c r="K1872" t="s">
        <v>26</v>
      </c>
      <c r="L1872" t="s">
        <v>246</v>
      </c>
      <c r="N1872" t="s">
        <v>26</v>
      </c>
      <c r="O1872" t="s">
        <v>26</v>
      </c>
      <c r="P1872" t="s">
        <v>26</v>
      </c>
      <c r="R1872" t="s">
        <v>5792</v>
      </c>
      <c r="S1872" s="2">
        <v>16158305</v>
      </c>
      <c r="V1872" s="2">
        <v>22501</v>
      </c>
      <c r="W1872" t="s">
        <v>26</v>
      </c>
      <c r="X1872" s="2">
        <v>24786</v>
      </c>
      <c r="Y1872" s="2">
        <v>6</v>
      </c>
    </row>
    <row r="1873" spans="1:25">
      <c r="A1873" s="2">
        <v>24786</v>
      </c>
      <c r="B1873" s="2">
        <v>6764034</v>
      </c>
      <c r="C1873" s="2">
        <v>124822</v>
      </c>
      <c r="D1873" t="s">
        <v>5793</v>
      </c>
      <c r="E1873" s="2">
        <v>6</v>
      </c>
      <c r="F1873" s="2">
        <f>VLOOKUP(C:C,'[1]查询保管帐库存（TABC）'!$C:$H,6,0)</f>
        <v>7</v>
      </c>
      <c r="G1873" s="2">
        <f>E1873-F1873</f>
        <v>-1</v>
      </c>
      <c r="H1873" t="s">
        <v>5794</v>
      </c>
      <c r="I1873" t="s">
        <v>24</v>
      </c>
      <c r="J1873" t="s">
        <v>5795</v>
      </c>
      <c r="K1873" t="s">
        <v>26</v>
      </c>
      <c r="L1873" t="s">
        <v>75</v>
      </c>
      <c r="N1873" t="s">
        <v>26</v>
      </c>
      <c r="O1873" t="s">
        <v>26</v>
      </c>
      <c r="P1873" t="s">
        <v>26</v>
      </c>
      <c r="R1873" t="s">
        <v>5796</v>
      </c>
      <c r="S1873" s="2">
        <v>16158277</v>
      </c>
      <c r="V1873" s="2">
        <v>246</v>
      </c>
      <c r="W1873" t="s">
        <v>26</v>
      </c>
      <c r="X1873" s="2">
        <v>24786</v>
      </c>
      <c r="Y1873" s="2">
        <v>6</v>
      </c>
    </row>
    <row r="1874" hidden="1" spans="1:25">
      <c r="A1874" s="2">
        <v>24786</v>
      </c>
      <c r="B1874" s="2">
        <v>6761531</v>
      </c>
      <c r="C1874" s="2">
        <v>155553</v>
      </c>
      <c r="D1874" t="s">
        <v>5797</v>
      </c>
      <c r="E1874" s="2">
        <v>4</v>
      </c>
      <c r="F1874" s="2">
        <f>VLOOKUP(C:C,'[1]查询保管帐库存（TABC）'!$C:$H,6,0)</f>
        <v>4</v>
      </c>
      <c r="G1874" s="2">
        <f t="shared" si="29"/>
        <v>0</v>
      </c>
      <c r="H1874" t="s">
        <v>5798</v>
      </c>
      <c r="I1874" t="s">
        <v>24</v>
      </c>
      <c r="J1874" t="s">
        <v>5799</v>
      </c>
      <c r="K1874" t="s">
        <v>26</v>
      </c>
      <c r="L1874" t="s">
        <v>75</v>
      </c>
      <c r="N1874" t="s">
        <v>26</v>
      </c>
      <c r="O1874" t="s">
        <v>26</v>
      </c>
      <c r="P1874" t="s">
        <v>26</v>
      </c>
      <c r="R1874" t="s">
        <v>5800</v>
      </c>
      <c r="S1874" s="2">
        <v>16156870</v>
      </c>
      <c r="V1874" s="2">
        <v>246</v>
      </c>
      <c r="W1874" t="s">
        <v>26</v>
      </c>
      <c r="X1874" s="2">
        <v>24786</v>
      </c>
      <c r="Y1874" s="2">
        <v>4</v>
      </c>
    </row>
    <row r="1875" spans="1:25">
      <c r="A1875" s="2">
        <v>24786</v>
      </c>
      <c r="B1875" s="2">
        <v>6762850</v>
      </c>
      <c r="C1875" s="2">
        <v>144423</v>
      </c>
      <c r="D1875" t="s">
        <v>906</v>
      </c>
      <c r="E1875" s="2">
        <v>1</v>
      </c>
      <c r="F1875" s="2">
        <f>VLOOKUP(C:C,'[1]查询保管帐库存（TABC）'!$C:$H,6,0)</f>
        <v>2</v>
      </c>
      <c r="G1875" s="2">
        <f>E1875-F1875</f>
        <v>-1</v>
      </c>
      <c r="H1875" t="s">
        <v>5801</v>
      </c>
      <c r="I1875" t="s">
        <v>24</v>
      </c>
      <c r="J1875" t="s">
        <v>4837</v>
      </c>
      <c r="K1875" t="s">
        <v>26</v>
      </c>
      <c r="L1875" t="s">
        <v>75</v>
      </c>
      <c r="N1875" t="s">
        <v>26</v>
      </c>
      <c r="O1875" t="s">
        <v>26</v>
      </c>
      <c r="P1875" t="s">
        <v>26</v>
      </c>
      <c r="R1875" t="s">
        <v>5802</v>
      </c>
      <c r="S1875" s="2">
        <v>16158693</v>
      </c>
      <c r="V1875" s="2">
        <v>246</v>
      </c>
      <c r="W1875" t="s">
        <v>26</v>
      </c>
      <c r="X1875" s="2">
        <v>24786</v>
      </c>
      <c r="Y1875" s="2">
        <v>1</v>
      </c>
    </row>
    <row r="1876" spans="1:25">
      <c r="A1876" s="2">
        <v>24786</v>
      </c>
      <c r="B1876" s="2">
        <v>6762166</v>
      </c>
      <c r="C1876" s="2">
        <v>146389</v>
      </c>
      <c r="D1876" t="s">
        <v>5803</v>
      </c>
      <c r="E1876" s="2">
        <v>6</v>
      </c>
      <c r="F1876" s="2">
        <f>VLOOKUP(C:C,'[1]查询保管帐库存（TABC）'!$C:$H,6,0)</f>
        <v>7</v>
      </c>
      <c r="G1876" s="2">
        <f>E1876-F1876</f>
        <v>-1</v>
      </c>
      <c r="H1876" t="s">
        <v>5804</v>
      </c>
      <c r="I1876" t="s">
        <v>24</v>
      </c>
      <c r="J1876" t="s">
        <v>1578</v>
      </c>
      <c r="K1876" t="s">
        <v>26</v>
      </c>
      <c r="L1876" t="s">
        <v>75</v>
      </c>
      <c r="N1876" t="s">
        <v>26</v>
      </c>
      <c r="O1876" t="s">
        <v>26</v>
      </c>
      <c r="P1876" t="s">
        <v>26</v>
      </c>
      <c r="R1876" t="s">
        <v>5805</v>
      </c>
      <c r="S1876" s="2">
        <v>16157025</v>
      </c>
      <c r="V1876" s="2">
        <v>246</v>
      </c>
      <c r="W1876" t="s">
        <v>26</v>
      </c>
      <c r="X1876" s="2">
        <v>24786</v>
      </c>
      <c r="Y1876" s="2">
        <v>6</v>
      </c>
    </row>
    <row r="1877" spans="1:25">
      <c r="A1877" s="2">
        <v>24786</v>
      </c>
      <c r="B1877" s="2">
        <v>6764709</v>
      </c>
      <c r="C1877" s="2">
        <v>155108</v>
      </c>
      <c r="D1877" t="s">
        <v>5806</v>
      </c>
      <c r="E1877" s="2">
        <v>105</v>
      </c>
      <c r="F1877" s="2">
        <f>VLOOKUP(C:C,'[1]查询保管帐库存（TABC）'!$C:$H,6,0)</f>
        <v>106</v>
      </c>
      <c r="G1877" s="2">
        <f>E1877-F1877</f>
        <v>-1</v>
      </c>
      <c r="H1877" t="s">
        <v>5807</v>
      </c>
      <c r="I1877" t="s">
        <v>24</v>
      </c>
      <c r="J1877" t="s">
        <v>5808</v>
      </c>
      <c r="K1877" t="s">
        <v>26</v>
      </c>
      <c r="L1877" t="s">
        <v>75</v>
      </c>
      <c r="N1877" t="s">
        <v>26</v>
      </c>
      <c r="O1877" t="s">
        <v>26</v>
      </c>
      <c r="P1877" t="s">
        <v>26</v>
      </c>
      <c r="R1877" t="s">
        <v>5809</v>
      </c>
      <c r="S1877" s="2">
        <v>16157380</v>
      </c>
      <c r="V1877" s="2">
        <v>246</v>
      </c>
      <c r="W1877" t="s">
        <v>26</v>
      </c>
      <c r="X1877" s="2">
        <v>24786</v>
      </c>
      <c r="Y1877" s="2">
        <v>105</v>
      </c>
    </row>
    <row r="1878" hidden="1" spans="1:25">
      <c r="A1878" s="2">
        <v>24786</v>
      </c>
      <c r="B1878" s="2">
        <v>6761543</v>
      </c>
      <c r="C1878" s="2">
        <v>151434</v>
      </c>
      <c r="D1878" t="s">
        <v>800</v>
      </c>
      <c r="E1878" s="2">
        <v>14</v>
      </c>
      <c r="F1878" s="2">
        <f>VLOOKUP(C:C,'[1]查询保管帐库存（TABC）'!$C:$H,6,0)</f>
        <v>14</v>
      </c>
      <c r="G1878" s="2">
        <f t="shared" si="29"/>
        <v>0</v>
      </c>
      <c r="H1878" t="s">
        <v>5810</v>
      </c>
      <c r="I1878" t="s">
        <v>24</v>
      </c>
      <c r="J1878" t="s">
        <v>5811</v>
      </c>
      <c r="K1878" t="s">
        <v>26</v>
      </c>
      <c r="L1878" t="s">
        <v>75</v>
      </c>
      <c r="N1878" t="s">
        <v>26</v>
      </c>
      <c r="O1878" t="s">
        <v>26</v>
      </c>
      <c r="P1878" t="s">
        <v>26</v>
      </c>
      <c r="R1878" t="s">
        <v>5812</v>
      </c>
      <c r="S1878" s="2">
        <v>16157385</v>
      </c>
      <c r="V1878" s="2">
        <v>246</v>
      </c>
      <c r="W1878" t="s">
        <v>26</v>
      </c>
      <c r="X1878" s="2">
        <v>24786</v>
      </c>
      <c r="Y1878" s="2">
        <v>14</v>
      </c>
    </row>
    <row r="1879" hidden="1" spans="1:25">
      <c r="A1879" s="2">
        <v>24786</v>
      </c>
      <c r="B1879" s="2">
        <v>6761425</v>
      </c>
      <c r="C1879" s="2">
        <v>152785</v>
      </c>
      <c r="D1879" t="s">
        <v>5813</v>
      </c>
      <c r="E1879" s="2">
        <v>5</v>
      </c>
      <c r="F1879" s="2">
        <f>VLOOKUP(C:C,'[1]查询保管帐库存（TABC）'!$C:$H,6,0)</f>
        <v>5</v>
      </c>
      <c r="G1879" s="2">
        <f t="shared" si="29"/>
        <v>0</v>
      </c>
      <c r="H1879" t="s">
        <v>5814</v>
      </c>
      <c r="I1879" t="s">
        <v>4516</v>
      </c>
      <c r="J1879" t="s">
        <v>2611</v>
      </c>
      <c r="K1879" t="s">
        <v>26</v>
      </c>
      <c r="L1879" t="s">
        <v>32</v>
      </c>
      <c r="N1879" t="s">
        <v>26</v>
      </c>
      <c r="O1879" t="s">
        <v>26</v>
      </c>
      <c r="P1879" t="s">
        <v>26</v>
      </c>
      <c r="R1879" t="s">
        <v>5815</v>
      </c>
      <c r="S1879" s="2">
        <v>16157460</v>
      </c>
      <c r="V1879" s="2">
        <v>22705</v>
      </c>
      <c r="W1879" t="s">
        <v>26</v>
      </c>
      <c r="X1879" s="2">
        <v>24786</v>
      </c>
      <c r="Y1879" s="2">
        <v>5</v>
      </c>
    </row>
    <row r="1880" hidden="1" spans="1:25">
      <c r="A1880" s="2">
        <v>24786</v>
      </c>
      <c r="B1880" s="2">
        <v>6764610</v>
      </c>
      <c r="C1880" s="2">
        <v>163479</v>
      </c>
      <c r="D1880" t="s">
        <v>3209</v>
      </c>
      <c r="E1880" s="2">
        <v>6</v>
      </c>
      <c r="F1880" s="2">
        <f>VLOOKUP(C:C,'[1]查询保管帐库存（TABC）'!$C:$H,6,0)</f>
        <v>6</v>
      </c>
      <c r="G1880" s="2">
        <f t="shared" si="29"/>
        <v>0</v>
      </c>
      <c r="H1880" t="s">
        <v>2286</v>
      </c>
      <c r="I1880" t="s">
        <v>24</v>
      </c>
      <c r="J1880" t="s">
        <v>5816</v>
      </c>
      <c r="K1880" t="s">
        <v>26</v>
      </c>
      <c r="L1880" t="s">
        <v>75</v>
      </c>
      <c r="N1880" t="s">
        <v>26</v>
      </c>
      <c r="O1880" t="s">
        <v>26</v>
      </c>
      <c r="P1880" t="s">
        <v>26</v>
      </c>
      <c r="R1880" t="s">
        <v>5817</v>
      </c>
      <c r="S1880" s="2">
        <v>16158812</v>
      </c>
      <c r="V1880" s="2">
        <v>246</v>
      </c>
      <c r="W1880" t="s">
        <v>26</v>
      </c>
      <c r="X1880" s="2">
        <v>24786</v>
      </c>
      <c r="Y1880" s="2">
        <v>6</v>
      </c>
    </row>
    <row r="1881" hidden="1" spans="1:25">
      <c r="A1881" s="2">
        <v>24786</v>
      </c>
      <c r="B1881" s="2">
        <v>6764064</v>
      </c>
      <c r="C1881" s="2">
        <v>158590</v>
      </c>
      <c r="D1881" t="s">
        <v>1209</v>
      </c>
      <c r="E1881" s="2">
        <v>3</v>
      </c>
      <c r="F1881" s="2">
        <f>VLOOKUP(C:C,'[1]查询保管帐库存（TABC）'!$C:$H,6,0)</f>
        <v>3</v>
      </c>
      <c r="G1881" s="2">
        <f t="shared" si="29"/>
        <v>0</v>
      </c>
      <c r="H1881" t="s">
        <v>5818</v>
      </c>
      <c r="I1881" t="s">
        <v>24</v>
      </c>
      <c r="J1881" t="s">
        <v>1210</v>
      </c>
      <c r="K1881" t="s">
        <v>26</v>
      </c>
      <c r="L1881" t="s">
        <v>75</v>
      </c>
      <c r="N1881" t="s">
        <v>26</v>
      </c>
      <c r="O1881" t="s">
        <v>26</v>
      </c>
      <c r="P1881" t="s">
        <v>26</v>
      </c>
      <c r="R1881" t="s">
        <v>5819</v>
      </c>
      <c r="S1881" s="2">
        <v>16159446</v>
      </c>
      <c r="V1881" s="2">
        <v>246</v>
      </c>
      <c r="W1881" t="s">
        <v>26</v>
      </c>
      <c r="X1881" s="2">
        <v>24786</v>
      </c>
      <c r="Y1881" s="2">
        <v>3</v>
      </c>
    </row>
    <row r="1882" spans="1:25">
      <c r="A1882" s="2">
        <v>24786</v>
      </c>
      <c r="B1882" s="2">
        <v>6764940</v>
      </c>
      <c r="C1882" s="2">
        <v>152744</v>
      </c>
      <c r="D1882" t="s">
        <v>5820</v>
      </c>
      <c r="E1882" s="2">
        <v>0</v>
      </c>
      <c r="F1882" s="2">
        <f>VLOOKUP(C:C,'[1]查询保管帐库存（TABC）'!$C:$H,6,0)</f>
        <v>1</v>
      </c>
      <c r="G1882" s="2">
        <f>E1882-F1882</f>
        <v>-1</v>
      </c>
      <c r="H1882" t="s">
        <v>5821</v>
      </c>
      <c r="I1882" t="s">
        <v>1626</v>
      </c>
      <c r="J1882" t="s">
        <v>2611</v>
      </c>
      <c r="K1882" t="s">
        <v>26</v>
      </c>
      <c r="L1882" t="s">
        <v>75</v>
      </c>
      <c r="N1882" t="s">
        <v>26</v>
      </c>
      <c r="O1882" t="s">
        <v>26</v>
      </c>
      <c r="P1882" t="s">
        <v>26</v>
      </c>
      <c r="R1882" t="s">
        <v>5822</v>
      </c>
      <c r="S1882" s="2">
        <v>16157303</v>
      </c>
      <c r="V1882" s="2">
        <v>246</v>
      </c>
      <c r="W1882" t="s">
        <v>26</v>
      </c>
      <c r="X1882" s="2">
        <v>24786</v>
      </c>
      <c r="Y1882" s="2">
        <v>0</v>
      </c>
    </row>
    <row r="1883" hidden="1" spans="1:25">
      <c r="A1883" s="2">
        <v>24786</v>
      </c>
      <c r="B1883" s="2">
        <v>6763717</v>
      </c>
      <c r="C1883" s="2">
        <v>139933</v>
      </c>
      <c r="D1883" t="s">
        <v>5823</v>
      </c>
      <c r="E1883" s="2">
        <v>6</v>
      </c>
      <c r="F1883" s="2">
        <f>VLOOKUP(C:C,'[1]查询保管帐库存（TABC）'!$C:$H,6,0)</f>
        <v>6</v>
      </c>
      <c r="G1883" s="2">
        <f t="shared" si="29"/>
        <v>0</v>
      </c>
      <c r="H1883" t="s">
        <v>5824</v>
      </c>
      <c r="I1883" t="s">
        <v>244</v>
      </c>
      <c r="J1883" t="s">
        <v>4736</v>
      </c>
      <c r="K1883" t="s">
        <v>26</v>
      </c>
      <c r="L1883" t="s">
        <v>246</v>
      </c>
      <c r="N1883" t="s">
        <v>26</v>
      </c>
      <c r="O1883" t="s">
        <v>26</v>
      </c>
      <c r="P1883" t="s">
        <v>26</v>
      </c>
      <c r="R1883" t="s">
        <v>5825</v>
      </c>
      <c r="S1883" s="2">
        <v>16158993</v>
      </c>
      <c r="V1883" s="2">
        <v>22501</v>
      </c>
      <c r="W1883" t="s">
        <v>26</v>
      </c>
      <c r="X1883" s="2">
        <v>24786</v>
      </c>
      <c r="Y1883" s="2">
        <v>6</v>
      </c>
    </row>
    <row r="1884" hidden="1" spans="1:25">
      <c r="A1884" s="2">
        <v>24786</v>
      </c>
      <c r="B1884" s="2">
        <v>6761607</v>
      </c>
      <c r="C1884" s="2">
        <v>149241</v>
      </c>
      <c r="D1884" t="s">
        <v>5826</v>
      </c>
      <c r="E1884" s="2">
        <v>2</v>
      </c>
      <c r="F1884" s="2">
        <f>VLOOKUP(C:C,'[1]查询保管帐库存（TABC）'!$C:$H,6,0)</f>
        <v>2</v>
      </c>
      <c r="G1884" s="2">
        <f t="shared" si="29"/>
        <v>0</v>
      </c>
      <c r="H1884" t="s">
        <v>5827</v>
      </c>
      <c r="I1884" t="s">
        <v>36</v>
      </c>
      <c r="J1884" t="s">
        <v>5828</v>
      </c>
      <c r="K1884" t="s">
        <v>26</v>
      </c>
      <c r="L1884" t="s">
        <v>246</v>
      </c>
      <c r="N1884" t="s">
        <v>26</v>
      </c>
      <c r="O1884" t="s">
        <v>26</v>
      </c>
      <c r="P1884" t="s">
        <v>26</v>
      </c>
      <c r="R1884" t="s">
        <v>5829</v>
      </c>
      <c r="S1884" s="2">
        <v>16155823</v>
      </c>
      <c r="V1884" s="2">
        <v>22501</v>
      </c>
      <c r="W1884" t="s">
        <v>26</v>
      </c>
      <c r="X1884" s="2">
        <v>24786</v>
      </c>
      <c r="Y1884" s="2">
        <v>2</v>
      </c>
    </row>
    <row r="1885" hidden="1" spans="1:25">
      <c r="A1885" s="2">
        <v>24786</v>
      </c>
      <c r="B1885" s="2">
        <v>6761516</v>
      </c>
      <c r="C1885" s="2">
        <v>163833</v>
      </c>
      <c r="D1885" t="s">
        <v>5830</v>
      </c>
      <c r="E1885" s="2">
        <v>3</v>
      </c>
      <c r="F1885" s="2">
        <f>VLOOKUP(C:C,'[1]查询保管帐库存（TABC）'!$C:$H,6,0)</f>
        <v>3</v>
      </c>
      <c r="G1885" s="2">
        <f t="shared" si="29"/>
        <v>0</v>
      </c>
      <c r="H1885" t="s">
        <v>142</v>
      </c>
      <c r="I1885" t="s">
        <v>24</v>
      </c>
      <c r="J1885" t="s">
        <v>4050</v>
      </c>
      <c r="K1885" t="s">
        <v>26</v>
      </c>
      <c r="L1885" t="s">
        <v>75</v>
      </c>
      <c r="N1885" t="s">
        <v>26</v>
      </c>
      <c r="O1885" t="s">
        <v>26</v>
      </c>
      <c r="P1885" t="s">
        <v>26</v>
      </c>
      <c r="R1885" t="s">
        <v>5831</v>
      </c>
      <c r="S1885" s="2">
        <v>16156554</v>
      </c>
      <c r="V1885" s="2">
        <v>246</v>
      </c>
      <c r="W1885" t="s">
        <v>26</v>
      </c>
      <c r="X1885" s="2">
        <v>24786</v>
      </c>
      <c r="Y1885" s="2">
        <v>3</v>
      </c>
    </row>
    <row r="1886" hidden="1" spans="1:25">
      <c r="A1886" s="2">
        <v>24786</v>
      </c>
      <c r="B1886" s="2">
        <v>6762172</v>
      </c>
      <c r="C1886" s="2">
        <v>152624</v>
      </c>
      <c r="D1886" t="s">
        <v>5832</v>
      </c>
      <c r="E1886" s="2">
        <v>2</v>
      </c>
      <c r="F1886" s="2">
        <f>VLOOKUP(C:C,'[1]查询保管帐库存（TABC）'!$C:$H,6,0)</f>
        <v>2</v>
      </c>
      <c r="G1886" s="2">
        <f t="shared" si="29"/>
        <v>0</v>
      </c>
      <c r="H1886" t="s">
        <v>5833</v>
      </c>
      <c r="I1886" t="s">
        <v>24</v>
      </c>
      <c r="J1886" t="s">
        <v>5834</v>
      </c>
      <c r="K1886" t="s">
        <v>26</v>
      </c>
      <c r="L1886" t="s">
        <v>75</v>
      </c>
      <c r="N1886" t="s">
        <v>26</v>
      </c>
      <c r="O1886" t="s">
        <v>26</v>
      </c>
      <c r="P1886" t="s">
        <v>26</v>
      </c>
      <c r="R1886" t="s">
        <v>5835</v>
      </c>
      <c r="S1886" s="2">
        <v>16157198</v>
      </c>
      <c r="V1886" s="2">
        <v>246</v>
      </c>
      <c r="W1886" t="s">
        <v>26</v>
      </c>
      <c r="X1886" s="2">
        <v>24786</v>
      </c>
      <c r="Y1886" s="2">
        <v>2</v>
      </c>
    </row>
    <row r="1887" hidden="1" spans="1:25">
      <c r="A1887" s="2">
        <v>24786</v>
      </c>
      <c r="B1887" s="2">
        <v>6764377</v>
      </c>
      <c r="C1887" s="2">
        <v>86447</v>
      </c>
      <c r="D1887" t="s">
        <v>5836</v>
      </c>
      <c r="E1887" s="2">
        <v>10</v>
      </c>
      <c r="F1887" s="2">
        <f>VLOOKUP(C:C,'[1]查询保管帐库存（TABC）'!$C:$H,6,0)</f>
        <v>10</v>
      </c>
      <c r="G1887" s="2">
        <f t="shared" si="29"/>
        <v>0</v>
      </c>
      <c r="H1887" t="s">
        <v>5837</v>
      </c>
      <c r="I1887" t="s">
        <v>36</v>
      </c>
      <c r="J1887" t="s">
        <v>5838</v>
      </c>
      <c r="K1887" t="s">
        <v>26</v>
      </c>
      <c r="L1887" t="s">
        <v>75</v>
      </c>
      <c r="N1887" t="s">
        <v>26</v>
      </c>
      <c r="O1887" t="s">
        <v>26</v>
      </c>
      <c r="P1887" t="s">
        <v>26</v>
      </c>
      <c r="R1887" t="s">
        <v>5839</v>
      </c>
      <c r="S1887" s="2">
        <v>16157467</v>
      </c>
      <c r="V1887" s="2">
        <v>246</v>
      </c>
      <c r="W1887" t="s">
        <v>26</v>
      </c>
      <c r="X1887" s="2">
        <v>24786</v>
      </c>
      <c r="Y1887" s="2">
        <v>10</v>
      </c>
    </row>
    <row r="1888" hidden="1" spans="1:25">
      <c r="A1888" s="2">
        <v>24786</v>
      </c>
      <c r="B1888" s="2">
        <v>6763701</v>
      </c>
      <c r="C1888" s="2">
        <v>88801</v>
      </c>
      <c r="D1888" t="s">
        <v>5840</v>
      </c>
      <c r="E1888" s="2">
        <v>7</v>
      </c>
      <c r="F1888" s="2">
        <f>VLOOKUP(C:C,'[1]查询保管帐库存（TABC）'!$C:$H,6,0)</f>
        <v>7</v>
      </c>
      <c r="G1888" s="2">
        <f t="shared" si="29"/>
        <v>0</v>
      </c>
      <c r="H1888" t="s">
        <v>4039</v>
      </c>
      <c r="I1888" t="s">
        <v>24</v>
      </c>
      <c r="J1888" t="s">
        <v>1722</v>
      </c>
      <c r="K1888" t="s">
        <v>26</v>
      </c>
      <c r="L1888" t="s">
        <v>75</v>
      </c>
      <c r="N1888" t="s">
        <v>26</v>
      </c>
      <c r="O1888" t="s">
        <v>26</v>
      </c>
      <c r="P1888" t="s">
        <v>26</v>
      </c>
      <c r="R1888" t="s">
        <v>5841</v>
      </c>
      <c r="S1888" s="2">
        <v>16159025</v>
      </c>
      <c r="V1888" s="2">
        <v>246</v>
      </c>
      <c r="W1888" t="s">
        <v>26</v>
      </c>
      <c r="X1888" s="2">
        <v>24786</v>
      </c>
      <c r="Y1888" s="2">
        <v>7</v>
      </c>
    </row>
    <row r="1889" hidden="1" spans="1:25">
      <c r="A1889" s="2">
        <v>24786</v>
      </c>
      <c r="B1889" s="2">
        <v>6764591</v>
      </c>
      <c r="C1889" s="2">
        <v>162592</v>
      </c>
      <c r="D1889" t="s">
        <v>5842</v>
      </c>
      <c r="E1889" s="2">
        <v>1</v>
      </c>
      <c r="F1889" s="2">
        <f>VLOOKUP(C:C,'[1]查询保管帐库存（TABC）'!$C:$H,6,0)</f>
        <v>1</v>
      </c>
      <c r="G1889" s="2">
        <f t="shared" si="29"/>
        <v>0</v>
      </c>
      <c r="H1889" t="s">
        <v>393</v>
      </c>
      <c r="I1889" t="s">
        <v>24</v>
      </c>
      <c r="J1889" t="s">
        <v>5843</v>
      </c>
      <c r="K1889" t="s">
        <v>26</v>
      </c>
      <c r="L1889" t="s">
        <v>5690</v>
      </c>
      <c r="N1889" t="s">
        <v>26</v>
      </c>
      <c r="O1889" t="s">
        <v>26</v>
      </c>
      <c r="P1889" t="s">
        <v>26</v>
      </c>
      <c r="R1889" t="s">
        <v>5844</v>
      </c>
      <c r="S1889" s="2">
        <v>16158334</v>
      </c>
      <c r="V1889" s="2">
        <v>22706</v>
      </c>
      <c r="W1889" t="s">
        <v>26</v>
      </c>
      <c r="X1889" s="2">
        <v>24786</v>
      </c>
      <c r="Y1889" s="2">
        <v>1</v>
      </c>
    </row>
    <row r="1890" hidden="1" spans="1:25">
      <c r="A1890" s="2">
        <v>24786</v>
      </c>
      <c r="B1890" s="2">
        <v>6764475</v>
      </c>
      <c r="C1890" s="2">
        <v>154584</v>
      </c>
      <c r="D1890" t="s">
        <v>5845</v>
      </c>
      <c r="E1890" s="2">
        <v>2</v>
      </c>
      <c r="F1890" s="2">
        <f>VLOOKUP(C:C,'[1]查询保管帐库存（TABC）'!$C:$H,6,0)</f>
        <v>2</v>
      </c>
      <c r="G1890" s="2">
        <f t="shared" si="29"/>
        <v>0</v>
      </c>
      <c r="H1890" t="s">
        <v>5846</v>
      </c>
      <c r="I1890" t="s">
        <v>24</v>
      </c>
      <c r="J1890" t="s">
        <v>5847</v>
      </c>
      <c r="K1890" t="s">
        <v>26</v>
      </c>
      <c r="L1890" t="s">
        <v>75</v>
      </c>
      <c r="N1890" t="s">
        <v>26</v>
      </c>
      <c r="O1890" t="s">
        <v>26</v>
      </c>
      <c r="P1890" t="s">
        <v>26</v>
      </c>
      <c r="R1890" t="s">
        <v>5848</v>
      </c>
      <c r="S1890" s="2">
        <v>16158497</v>
      </c>
      <c r="V1890" s="2">
        <v>246</v>
      </c>
      <c r="W1890" t="s">
        <v>26</v>
      </c>
      <c r="X1890" s="2">
        <v>24786</v>
      </c>
      <c r="Y1890" s="2">
        <v>2</v>
      </c>
    </row>
    <row r="1891" spans="1:25">
      <c r="A1891" s="2">
        <v>24786</v>
      </c>
      <c r="B1891" s="2">
        <v>6764812</v>
      </c>
      <c r="C1891" s="2">
        <v>132255</v>
      </c>
      <c r="D1891" t="s">
        <v>1327</v>
      </c>
      <c r="E1891" s="2">
        <v>0</v>
      </c>
      <c r="F1891" s="2">
        <f>VLOOKUP(C:C,'[1]查询保管帐库存（TABC）'!$C:$H,6,0)</f>
        <v>1</v>
      </c>
      <c r="G1891" s="2">
        <f>E1891-F1891</f>
        <v>-1</v>
      </c>
      <c r="H1891" t="s">
        <v>5849</v>
      </c>
      <c r="I1891" t="s">
        <v>244</v>
      </c>
      <c r="J1891" t="s">
        <v>5850</v>
      </c>
      <c r="K1891" t="s">
        <v>26</v>
      </c>
      <c r="L1891" t="s">
        <v>75</v>
      </c>
      <c r="N1891" t="s">
        <v>26</v>
      </c>
      <c r="O1891" t="s">
        <v>26</v>
      </c>
      <c r="P1891" t="s">
        <v>26</v>
      </c>
      <c r="R1891" t="s">
        <v>5851</v>
      </c>
      <c r="S1891" s="2">
        <v>16156881</v>
      </c>
      <c r="V1891" s="2">
        <v>246</v>
      </c>
      <c r="W1891" t="s">
        <v>26</v>
      </c>
      <c r="X1891" s="2">
        <v>24786</v>
      </c>
      <c r="Y1891" s="2">
        <v>0</v>
      </c>
    </row>
    <row r="1892" hidden="1" spans="1:25">
      <c r="A1892" s="2">
        <v>24786</v>
      </c>
      <c r="B1892" s="2">
        <v>6764018</v>
      </c>
      <c r="C1892" s="2">
        <v>154586</v>
      </c>
      <c r="D1892" t="s">
        <v>5845</v>
      </c>
      <c r="E1892" s="2">
        <v>1</v>
      </c>
      <c r="F1892" s="2">
        <f>VLOOKUP(C:C,'[1]查询保管帐库存（TABC）'!$C:$H,6,0)</f>
        <v>1</v>
      </c>
      <c r="G1892" s="2">
        <f t="shared" si="29"/>
        <v>0</v>
      </c>
      <c r="H1892" t="s">
        <v>5852</v>
      </c>
      <c r="I1892" t="s">
        <v>24</v>
      </c>
      <c r="J1892" t="s">
        <v>5847</v>
      </c>
      <c r="K1892" t="s">
        <v>26</v>
      </c>
      <c r="L1892" t="s">
        <v>75</v>
      </c>
      <c r="N1892" t="s">
        <v>26</v>
      </c>
      <c r="O1892" t="s">
        <v>26</v>
      </c>
      <c r="P1892" t="s">
        <v>26</v>
      </c>
      <c r="R1892" t="s">
        <v>5853</v>
      </c>
      <c r="S1892" s="2">
        <v>16157693</v>
      </c>
      <c r="V1892" s="2">
        <v>246</v>
      </c>
      <c r="W1892" t="s">
        <v>26</v>
      </c>
      <c r="X1892" s="2">
        <v>24786</v>
      </c>
      <c r="Y1892" s="2">
        <v>1</v>
      </c>
    </row>
    <row r="1893" hidden="1" spans="1:25">
      <c r="A1893" s="2">
        <v>24786</v>
      </c>
      <c r="B1893" s="2">
        <v>6761689</v>
      </c>
      <c r="C1893" s="2">
        <v>141567</v>
      </c>
      <c r="D1893" t="s">
        <v>5854</v>
      </c>
      <c r="E1893" s="2">
        <v>1</v>
      </c>
      <c r="F1893" s="2">
        <f>VLOOKUP(C:C,'[1]查询保管帐库存（TABC）'!$C:$H,6,0)</f>
        <v>1</v>
      </c>
      <c r="G1893" s="2">
        <f t="shared" si="29"/>
        <v>0</v>
      </c>
      <c r="H1893" t="s">
        <v>5855</v>
      </c>
      <c r="I1893" t="s">
        <v>24</v>
      </c>
      <c r="J1893" t="s">
        <v>5856</v>
      </c>
      <c r="K1893" t="s">
        <v>26</v>
      </c>
      <c r="L1893" t="s">
        <v>75</v>
      </c>
      <c r="N1893" t="s">
        <v>26</v>
      </c>
      <c r="O1893" t="s">
        <v>26</v>
      </c>
      <c r="P1893" t="s">
        <v>26</v>
      </c>
      <c r="R1893" t="s">
        <v>5857</v>
      </c>
      <c r="S1893" s="2">
        <v>16158039</v>
      </c>
      <c r="V1893" s="2">
        <v>246</v>
      </c>
      <c r="W1893" t="s">
        <v>26</v>
      </c>
      <c r="X1893" s="2">
        <v>24786</v>
      </c>
      <c r="Y1893" s="2">
        <v>1</v>
      </c>
    </row>
    <row r="1894" hidden="1" spans="1:25">
      <c r="A1894" s="2">
        <v>24786</v>
      </c>
      <c r="B1894" s="2">
        <v>6761719</v>
      </c>
      <c r="C1894" s="2">
        <v>162622</v>
      </c>
      <c r="D1894" t="s">
        <v>5858</v>
      </c>
      <c r="E1894" s="2">
        <v>2</v>
      </c>
      <c r="F1894" s="2">
        <f>VLOOKUP(C:C,'[1]查询保管帐库存（TABC）'!$C:$H,6,0)</f>
        <v>2</v>
      </c>
      <c r="G1894" s="2">
        <f t="shared" si="29"/>
        <v>0</v>
      </c>
      <c r="H1894" t="s">
        <v>5859</v>
      </c>
      <c r="I1894" t="s">
        <v>102</v>
      </c>
      <c r="J1894" t="s">
        <v>5860</v>
      </c>
      <c r="K1894" t="s">
        <v>26</v>
      </c>
      <c r="L1894" t="s">
        <v>1202</v>
      </c>
      <c r="N1894" t="s">
        <v>26</v>
      </c>
      <c r="O1894" t="s">
        <v>26</v>
      </c>
      <c r="P1894" t="s">
        <v>26</v>
      </c>
      <c r="R1894" t="s">
        <v>5861</v>
      </c>
      <c r="S1894" s="2">
        <v>16156603</v>
      </c>
      <c r="V1894" s="2">
        <v>22701</v>
      </c>
      <c r="W1894" t="s">
        <v>26</v>
      </c>
      <c r="X1894" s="2">
        <v>24786</v>
      </c>
      <c r="Y1894" s="2">
        <v>2</v>
      </c>
    </row>
    <row r="1895" hidden="1" spans="1:25">
      <c r="A1895" s="2">
        <v>24786</v>
      </c>
      <c r="B1895" s="2">
        <v>6762679</v>
      </c>
      <c r="C1895" s="2">
        <v>164178</v>
      </c>
      <c r="D1895" t="s">
        <v>5862</v>
      </c>
      <c r="E1895" s="2">
        <v>3</v>
      </c>
      <c r="F1895" s="2">
        <f>VLOOKUP(C:C,'[1]查询保管帐库存（TABC）'!$C:$H,6,0)</f>
        <v>3</v>
      </c>
      <c r="G1895" s="2">
        <f t="shared" si="29"/>
        <v>0</v>
      </c>
      <c r="H1895" t="s">
        <v>5863</v>
      </c>
      <c r="I1895" t="s">
        <v>24</v>
      </c>
      <c r="J1895" t="s">
        <v>2354</v>
      </c>
      <c r="K1895" t="s">
        <v>26</v>
      </c>
      <c r="L1895" t="s">
        <v>32</v>
      </c>
      <c r="N1895" t="s">
        <v>26</v>
      </c>
      <c r="O1895" t="s">
        <v>26</v>
      </c>
      <c r="P1895" t="s">
        <v>26</v>
      </c>
      <c r="R1895" t="s">
        <v>5864</v>
      </c>
      <c r="S1895" s="2">
        <v>16158317</v>
      </c>
      <c r="V1895" s="2">
        <v>22705</v>
      </c>
      <c r="W1895" t="s">
        <v>26</v>
      </c>
      <c r="X1895" s="2">
        <v>24786</v>
      </c>
      <c r="Y1895" s="2">
        <v>3</v>
      </c>
    </row>
    <row r="1896" spans="1:25">
      <c r="A1896" s="2">
        <v>24786</v>
      </c>
      <c r="B1896" s="2">
        <v>6764898</v>
      </c>
      <c r="C1896" s="2">
        <v>154585</v>
      </c>
      <c r="D1896" t="s">
        <v>5845</v>
      </c>
      <c r="E1896" s="2">
        <v>0</v>
      </c>
      <c r="F1896" s="2">
        <f>VLOOKUP(C:C,'[1]查询保管帐库存（TABC）'!$C:$H,6,0)</f>
        <v>1</v>
      </c>
      <c r="G1896" s="2">
        <f>E1896-F1896</f>
        <v>-1</v>
      </c>
      <c r="H1896" t="s">
        <v>5865</v>
      </c>
      <c r="I1896" t="s">
        <v>24</v>
      </c>
      <c r="J1896" t="s">
        <v>5847</v>
      </c>
      <c r="K1896" t="s">
        <v>26</v>
      </c>
      <c r="L1896" t="s">
        <v>75</v>
      </c>
      <c r="N1896" t="s">
        <v>26</v>
      </c>
      <c r="O1896" t="s">
        <v>26</v>
      </c>
      <c r="P1896" t="s">
        <v>26</v>
      </c>
      <c r="R1896" t="s">
        <v>5866</v>
      </c>
      <c r="S1896" s="2">
        <v>16157414</v>
      </c>
      <c r="V1896" s="2">
        <v>246</v>
      </c>
      <c r="W1896" t="s">
        <v>26</v>
      </c>
      <c r="X1896" s="2">
        <v>24786</v>
      </c>
      <c r="Y1896" s="2">
        <v>0</v>
      </c>
    </row>
    <row r="1897" hidden="1" spans="1:25">
      <c r="A1897" s="2">
        <v>24786</v>
      </c>
      <c r="B1897" s="2">
        <v>6762445</v>
      </c>
      <c r="C1897" s="2">
        <v>148055</v>
      </c>
      <c r="D1897" t="s">
        <v>5867</v>
      </c>
      <c r="E1897" s="2">
        <v>5</v>
      </c>
      <c r="F1897" s="2">
        <f>VLOOKUP(C:C,'[1]查询保管帐库存（TABC）'!$C:$H,6,0)</f>
        <v>5</v>
      </c>
      <c r="G1897" s="2">
        <f t="shared" si="29"/>
        <v>0</v>
      </c>
      <c r="H1897" t="s">
        <v>5868</v>
      </c>
      <c r="I1897" t="s">
        <v>24</v>
      </c>
      <c r="J1897" t="s">
        <v>169</v>
      </c>
      <c r="K1897" t="s">
        <v>26</v>
      </c>
      <c r="L1897" t="s">
        <v>75</v>
      </c>
      <c r="N1897" t="s">
        <v>26</v>
      </c>
      <c r="O1897" t="s">
        <v>26</v>
      </c>
      <c r="P1897" t="s">
        <v>26</v>
      </c>
      <c r="R1897" t="s">
        <v>5869</v>
      </c>
      <c r="S1897" s="2">
        <v>16157235</v>
      </c>
      <c r="V1897" s="2">
        <v>246</v>
      </c>
      <c r="W1897" t="s">
        <v>26</v>
      </c>
      <c r="X1897" s="2">
        <v>24786</v>
      </c>
      <c r="Y1897" s="2">
        <v>5</v>
      </c>
    </row>
    <row r="1898" hidden="1" spans="1:25">
      <c r="A1898" s="2">
        <v>24786</v>
      </c>
      <c r="B1898" s="2">
        <v>6761141</v>
      </c>
      <c r="C1898" s="2">
        <v>147947</v>
      </c>
      <c r="D1898" t="s">
        <v>5870</v>
      </c>
      <c r="E1898" s="2">
        <v>0.625</v>
      </c>
      <c r="F1898" s="2">
        <f>VLOOKUP(C:C,'[1]查询保管帐库存（TABC）'!$C:$H,6,0)</f>
        <v>0.625</v>
      </c>
      <c r="G1898" s="2">
        <f t="shared" si="29"/>
        <v>0</v>
      </c>
      <c r="H1898" t="s">
        <v>3829</v>
      </c>
      <c r="I1898" t="s">
        <v>24</v>
      </c>
      <c r="J1898" t="s">
        <v>5871</v>
      </c>
      <c r="K1898" t="s">
        <v>26</v>
      </c>
      <c r="L1898" t="s">
        <v>75</v>
      </c>
      <c r="N1898" t="s">
        <v>26</v>
      </c>
      <c r="O1898" t="s">
        <v>26</v>
      </c>
      <c r="P1898" t="s">
        <v>26</v>
      </c>
      <c r="R1898" t="s">
        <v>5872</v>
      </c>
      <c r="S1898" s="2">
        <v>16158736</v>
      </c>
      <c r="V1898" s="2">
        <v>246</v>
      </c>
      <c r="W1898" t="s">
        <v>26</v>
      </c>
      <c r="X1898" s="2">
        <v>24786</v>
      </c>
      <c r="Y1898" s="2">
        <v>0.625</v>
      </c>
    </row>
    <row r="1899" spans="1:25">
      <c r="A1899" s="2">
        <v>24786</v>
      </c>
      <c r="B1899" s="2">
        <v>6764797</v>
      </c>
      <c r="C1899" s="2">
        <v>163222</v>
      </c>
      <c r="D1899" t="s">
        <v>2897</v>
      </c>
      <c r="E1899" s="2">
        <v>0</v>
      </c>
      <c r="F1899" s="2">
        <f>VLOOKUP(C:C,'[1]查询保管帐库存（TABC）'!$C:$H,6,0)</f>
        <v>1</v>
      </c>
      <c r="G1899" s="2">
        <f>E1899-F1899</f>
        <v>-1</v>
      </c>
      <c r="H1899" t="s">
        <v>5873</v>
      </c>
      <c r="I1899" t="s">
        <v>1626</v>
      </c>
      <c r="J1899" t="s">
        <v>2354</v>
      </c>
      <c r="K1899" t="s">
        <v>26</v>
      </c>
      <c r="L1899" t="s">
        <v>32</v>
      </c>
      <c r="N1899" t="s">
        <v>26</v>
      </c>
      <c r="O1899" t="s">
        <v>26</v>
      </c>
      <c r="P1899" t="s">
        <v>26</v>
      </c>
      <c r="R1899" t="s">
        <v>5874</v>
      </c>
      <c r="S1899" s="2">
        <v>16157450</v>
      </c>
      <c r="V1899" s="2">
        <v>22705</v>
      </c>
      <c r="W1899" t="s">
        <v>26</v>
      </c>
      <c r="X1899" s="2">
        <v>24786</v>
      </c>
      <c r="Y1899" s="2">
        <v>0</v>
      </c>
    </row>
    <row r="1900" hidden="1" spans="1:25">
      <c r="A1900" s="2">
        <v>24786</v>
      </c>
      <c r="B1900" s="2">
        <v>6762362</v>
      </c>
      <c r="C1900" s="2">
        <v>152000</v>
      </c>
      <c r="D1900" t="s">
        <v>5875</v>
      </c>
      <c r="E1900" s="2">
        <v>7</v>
      </c>
      <c r="F1900" s="2">
        <f>VLOOKUP(C:C,'[1]查询保管帐库存（TABC）'!$C:$H,6,0)</f>
        <v>7</v>
      </c>
      <c r="G1900" s="2">
        <f t="shared" si="29"/>
        <v>0</v>
      </c>
      <c r="H1900" t="s">
        <v>5447</v>
      </c>
      <c r="I1900" t="s">
        <v>24</v>
      </c>
      <c r="J1900" t="s">
        <v>169</v>
      </c>
      <c r="K1900" t="s">
        <v>26</v>
      </c>
      <c r="L1900" t="s">
        <v>75</v>
      </c>
      <c r="N1900" t="s">
        <v>26</v>
      </c>
      <c r="O1900" t="s">
        <v>26</v>
      </c>
      <c r="P1900" t="s">
        <v>26</v>
      </c>
      <c r="R1900" t="s">
        <v>5876</v>
      </c>
      <c r="S1900" s="2">
        <v>16158953</v>
      </c>
      <c r="V1900" s="2">
        <v>246</v>
      </c>
      <c r="W1900" t="s">
        <v>26</v>
      </c>
      <c r="X1900" s="2">
        <v>24786</v>
      </c>
      <c r="Y1900" s="2">
        <v>7</v>
      </c>
    </row>
    <row r="1901" hidden="1" spans="1:25">
      <c r="A1901" s="2">
        <v>24786</v>
      </c>
      <c r="B1901" s="2">
        <v>6763696</v>
      </c>
      <c r="C1901" s="2">
        <v>159507</v>
      </c>
      <c r="D1901" t="s">
        <v>5877</v>
      </c>
      <c r="E1901" s="2">
        <v>7</v>
      </c>
      <c r="F1901" s="2">
        <f>VLOOKUP(C:C,'[1]查询保管帐库存（TABC）'!$C:$H,6,0)</f>
        <v>7</v>
      </c>
      <c r="G1901" s="2">
        <f t="shared" si="29"/>
        <v>0</v>
      </c>
      <c r="H1901" t="s">
        <v>5878</v>
      </c>
      <c r="I1901" t="s">
        <v>24</v>
      </c>
      <c r="J1901" t="s">
        <v>1614</v>
      </c>
      <c r="K1901" t="s">
        <v>26</v>
      </c>
      <c r="L1901" t="s">
        <v>75</v>
      </c>
      <c r="N1901" t="s">
        <v>26</v>
      </c>
      <c r="O1901" t="s">
        <v>26</v>
      </c>
      <c r="P1901" t="s">
        <v>26</v>
      </c>
      <c r="R1901" t="s">
        <v>5879</v>
      </c>
      <c r="S1901" s="2">
        <v>16158734</v>
      </c>
      <c r="V1901" s="2">
        <v>246</v>
      </c>
      <c r="W1901" t="s">
        <v>26</v>
      </c>
      <c r="X1901" s="2">
        <v>24786</v>
      </c>
      <c r="Y1901" s="2">
        <v>7</v>
      </c>
    </row>
    <row r="1902" hidden="1" spans="1:25">
      <c r="A1902" s="2">
        <v>24786</v>
      </c>
      <c r="B1902" s="2">
        <v>6761444</v>
      </c>
      <c r="C1902" s="2">
        <v>159515</v>
      </c>
      <c r="D1902" t="s">
        <v>5880</v>
      </c>
      <c r="E1902" s="2">
        <v>6</v>
      </c>
      <c r="F1902" s="2">
        <f>VLOOKUP(C:C,'[1]查询保管帐库存（TABC）'!$C:$H,6,0)</f>
        <v>6</v>
      </c>
      <c r="G1902" s="2">
        <f t="shared" si="29"/>
        <v>0</v>
      </c>
      <c r="H1902" t="s">
        <v>5881</v>
      </c>
      <c r="I1902" t="s">
        <v>24</v>
      </c>
      <c r="J1902" t="s">
        <v>1614</v>
      </c>
      <c r="K1902" t="s">
        <v>26</v>
      </c>
      <c r="L1902" t="s">
        <v>1202</v>
      </c>
      <c r="N1902" t="s">
        <v>26</v>
      </c>
      <c r="O1902" t="s">
        <v>26</v>
      </c>
      <c r="P1902" t="s">
        <v>26</v>
      </c>
      <c r="R1902" t="s">
        <v>5882</v>
      </c>
      <c r="S1902" s="2">
        <v>16158080</v>
      </c>
      <c r="V1902" s="2">
        <v>22701</v>
      </c>
      <c r="W1902" t="s">
        <v>26</v>
      </c>
      <c r="X1902" s="2">
        <v>24786</v>
      </c>
      <c r="Y1902" s="2">
        <v>6</v>
      </c>
    </row>
    <row r="1903" spans="1:25">
      <c r="A1903" s="2">
        <v>24786</v>
      </c>
      <c r="B1903" s="2">
        <v>6761253</v>
      </c>
      <c r="C1903" s="2">
        <v>148273</v>
      </c>
      <c r="D1903" t="s">
        <v>5883</v>
      </c>
      <c r="E1903" s="2">
        <v>3</v>
      </c>
      <c r="F1903" s="2">
        <f>VLOOKUP(C:C,'[1]查询保管帐库存（TABC）'!$C:$H,6,0)</f>
        <v>4</v>
      </c>
      <c r="G1903" s="2">
        <f>E1903-F1903</f>
        <v>-1</v>
      </c>
      <c r="H1903" t="s">
        <v>5884</v>
      </c>
      <c r="I1903" t="s">
        <v>24</v>
      </c>
      <c r="J1903" t="s">
        <v>5885</v>
      </c>
      <c r="K1903" t="s">
        <v>26</v>
      </c>
      <c r="L1903" t="s">
        <v>75</v>
      </c>
      <c r="N1903" t="s">
        <v>26</v>
      </c>
      <c r="O1903" t="s">
        <v>26</v>
      </c>
      <c r="P1903" t="s">
        <v>26</v>
      </c>
      <c r="R1903" t="s">
        <v>5886</v>
      </c>
      <c r="S1903" s="2">
        <v>16157784</v>
      </c>
      <c r="V1903" s="2">
        <v>246</v>
      </c>
      <c r="W1903" t="s">
        <v>26</v>
      </c>
      <c r="X1903" s="2">
        <v>24786</v>
      </c>
      <c r="Y1903" s="2">
        <v>3</v>
      </c>
    </row>
    <row r="1904" spans="1:25">
      <c r="A1904" s="2">
        <v>24786</v>
      </c>
      <c r="B1904" s="2">
        <v>6764808</v>
      </c>
      <c r="C1904" s="2">
        <v>158951</v>
      </c>
      <c r="D1904" t="s">
        <v>5887</v>
      </c>
      <c r="E1904" s="2">
        <v>0</v>
      </c>
      <c r="F1904" s="2">
        <f>VLOOKUP(C:C,'[1]查询保管帐库存（TABC）'!$C:$H,6,0)</f>
        <v>1</v>
      </c>
      <c r="G1904" s="2">
        <f>E1904-F1904</f>
        <v>-1</v>
      </c>
      <c r="H1904" t="s">
        <v>5888</v>
      </c>
      <c r="I1904" t="s">
        <v>24</v>
      </c>
      <c r="J1904" t="s">
        <v>5889</v>
      </c>
      <c r="K1904" t="s">
        <v>26</v>
      </c>
      <c r="L1904" t="s">
        <v>75</v>
      </c>
      <c r="N1904" t="s">
        <v>26</v>
      </c>
      <c r="O1904" t="s">
        <v>26</v>
      </c>
      <c r="P1904" t="s">
        <v>26</v>
      </c>
      <c r="R1904" t="s">
        <v>5890</v>
      </c>
      <c r="S1904" s="2">
        <v>16158909</v>
      </c>
      <c r="V1904" s="2">
        <v>246</v>
      </c>
      <c r="W1904" t="s">
        <v>26</v>
      </c>
      <c r="X1904" s="2">
        <v>24786</v>
      </c>
      <c r="Y1904" s="2">
        <v>0</v>
      </c>
    </row>
    <row r="1905" hidden="1" spans="1:25">
      <c r="A1905" s="2">
        <v>24786</v>
      </c>
      <c r="B1905" s="2">
        <v>6763767</v>
      </c>
      <c r="C1905" s="2">
        <v>66449</v>
      </c>
      <c r="D1905" t="s">
        <v>5891</v>
      </c>
      <c r="E1905" s="2">
        <v>2</v>
      </c>
      <c r="F1905" s="2">
        <f>VLOOKUP(C:C,'[1]查询保管帐库存（TABC）'!$C:$H,6,0)</f>
        <v>2</v>
      </c>
      <c r="G1905" s="2">
        <f t="shared" si="29"/>
        <v>0</v>
      </c>
      <c r="H1905" t="s">
        <v>2245</v>
      </c>
      <c r="I1905" t="s">
        <v>36</v>
      </c>
      <c r="J1905" t="s">
        <v>5892</v>
      </c>
      <c r="K1905" t="s">
        <v>26</v>
      </c>
      <c r="L1905" t="s">
        <v>75</v>
      </c>
      <c r="N1905" t="s">
        <v>26</v>
      </c>
      <c r="O1905" t="s">
        <v>26</v>
      </c>
      <c r="P1905" t="s">
        <v>26</v>
      </c>
      <c r="R1905" t="s">
        <v>5893</v>
      </c>
      <c r="S1905" s="2">
        <v>16156907</v>
      </c>
      <c r="V1905" s="2">
        <v>246</v>
      </c>
      <c r="W1905" t="s">
        <v>26</v>
      </c>
      <c r="X1905" s="2">
        <v>24786</v>
      </c>
      <c r="Y1905" s="2">
        <v>2</v>
      </c>
    </row>
    <row r="1906" hidden="1" spans="1:25">
      <c r="A1906" s="2">
        <v>24786</v>
      </c>
      <c r="B1906" s="2">
        <v>6762978</v>
      </c>
      <c r="C1906" s="2">
        <v>158568</v>
      </c>
      <c r="D1906" t="s">
        <v>5894</v>
      </c>
      <c r="E1906" s="2">
        <v>14</v>
      </c>
      <c r="F1906" s="2">
        <f>VLOOKUP(C:C,'[1]查询保管帐库存（TABC）'!$C:$H,6,0)</f>
        <v>14</v>
      </c>
      <c r="G1906" s="2">
        <f t="shared" si="29"/>
        <v>0</v>
      </c>
      <c r="H1906" t="s">
        <v>3293</v>
      </c>
      <c r="I1906" t="s">
        <v>24</v>
      </c>
      <c r="J1906" t="s">
        <v>5895</v>
      </c>
      <c r="K1906" t="s">
        <v>26</v>
      </c>
      <c r="L1906" t="s">
        <v>75</v>
      </c>
      <c r="N1906" t="s">
        <v>26</v>
      </c>
      <c r="O1906" t="s">
        <v>26</v>
      </c>
      <c r="P1906" t="s">
        <v>26</v>
      </c>
      <c r="R1906" t="s">
        <v>5896</v>
      </c>
      <c r="S1906" s="2">
        <v>16158848</v>
      </c>
      <c r="V1906" s="2">
        <v>246</v>
      </c>
      <c r="W1906" t="s">
        <v>26</v>
      </c>
      <c r="X1906" s="2">
        <v>24786</v>
      </c>
      <c r="Y1906" s="2">
        <v>14</v>
      </c>
    </row>
    <row r="1907" hidden="1" spans="1:25">
      <c r="A1907" s="2">
        <v>24786</v>
      </c>
      <c r="B1907" s="2">
        <v>6763654</v>
      </c>
      <c r="C1907" s="2">
        <v>161354</v>
      </c>
      <c r="D1907" t="s">
        <v>5897</v>
      </c>
      <c r="E1907" s="2">
        <v>1</v>
      </c>
      <c r="F1907" s="2">
        <f>VLOOKUP(C:C,'[1]查询保管帐库存（TABC）'!$C:$H,6,0)</f>
        <v>1</v>
      </c>
      <c r="G1907" s="2">
        <f t="shared" si="29"/>
        <v>0</v>
      </c>
      <c r="H1907" t="s">
        <v>5898</v>
      </c>
      <c r="I1907" t="s">
        <v>24</v>
      </c>
      <c r="J1907" t="s">
        <v>5397</v>
      </c>
      <c r="K1907" t="s">
        <v>26</v>
      </c>
      <c r="L1907" t="s">
        <v>75</v>
      </c>
      <c r="N1907" t="s">
        <v>26</v>
      </c>
      <c r="O1907" t="s">
        <v>26</v>
      </c>
      <c r="P1907" t="s">
        <v>26</v>
      </c>
      <c r="R1907" t="s">
        <v>5899</v>
      </c>
      <c r="S1907" s="2">
        <v>16157062</v>
      </c>
      <c r="V1907" s="2">
        <v>246</v>
      </c>
      <c r="W1907" t="s">
        <v>26</v>
      </c>
      <c r="X1907" s="2">
        <v>24786</v>
      </c>
      <c r="Y1907" s="2">
        <v>1</v>
      </c>
    </row>
    <row r="1908" hidden="1" spans="1:25">
      <c r="A1908" s="2">
        <v>24786</v>
      </c>
      <c r="B1908" s="2">
        <v>6764091</v>
      </c>
      <c r="C1908" s="2">
        <v>161345</v>
      </c>
      <c r="D1908" t="s">
        <v>5900</v>
      </c>
      <c r="E1908" s="2">
        <v>1</v>
      </c>
      <c r="F1908" s="2">
        <f>VLOOKUP(C:C,'[1]查询保管帐库存（TABC）'!$C:$H,6,0)</f>
        <v>1</v>
      </c>
      <c r="G1908" s="2">
        <f t="shared" si="29"/>
        <v>0</v>
      </c>
      <c r="H1908" t="s">
        <v>5901</v>
      </c>
      <c r="I1908" t="s">
        <v>24</v>
      </c>
      <c r="J1908" t="s">
        <v>5397</v>
      </c>
      <c r="K1908" t="s">
        <v>26</v>
      </c>
      <c r="L1908" t="s">
        <v>75</v>
      </c>
      <c r="N1908" t="s">
        <v>26</v>
      </c>
      <c r="O1908" t="s">
        <v>26</v>
      </c>
      <c r="P1908" t="s">
        <v>26</v>
      </c>
      <c r="R1908" t="s">
        <v>5902</v>
      </c>
      <c r="S1908" s="2">
        <v>16156316</v>
      </c>
      <c r="V1908" s="2">
        <v>246</v>
      </c>
      <c r="W1908" t="s">
        <v>26</v>
      </c>
      <c r="X1908" s="2">
        <v>24786</v>
      </c>
      <c r="Y1908" s="2">
        <v>1</v>
      </c>
    </row>
    <row r="1909" hidden="1" spans="1:25">
      <c r="A1909" s="2">
        <v>24786</v>
      </c>
      <c r="B1909" s="2">
        <v>6763358</v>
      </c>
      <c r="C1909" s="2">
        <v>154600</v>
      </c>
      <c r="D1909" t="s">
        <v>5903</v>
      </c>
      <c r="E1909" s="2">
        <v>4</v>
      </c>
      <c r="F1909" s="2">
        <f>VLOOKUP(C:C,'[1]查询保管帐库存（TABC）'!$C:$H,6,0)</f>
        <v>4</v>
      </c>
      <c r="G1909" s="2">
        <f t="shared" si="29"/>
        <v>0</v>
      </c>
      <c r="H1909" t="s">
        <v>5904</v>
      </c>
      <c r="I1909" t="s">
        <v>24</v>
      </c>
      <c r="J1909" t="s">
        <v>630</v>
      </c>
      <c r="K1909" t="s">
        <v>26</v>
      </c>
      <c r="L1909" t="s">
        <v>75</v>
      </c>
      <c r="N1909" t="s">
        <v>26</v>
      </c>
      <c r="O1909" t="s">
        <v>26</v>
      </c>
      <c r="P1909" t="s">
        <v>26</v>
      </c>
      <c r="R1909" t="s">
        <v>5905</v>
      </c>
      <c r="S1909" s="2">
        <v>16158219</v>
      </c>
      <c r="V1909" s="2">
        <v>246</v>
      </c>
      <c r="W1909" t="s">
        <v>26</v>
      </c>
      <c r="X1909" s="2">
        <v>24786</v>
      </c>
      <c r="Y1909" s="2">
        <v>4</v>
      </c>
    </row>
    <row r="1910" hidden="1" spans="1:25">
      <c r="A1910" s="2">
        <v>24786</v>
      </c>
      <c r="B1910" s="2">
        <v>6761882</v>
      </c>
      <c r="C1910" s="2">
        <v>132368</v>
      </c>
      <c r="D1910" t="s">
        <v>1825</v>
      </c>
      <c r="E1910" s="2">
        <v>2</v>
      </c>
      <c r="F1910" s="2">
        <f>VLOOKUP(C:C,'[1]查询保管帐库存（TABC）'!$C:$H,6,0)</f>
        <v>2</v>
      </c>
      <c r="G1910" s="2">
        <f t="shared" si="29"/>
        <v>0</v>
      </c>
      <c r="H1910" t="s">
        <v>2802</v>
      </c>
      <c r="I1910" t="s">
        <v>24</v>
      </c>
      <c r="J1910" t="s">
        <v>5906</v>
      </c>
      <c r="K1910" t="s">
        <v>26</v>
      </c>
      <c r="L1910" t="s">
        <v>75</v>
      </c>
      <c r="N1910" t="s">
        <v>26</v>
      </c>
      <c r="O1910" t="s">
        <v>26</v>
      </c>
      <c r="P1910" t="s">
        <v>26</v>
      </c>
      <c r="R1910" t="s">
        <v>5907</v>
      </c>
      <c r="S1910" s="2">
        <v>16158804</v>
      </c>
      <c r="V1910" s="2">
        <v>246</v>
      </c>
      <c r="W1910" t="s">
        <v>26</v>
      </c>
      <c r="X1910" s="2">
        <v>24786</v>
      </c>
      <c r="Y1910" s="2">
        <v>2</v>
      </c>
    </row>
    <row r="1911" hidden="1" spans="1:25">
      <c r="A1911" s="2">
        <v>24786</v>
      </c>
      <c r="B1911" s="2">
        <v>6762341</v>
      </c>
      <c r="C1911" s="2">
        <v>86798</v>
      </c>
      <c r="D1911" t="s">
        <v>5908</v>
      </c>
      <c r="E1911" s="2">
        <v>13</v>
      </c>
      <c r="F1911" s="2">
        <f>VLOOKUP(C:C,'[1]查询保管帐库存（TABC）'!$C:$H,6,0)</f>
        <v>13</v>
      </c>
      <c r="G1911" s="2">
        <f t="shared" si="29"/>
        <v>0</v>
      </c>
      <c r="H1911" t="s">
        <v>2908</v>
      </c>
      <c r="I1911" t="s">
        <v>24</v>
      </c>
      <c r="J1911" t="s">
        <v>2780</v>
      </c>
      <c r="K1911" t="s">
        <v>26</v>
      </c>
      <c r="L1911" t="s">
        <v>75</v>
      </c>
      <c r="N1911" t="s">
        <v>26</v>
      </c>
      <c r="O1911" t="s">
        <v>26</v>
      </c>
      <c r="P1911" t="s">
        <v>26</v>
      </c>
      <c r="R1911" t="s">
        <v>5909</v>
      </c>
      <c r="S1911" s="2">
        <v>16158519</v>
      </c>
      <c r="V1911" s="2">
        <v>246</v>
      </c>
      <c r="W1911" t="s">
        <v>26</v>
      </c>
      <c r="X1911" s="2">
        <v>24786</v>
      </c>
      <c r="Y1911" s="2">
        <v>13</v>
      </c>
    </row>
    <row r="1912" hidden="1" spans="1:25">
      <c r="A1912" s="2">
        <v>24786</v>
      </c>
      <c r="B1912" s="2">
        <v>6761992</v>
      </c>
      <c r="C1912" s="2">
        <v>101700</v>
      </c>
      <c r="D1912" t="s">
        <v>5908</v>
      </c>
      <c r="E1912" s="2">
        <v>2</v>
      </c>
      <c r="F1912" s="2">
        <f>VLOOKUP(C:C,'[1]查询保管帐库存（TABC）'!$C:$H,6,0)</f>
        <v>2</v>
      </c>
      <c r="G1912" s="2">
        <f t="shared" si="29"/>
        <v>0</v>
      </c>
      <c r="H1912" t="s">
        <v>5910</v>
      </c>
      <c r="I1912" t="s">
        <v>24</v>
      </c>
      <c r="J1912" t="s">
        <v>659</v>
      </c>
      <c r="K1912" t="s">
        <v>26</v>
      </c>
      <c r="L1912" t="s">
        <v>75</v>
      </c>
      <c r="N1912" t="s">
        <v>26</v>
      </c>
      <c r="O1912" t="s">
        <v>26</v>
      </c>
      <c r="P1912" t="s">
        <v>26</v>
      </c>
      <c r="R1912" t="s">
        <v>5911</v>
      </c>
      <c r="S1912" s="2">
        <v>16158304</v>
      </c>
      <c r="V1912" s="2">
        <v>246</v>
      </c>
      <c r="W1912" t="s">
        <v>26</v>
      </c>
      <c r="X1912" s="2">
        <v>24786</v>
      </c>
      <c r="Y1912" s="2">
        <v>2</v>
      </c>
    </row>
    <row r="1913" hidden="1" spans="1:25">
      <c r="A1913" s="2">
        <v>24786</v>
      </c>
      <c r="B1913" s="2">
        <v>6762375</v>
      </c>
      <c r="C1913" s="2">
        <v>159751</v>
      </c>
      <c r="D1913" t="s">
        <v>3053</v>
      </c>
      <c r="E1913" s="2">
        <v>10</v>
      </c>
      <c r="F1913" s="2">
        <f>VLOOKUP(C:C,'[1]查询保管帐库存（TABC）'!$C:$H,6,0)</f>
        <v>10</v>
      </c>
      <c r="G1913" s="2">
        <f t="shared" si="29"/>
        <v>0</v>
      </c>
      <c r="H1913" t="s">
        <v>5912</v>
      </c>
      <c r="I1913" t="s">
        <v>24</v>
      </c>
      <c r="J1913" t="s">
        <v>2863</v>
      </c>
      <c r="K1913" t="s">
        <v>26</v>
      </c>
      <c r="L1913" t="s">
        <v>75</v>
      </c>
      <c r="N1913" t="s">
        <v>26</v>
      </c>
      <c r="O1913" t="s">
        <v>26</v>
      </c>
      <c r="P1913" t="s">
        <v>26</v>
      </c>
      <c r="R1913" t="s">
        <v>5913</v>
      </c>
      <c r="S1913" s="2">
        <v>16159215</v>
      </c>
      <c r="V1913" s="2">
        <v>246</v>
      </c>
      <c r="W1913" t="s">
        <v>26</v>
      </c>
      <c r="X1913" s="2">
        <v>24786</v>
      </c>
      <c r="Y1913" s="2">
        <v>10</v>
      </c>
    </row>
    <row r="1914" hidden="1" spans="1:25">
      <c r="A1914" s="2">
        <v>24786</v>
      </c>
      <c r="B1914" s="2">
        <v>6761145</v>
      </c>
      <c r="C1914" s="2">
        <v>105786</v>
      </c>
      <c r="D1914" t="s">
        <v>5914</v>
      </c>
      <c r="E1914" s="2">
        <v>9</v>
      </c>
      <c r="F1914" s="2">
        <f>VLOOKUP(C:C,'[1]查询保管帐库存（TABC）'!$C:$H,6,0)</f>
        <v>9</v>
      </c>
      <c r="G1914" s="2">
        <f t="shared" si="29"/>
        <v>0</v>
      </c>
      <c r="H1914" t="s">
        <v>5915</v>
      </c>
      <c r="I1914" t="s">
        <v>24</v>
      </c>
      <c r="J1914" t="s">
        <v>5916</v>
      </c>
      <c r="K1914" t="s">
        <v>26</v>
      </c>
      <c r="L1914" t="s">
        <v>42</v>
      </c>
      <c r="N1914" t="s">
        <v>26</v>
      </c>
      <c r="O1914" t="s">
        <v>26</v>
      </c>
      <c r="P1914" t="s">
        <v>26</v>
      </c>
      <c r="R1914" t="s">
        <v>5917</v>
      </c>
      <c r="S1914" s="2">
        <v>16158885</v>
      </c>
      <c r="V1914" s="2">
        <v>22503</v>
      </c>
      <c r="W1914" t="s">
        <v>26</v>
      </c>
      <c r="X1914" s="2">
        <v>24786</v>
      </c>
      <c r="Y1914" s="2">
        <v>9</v>
      </c>
    </row>
    <row r="1915" hidden="1" spans="1:25">
      <c r="A1915" s="2">
        <v>24786</v>
      </c>
      <c r="B1915" s="2">
        <v>6761206</v>
      </c>
      <c r="C1915" s="2">
        <v>165051</v>
      </c>
      <c r="D1915" t="s">
        <v>1052</v>
      </c>
      <c r="E1915" s="2">
        <v>8</v>
      </c>
      <c r="F1915" s="2">
        <f>VLOOKUP(C:C,'[1]查询保管帐库存（TABC）'!$C:$H,6,0)</f>
        <v>8</v>
      </c>
      <c r="G1915" s="2">
        <f t="shared" si="29"/>
        <v>0</v>
      </c>
      <c r="H1915" t="s">
        <v>5918</v>
      </c>
      <c r="I1915" t="s">
        <v>24</v>
      </c>
      <c r="J1915" t="s">
        <v>3006</v>
      </c>
      <c r="K1915" t="s">
        <v>26</v>
      </c>
      <c r="L1915" t="s">
        <v>75</v>
      </c>
      <c r="N1915" t="s">
        <v>26</v>
      </c>
      <c r="O1915" t="s">
        <v>26</v>
      </c>
      <c r="P1915" t="s">
        <v>26</v>
      </c>
      <c r="R1915" t="s">
        <v>5919</v>
      </c>
      <c r="S1915" s="2">
        <v>16156667</v>
      </c>
      <c r="V1915" s="2">
        <v>246</v>
      </c>
      <c r="W1915" t="s">
        <v>26</v>
      </c>
      <c r="X1915" s="2">
        <v>24786</v>
      </c>
      <c r="Y1915" s="2">
        <v>8</v>
      </c>
    </row>
    <row r="1916" hidden="1" spans="1:25">
      <c r="A1916" s="2">
        <v>24786</v>
      </c>
      <c r="B1916" s="2">
        <v>6764322</v>
      </c>
      <c r="C1916" s="2">
        <v>155041</v>
      </c>
      <c r="D1916" t="s">
        <v>48</v>
      </c>
      <c r="E1916" s="2">
        <v>7</v>
      </c>
      <c r="F1916" s="2">
        <f>VLOOKUP(C:C,'[1]查询保管帐库存（TABC）'!$C:$H,6,0)</f>
        <v>7</v>
      </c>
      <c r="G1916" s="2">
        <f t="shared" si="29"/>
        <v>0</v>
      </c>
      <c r="H1916" t="s">
        <v>5827</v>
      </c>
      <c r="I1916" t="s">
        <v>36</v>
      </c>
      <c r="J1916" t="s">
        <v>5920</v>
      </c>
      <c r="K1916" t="s">
        <v>26</v>
      </c>
      <c r="L1916" t="s">
        <v>246</v>
      </c>
      <c r="N1916" t="s">
        <v>26</v>
      </c>
      <c r="O1916" t="s">
        <v>26</v>
      </c>
      <c r="P1916" t="s">
        <v>26</v>
      </c>
      <c r="R1916" t="s">
        <v>5921</v>
      </c>
      <c r="S1916" s="2">
        <v>16155900</v>
      </c>
      <c r="V1916" s="2">
        <v>22501</v>
      </c>
      <c r="W1916" t="s">
        <v>26</v>
      </c>
      <c r="X1916" s="2">
        <v>24786</v>
      </c>
      <c r="Y1916" s="2">
        <v>7</v>
      </c>
    </row>
    <row r="1917" hidden="1" spans="1:25">
      <c r="A1917" s="2">
        <v>24786</v>
      </c>
      <c r="B1917" s="2">
        <v>6763615</v>
      </c>
      <c r="C1917" s="2">
        <v>153104</v>
      </c>
      <c r="D1917" t="s">
        <v>5721</v>
      </c>
      <c r="E1917" s="2">
        <v>1</v>
      </c>
      <c r="F1917" s="2">
        <f>VLOOKUP(C:C,'[1]查询保管帐库存（TABC）'!$C:$H,6,0)</f>
        <v>1</v>
      </c>
      <c r="G1917" s="2">
        <f t="shared" si="29"/>
        <v>0</v>
      </c>
      <c r="H1917" t="s">
        <v>5922</v>
      </c>
      <c r="I1917" t="s">
        <v>5723</v>
      </c>
      <c r="J1917" t="s">
        <v>5724</v>
      </c>
      <c r="K1917" t="s">
        <v>26</v>
      </c>
      <c r="L1917" t="s">
        <v>5725</v>
      </c>
      <c r="N1917" t="s">
        <v>26</v>
      </c>
      <c r="O1917" t="s">
        <v>26</v>
      </c>
      <c r="P1917" t="s">
        <v>26</v>
      </c>
      <c r="R1917" t="s">
        <v>5923</v>
      </c>
      <c r="S1917" s="2">
        <v>16159571</v>
      </c>
      <c r="V1917" s="2">
        <v>22709</v>
      </c>
      <c r="W1917" t="s">
        <v>26</v>
      </c>
      <c r="X1917" s="2">
        <v>24786</v>
      </c>
      <c r="Y1917" s="2">
        <v>1</v>
      </c>
    </row>
    <row r="1918" hidden="1" spans="1:25">
      <c r="A1918" s="2">
        <v>24786</v>
      </c>
      <c r="B1918" s="2">
        <v>6761878</v>
      </c>
      <c r="C1918" s="2">
        <v>153105</v>
      </c>
      <c r="D1918" t="s">
        <v>5721</v>
      </c>
      <c r="E1918" s="2">
        <v>1</v>
      </c>
      <c r="F1918" s="2">
        <f>VLOOKUP(C:C,'[1]查询保管帐库存（TABC）'!$C:$H,6,0)</f>
        <v>1</v>
      </c>
      <c r="G1918" s="2">
        <f t="shared" si="29"/>
        <v>0</v>
      </c>
      <c r="H1918" t="s">
        <v>5924</v>
      </c>
      <c r="I1918" t="s">
        <v>5723</v>
      </c>
      <c r="J1918" t="s">
        <v>5724</v>
      </c>
      <c r="K1918" t="s">
        <v>26</v>
      </c>
      <c r="L1918" t="s">
        <v>5725</v>
      </c>
      <c r="N1918" t="s">
        <v>26</v>
      </c>
      <c r="O1918" t="s">
        <v>26</v>
      </c>
      <c r="P1918" t="s">
        <v>26</v>
      </c>
      <c r="R1918" t="s">
        <v>5925</v>
      </c>
      <c r="S1918" s="2">
        <v>16158553</v>
      </c>
      <c r="V1918" s="2">
        <v>22709</v>
      </c>
      <c r="W1918" t="s">
        <v>26</v>
      </c>
      <c r="X1918" s="2">
        <v>24786</v>
      </c>
      <c r="Y1918" s="2">
        <v>1</v>
      </c>
    </row>
    <row r="1919" hidden="1" spans="1:25">
      <c r="A1919" s="2">
        <v>24786</v>
      </c>
      <c r="B1919" s="2">
        <v>6762699</v>
      </c>
      <c r="C1919" s="2">
        <v>165176</v>
      </c>
      <c r="D1919" t="s">
        <v>5926</v>
      </c>
      <c r="E1919" s="2">
        <v>2</v>
      </c>
      <c r="F1919" s="2">
        <f>VLOOKUP(C:C,'[1]查询保管帐库存（TABC）'!$C:$H,6,0)</f>
        <v>2</v>
      </c>
      <c r="G1919" s="2">
        <f t="shared" si="29"/>
        <v>0</v>
      </c>
      <c r="H1919" t="s">
        <v>5927</v>
      </c>
      <c r="I1919" t="s">
        <v>24</v>
      </c>
      <c r="J1919" t="s">
        <v>5928</v>
      </c>
      <c r="K1919" t="s">
        <v>26</v>
      </c>
      <c r="L1919" t="s">
        <v>4747</v>
      </c>
      <c r="N1919" t="s">
        <v>26</v>
      </c>
      <c r="O1919" t="s">
        <v>26</v>
      </c>
      <c r="P1919" t="s">
        <v>26</v>
      </c>
      <c r="R1919" t="s">
        <v>5929</v>
      </c>
      <c r="S1919" s="2">
        <v>16159241</v>
      </c>
      <c r="V1919" s="2">
        <v>22510</v>
      </c>
      <c r="W1919" t="s">
        <v>26</v>
      </c>
      <c r="X1919" s="2">
        <v>24786</v>
      </c>
      <c r="Y1919" s="2">
        <v>2</v>
      </c>
    </row>
    <row r="1920" spans="1:25">
      <c r="A1920" s="2">
        <v>24786</v>
      </c>
      <c r="B1920" s="2">
        <v>6764118</v>
      </c>
      <c r="C1920" s="2">
        <v>158954</v>
      </c>
      <c r="D1920" t="s">
        <v>5887</v>
      </c>
      <c r="E1920" s="2">
        <v>4</v>
      </c>
      <c r="F1920" s="2">
        <f>VLOOKUP(C:C,'[1]查询保管帐库存（TABC）'!$C:$H,6,0)</f>
        <v>5</v>
      </c>
      <c r="G1920" s="2">
        <f>E1920-F1920</f>
        <v>-1</v>
      </c>
      <c r="H1920" t="s">
        <v>5930</v>
      </c>
      <c r="I1920" t="s">
        <v>24</v>
      </c>
      <c r="J1920" t="s">
        <v>5889</v>
      </c>
      <c r="K1920" t="s">
        <v>26</v>
      </c>
      <c r="L1920" t="s">
        <v>75</v>
      </c>
      <c r="N1920" t="s">
        <v>26</v>
      </c>
      <c r="O1920" t="s">
        <v>26</v>
      </c>
      <c r="P1920" t="s">
        <v>26</v>
      </c>
      <c r="R1920" t="s">
        <v>5931</v>
      </c>
      <c r="S1920" s="2">
        <v>16157332</v>
      </c>
      <c r="V1920" s="2">
        <v>246</v>
      </c>
      <c r="W1920" t="s">
        <v>26</v>
      </c>
      <c r="X1920" s="2">
        <v>24786</v>
      </c>
      <c r="Y1920" s="2">
        <v>4</v>
      </c>
    </row>
    <row r="1921" hidden="1" spans="1:25">
      <c r="A1921" s="2">
        <v>24786</v>
      </c>
      <c r="B1921" s="2">
        <v>6762644</v>
      </c>
      <c r="C1921" s="2">
        <v>152515</v>
      </c>
      <c r="D1921" t="s">
        <v>3354</v>
      </c>
      <c r="E1921" s="2">
        <v>16</v>
      </c>
      <c r="F1921" s="2">
        <f>VLOOKUP(C:C,'[1]查询保管帐库存（TABC）'!$C:$H,6,0)</f>
        <v>16</v>
      </c>
      <c r="G1921" s="2">
        <f t="shared" si="29"/>
        <v>0</v>
      </c>
      <c r="H1921" t="s">
        <v>5932</v>
      </c>
      <c r="I1921" t="s">
        <v>36</v>
      </c>
      <c r="J1921" t="s">
        <v>3356</v>
      </c>
      <c r="K1921" t="s">
        <v>26</v>
      </c>
      <c r="L1921" t="s">
        <v>246</v>
      </c>
      <c r="N1921" t="s">
        <v>26</v>
      </c>
      <c r="O1921" t="s">
        <v>26</v>
      </c>
      <c r="P1921" t="s">
        <v>26</v>
      </c>
      <c r="R1921" t="s">
        <v>5933</v>
      </c>
      <c r="S1921" s="2">
        <v>16156988</v>
      </c>
      <c r="V1921" s="2">
        <v>22501</v>
      </c>
      <c r="W1921" t="s">
        <v>26</v>
      </c>
      <c r="X1921" s="2">
        <v>24786</v>
      </c>
      <c r="Y1921" s="2">
        <v>16</v>
      </c>
    </row>
    <row r="1922" spans="1:25">
      <c r="A1922" s="2">
        <v>24786</v>
      </c>
      <c r="B1922" s="2">
        <v>6762828</v>
      </c>
      <c r="C1922" s="2">
        <v>170166</v>
      </c>
      <c r="D1922" t="s">
        <v>4278</v>
      </c>
      <c r="E1922" s="2">
        <v>34</v>
      </c>
      <c r="F1922" s="2">
        <f>VLOOKUP(C:C,'[1]查询保管帐库存（TABC）'!$C:$H,6,0)</f>
        <v>35</v>
      </c>
      <c r="G1922" s="2">
        <f>E1922-F1922</f>
        <v>-1</v>
      </c>
      <c r="H1922" t="s">
        <v>5934</v>
      </c>
      <c r="I1922" t="s">
        <v>58</v>
      </c>
      <c r="J1922" t="s">
        <v>2611</v>
      </c>
      <c r="K1922" t="s">
        <v>26</v>
      </c>
      <c r="L1922" t="s">
        <v>75</v>
      </c>
      <c r="N1922" t="s">
        <v>26</v>
      </c>
      <c r="O1922" t="s">
        <v>26</v>
      </c>
      <c r="P1922" t="s">
        <v>26</v>
      </c>
      <c r="R1922" t="s">
        <v>5935</v>
      </c>
      <c r="S1922" s="2">
        <v>16158925</v>
      </c>
      <c r="V1922" s="2">
        <v>246</v>
      </c>
      <c r="W1922" t="s">
        <v>26</v>
      </c>
      <c r="X1922" s="2">
        <v>24786</v>
      </c>
      <c r="Y1922" s="2">
        <v>34</v>
      </c>
    </row>
    <row r="1923" spans="1:25">
      <c r="A1923" s="2">
        <v>24786</v>
      </c>
      <c r="B1923" s="2">
        <v>6764041</v>
      </c>
      <c r="C1923" s="2">
        <v>171728</v>
      </c>
      <c r="D1923" t="s">
        <v>5936</v>
      </c>
      <c r="E1923" s="2">
        <v>1</v>
      </c>
      <c r="F1923" s="2">
        <f>VLOOKUP(C:C,'[1]查询保管帐库存（TABC）'!$C:$H,6,0)</f>
        <v>2</v>
      </c>
      <c r="G1923" s="2">
        <f>E1923-F1923</f>
        <v>-1</v>
      </c>
      <c r="H1923" t="s">
        <v>5937</v>
      </c>
      <c r="I1923" t="s">
        <v>24</v>
      </c>
      <c r="J1923" t="s">
        <v>2354</v>
      </c>
      <c r="K1923" t="s">
        <v>26</v>
      </c>
      <c r="L1923" t="s">
        <v>75</v>
      </c>
      <c r="N1923" t="s">
        <v>26</v>
      </c>
      <c r="O1923" t="s">
        <v>26</v>
      </c>
      <c r="P1923" t="s">
        <v>26</v>
      </c>
      <c r="R1923" t="s">
        <v>5938</v>
      </c>
      <c r="S1923" s="2">
        <v>16158549</v>
      </c>
      <c r="V1923" s="2">
        <v>246</v>
      </c>
      <c r="W1923" t="s">
        <v>26</v>
      </c>
      <c r="X1923" s="2">
        <v>24786</v>
      </c>
      <c r="Y1923" s="2">
        <v>1</v>
      </c>
    </row>
    <row r="1924" spans="1:25">
      <c r="A1924" s="2">
        <v>24786</v>
      </c>
      <c r="B1924" s="2">
        <v>6763633</v>
      </c>
      <c r="C1924" s="2">
        <v>179319</v>
      </c>
      <c r="D1924" t="s">
        <v>5939</v>
      </c>
      <c r="E1924" s="2">
        <v>26</v>
      </c>
      <c r="F1924" s="2">
        <f>VLOOKUP(C:C,'[1]查询保管帐库存（TABC）'!$C:$H,6,0)</f>
        <v>27</v>
      </c>
      <c r="G1924" s="2">
        <f>E1924-F1924</f>
        <v>-1</v>
      </c>
      <c r="H1924" t="s">
        <v>5940</v>
      </c>
      <c r="I1924" t="s">
        <v>24</v>
      </c>
      <c r="J1924" t="s">
        <v>5941</v>
      </c>
      <c r="K1924" t="s">
        <v>26</v>
      </c>
      <c r="L1924" t="s">
        <v>75</v>
      </c>
      <c r="N1924" t="s">
        <v>26</v>
      </c>
      <c r="O1924" t="s">
        <v>26</v>
      </c>
      <c r="P1924" t="s">
        <v>26</v>
      </c>
      <c r="R1924" t="s">
        <v>5942</v>
      </c>
      <c r="S1924" s="2">
        <v>16156507</v>
      </c>
      <c r="V1924" s="2">
        <v>246</v>
      </c>
      <c r="W1924" t="s">
        <v>26</v>
      </c>
      <c r="X1924" s="2">
        <v>24786</v>
      </c>
      <c r="Y1924" s="2">
        <v>26</v>
      </c>
    </row>
    <row r="1925" hidden="1" spans="1:25">
      <c r="A1925" s="2">
        <v>24786</v>
      </c>
      <c r="B1925" s="2">
        <v>6763772</v>
      </c>
      <c r="C1925" s="2">
        <v>160885</v>
      </c>
      <c r="D1925" t="s">
        <v>5943</v>
      </c>
      <c r="E1925" s="2">
        <v>1</v>
      </c>
      <c r="F1925" s="2">
        <f>VLOOKUP(C:C,'[1]查询保管帐库存（TABC）'!$C:$H,6,0)</f>
        <v>1</v>
      </c>
      <c r="G1925" s="2">
        <f t="shared" ref="G1922:G1985" si="30">F1925-E1925</f>
        <v>0</v>
      </c>
      <c r="H1925" t="s">
        <v>436</v>
      </c>
      <c r="I1925" t="s">
        <v>24</v>
      </c>
      <c r="J1925" t="s">
        <v>5944</v>
      </c>
      <c r="K1925" t="s">
        <v>26</v>
      </c>
      <c r="L1925" t="s">
        <v>5690</v>
      </c>
      <c r="N1925" t="s">
        <v>26</v>
      </c>
      <c r="O1925" t="s">
        <v>26</v>
      </c>
      <c r="P1925" t="s">
        <v>26</v>
      </c>
      <c r="R1925" t="s">
        <v>5945</v>
      </c>
      <c r="S1925" s="2">
        <v>16157088</v>
      </c>
      <c r="V1925" s="2">
        <v>22706</v>
      </c>
      <c r="W1925" t="s">
        <v>26</v>
      </c>
      <c r="X1925" s="2">
        <v>24786</v>
      </c>
      <c r="Y1925" s="2">
        <v>1</v>
      </c>
    </row>
    <row r="1926" hidden="1" spans="1:25">
      <c r="A1926" s="2">
        <v>24786</v>
      </c>
      <c r="B1926" s="2">
        <v>6761443</v>
      </c>
      <c r="C1926" s="2">
        <v>158211</v>
      </c>
      <c r="D1926" t="s">
        <v>5946</v>
      </c>
      <c r="E1926" s="2">
        <v>6</v>
      </c>
      <c r="F1926" s="2">
        <f>VLOOKUP(C:C,'[1]查询保管帐库存（TABC）'!$C:$H,6,0)</f>
        <v>6</v>
      </c>
      <c r="G1926" s="2">
        <f t="shared" si="30"/>
        <v>0</v>
      </c>
      <c r="H1926" t="s">
        <v>5947</v>
      </c>
      <c r="I1926" t="s">
        <v>24</v>
      </c>
      <c r="J1926" t="s">
        <v>488</v>
      </c>
      <c r="K1926" t="s">
        <v>26</v>
      </c>
      <c r="L1926" t="s">
        <v>75</v>
      </c>
      <c r="N1926" t="s">
        <v>26</v>
      </c>
      <c r="O1926" t="s">
        <v>26</v>
      </c>
      <c r="P1926" t="s">
        <v>26</v>
      </c>
      <c r="R1926" t="s">
        <v>5948</v>
      </c>
      <c r="S1926" s="2">
        <v>16158070</v>
      </c>
      <c r="V1926" s="2">
        <v>246</v>
      </c>
      <c r="W1926" t="s">
        <v>26</v>
      </c>
      <c r="X1926" s="2">
        <v>24786</v>
      </c>
      <c r="Y1926" s="2">
        <v>6</v>
      </c>
    </row>
    <row r="1927" hidden="1" spans="1:25">
      <c r="A1927" s="2">
        <v>24786</v>
      </c>
      <c r="B1927" s="2">
        <v>6763977</v>
      </c>
      <c r="C1927" s="2">
        <v>157795</v>
      </c>
      <c r="D1927" t="s">
        <v>5949</v>
      </c>
      <c r="E1927" s="2">
        <v>2</v>
      </c>
      <c r="F1927" s="2">
        <f>VLOOKUP(C:C,'[1]查询保管帐库存（TABC）'!$C:$H,6,0)</f>
        <v>2</v>
      </c>
      <c r="G1927" s="2">
        <f t="shared" si="30"/>
        <v>0</v>
      </c>
      <c r="H1927" t="s">
        <v>1501</v>
      </c>
      <c r="I1927" t="s">
        <v>24</v>
      </c>
      <c r="J1927" t="s">
        <v>488</v>
      </c>
      <c r="K1927" t="s">
        <v>26</v>
      </c>
      <c r="L1927" t="s">
        <v>42</v>
      </c>
      <c r="N1927" t="s">
        <v>26</v>
      </c>
      <c r="O1927" t="s">
        <v>26</v>
      </c>
      <c r="P1927" t="s">
        <v>26</v>
      </c>
      <c r="R1927" t="s">
        <v>5950</v>
      </c>
      <c r="S1927" s="2">
        <v>16158484</v>
      </c>
      <c r="V1927" s="2">
        <v>22503</v>
      </c>
      <c r="W1927" t="s">
        <v>26</v>
      </c>
      <c r="X1927" s="2">
        <v>24786</v>
      </c>
      <c r="Y1927" s="2">
        <v>2</v>
      </c>
    </row>
    <row r="1928" spans="1:25">
      <c r="A1928" s="2">
        <v>24786</v>
      </c>
      <c r="B1928" s="2">
        <v>6764155</v>
      </c>
      <c r="C1928" s="2">
        <v>157618</v>
      </c>
      <c r="D1928" t="s">
        <v>2178</v>
      </c>
      <c r="E1928" s="2">
        <v>3</v>
      </c>
      <c r="F1928" s="2">
        <f>VLOOKUP(C:C,'[1]查询保管帐库存（TABC）'!$C:$H,6,0)</f>
        <v>4</v>
      </c>
      <c r="G1928" s="2">
        <f>E1928-F1928</f>
        <v>-1</v>
      </c>
      <c r="H1928" t="s">
        <v>2179</v>
      </c>
      <c r="I1928" t="s">
        <v>244</v>
      </c>
      <c r="J1928" t="s">
        <v>2180</v>
      </c>
      <c r="K1928" t="s">
        <v>26</v>
      </c>
      <c r="L1928" t="s">
        <v>75</v>
      </c>
      <c r="N1928" t="s">
        <v>26</v>
      </c>
      <c r="O1928" t="s">
        <v>26</v>
      </c>
      <c r="P1928" t="s">
        <v>26</v>
      </c>
      <c r="R1928" t="s">
        <v>2181</v>
      </c>
      <c r="S1928" s="2">
        <v>16158919</v>
      </c>
      <c r="V1928" s="2">
        <v>246</v>
      </c>
      <c r="W1928" t="s">
        <v>26</v>
      </c>
      <c r="X1928" s="2">
        <v>24786</v>
      </c>
      <c r="Y1928" s="2">
        <v>3</v>
      </c>
    </row>
    <row r="1929" hidden="1" spans="1:25">
      <c r="A1929" s="2">
        <v>24786</v>
      </c>
      <c r="B1929" s="2">
        <v>6764303</v>
      </c>
      <c r="C1929" s="2">
        <v>162253</v>
      </c>
      <c r="D1929" t="s">
        <v>1528</v>
      </c>
      <c r="E1929" s="2">
        <v>8</v>
      </c>
      <c r="F1929" s="2">
        <f>VLOOKUP(C:C,'[1]查询保管帐库存（TABC）'!$C:$H,6,0)</f>
        <v>8</v>
      </c>
      <c r="G1929" s="2">
        <f t="shared" si="30"/>
        <v>0</v>
      </c>
      <c r="H1929" t="s">
        <v>5951</v>
      </c>
      <c r="I1929" t="s">
        <v>24</v>
      </c>
      <c r="J1929" t="s">
        <v>1530</v>
      </c>
      <c r="K1929" t="s">
        <v>26</v>
      </c>
      <c r="L1929" t="s">
        <v>5952</v>
      </c>
      <c r="N1929" t="s">
        <v>26</v>
      </c>
      <c r="O1929" t="s">
        <v>26</v>
      </c>
      <c r="P1929" t="s">
        <v>26</v>
      </c>
      <c r="R1929" t="s">
        <v>5953</v>
      </c>
      <c r="S1929" s="2">
        <v>16159274</v>
      </c>
      <c r="V1929" s="2">
        <v>22622</v>
      </c>
      <c r="W1929" t="s">
        <v>26</v>
      </c>
      <c r="X1929" s="2">
        <v>24786</v>
      </c>
      <c r="Y1929" s="2">
        <v>8</v>
      </c>
    </row>
    <row r="1930" hidden="1" spans="1:25">
      <c r="A1930" s="2">
        <v>24786</v>
      </c>
      <c r="B1930" s="2">
        <v>6763180</v>
      </c>
      <c r="C1930" s="2">
        <v>162801</v>
      </c>
      <c r="D1930" t="s">
        <v>5954</v>
      </c>
      <c r="E1930" s="2">
        <v>2</v>
      </c>
      <c r="F1930" s="2">
        <f>VLOOKUP(C:C,'[1]查询保管帐库存（TABC）'!$C:$H,6,0)</f>
        <v>2</v>
      </c>
      <c r="G1930" s="2">
        <f t="shared" si="30"/>
        <v>0</v>
      </c>
      <c r="H1930" t="s">
        <v>5955</v>
      </c>
      <c r="I1930" t="s">
        <v>244</v>
      </c>
      <c r="J1930" t="s">
        <v>1112</v>
      </c>
      <c r="K1930" t="s">
        <v>26</v>
      </c>
      <c r="L1930" t="s">
        <v>60</v>
      </c>
      <c r="N1930" t="s">
        <v>26</v>
      </c>
      <c r="O1930" t="s">
        <v>26</v>
      </c>
      <c r="P1930" t="s">
        <v>26</v>
      </c>
      <c r="R1930" t="s">
        <v>5956</v>
      </c>
      <c r="S1930" s="2">
        <v>16155862</v>
      </c>
      <c r="V1930" s="2">
        <v>16609</v>
      </c>
      <c r="W1930" t="s">
        <v>26</v>
      </c>
      <c r="X1930" s="2">
        <v>24786</v>
      </c>
      <c r="Y1930" s="2">
        <v>2</v>
      </c>
    </row>
    <row r="1931" hidden="1" spans="1:25">
      <c r="A1931" s="2">
        <v>24786</v>
      </c>
      <c r="B1931" s="2">
        <v>6763589</v>
      </c>
      <c r="C1931" s="2">
        <v>162054</v>
      </c>
      <c r="D1931" t="s">
        <v>5957</v>
      </c>
      <c r="E1931" s="2">
        <v>1</v>
      </c>
      <c r="F1931" s="2">
        <f>VLOOKUP(C:C,'[1]查询保管帐库存（TABC）'!$C:$H,6,0)</f>
        <v>1</v>
      </c>
      <c r="G1931" s="2">
        <f t="shared" si="30"/>
        <v>0</v>
      </c>
      <c r="H1931" t="s">
        <v>70</v>
      </c>
      <c r="I1931" t="s">
        <v>244</v>
      </c>
      <c r="J1931" t="s">
        <v>5260</v>
      </c>
      <c r="K1931" t="s">
        <v>26</v>
      </c>
      <c r="L1931" t="s">
        <v>5690</v>
      </c>
      <c r="N1931" t="s">
        <v>26</v>
      </c>
      <c r="O1931" t="s">
        <v>26</v>
      </c>
      <c r="P1931" t="s">
        <v>26</v>
      </c>
      <c r="R1931" t="s">
        <v>5958</v>
      </c>
      <c r="S1931" s="2">
        <v>16158565</v>
      </c>
      <c r="V1931" s="2">
        <v>22706</v>
      </c>
      <c r="W1931" t="s">
        <v>26</v>
      </c>
      <c r="X1931" s="2">
        <v>24786</v>
      </c>
      <c r="Y1931" s="2">
        <v>1</v>
      </c>
    </row>
    <row r="1932" hidden="1" spans="1:25">
      <c r="A1932" s="2">
        <v>24786</v>
      </c>
      <c r="B1932" s="2">
        <v>6763342</v>
      </c>
      <c r="C1932" s="2">
        <v>99664</v>
      </c>
      <c r="D1932" t="s">
        <v>2963</v>
      </c>
      <c r="E1932" s="2">
        <v>12</v>
      </c>
      <c r="F1932" s="2">
        <f>VLOOKUP(C:C,'[1]查询保管帐库存（TABC）'!$C:$H,6,0)</f>
        <v>12</v>
      </c>
      <c r="G1932" s="2">
        <f t="shared" si="30"/>
        <v>0</v>
      </c>
      <c r="H1932" t="s">
        <v>5959</v>
      </c>
      <c r="I1932" t="s">
        <v>24</v>
      </c>
      <c r="J1932" t="s">
        <v>5960</v>
      </c>
      <c r="K1932" t="s">
        <v>26</v>
      </c>
      <c r="L1932" t="s">
        <v>42</v>
      </c>
      <c r="N1932" t="s">
        <v>26</v>
      </c>
      <c r="O1932" t="s">
        <v>26</v>
      </c>
      <c r="P1932" t="s">
        <v>26</v>
      </c>
      <c r="R1932" t="s">
        <v>5961</v>
      </c>
      <c r="S1932" s="2">
        <v>16157898</v>
      </c>
      <c r="V1932" s="2">
        <v>22503</v>
      </c>
      <c r="W1932" t="s">
        <v>26</v>
      </c>
      <c r="X1932" s="2">
        <v>24786</v>
      </c>
      <c r="Y1932" s="2">
        <v>12</v>
      </c>
    </row>
    <row r="1933" hidden="1" spans="1:25">
      <c r="A1933" s="2">
        <v>24786</v>
      </c>
      <c r="B1933" s="2">
        <v>6764674</v>
      </c>
      <c r="C1933" s="2">
        <v>154056</v>
      </c>
      <c r="D1933" t="s">
        <v>5962</v>
      </c>
      <c r="E1933" s="2">
        <v>3</v>
      </c>
      <c r="F1933" s="2">
        <f>VLOOKUP(C:C,'[1]查询保管帐库存（TABC）'!$C:$H,6,0)</f>
        <v>3</v>
      </c>
      <c r="G1933" s="2">
        <f t="shared" si="30"/>
        <v>0</v>
      </c>
      <c r="H1933" t="s">
        <v>5963</v>
      </c>
      <c r="I1933" t="s">
        <v>24</v>
      </c>
      <c r="J1933" t="s">
        <v>1047</v>
      </c>
      <c r="K1933" t="s">
        <v>26</v>
      </c>
      <c r="L1933" t="s">
        <v>75</v>
      </c>
      <c r="N1933" t="s">
        <v>26</v>
      </c>
      <c r="O1933" t="s">
        <v>26</v>
      </c>
      <c r="P1933" t="s">
        <v>26</v>
      </c>
      <c r="R1933" t="s">
        <v>5964</v>
      </c>
      <c r="S1933" s="2">
        <v>16156186</v>
      </c>
      <c r="V1933" s="2">
        <v>246</v>
      </c>
      <c r="W1933" t="s">
        <v>26</v>
      </c>
      <c r="X1933" s="2">
        <v>24786</v>
      </c>
      <c r="Y1933" s="2">
        <v>3</v>
      </c>
    </row>
    <row r="1934" hidden="1" spans="1:25">
      <c r="A1934" s="2">
        <v>24786</v>
      </c>
      <c r="B1934" s="2">
        <v>6762044</v>
      </c>
      <c r="C1934" s="2">
        <v>97427</v>
      </c>
      <c r="D1934" t="s">
        <v>2217</v>
      </c>
      <c r="E1934" s="2">
        <v>4</v>
      </c>
      <c r="F1934" s="2">
        <f>VLOOKUP(C:C,'[1]查询保管帐库存（TABC）'!$C:$H,6,0)</f>
        <v>4</v>
      </c>
      <c r="G1934" s="2">
        <f t="shared" si="30"/>
        <v>0</v>
      </c>
      <c r="H1934" t="s">
        <v>774</v>
      </c>
      <c r="I1934" t="s">
        <v>24</v>
      </c>
      <c r="J1934" t="s">
        <v>5965</v>
      </c>
      <c r="K1934" t="s">
        <v>26</v>
      </c>
      <c r="L1934" t="s">
        <v>75</v>
      </c>
      <c r="N1934" t="s">
        <v>26</v>
      </c>
      <c r="O1934" t="s">
        <v>26</v>
      </c>
      <c r="P1934" t="s">
        <v>26</v>
      </c>
      <c r="R1934" t="s">
        <v>5966</v>
      </c>
      <c r="S1934" s="2">
        <v>16155821</v>
      </c>
      <c r="V1934" s="2">
        <v>246</v>
      </c>
      <c r="W1934" t="s">
        <v>26</v>
      </c>
      <c r="X1934" s="2">
        <v>24786</v>
      </c>
      <c r="Y1934" s="2">
        <v>4</v>
      </c>
    </row>
    <row r="1935" hidden="1" spans="1:25">
      <c r="A1935" s="2">
        <v>24786</v>
      </c>
      <c r="B1935" s="2">
        <v>6763751</v>
      </c>
      <c r="C1935" s="2">
        <v>147246</v>
      </c>
      <c r="D1935" t="s">
        <v>5967</v>
      </c>
      <c r="E1935" s="2">
        <v>20</v>
      </c>
      <c r="F1935" s="2">
        <f>VLOOKUP(C:C,'[1]查询保管帐库存（TABC）'!$C:$H,6,0)</f>
        <v>20</v>
      </c>
      <c r="G1935" s="2">
        <f t="shared" si="30"/>
        <v>0</v>
      </c>
      <c r="H1935" t="s">
        <v>5968</v>
      </c>
      <c r="I1935" t="s">
        <v>24</v>
      </c>
      <c r="J1935" t="s">
        <v>5969</v>
      </c>
      <c r="K1935" t="s">
        <v>26</v>
      </c>
      <c r="L1935" t="s">
        <v>75</v>
      </c>
      <c r="N1935" t="s">
        <v>26</v>
      </c>
      <c r="O1935" t="s">
        <v>26</v>
      </c>
      <c r="P1935" t="s">
        <v>26</v>
      </c>
      <c r="R1935" t="s">
        <v>5970</v>
      </c>
      <c r="S1935" s="2">
        <v>16156574</v>
      </c>
      <c r="V1935" s="2">
        <v>246</v>
      </c>
      <c r="W1935" t="s">
        <v>26</v>
      </c>
      <c r="X1935" s="2">
        <v>24786</v>
      </c>
      <c r="Y1935" s="2">
        <v>20</v>
      </c>
    </row>
    <row r="1936" hidden="1" spans="1:25">
      <c r="A1936" s="2">
        <v>24786</v>
      </c>
      <c r="B1936" s="2">
        <v>6762798</v>
      </c>
      <c r="C1936" s="2">
        <v>161888</v>
      </c>
      <c r="D1936" t="s">
        <v>5971</v>
      </c>
      <c r="E1936" s="2">
        <v>18</v>
      </c>
      <c r="F1936" s="2">
        <f>VLOOKUP(C:C,'[1]查询保管帐库存（TABC）'!$C:$H,6,0)</f>
        <v>18</v>
      </c>
      <c r="G1936" s="2">
        <f t="shared" si="30"/>
        <v>0</v>
      </c>
      <c r="H1936" t="s">
        <v>70</v>
      </c>
      <c r="I1936" t="s">
        <v>36</v>
      </c>
      <c r="J1936" t="s">
        <v>5972</v>
      </c>
      <c r="K1936" t="s">
        <v>26</v>
      </c>
      <c r="L1936" t="s">
        <v>1118</v>
      </c>
      <c r="N1936" t="s">
        <v>26</v>
      </c>
      <c r="O1936" t="s">
        <v>26</v>
      </c>
      <c r="P1936" t="s">
        <v>26</v>
      </c>
      <c r="R1936" t="s">
        <v>5973</v>
      </c>
      <c r="S1936" s="2">
        <v>16158117</v>
      </c>
      <c r="V1936" s="2">
        <v>22715</v>
      </c>
      <c r="W1936" t="s">
        <v>26</v>
      </c>
      <c r="X1936" s="2">
        <v>24786</v>
      </c>
      <c r="Y1936" s="2">
        <v>18</v>
      </c>
    </row>
    <row r="1937" hidden="1" spans="1:25">
      <c r="A1937" s="2">
        <v>24786</v>
      </c>
      <c r="B1937" s="2">
        <v>6763971</v>
      </c>
      <c r="C1937" s="2">
        <v>154964</v>
      </c>
      <c r="D1937" t="s">
        <v>5974</v>
      </c>
      <c r="E1937" s="2">
        <v>3</v>
      </c>
      <c r="F1937" s="2">
        <f>VLOOKUP(C:C,'[1]查询保管帐库存（TABC）'!$C:$H,6,0)</f>
        <v>3</v>
      </c>
      <c r="G1937" s="2">
        <f t="shared" si="30"/>
        <v>0</v>
      </c>
      <c r="H1937" t="s">
        <v>5975</v>
      </c>
      <c r="I1937" t="s">
        <v>24</v>
      </c>
      <c r="J1937" t="s">
        <v>5976</v>
      </c>
      <c r="K1937" t="s">
        <v>26</v>
      </c>
      <c r="L1937" t="s">
        <v>75</v>
      </c>
      <c r="N1937" t="s">
        <v>26</v>
      </c>
      <c r="O1937" t="s">
        <v>26</v>
      </c>
      <c r="P1937" t="s">
        <v>26</v>
      </c>
      <c r="R1937" t="s">
        <v>5977</v>
      </c>
      <c r="S1937" s="2">
        <v>16158400</v>
      </c>
      <c r="V1937" s="2">
        <v>246</v>
      </c>
      <c r="W1937" t="s">
        <v>26</v>
      </c>
      <c r="X1937" s="2">
        <v>24786</v>
      </c>
      <c r="Y1937" s="2">
        <v>3</v>
      </c>
    </row>
    <row r="1938" spans="1:25">
      <c r="A1938" s="2">
        <v>24786</v>
      </c>
      <c r="B1938" s="2">
        <v>6763165</v>
      </c>
      <c r="C1938" s="2">
        <v>154549</v>
      </c>
      <c r="D1938" t="s">
        <v>5978</v>
      </c>
      <c r="E1938" s="2">
        <v>17</v>
      </c>
      <c r="F1938" s="2">
        <f>VLOOKUP(C:C,'[1]查询保管帐库存（TABC）'!$C:$H,6,0)</f>
        <v>18</v>
      </c>
      <c r="G1938" s="2">
        <f>E1938-F1938</f>
        <v>-1</v>
      </c>
      <c r="H1938" t="s">
        <v>5979</v>
      </c>
      <c r="I1938" t="s">
        <v>24</v>
      </c>
      <c r="J1938" t="s">
        <v>1310</v>
      </c>
      <c r="K1938" t="s">
        <v>26</v>
      </c>
      <c r="L1938" t="s">
        <v>60</v>
      </c>
      <c r="N1938" t="s">
        <v>26</v>
      </c>
      <c r="O1938" t="s">
        <v>26</v>
      </c>
      <c r="P1938" t="s">
        <v>26</v>
      </c>
      <c r="R1938" t="s">
        <v>5980</v>
      </c>
      <c r="S1938" s="2">
        <v>16159222</v>
      </c>
      <c r="V1938" s="2">
        <v>16609</v>
      </c>
      <c r="W1938" t="s">
        <v>26</v>
      </c>
      <c r="X1938" s="2">
        <v>24786</v>
      </c>
      <c r="Y1938" s="2">
        <v>17</v>
      </c>
    </row>
    <row r="1939" hidden="1" spans="1:25">
      <c r="A1939" s="2">
        <v>24786</v>
      </c>
      <c r="B1939" s="2">
        <v>6762210</v>
      </c>
      <c r="C1939" s="2">
        <v>148890</v>
      </c>
      <c r="D1939" t="s">
        <v>168</v>
      </c>
      <c r="E1939" s="2">
        <v>5</v>
      </c>
      <c r="F1939" s="2">
        <f>VLOOKUP(C:C,'[1]查询保管帐库存（TABC）'!$C:$H,6,0)</f>
        <v>5</v>
      </c>
      <c r="G1939" s="2">
        <f t="shared" si="30"/>
        <v>0</v>
      </c>
      <c r="H1939" t="s">
        <v>3378</v>
      </c>
      <c r="I1939" t="s">
        <v>24</v>
      </c>
      <c r="J1939" t="s">
        <v>169</v>
      </c>
      <c r="K1939" t="s">
        <v>26</v>
      </c>
      <c r="L1939" t="s">
        <v>75</v>
      </c>
      <c r="N1939" t="s">
        <v>26</v>
      </c>
      <c r="O1939" t="s">
        <v>26</v>
      </c>
      <c r="P1939" t="s">
        <v>26</v>
      </c>
      <c r="R1939" t="s">
        <v>5981</v>
      </c>
      <c r="S1939" s="2">
        <v>16158707</v>
      </c>
      <c r="V1939" s="2">
        <v>246</v>
      </c>
      <c r="W1939" t="s">
        <v>26</v>
      </c>
      <c r="X1939" s="2">
        <v>24786</v>
      </c>
      <c r="Y1939" s="2">
        <v>5</v>
      </c>
    </row>
    <row r="1940" hidden="1" spans="1:25">
      <c r="A1940" s="2">
        <v>24786</v>
      </c>
      <c r="B1940" s="2">
        <v>6762096</v>
      </c>
      <c r="C1940" s="2">
        <v>136323</v>
      </c>
      <c r="D1940" t="s">
        <v>5982</v>
      </c>
      <c r="E1940" s="2">
        <v>7</v>
      </c>
      <c r="F1940" s="2">
        <f>VLOOKUP(C:C,'[1]查询保管帐库存（TABC）'!$C:$H,6,0)</f>
        <v>7</v>
      </c>
      <c r="G1940" s="2">
        <f t="shared" si="30"/>
        <v>0</v>
      </c>
      <c r="H1940" t="s">
        <v>1192</v>
      </c>
      <c r="I1940" t="s">
        <v>24</v>
      </c>
      <c r="J1940" t="s">
        <v>5983</v>
      </c>
      <c r="K1940" t="s">
        <v>26</v>
      </c>
      <c r="L1940" t="s">
        <v>75</v>
      </c>
      <c r="N1940" t="s">
        <v>26</v>
      </c>
      <c r="O1940" t="s">
        <v>26</v>
      </c>
      <c r="P1940" t="s">
        <v>26</v>
      </c>
      <c r="R1940" t="s">
        <v>5984</v>
      </c>
      <c r="S1940" s="2">
        <v>16157278</v>
      </c>
      <c r="V1940" s="2">
        <v>246</v>
      </c>
      <c r="W1940" t="s">
        <v>26</v>
      </c>
      <c r="X1940" s="2">
        <v>24786</v>
      </c>
      <c r="Y1940" s="2">
        <v>7</v>
      </c>
    </row>
    <row r="1941" hidden="1" spans="1:25">
      <c r="A1941" s="2">
        <v>24786</v>
      </c>
      <c r="B1941" s="2">
        <v>6762874</v>
      </c>
      <c r="C1941" s="2">
        <v>148758</v>
      </c>
      <c r="D1941" t="s">
        <v>2510</v>
      </c>
      <c r="E1941" s="2">
        <v>22</v>
      </c>
      <c r="F1941" s="2">
        <f>VLOOKUP(C:C,'[1]查询保管帐库存（TABC）'!$C:$H,6,0)</f>
        <v>22</v>
      </c>
      <c r="G1941" s="2">
        <f t="shared" si="30"/>
        <v>0</v>
      </c>
      <c r="H1941" t="s">
        <v>5985</v>
      </c>
      <c r="I1941" t="s">
        <v>24</v>
      </c>
      <c r="J1941" t="s">
        <v>5986</v>
      </c>
      <c r="K1941" t="s">
        <v>26</v>
      </c>
      <c r="L1941" t="s">
        <v>75</v>
      </c>
      <c r="N1941" t="s">
        <v>26</v>
      </c>
      <c r="O1941" t="s">
        <v>26</v>
      </c>
      <c r="P1941" t="s">
        <v>26</v>
      </c>
      <c r="R1941" t="s">
        <v>5987</v>
      </c>
      <c r="S1941" s="2">
        <v>16159415</v>
      </c>
      <c r="V1941" s="2">
        <v>246</v>
      </c>
      <c r="W1941" t="s">
        <v>26</v>
      </c>
      <c r="X1941" s="2">
        <v>24786</v>
      </c>
      <c r="Y1941" s="2">
        <v>22</v>
      </c>
    </row>
    <row r="1942" hidden="1" spans="1:25">
      <c r="A1942" s="2">
        <v>24786</v>
      </c>
      <c r="B1942" s="2">
        <v>6763481</v>
      </c>
      <c r="C1942" s="2">
        <v>153410</v>
      </c>
      <c r="D1942" t="s">
        <v>1523</v>
      </c>
      <c r="E1942" s="2">
        <v>35</v>
      </c>
      <c r="F1942" s="2">
        <f>VLOOKUP(C:C,'[1]查询保管帐库存（TABC）'!$C:$H,6,0)</f>
        <v>35</v>
      </c>
      <c r="G1942" s="2">
        <f t="shared" si="30"/>
        <v>0</v>
      </c>
      <c r="H1942" t="s">
        <v>5988</v>
      </c>
      <c r="I1942" t="s">
        <v>58</v>
      </c>
      <c r="J1942" t="s">
        <v>5989</v>
      </c>
      <c r="K1942" t="s">
        <v>26</v>
      </c>
      <c r="L1942" t="s">
        <v>75</v>
      </c>
      <c r="N1942" t="s">
        <v>26</v>
      </c>
      <c r="O1942" t="s">
        <v>26</v>
      </c>
      <c r="P1942" t="s">
        <v>26</v>
      </c>
      <c r="R1942" t="s">
        <v>5990</v>
      </c>
      <c r="S1942" s="2">
        <v>16157658</v>
      </c>
      <c r="V1942" s="2">
        <v>246</v>
      </c>
      <c r="W1942" t="s">
        <v>26</v>
      </c>
      <c r="X1942" s="2">
        <v>24786</v>
      </c>
      <c r="Y1942" s="2">
        <v>35</v>
      </c>
    </row>
    <row r="1943" hidden="1" spans="1:25">
      <c r="A1943" s="2">
        <v>24786</v>
      </c>
      <c r="B1943" s="2">
        <v>6762000</v>
      </c>
      <c r="C1943" s="2">
        <v>133242</v>
      </c>
      <c r="D1943" t="s">
        <v>5991</v>
      </c>
      <c r="E1943" s="2">
        <v>2</v>
      </c>
      <c r="F1943" s="2">
        <f>VLOOKUP(C:C,'[1]查询保管帐库存（TABC）'!$C:$H,6,0)</f>
        <v>2</v>
      </c>
      <c r="G1943" s="2">
        <f t="shared" si="30"/>
        <v>0</v>
      </c>
      <c r="H1943" t="s">
        <v>5992</v>
      </c>
      <c r="I1943" t="s">
        <v>24</v>
      </c>
      <c r="J1943" t="s">
        <v>5993</v>
      </c>
      <c r="K1943" t="s">
        <v>26</v>
      </c>
      <c r="L1943" t="s">
        <v>75</v>
      </c>
      <c r="N1943" t="s">
        <v>26</v>
      </c>
      <c r="O1943" t="s">
        <v>26</v>
      </c>
      <c r="P1943" t="s">
        <v>26</v>
      </c>
      <c r="R1943" t="s">
        <v>5994</v>
      </c>
      <c r="S1943" s="2">
        <v>16158525</v>
      </c>
      <c r="V1943" s="2">
        <v>246</v>
      </c>
      <c r="W1943" t="s">
        <v>26</v>
      </c>
      <c r="X1943" s="2">
        <v>24786</v>
      </c>
      <c r="Y1943" s="2">
        <v>2</v>
      </c>
    </row>
    <row r="1944" hidden="1" spans="1:25">
      <c r="A1944" s="2">
        <v>24786</v>
      </c>
      <c r="B1944" s="2">
        <v>6763884</v>
      </c>
      <c r="C1944" s="2">
        <v>108706</v>
      </c>
      <c r="D1944" t="s">
        <v>773</v>
      </c>
      <c r="E1944" s="2">
        <v>31</v>
      </c>
      <c r="F1944" s="2">
        <f>VLOOKUP(C:C,'[1]查询保管帐库存（TABC）'!$C:$H,6,0)</f>
        <v>31</v>
      </c>
      <c r="G1944" s="2">
        <f t="shared" si="30"/>
        <v>0</v>
      </c>
      <c r="H1944" t="s">
        <v>5995</v>
      </c>
      <c r="I1944" t="s">
        <v>24</v>
      </c>
      <c r="J1944" t="s">
        <v>5996</v>
      </c>
      <c r="K1944" t="s">
        <v>26</v>
      </c>
      <c r="L1944" t="s">
        <v>5997</v>
      </c>
      <c r="N1944" t="s">
        <v>26</v>
      </c>
      <c r="O1944" t="s">
        <v>26</v>
      </c>
      <c r="P1944" t="s">
        <v>26</v>
      </c>
      <c r="R1944" t="s">
        <v>5998</v>
      </c>
      <c r="S1944" s="2">
        <v>16156087</v>
      </c>
      <c r="V1944" s="2">
        <v>22585</v>
      </c>
      <c r="W1944" t="s">
        <v>26</v>
      </c>
      <c r="X1944" s="2">
        <v>24786</v>
      </c>
      <c r="Y1944" s="2">
        <v>31</v>
      </c>
    </row>
    <row r="1945" hidden="1" spans="1:25">
      <c r="A1945" s="2">
        <v>24786</v>
      </c>
      <c r="B1945" s="2">
        <v>6764585</v>
      </c>
      <c r="C1945" s="2">
        <v>158717</v>
      </c>
      <c r="D1945" t="s">
        <v>5999</v>
      </c>
      <c r="E1945" s="2">
        <v>2</v>
      </c>
      <c r="F1945" s="2">
        <f>VLOOKUP(C:C,'[1]查询保管帐库存（TABC）'!$C:$H,6,0)</f>
        <v>2</v>
      </c>
      <c r="G1945" s="2">
        <f t="shared" si="30"/>
        <v>0</v>
      </c>
      <c r="H1945" t="s">
        <v>6000</v>
      </c>
      <c r="I1945" t="s">
        <v>24</v>
      </c>
      <c r="J1945" t="s">
        <v>6001</v>
      </c>
      <c r="K1945" t="s">
        <v>26</v>
      </c>
      <c r="L1945" t="s">
        <v>75</v>
      </c>
      <c r="N1945" t="s">
        <v>26</v>
      </c>
      <c r="O1945" t="s">
        <v>26</v>
      </c>
      <c r="P1945" t="s">
        <v>26</v>
      </c>
      <c r="R1945" t="s">
        <v>6002</v>
      </c>
      <c r="S1945" s="2">
        <v>16158220</v>
      </c>
      <c r="V1945" s="2">
        <v>246</v>
      </c>
      <c r="W1945" t="s">
        <v>26</v>
      </c>
      <c r="X1945" s="2">
        <v>24786</v>
      </c>
      <c r="Y1945" s="2">
        <v>2</v>
      </c>
    </row>
    <row r="1946" hidden="1" spans="1:25">
      <c r="A1946" s="2">
        <v>24786</v>
      </c>
      <c r="B1946" s="2">
        <v>6761438</v>
      </c>
      <c r="C1946" s="2">
        <v>166005</v>
      </c>
      <c r="D1946" t="s">
        <v>3421</v>
      </c>
      <c r="E1946" s="2">
        <v>3</v>
      </c>
      <c r="F1946" s="2">
        <f>VLOOKUP(C:C,'[1]查询保管帐库存（TABC）'!$C:$H,6,0)</f>
        <v>3</v>
      </c>
      <c r="G1946" s="2">
        <f t="shared" si="30"/>
        <v>0</v>
      </c>
      <c r="H1946" t="s">
        <v>6003</v>
      </c>
      <c r="I1946" t="s">
        <v>24</v>
      </c>
      <c r="J1946" t="s">
        <v>6004</v>
      </c>
      <c r="K1946" t="s">
        <v>26</v>
      </c>
      <c r="L1946" t="s">
        <v>32</v>
      </c>
      <c r="N1946" t="s">
        <v>26</v>
      </c>
      <c r="O1946" t="s">
        <v>26</v>
      </c>
      <c r="P1946" t="s">
        <v>26</v>
      </c>
      <c r="R1946" t="s">
        <v>6005</v>
      </c>
      <c r="S1946" s="2">
        <v>16157899</v>
      </c>
      <c r="V1946" s="2">
        <v>22705</v>
      </c>
      <c r="W1946" t="s">
        <v>26</v>
      </c>
      <c r="X1946" s="2">
        <v>24786</v>
      </c>
      <c r="Y1946" s="2">
        <v>3</v>
      </c>
    </row>
    <row r="1947" hidden="1" spans="1:25">
      <c r="A1947" s="2">
        <v>24786</v>
      </c>
      <c r="B1947" s="2">
        <v>6763552</v>
      </c>
      <c r="C1947" s="2">
        <v>166880</v>
      </c>
      <c r="D1947" t="s">
        <v>6006</v>
      </c>
      <c r="E1947" s="2">
        <v>6</v>
      </c>
      <c r="F1947" s="2">
        <f>VLOOKUP(C:C,'[1]查询保管帐库存（TABC）'!$C:$H,6,0)</f>
        <v>6</v>
      </c>
      <c r="G1947" s="2">
        <f t="shared" si="30"/>
        <v>0</v>
      </c>
      <c r="H1947" t="s">
        <v>6007</v>
      </c>
      <c r="I1947" t="s">
        <v>24</v>
      </c>
      <c r="J1947" t="s">
        <v>169</v>
      </c>
      <c r="K1947" t="s">
        <v>26</v>
      </c>
      <c r="L1947" t="s">
        <v>75</v>
      </c>
      <c r="N1947" t="s">
        <v>26</v>
      </c>
      <c r="O1947" t="s">
        <v>26</v>
      </c>
      <c r="P1947" t="s">
        <v>26</v>
      </c>
      <c r="R1947" t="s">
        <v>6008</v>
      </c>
      <c r="S1947" s="2">
        <v>16157231</v>
      </c>
      <c r="V1947" s="2">
        <v>246</v>
      </c>
      <c r="W1947" t="s">
        <v>26</v>
      </c>
      <c r="X1947" s="2">
        <v>24786</v>
      </c>
      <c r="Y1947" s="2">
        <v>6</v>
      </c>
    </row>
    <row r="1948" spans="1:25">
      <c r="A1948" s="2">
        <v>24786</v>
      </c>
      <c r="B1948" s="2">
        <v>6762618</v>
      </c>
      <c r="C1948" s="2">
        <v>172377</v>
      </c>
      <c r="D1948" t="s">
        <v>6009</v>
      </c>
      <c r="E1948" s="2">
        <v>4</v>
      </c>
      <c r="F1948" s="2">
        <f>VLOOKUP(C:C,'[1]查询保管帐库存（TABC）'!$C:$H,6,0)</f>
        <v>5</v>
      </c>
      <c r="G1948" s="2">
        <f>E1948-F1948</f>
        <v>-1</v>
      </c>
      <c r="H1948" t="s">
        <v>66</v>
      </c>
      <c r="I1948" t="s">
        <v>36</v>
      </c>
      <c r="J1948" t="s">
        <v>2231</v>
      </c>
      <c r="K1948" t="s">
        <v>26</v>
      </c>
      <c r="L1948" t="s">
        <v>75</v>
      </c>
      <c r="N1948" t="s">
        <v>26</v>
      </c>
      <c r="O1948" t="s">
        <v>26</v>
      </c>
      <c r="P1948" t="s">
        <v>26</v>
      </c>
      <c r="R1948" t="s">
        <v>6010</v>
      </c>
      <c r="S1948" s="2">
        <v>16155814</v>
      </c>
      <c r="V1948" s="2">
        <v>246</v>
      </c>
      <c r="W1948" t="s">
        <v>26</v>
      </c>
      <c r="X1948" s="2">
        <v>24786</v>
      </c>
      <c r="Y1948" s="2">
        <v>4</v>
      </c>
    </row>
    <row r="1949" spans="1:25">
      <c r="A1949" s="2">
        <v>24786</v>
      </c>
      <c r="B1949" s="2">
        <v>6763561</v>
      </c>
      <c r="C1949" s="2">
        <v>178291</v>
      </c>
      <c r="D1949" t="s">
        <v>5281</v>
      </c>
      <c r="E1949" s="2">
        <v>4</v>
      </c>
      <c r="F1949" s="2">
        <f>VLOOKUP(C:C,'[1]查询保管帐库存（TABC）'!$C:$H,6,0)</f>
        <v>5</v>
      </c>
      <c r="G1949" s="2">
        <f>E1949-F1949</f>
        <v>-1</v>
      </c>
      <c r="H1949" t="s">
        <v>6011</v>
      </c>
      <c r="I1949" t="s">
        <v>24</v>
      </c>
      <c r="J1949" t="s">
        <v>496</v>
      </c>
      <c r="K1949" t="s">
        <v>26</v>
      </c>
      <c r="L1949" t="s">
        <v>446</v>
      </c>
      <c r="N1949" t="s">
        <v>26</v>
      </c>
      <c r="O1949" t="s">
        <v>26</v>
      </c>
      <c r="P1949" t="s">
        <v>26</v>
      </c>
      <c r="R1949" t="s">
        <v>6012</v>
      </c>
      <c r="S1949" s="2">
        <v>16157836</v>
      </c>
      <c r="V1949" s="2">
        <v>22682</v>
      </c>
      <c r="W1949" t="s">
        <v>26</v>
      </c>
      <c r="X1949" s="2">
        <v>24786</v>
      </c>
      <c r="Y1949" s="2">
        <v>4</v>
      </c>
    </row>
    <row r="1950" hidden="1" spans="1:25">
      <c r="A1950" s="2">
        <v>24786</v>
      </c>
      <c r="B1950" s="2">
        <v>6761295</v>
      </c>
      <c r="C1950" s="2">
        <v>170164</v>
      </c>
      <c r="D1950" t="s">
        <v>4278</v>
      </c>
      <c r="E1950" s="2">
        <v>3</v>
      </c>
      <c r="F1950" s="2">
        <f>VLOOKUP(C:C,'[1]查询保管帐库存（TABC）'!$C:$H,6,0)</f>
        <v>3</v>
      </c>
      <c r="G1950" s="2">
        <f t="shared" si="30"/>
        <v>0</v>
      </c>
      <c r="H1950" t="s">
        <v>6013</v>
      </c>
      <c r="I1950" t="s">
        <v>24</v>
      </c>
      <c r="J1950" t="s">
        <v>2611</v>
      </c>
      <c r="K1950" t="s">
        <v>26</v>
      </c>
      <c r="L1950" t="s">
        <v>75</v>
      </c>
      <c r="N1950" t="s">
        <v>26</v>
      </c>
      <c r="O1950" t="s">
        <v>26</v>
      </c>
      <c r="P1950" t="s">
        <v>26</v>
      </c>
      <c r="R1950" t="s">
        <v>6014</v>
      </c>
      <c r="S1950" s="2">
        <v>16156310</v>
      </c>
      <c r="V1950" s="2">
        <v>246</v>
      </c>
      <c r="W1950" t="s">
        <v>26</v>
      </c>
      <c r="X1950" s="2">
        <v>24786</v>
      </c>
      <c r="Y1950" s="2">
        <v>3</v>
      </c>
    </row>
    <row r="1951" spans="1:25">
      <c r="A1951" s="2">
        <v>24786</v>
      </c>
      <c r="B1951" s="2">
        <v>6764772</v>
      </c>
      <c r="C1951" s="2">
        <v>170208</v>
      </c>
      <c r="D1951" t="s">
        <v>6015</v>
      </c>
      <c r="E1951" s="2">
        <v>0</v>
      </c>
      <c r="F1951" s="2">
        <f>VLOOKUP(C:C,'[1]查询保管帐库存（TABC）'!$C:$H,6,0)</f>
        <v>1</v>
      </c>
      <c r="G1951" s="2">
        <f>E1951-F1951</f>
        <v>-1</v>
      </c>
      <c r="H1951" t="s">
        <v>6016</v>
      </c>
      <c r="I1951" t="s">
        <v>36</v>
      </c>
      <c r="J1951" t="s">
        <v>2611</v>
      </c>
      <c r="K1951" t="s">
        <v>26</v>
      </c>
      <c r="L1951" t="s">
        <v>6017</v>
      </c>
      <c r="N1951" t="s">
        <v>26</v>
      </c>
      <c r="O1951" t="s">
        <v>26</v>
      </c>
      <c r="P1951" t="s">
        <v>26</v>
      </c>
      <c r="R1951" t="s">
        <v>6018</v>
      </c>
      <c r="S1951" s="2">
        <v>16156445</v>
      </c>
      <c r="V1951" s="2">
        <v>22662</v>
      </c>
      <c r="W1951" t="s">
        <v>26</v>
      </c>
      <c r="X1951" s="2">
        <v>24786</v>
      </c>
      <c r="Y1951" s="2">
        <v>0</v>
      </c>
    </row>
    <row r="1952" spans="1:25">
      <c r="A1952" s="2">
        <v>24786</v>
      </c>
      <c r="B1952" s="2">
        <v>6763878</v>
      </c>
      <c r="C1952" s="2">
        <v>176607</v>
      </c>
      <c r="D1952" t="s">
        <v>6019</v>
      </c>
      <c r="E1952" s="2">
        <v>6</v>
      </c>
      <c r="F1952" s="2">
        <f>VLOOKUP(C:C,'[1]查询保管帐库存（TABC）'!$C:$H,6,0)</f>
        <v>7</v>
      </c>
      <c r="G1952" s="2">
        <f>E1952-F1952</f>
        <v>-1</v>
      </c>
      <c r="H1952" t="s">
        <v>6020</v>
      </c>
      <c r="I1952" t="s">
        <v>24</v>
      </c>
      <c r="J1952" t="s">
        <v>4114</v>
      </c>
      <c r="K1952" t="s">
        <v>26</v>
      </c>
      <c r="L1952" t="s">
        <v>75</v>
      </c>
      <c r="N1952" t="s">
        <v>26</v>
      </c>
      <c r="O1952" t="s">
        <v>26</v>
      </c>
      <c r="P1952" t="s">
        <v>26</v>
      </c>
      <c r="R1952" t="s">
        <v>6021</v>
      </c>
      <c r="S1952" s="2">
        <v>16155893</v>
      </c>
      <c r="V1952" s="2">
        <v>246</v>
      </c>
      <c r="W1952" t="s">
        <v>26</v>
      </c>
      <c r="X1952" s="2">
        <v>24786</v>
      </c>
      <c r="Y1952" s="2">
        <v>6</v>
      </c>
    </row>
    <row r="1953" hidden="1" spans="1:25">
      <c r="A1953" s="2">
        <v>24786</v>
      </c>
      <c r="B1953" s="2">
        <v>6762615</v>
      </c>
      <c r="C1953" s="2">
        <v>163325</v>
      </c>
      <c r="D1953" t="s">
        <v>4332</v>
      </c>
      <c r="E1953" s="2">
        <v>2</v>
      </c>
      <c r="F1953" s="2">
        <f>VLOOKUP(C:C,'[1]查询保管帐库存（TABC）'!$C:$H,6,0)</f>
        <v>2</v>
      </c>
      <c r="G1953" s="2">
        <f t="shared" si="30"/>
        <v>0</v>
      </c>
      <c r="H1953" t="s">
        <v>6022</v>
      </c>
      <c r="I1953" t="s">
        <v>24</v>
      </c>
      <c r="J1953" t="s">
        <v>943</v>
      </c>
      <c r="K1953" t="s">
        <v>26</v>
      </c>
      <c r="L1953" t="s">
        <v>75</v>
      </c>
      <c r="N1953" t="s">
        <v>26</v>
      </c>
      <c r="O1953" t="s">
        <v>26</v>
      </c>
      <c r="P1953" t="s">
        <v>26</v>
      </c>
      <c r="R1953" t="s">
        <v>6023</v>
      </c>
      <c r="S1953" s="2">
        <v>16158466</v>
      </c>
      <c r="V1953" s="2">
        <v>246</v>
      </c>
      <c r="W1953" t="s">
        <v>26</v>
      </c>
      <c r="X1953" s="2">
        <v>24786</v>
      </c>
      <c r="Y1953" s="2">
        <v>2</v>
      </c>
    </row>
    <row r="1954" hidden="1" spans="1:25">
      <c r="A1954" s="2">
        <v>24786</v>
      </c>
      <c r="B1954" s="2">
        <v>6764618</v>
      </c>
      <c r="C1954" s="2">
        <v>170173</v>
      </c>
      <c r="D1954" t="s">
        <v>5463</v>
      </c>
      <c r="E1954" s="2">
        <v>1</v>
      </c>
      <c r="F1954" s="2">
        <f>VLOOKUP(C:C,'[1]查询保管帐库存（TABC）'!$C:$H,6,0)</f>
        <v>1</v>
      </c>
      <c r="G1954" s="2">
        <f t="shared" si="30"/>
        <v>0</v>
      </c>
      <c r="H1954" t="s">
        <v>6024</v>
      </c>
      <c r="I1954" t="s">
        <v>58</v>
      </c>
      <c r="J1954" t="s">
        <v>2611</v>
      </c>
      <c r="K1954" t="s">
        <v>26</v>
      </c>
      <c r="L1954" t="s">
        <v>75</v>
      </c>
      <c r="N1954" t="s">
        <v>26</v>
      </c>
      <c r="O1954" t="s">
        <v>26</v>
      </c>
      <c r="P1954" t="s">
        <v>26</v>
      </c>
      <c r="R1954" t="s">
        <v>6025</v>
      </c>
      <c r="S1954" s="2">
        <v>16159003</v>
      </c>
      <c r="V1954" s="2">
        <v>246</v>
      </c>
      <c r="W1954" t="s">
        <v>26</v>
      </c>
      <c r="X1954" s="2">
        <v>24786</v>
      </c>
      <c r="Y1954" s="2">
        <v>1</v>
      </c>
    </row>
    <row r="1955" hidden="1" spans="1:25">
      <c r="A1955" s="2">
        <v>24786</v>
      </c>
      <c r="B1955" s="2">
        <v>6762965</v>
      </c>
      <c r="C1955" s="2">
        <v>170174</v>
      </c>
      <c r="D1955" t="s">
        <v>6026</v>
      </c>
      <c r="E1955" s="2">
        <v>4</v>
      </c>
      <c r="F1955" s="2">
        <f>VLOOKUP(C:C,'[1]查询保管帐库存（TABC）'!$C:$H,6,0)</f>
        <v>4</v>
      </c>
      <c r="G1955" s="2">
        <f t="shared" si="30"/>
        <v>0</v>
      </c>
      <c r="H1955" t="s">
        <v>6027</v>
      </c>
      <c r="I1955" t="s">
        <v>58</v>
      </c>
      <c r="J1955" t="s">
        <v>2611</v>
      </c>
      <c r="K1955" t="s">
        <v>26</v>
      </c>
      <c r="L1955" t="s">
        <v>75</v>
      </c>
      <c r="N1955" t="s">
        <v>26</v>
      </c>
      <c r="O1955" t="s">
        <v>26</v>
      </c>
      <c r="P1955" t="s">
        <v>26</v>
      </c>
      <c r="R1955" t="s">
        <v>6028</v>
      </c>
      <c r="S1955" s="2">
        <v>16158375</v>
      </c>
      <c r="V1955" s="2">
        <v>246</v>
      </c>
      <c r="W1955" t="s">
        <v>26</v>
      </c>
      <c r="X1955" s="2">
        <v>24786</v>
      </c>
      <c r="Y1955" s="2">
        <v>4</v>
      </c>
    </row>
    <row r="1956" spans="1:25">
      <c r="A1956" s="2">
        <v>24786</v>
      </c>
      <c r="B1956" s="2">
        <v>6762851</v>
      </c>
      <c r="C1956" s="2">
        <v>152161</v>
      </c>
      <c r="D1956" t="s">
        <v>2948</v>
      </c>
      <c r="E1956" s="2">
        <v>4</v>
      </c>
      <c r="F1956" s="2">
        <f>VLOOKUP(C:C,'[1]查询保管帐库存（TABC）'!$C:$H,6,0)</f>
        <v>5</v>
      </c>
      <c r="G1956" s="2">
        <f>E1956-F1956</f>
        <v>-1</v>
      </c>
      <c r="H1956" t="s">
        <v>6029</v>
      </c>
      <c r="I1956" t="s">
        <v>58</v>
      </c>
      <c r="J1956" t="s">
        <v>5444</v>
      </c>
      <c r="K1956" t="s">
        <v>26</v>
      </c>
      <c r="L1956" t="s">
        <v>75</v>
      </c>
      <c r="N1956" t="s">
        <v>26</v>
      </c>
      <c r="O1956" t="s">
        <v>26</v>
      </c>
      <c r="P1956" t="s">
        <v>26</v>
      </c>
      <c r="R1956" t="s">
        <v>6030</v>
      </c>
      <c r="S1956" s="2">
        <v>16158762</v>
      </c>
      <c r="V1956" s="2">
        <v>246</v>
      </c>
      <c r="W1956" t="s">
        <v>26</v>
      </c>
      <c r="X1956" s="2">
        <v>24786</v>
      </c>
      <c r="Y1956" s="2">
        <v>4</v>
      </c>
    </row>
    <row r="1957" hidden="1" spans="1:25">
      <c r="A1957" s="2">
        <v>24786</v>
      </c>
      <c r="B1957" s="2">
        <v>6761749</v>
      </c>
      <c r="C1957" s="2">
        <v>157003</v>
      </c>
      <c r="D1957" t="s">
        <v>6031</v>
      </c>
      <c r="E1957" s="2">
        <v>2</v>
      </c>
      <c r="F1957" s="2">
        <f>VLOOKUP(C:C,'[1]查询保管帐库存（TABC）'!$C:$H,6,0)</f>
        <v>2</v>
      </c>
      <c r="G1957" s="2">
        <f t="shared" si="30"/>
        <v>0</v>
      </c>
      <c r="H1957" t="s">
        <v>6032</v>
      </c>
      <c r="I1957" t="s">
        <v>24</v>
      </c>
      <c r="J1957" t="s">
        <v>2205</v>
      </c>
      <c r="K1957" t="s">
        <v>26</v>
      </c>
      <c r="L1957" t="s">
        <v>75</v>
      </c>
      <c r="N1957" t="s">
        <v>26</v>
      </c>
      <c r="O1957" t="s">
        <v>26</v>
      </c>
      <c r="P1957" t="s">
        <v>26</v>
      </c>
      <c r="R1957" t="s">
        <v>6033</v>
      </c>
      <c r="S1957" s="2">
        <v>16157808</v>
      </c>
      <c r="V1957" s="2">
        <v>246</v>
      </c>
      <c r="W1957" t="s">
        <v>26</v>
      </c>
      <c r="X1957" s="2">
        <v>24786</v>
      </c>
      <c r="Y1957" s="2">
        <v>2</v>
      </c>
    </row>
    <row r="1958" hidden="1" spans="1:25">
      <c r="A1958" s="2">
        <v>24786</v>
      </c>
      <c r="B1958" s="2">
        <v>6762275</v>
      </c>
      <c r="C1958" s="2">
        <v>170420</v>
      </c>
      <c r="D1958" t="s">
        <v>6034</v>
      </c>
      <c r="E1958" s="2">
        <v>2</v>
      </c>
      <c r="F1958" s="2">
        <f>VLOOKUP(C:C,'[1]查询保管帐库存（TABC）'!$C:$H,6,0)</f>
        <v>2</v>
      </c>
      <c r="G1958" s="2">
        <f t="shared" si="30"/>
        <v>0</v>
      </c>
      <c r="H1958" t="s">
        <v>70</v>
      </c>
      <c r="I1958" t="s">
        <v>36</v>
      </c>
      <c r="J1958" t="s">
        <v>6035</v>
      </c>
      <c r="K1958" t="s">
        <v>26</v>
      </c>
      <c r="L1958" t="s">
        <v>75</v>
      </c>
      <c r="N1958" t="s">
        <v>26</v>
      </c>
      <c r="O1958" t="s">
        <v>26</v>
      </c>
      <c r="P1958" t="s">
        <v>26</v>
      </c>
      <c r="R1958" t="s">
        <v>6036</v>
      </c>
      <c r="S1958" s="2">
        <v>16156608</v>
      </c>
      <c r="V1958" s="2">
        <v>246</v>
      </c>
      <c r="W1958" t="s">
        <v>26</v>
      </c>
      <c r="X1958" s="2">
        <v>24786</v>
      </c>
      <c r="Y1958" s="2">
        <v>2</v>
      </c>
    </row>
    <row r="1959" hidden="1" spans="1:25">
      <c r="A1959" s="2">
        <v>24786</v>
      </c>
      <c r="B1959" s="2">
        <v>6764398</v>
      </c>
      <c r="C1959" s="2">
        <v>166033</v>
      </c>
      <c r="D1959" t="s">
        <v>1402</v>
      </c>
      <c r="E1959" s="2">
        <v>7</v>
      </c>
      <c r="F1959" s="2">
        <f>VLOOKUP(C:C,'[1]查询保管帐库存（TABC）'!$C:$H,6,0)</f>
        <v>7</v>
      </c>
      <c r="G1959" s="2">
        <f t="shared" si="30"/>
        <v>0</v>
      </c>
      <c r="H1959" t="s">
        <v>6037</v>
      </c>
      <c r="I1959" t="s">
        <v>24</v>
      </c>
      <c r="J1959" t="s">
        <v>4269</v>
      </c>
      <c r="K1959" t="s">
        <v>26</v>
      </c>
      <c r="L1959" t="s">
        <v>75</v>
      </c>
      <c r="N1959" t="s">
        <v>26</v>
      </c>
      <c r="O1959" t="s">
        <v>26</v>
      </c>
      <c r="P1959" t="s">
        <v>26</v>
      </c>
      <c r="R1959" t="s">
        <v>6038</v>
      </c>
      <c r="S1959" s="2">
        <v>16158145</v>
      </c>
      <c r="V1959" s="2">
        <v>246</v>
      </c>
      <c r="W1959" t="s">
        <v>26</v>
      </c>
      <c r="X1959" s="2">
        <v>24786</v>
      </c>
      <c r="Y1959" s="2">
        <v>7</v>
      </c>
    </row>
    <row r="1960" hidden="1" spans="1:25">
      <c r="A1960" s="2">
        <v>24786</v>
      </c>
      <c r="B1960" s="2">
        <v>6762421</v>
      </c>
      <c r="C1960" s="2">
        <v>171872</v>
      </c>
      <c r="D1960" t="s">
        <v>6039</v>
      </c>
      <c r="E1960" s="2">
        <v>16</v>
      </c>
      <c r="F1960" s="2">
        <f>VLOOKUP(C:C,'[1]查询保管帐库存（TABC）'!$C:$H,6,0)</f>
        <v>16</v>
      </c>
      <c r="G1960" s="2">
        <f t="shared" si="30"/>
        <v>0</v>
      </c>
      <c r="H1960" t="s">
        <v>6040</v>
      </c>
      <c r="I1960" t="s">
        <v>24</v>
      </c>
      <c r="J1960" t="s">
        <v>6041</v>
      </c>
      <c r="K1960" t="s">
        <v>26</v>
      </c>
      <c r="L1960" t="s">
        <v>27</v>
      </c>
      <c r="N1960" t="s">
        <v>26</v>
      </c>
      <c r="O1960" t="s">
        <v>26</v>
      </c>
      <c r="P1960" t="s">
        <v>26</v>
      </c>
      <c r="R1960" t="s">
        <v>6042</v>
      </c>
      <c r="S1960" s="2">
        <v>16156797</v>
      </c>
      <c r="V1960" s="2">
        <v>22623</v>
      </c>
      <c r="W1960" t="s">
        <v>26</v>
      </c>
      <c r="X1960" s="2">
        <v>24786</v>
      </c>
      <c r="Y1960" s="2">
        <v>16</v>
      </c>
    </row>
    <row r="1961" spans="1:25">
      <c r="A1961" s="2">
        <v>24786</v>
      </c>
      <c r="B1961" s="2">
        <v>6764826</v>
      </c>
      <c r="C1961" s="2">
        <v>178361</v>
      </c>
      <c r="D1961" t="s">
        <v>1639</v>
      </c>
      <c r="E1961" s="2">
        <v>0</v>
      </c>
      <c r="F1961" s="2">
        <f>VLOOKUP(C:C,'[1]查询保管帐库存（TABC）'!$C:$H,6,0)</f>
        <v>1</v>
      </c>
      <c r="G1961" s="2">
        <f>E1961-F1961</f>
        <v>-1</v>
      </c>
      <c r="H1961" t="s">
        <v>6043</v>
      </c>
      <c r="I1961" t="s">
        <v>24</v>
      </c>
      <c r="J1961" t="s">
        <v>3886</v>
      </c>
      <c r="K1961" t="s">
        <v>26</v>
      </c>
      <c r="L1961" t="s">
        <v>75</v>
      </c>
      <c r="N1961" t="s">
        <v>26</v>
      </c>
      <c r="O1961" t="s">
        <v>26</v>
      </c>
      <c r="P1961" t="s">
        <v>26</v>
      </c>
      <c r="R1961" t="s">
        <v>6044</v>
      </c>
      <c r="S1961" s="2">
        <v>16156001</v>
      </c>
      <c r="V1961" s="2">
        <v>246</v>
      </c>
      <c r="W1961" t="s">
        <v>26</v>
      </c>
      <c r="X1961" s="2">
        <v>24786</v>
      </c>
      <c r="Y1961" s="2">
        <v>0</v>
      </c>
    </row>
    <row r="1962" hidden="1" spans="1:25">
      <c r="A1962" s="2">
        <v>24786</v>
      </c>
      <c r="B1962" s="2">
        <v>6762527</v>
      </c>
      <c r="C1962" s="2">
        <v>160490</v>
      </c>
      <c r="D1962" t="s">
        <v>6045</v>
      </c>
      <c r="E1962" s="2">
        <v>3</v>
      </c>
      <c r="F1962" s="2">
        <f>VLOOKUP(C:C,'[1]查询保管帐库存（TABC）'!$C:$H,6,0)</f>
        <v>3</v>
      </c>
      <c r="G1962" s="2">
        <f t="shared" si="30"/>
        <v>0</v>
      </c>
      <c r="H1962" t="s">
        <v>239</v>
      </c>
      <c r="I1962" t="s">
        <v>244</v>
      </c>
      <c r="J1962" t="s">
        <v>6046</v>
      </c>
      <c r="K1962" t="s">
        <v>26</v>
      </c>
      <c r="L1962" t="s">
        <v>446</v>
      </c>
      <c r="N1962" t="s">
        <v>26</v>
      </c>
      <c r="O1962" t="s">
        <v>26</v>
      </c>
      <c r="P1962" t="s">
        <v>26</v>
      </c>
      <c r="R1962" t="s">
        <v>6047</v>
      </c>
      <c r="S1962" s="2">
        <v>16155822</v>
      </c>
      <c r="V1962" s="2">
        <v>22682</v>
      </c>
      <c r="W1962" t="s">
        <v>26</v>
      </c>
      <c r="X1962" s="2">
        <v>24786</v>
      </c>
      <c r="Y1962" s="2">
        <v>3</v>
      </c>
    </row>
    <row r="1963" spans="1:25">
      <c r="A1963" s="2">
        <v>24786</v>
      </c>
      <c r="B1963" s="2">
        <v>6764770</v>
      </c>
      <c r="C1963" s="2">
        <v>179973</v>
      </c>
      <c r="D1963" t="s">
        <v>6048</v>
      </c>
      <c r="E1963" s="2">
        <v>0</v>
      </c>
      <c r="F1963" s="2">
        <f>VLOOKUP(C:C,'[1]查询保管帐库存（TABC）'!$C:$H,6,0)</f>
        <v>1</v>
      </c>
      <c r="G1963" s="2">
        <f>E1963-F1963</f>
        <v>-1</v>
      </c>
      <c r="H1963" t="s">
        <v>6049</v>
      </c>
      <c r="I1963" t="s">
        <v>24</v>
      </c>
      <c r="J1963" t="s">
        <v>6050</v>
      </c>
      <c r="K1963" t="s">
        <v>26</v>
      </c>
      <c r="L1963" t="s">
        <v>75</v>
      </c>
      <c r="N1963" t="s">
        <v>26</v>
      </c>
      <c r="O1963" t="s">
        <v>26</v>
      </c>
      <c r="P1963" t="s">
        <v>26</v>
      </c>
      <c r="R1963" t="s">
        <v>6051</v>
      </c>
      <c r="S1963" s="2">
        <v>16158126</v>
      </c>
      <c r="V1963" s="2">
        <v>246</v>
      </c>
      <c r="W1963" t="s">
        <v>26</v>
      </c>
      <c r="X1963" s="2">
        <v>24786</v>
      </c>
      <c r="Y1963" s="2">
        <v>0</v>
      </c>
    </row>
    <row r="1964" hidden="1" spans="1:25">
      <c r="A1964" s="2">
        <v>24786</v>
      </c>
      <c r="B1964" s="2">
        <v>6762608</v>
      </c>
      <c r="C1964" s="2">
        <v>69172</v>
      </c>
      <c r="D1964" t="s">
        <v>4923</v>
      </c>
      <c r="E1964" s="2">
        <v>2</v>
      </c>
      <c r="F1964" s="2">
        <f>VLOOKUP(C:C,'[1]查询保管帐库存（TABC）'!$C:$H,6,0)</f>
        <v>2</v>
      </c>
      <c r="G1964" s="2">
        <f t="shared" si="30"/>
        <v>0</v>
      </c>
      <c r="H1964" t="s">
        <v>6052</v>
      </c>
      <c r="I1964" t="s">
        <v>24</v>
      </c>
      <c r="J1964" t="s">
        <v>1645</v>
      </c>
      <c r="K1964" t="s">
        <v>26</v>
      </c>
      <c r="L1964" t="s">
        <v>378</v>
      </c>
      <c r="N1964" t="s">
        <v>26</v>
      </c>
      <c r="O1964" t="s">
        <v>26</v>
      </c>
      <c r="P1964" t="s">
        <v>26</v>
      </c>
      <c r="R1964" t="s">
        <v>6053</v>
      </c>
      <c r="S1964" s="2">
        <v>16158215</v>
      </c>
      <c r="V1964" s="2">
        <v>22604</v>
      </c>
      <c r="W1964" t="s">
        <v>26</v>
      </c>
      <c r="X1964" s="2">
        <v>24786</v>
      </c>
      <c r="Y1964" s="2">
        <v>2</v>
      </c>
    </row>
    <row r="1965" hidden="1" spans="1:25">
      <c r="A1965" s="2">
        <v>24786</v>
      </c>
      <c r="B1965" s="2">
        <v>6762600</v>
      </c>
      <c r="C1965" s="2">
        <v>68790</v>
      </c>
      <c r="D1965" t="s">
        <v>4079</v>
      </c>
      <c r="E1965" s="2">
        <v>6</v>
      </c>
      <c r="F1965" s="2">
        <f>VLOOKUP(C:C,'[1]查询保管帐库存（TABC）'!$C:$H,6,0)</f>
        <v>6</v>
      </c>
      <c r="G1965" s="2">
        <f t="shared" si="30"/>
        <v>0</v>
      </c>
      <c r="H1965" t="s">
        <v>6054</v>
      </c>
      <c r="I1965" t="s">
        <v>24</v>
      </c>
      <c r="J1965" t="s">
        <v>6055</v>
      </c>
      <c r="K1965" t="s">
        <v>26</v>
      </c>
      <c r="L1965" t="s">
        <v>75</v>
      </c>
      <c r="N1965" t="s">
        <v>26</v>
      </c>
      <c r="O1965" t="s">
        <v>26</v>
      </c>
      <c r="P1965" t="s">
        <v>26</v>
      </c>
      <c r="R1965" t="s">
        <v>6056</v>
      </c>
      <c r="S1965" s="2">
        <v>16158028</v>
      </c>
      <c r="V1965" s="2">
        <v>246</v>
      </c>
      <c r="W1965" t="s">
        <v>26</v>
      </c>
      <c r="X1965" s="2">
        <v>24786</v>
      </c>
      <c r="Y1965" s="2">
        <v>6</v>
      </c>
    </row>
    <row r="1966" hidden="1" spans="1:25">
      <c r="A1966" s="2">
        <v>24786</v>
      </c>
      <c r="B1966" s="2">
        <v>6763852</v>
      </c>
      <c r="C1966" s="2">
        <v>169770</v>
      </c>
      <c r="D1966" t="s">
        <v>6057</v>
      </c>
      <c r="E1966" s="2">
        <v>5</v>
      </c>
      <c r="F1966" s="2">
        <f>VLOOKUP(C:C,'[1]查询保管帐库存（TABC）'!$C:$H,6,0)</f>
        <v>5</v>
      </c>
      <c r="G1966" s="2">
        <f t="shared" si="30"/>
        <v>0</v>
      </c>
      <c r="H1966" t="s">
        <v>6058</v>
      </c>
      <c r="I1966" t="s">
        <v>58</v>
      </c>
      <c r="J1966" t="s">
        <v>562</v>
      </c>
      <c r="K1966" t="s">
        <v>26</v>
      </c>
      <c r="L1966" t="s">
        <v>75</v>
      </c>
      <c r="N1966" t="s">
        <v>26</v>
      </c>
      <c r="O1966" t="s">
        <v>26</v>
      </c>
      <c r="P1966" t="s">
        <v>26</v>
      </c>
      <c r="R1966" t="s">
        <v>6059</v>
      </c>
      <c r="S1966" s="2">
        <v>16159203</v>
      </c>
      <c r="V1966" s="2">
        <v>246</v>
      </c>
      <c r="W1966" t="s">
        <v>26</v>
      </c>
      <c r="X1966" s="2">
        <v>24786</v>
      </c>
      <c r="Y1966" s="2">
        <v>5</v>
      </c>
    </row>
    <row r="1967" hidden="1" spans="1:25">
      <c r="A1967" s="2">
        <v>24786</v>
      </c>
      <c r="B1967" s="2">
        <v>6761336</v>
      </c>
      <c r="C1967" s="2">
        <v>172554</v>
      </c>
      <c r="D1967" t="s">
        <v>6060</v>
      </c>
      <c r="E1967" s="2">
        <v>4</v>
      </c>
      <c r="F1967" s="2">
        <f>VLOOKUP(C:C,'[1]查询保管帐库存（TABC）'!$C:$H,6,0)</f>
        <v>4</v>
      </c>
      <c r="G1967" s="2">
        <f t="shared" si="30"/>
        <v>0</v>
      </c>
      <c r="H1967" t="s">
        <v>6061</v>
      </c>
      <c r="I1967" t="s">
        <v>24</v>
      </c>
      <c r="J1967" t="s">
        <v>463</v>
      </c>
      <c r="K1967" t="s">
        <v>26</v>
      </c>
      <c r="L1967" t="s">
        <v>3874</v>
      </c>
      <c r="N1967" t="s">
        <v>26</v>
      </c>
      <c r="O1967" t="s">
        <v>26</v>
      </c>
      <c r="P1967" t="s">
        <v>26</v>
      </c>
      <c r="R1967" t="s">
        <v>6062</v>
      </c>
      <c r="S1967" s="2">
        <v>16158292</v>
      </c>
      <c r="V1967" s="2">
        <v>14285</v>
      </c>
      <c r="W1967" t="s">
        <v>26</v>
      </c>
      <c r="X1967" s="2">
        <v>24786</v>
      </c>
      <c r="Y1967" s="2">
        <v>4</v>
      </c>
    </row>
    <row r="1968" hidden="1" spans="1:25">
      <c r="A1968" s="2">
        <v>24786</v>
      </c>
      <c r="B1968" s="2">
        <v>6763602</v>
      </c>
      <c r="C1968" s="2">
        <v>170155</v>
      </c>
      <c r="D1968" t="s">
        <v>4395</v>
      </c>
      <c r="E1968" s="2">
        <v>15</v>
      </c>
      <c r="F1968" s="2">
        <f>VLOOKUP(C:C,'[1]查询保管帐库存（TABC）'!$C:$H,6,0)</f>
        <v>15</v>
      </c>
      <c r="G1968" s="2">
        <f t="shared" si="30"/>
        <v>0</v>
      </c>
      <c r="H1968" t="s">
        <v>961</v>
      </c>
      <c r="I1968" t="s">
        <v>24</v>
      </c>
      <c r="J1968" t="s">
        <v>346</v>
      </c>
      <c r="K1968" t="s">
        <v>26</v>
      </c>
      <c r="L1968" t="s">
        <v>75</v>
      </c>
      <c r="N1968" t="s">
        <v>26</v>
      </c>
      <c r="O1968" t="s">
        <v>26</v>
      </c>
      <c r="P1968" t="s">
        <v>26</v>
      </c>
      <c r="R1968" t="s">
        <v>6063</v>
      </c>
      <c r="S1968" s="2">
        <v>16159367</v>
      </c>
      <c r="V1968" s="2">
        <v>246</v>
      </c>
      <c r="W1968" t="s">
        <v>26</v>
      </c>
      <c r="X1968" s="2">
        <v>24786</v>
      </c>
      <c r="Y1968" s="2">
        <v>15</v>
      </c>
    </row>
    <row r="1969" hidden="1" spans="1:25">
      <c r="A1969" s="2">
        <v>24786</v>
      </c>
      <c r="B1969" s="2">
        <v>6762894</v>
      </c>
      <c r="C1969" s="2">
        <v>156842</v>
      </c>
      <c r="D1969" t="s">
        <v>6064</v>
      </c>
      <c r="E1969" s="2">
        <v>6</v>
      </c>
      <c r="F1969" s="2">
        <f>VLOOKUP(C:C,'[1]查询保管帐库存（TABC）'!$C:$H,6,0)</f>
        <v>6</v>
      </c>
      <c r="G1969" s="2">
        <f t="shared" si="30"/>
        <v>0</v>
      </c>
      <c r="H1969" t="s">
        <v>6065</v>
      </c>
      <c r="I1969" t="s">
        <v>24</v>
      </c>
      <c r="J1969" t="s">
        <v>6066</v>
      </c>
      <c r="K1969" t="s">
        <v>26</v>
      </c>
      <c r="L1969" t="s">
        <v>446</v>
      </c>
      <c r="N1969" t="s">
        <v>26</v>
      </c>
      <c r="O1969" t="s">
        <v>26</v>
      </c>
      <c r="P1969" t="s">
        <v>26</v>
      </c>
      <c r="R1969" t="s">
        <v>6067</v>
      </c>
      <c r="S1969" s="2">
        <v>16156038</v>
      </c>
      <c r="V1969" s="2">
        <v>22682</v>
      </c>
      <c r="W1969" t="s">
        <v>26</v>
      </c>
      <c r="X1969" s="2">
        <v>24786</v>
      </c>
      <c r="Y1969" s="2">
        <v>6</v>
      </c>
    </row>
    <row r="1970" hidden="1" spans="1:25">
      <c r="A1970" s="2">
        <v>24786</v>
      </c>
      <c r="B1970" s="2">
        <v>6761900</v>
      </c>
      <c r="C1970" s="2">
        <v>166334</v>
      </c>
      <c r="D1970" t="s">
        <v>6068</v>
      </c>
      <c r="E1970" s="2">
        <v>6</v>
      </c>
      <c r="F1970" s="2">
        <f>VLOOKUP(C:C,'[1]查询保管帐库存（TABC）'!$C:$H,6,0)</f>
        <v>6</v>
      </c>
      <c r="G1970" s="2">
        <f t="shared" si="30"/>
        <v>0</v>
      </c>
      <c r="H1970" t="s">
        <v>6069</v>
      </c>
      <c r="I1970" t="s">
        <v>24</v>
      </c>
      <c r="J1970" t="s">
        <v>2735</v>
      </c>
      <c r="K1970" t="s">
        <v>26</v>
      </c>
      <c r="L1970" t="s">
        <v>1202</v>
      </c>
      <c r="N1970" t="s">
        <v>26</v>
      </c>
      <c r="O1970" t="s">
        <v>26</v>
      </c>
      <c r="P1970" t="s">
        <v>26</v>
      </c>
      <c r="R1970" t="s">
        <v>6070</v>
      </c>
      <c r="S1970" s="2">
        <v>16158945</v>
      </c>
      <c r="V1970" s="2">
        <v>22701</v>
      </c>
      <c r="W1970" t="s">
        <v>26</v>
      </c>
      <c r="X1970" s="2">
        <v>24786</v>
      </c>
      <c r="Y1970" s="2">
        <v>6</v>
      </c>
    </row>
    <row r="1971" spans="1:25">
      <c r="A1971" s="2">
        <v>24786</v>
      </c>
      <c r="B1971" s="2">
        <v>6764825</v>
      </c>
      <c r="C1971" s="2">
        <v>179810</v>
      </c>
      <c r="D1971" t="s">
        <v>6071</v>
      </c>
      <c r="E1971" s="2">
        <v>0</v>
      </c>
      <c r="F1971" s="2">
        <f>VLOOKUP(C:C,'[1]查询保管帐库存（TABC）'!$C:$H,6,0)</f>
        <v>1</v>
      </c>
      <c r="G1971" s="2">
        <f>E1971-F1971</f>
        <v>-1</v>
      </c>
      <c r="H1971" t="s">
        <v>4713</v>
      </c>
      <c r="I1971" t="s">
        <v>244</v>
      </c>
      <c r="J1971" t="s">
        <v>5686</v>
      </c>
      <c r="K1971" t="s">
        <v>26</v>
      </c>
      <c r="L1971" t="s">
        <v>75</v>
      </c>
      <c r="N1971" t="s">
        <v>26</v>
      </c>
      <c r="O1971" t="s">
        <v>26</v>
      </c>
      <c r="P1971" t="s">
        <v>26</v>
      </c>
      <c r="R1971" t="s">
        <v>6072</v>
      </c>
      <c r="S1971" s="2">
        <v>16157773</v>
      </c>
      <c r="V1971" s="2">
        <v>246</v>
      </c>
      <c r="W1971" t="s">
        <v>26</v>
      </c>
      <c r="X1971" s="2">
        <v>24786</v>
      </c>
      <c r="Y1971" s="2">
        <v>0</v>
      </c>
    </row>
    <row r="1972" hidden="1" spans="1:25">
      <c r="A1972" s="2">
        <v>24786</v>
      </c>
      <c r="B1972" s="2">
        <v>6763418</v>
      </c>
      <c r="C1972" s="2">
        <v>141097</v>
      </c>
      <c r="D1972" t="s">
        <v>6073</v>
      </c>
      <c r="E1972" s="2">
        <v>5</v>
      </c>
      <c r="F1972" s="2">
        <f>VLOOKUP(C:C,'[1]查询保管帐库存（TABC）'!$C:$H,6,0)</f>
        <v>5</v>
      </c>
      <c r="G1972" s="2">
        <f t="shared" si="30"/>
        <v>0</v>
      </c>
      <c r="H1972" t="s">
        <v>6074</v>
      </c>
      <c r="I1972" t="s">
        <v>36</v>
      </c>
      <c r="J1972" t="s">
        <v>6075</v>
      </c>
      <c r="K1972" t="s">
        <v>26</v>
      </c>
      <c r="L1972" t="s">
        <v>42</v>
      </c>
      <c r="N1972" t="s">
        <v>26</v>
      </c>
      <c r="O1972" t="s">
        <v>26</v>
      </c>
      <c r="P1972" t="s">
        <v>26</v>
      </c>
      <c r="R1972" t="s">
        <v>6076</v>
      </c>
      <c r="S1972" s="2">
        <v>16156159</v>
      </c>
      <c r="V1972" s="2">
        <v>22503</v>
      </c>
      <c r="W1972" t="s">
        <v>26</v>
      </c>
      <c r="X1972" s="2">
        <v>24786</v>
      </c>
      <c r="Y1972" s="2">
        <v>5</v>
      </c>
    </row>
    <row r="1973" hidden="1" spans="1:25">
      <c r="A1973" s="2">
        <v>24786</v>
      </c>
      <c r="B1973" s="2">
        <v>6761684</v>
      </c>
      <c r="C1973" s="2">
        <v>161243</v>
      </c>
      <c r="D1973" t="s">
        <v>6077</v>
      </c>
      <c r="E1973" s="2">
        <v>4</v>
      </c>
      <c r="F1973" s="2">
        <f>VLOOKUP(C:C,'[1]查询保管帐库存（TABC）'!$C:$H,6,0)</f>
        <v>4</v>
      </c>
      <c r="G1973" s="2">
        <f t="shared" si="30"/>
        <v>0</v>
      </c>
      <c r="H1973" t="s">
        <v>6078</v>
      </c>
      <c r="I1973" t="s">
        <v>24</v>
      </c>
      <c r="J1973" t="s">
        <v>4269</v>
      </c>
      <c r="K1973" t="s">
        <v>26</v>
      </c>
      <c r="L1973" t="s">
        <v>75</v>
      </c>
      <c r="N1973" t="s">
        <v>26</v>
      </c>
      <c r="O1973" t="s">
        <v>26</v>
      </c>
      <c r="P1973" t="s">
        <v>26</v>
      </c>
      <c r="R1973" t="s">
        <v>6079</v>
      </c>
      <c r="S1973" s="2">
        <v>16157892</v>
      </c>
      <c r="V1973" s="2">
        <v>246</v>
      </c>
      <c r="W1973" t="s">
        <v>26</v>
      </c>
      <c r="X1973" s="2">
        <v>24786</v>
      </c>
      <c r="Y1973" s="2">
        <v>4</v>
      </c>
    </row>
    <row r="1974" hidden="1" spans="1:25">
      <c r="A1974" s="2">
        <v>24786</v>
      </c>
      <c r="B1974" s="2">
        <v>6762532</v>
      </c>
      <c r="C1974" s="2">
        <v>166413</v>
      </c>
      <c r="D1974" t="s">
        <v>6080</v>
      </c>
      <c r="E1974" s="2">
        <v>8</v>
      </c>
      <c r="F1974" s="2">
        <f>VLOOKUP(C:C,'[1]查询保管帐库存（TABC）'!$C:$H,6,0)</f>
        <v>8</v>
      </c>
      <c r="G1974" s="2">
        <f t="shared" si="30"/>
        <v>0</v>
      </c>
      <c r="H1974" t="s">
        <v>6081</v>
      </c>
      <c r="I1974" t="s">
        <v>24</v>
      </c>
      <c r="J1974" t="s">
        <v>1332</v>
      </c>
      <c r="K1974" t="s">
        <v>26</v>
      </c>
      <c r="L1974" t="s">
        <v>75</v>
      </c>
      <c r="N1974" t="s">
        <v>26</v>
      </c>
      <c r="O1974" t="s">
        <v>26</v>
      </c>
      <c r="P1974" t="s">
        <v>26</v>
      </c>
      <c r="R1974" t="s">
        <v>6082</v>
      </c>
      <c r="S1974" s="2">
        <v>16155979</v>
      </c>
      <c r="V1974" s="2">
        <v>246</v>
      </c>
      <c r="W1974" t="s">
        <v>26</v>
      </c>
      <c r="X1974" s="2">
        <v>24786</v>
      </c>
      <c r="Y1974" s="2">
        <v>8</v>
      </c>
    </row>
    <row r="1975" spans="1:25">
      <c r="A1975" s="2">
        <v>24786</v>
      </c>
      <c r="B1975" s="2">
        <v>6761373</v>
      </c>
      <c r="C1975" s="2">
        <v>179829</v>
      </c>
      <c r="D1975" t="s">
        <v>6083</v>
      </c>
      <c r="E1975" s="2">
        <v>9</v>
      </c>
      <c r="F1975" s="2">
        <f>VLOOKUP(C:C,'[1]查询保管帐库存（TABC）'!$C:$H,6,0)</f>
        <v>10</v>
      </c>
      <c r="G1975" s="2">
        <f>E1975-F1975</f>
        <v>-1</v>
      </c>
      <c r="H1975" t="s">
        <v>6084</v>
      </c>
      <c r="I1975" t="s">
        <v>24</v>
      </c>
      <c r="J1975" t="s">
        <v>6085</v>
      </c>
      <c r="K1975" t="s">
        <v>26</v>
      </c>
      <c r="L1975" t="s">
        <v>75</v>
      </c>
      <c r="N1975" t="s">
        <v>26</v>
      </c>
      <c r="O1975" t="s">
        <v>26</v>
      </c>
      <c r="P1975" t="s">
        <v>26</v>
      </c>
      <c r="R1975" t="s">
        <v>6086</v>
      </c>
      <c r="S1975" s="2">
        <v>16159341</v>
      </c>
      <c r="V1975" s="2">
        <v>246</v>
      </c>
      <c r="W1975" t="s">
        <v>26</v>
      </c>
      <c r="X1975" s="2">
        <v>24786</v>
      </c>
      <c r="Y1975" s="2">
        <v>9</v>
      </c>
    </row>
    <row r="1976" hidden="1" spans="1:25">
      <c r="A1976" s="2">
        <v>24786</v>
      </c>
      <c r="B1976" s="2">
        <v>6763366</v>
      </c>
      <c r="C1976" s="2">
        <v>136491</v>
      </c>
      <c r="D1976" t="s">
        <v>6087</v>
      </c>
      <c r="E1976" s="2">
        <v>10</v>
      </c>
      <c r="F1976" s="2">
        <f>VLOOKUP(C:C,'[1]查询保管帐库存（TABC）'!$C:$H,6,0)</f>
        <v>10</v>
      </c>
      <c r="G1976" s="2">
        <f t="shared" si="30"/>
        <v>0</v>
      </c>
      <c r="H1976" t="s">
        <v>6088</v>
      </c>
      <c r="I1976" t="s">
        <v>24</v>
      </c>
      <c r="J1976" t="s">
        <v>6089</v>
      </c>
      <c r="K1976" t="s">
        <v>26</v>
      </c>
      <c r="L1976" t="s">
        <v>446</v>
      </c>
      <c r="N1976" t="s">
        <v>26</v>
      </c>
      <c r="O1976" t="s">
        <v>26</v>
      </c>
      <c r="P1976" t="s">
        <v>26</v>
      </c>
      <c r="R1976" t="s">
        <v>6090</v>
      </c>
      <c r="S1976" s="2">
        <v>16158460</v>
      </c>
      <c r="V1976" s="2">
        <v>22682</v>
      </c>
      <c r="W1976" t="s">
        <v>26</v>
      </c>
      <c r="X1976" s="2">
        <v>24786</v>
      </c>
      <c r="Y1976" s="2">
        <v>10</v>
      </c>
    </row>
    <row r="1977" spans="1:25">
      <c r="A1977" s="2">
        <v>24786</v>
      </c>
      <c r="B1977" s="2">
        <v>6761292</v>
      </c>
      <c r="C1977" s="2">
        <v>179828</v>
      </c>
      <c r="D1977" t="s">
        <v>6083</v>
      </c>
      <c r="E1977" s="2">
        <v>15</v>
      </c>
      <c r="F1977" s="2">
        <f>VLOOKUP(C:C,'[1]查询保管帐库存（TABC）'!$C:$H,6,0)</f>
        <v>16</v>
      </c>
      <c r="G1977" s="2">
        <f>E1977-F1977</f>
        <v>-1</v>
      </c>
      <c r="H1977" t="s">
        <v>6091</v>
      </c>
      <c r="I1977" t="s">
        <v>24</v>
      </c>
      <c r="J1977" t="s">
        <v>6085</v>
      </c>
      <c r="K1977" t="s">
        <v>26</v>
      </c>
      <c r="L1977" t="s">
        <v>75</v>
      </c>
      <c r="N1977" t="s">
        <v>26</v>
      </c>
      <c r="O1977" t="s">
        <v>26</v>
      </c>
      <c r="P1977" t="s">
        <v>26</v>
      </c>
      <c r="R1977" t="s">
        <v>6092</v>
      </c>
      <c r="S1977" s="2">
        <v>16156155</v>
      </c>
      <c r="V1977" s="2">
        <v>246</v>
      </c>
      <c r="W1977" t="s">
        <v>26</v>
      </c>
      <c r="X1977" s="2">
        <v>24786</v>
      </c>
      <c r="Y1977" s="2">
        <v>15</v>
      </c>
    </row>
    <row r="1978" hidden="1" spans="1:25">
      <c r="A1978" s="2">
        <v>24786</v>
      </c>
      <c r="B1978" s="2">
        <v>6763528</v>
      </c>
      <c r="C1978" s="2">
        <v>167212</v>
      </c>
      <c r="D1978" t="s">
        <v>6093</v>
      </c>
      <c r="E1978" s="2">
        <v>2</v>
      </c>
      <c r="F1978" s="2">
        <f>VLOOKUP(C:C,'[1]查询保管帐库存（TABC）'!$C:$H,6,0)</f>
        <v>2</v>
      </c>
      <c r="G1978" s="2">
        <f t="shared" si="30"/>
        <v>0</v>
      </c>
      <c r="H1978" t="s">
        <v>6094</v>
      </c>
      <c r="I1978" t="s">
        <v>24</v>
      </c>
      <c r="J1978" t="s">
        <v>6095</v>
      </c>
      <c r="K1978" t="s">
        <v>26</v>
      </c>
      <c r="L1978" t="s">
        <v>75</v>
      </c>
      <c r="N1978" t="s">
        <v>26</v>
      </c>
      <c r="O1978" t="s">
        <v>26</v>
      </c>
      <c r="P1978" t="s">
        <v>26</v>
      </c>
      <c r="R1978" t="s">
        <v>6096</v>
      </c>
      <c r="S1978" s="2">
        <v>16156276</v>
      </c>
      <c r="V1978" s="2">
        <v>246</v>
      </c>
      <c r="W1978" t="s">
        <v>26</v>
      </c>
      <c r="X1978" s="2">
        <v>24786</v>
      </c>
      <c r="Y1978" s="2">
        <v>2</v>
      </c>
    </row>
    <row r="1979" hidden="1" spans="1:25">
      <c r="A1979" s="2">
        <v>24786</v>
      </c>
      <c r="B1979" s="2">
        <v>6762007</v>
      </c>
      <c r="C1979" s="2">
        <v>166044</v>
      </c>
      <c r="D1979" t="s">
        <v>6097</v>
      </c>
      <c r="E1979" s="2">
        <v>5</v>
      </c>
      <c r="F1979" s="2">
        <f>VLOOKUP(C:C,'[1]查询保管帐库存（TABC）'!$C:$H,6,0)</f>
        <v>5</v>
      </c>
      <c r="G1979" s="2">
        <f t="shared" si="30"/>
        <v>0</v>
      </c>
      <c r="H1979" t="s">
        <v>6098</v>
      </c>
      <c r="I1979" t="s">
        <v>36</v>
      </c>
      <c r="J1979" t="s">
        <v>3787</v>
      </c>
      <c r="K1979" t="s">
        <v>26</v>
      </c>
      <c r="L1979" t="s">
        <v>75</v>
      </c>
      <c r="N1979" t="s">
        <v>26</v>
      </c>
      <c r="O1979" t="s">
        <v>26</v>
      </c>
      <c r="P1979" t="s">
        <v>26</v>
      </c>
      <c r="R1979" t="s">
        <v>6099</v>
      </c>
      <c r="S1979" s="2">
        <v>16158700</v>
      </c>
      <c r="V1979" s="2">
        <v>246</v>
      </c>
      <c r="W1979" t="s">
        <v>26</v>
      </c>
      <c r="X1979" s="2">
        <v>24786</v>
      </c>
      <c r="Y1979" s="2">
        <v>5</v>
      </c>
    </row>
    <row r="1980" hidden="1" spans="1:25">
      <c r="A1980" s="2">
        <v>24786</v>
      </c>
      <c r="B1980" s="2">
        <v>6762419</v>
      </c>
      <c r="C1980" s="2">
        <v>107548</v>
      </c>
      <c r="D1980" t="s">
        <v>6100</v>
      </c>
      <c r="E1980" s="2">
        <v>8</v>
      </c>
      <c r="F1980" s="2">
        <f>VLOOKUP(C:C,'[1]查询保管帐库存（TABC）'!$C:$H,6,0)</f>
        <v>8</v>
      </c>
      <c r="G1980" s="2">
        <f t="shared" si="30"/>
        <v>0</v>
      </c>
      <c r="H1980" t="s">
        <v>6101</v>
      </c>
      <c r="I1980" t="s">
        <v>24</v>
      </c>
      <c r="J1980" t="s">
        <v>2368</v>
      </c>
      <c r="K1980" t="s">
        <v>26</v>
      </c>
      <c r="L1980" t="s">
        <v>75</v>
      </c>
      <c r="N1980" t="s">
        <v>26</v>
      </c>
      <c r="O1980" t="s">
        <v>26</v>
      </c>
      <c r="P1980" t="s">
        <v>26</v>
      </c>
      <c r="R1980" t="s">
        <v>6102</v>
      </c>
      <c r="S1980" s="2">
        <v>16156707</v>
      </c>
      <c r="V1980" s="2">
        <v>246</v>
      </c>
      <c r="W1980" t="s">
        <v>26</v>
      </c>
      <c r="X1980" s="2">
        <v>24786</v>
      </c>
      <c r="Y1980" s="2">
        <v>8</v>
      </c>
    </row>
    <row r="1981" hidden="1" spans="1:25">
      <c r="A1981" s="2">
        <v>24786</v>
      </c>
      <c r="B1981" s="2">
        <v>6763707</v>
      </c>
      <c r="C1981" s="2">
        <v>160686</v>
      </c>
      <c r="D1981" t="s">
        <v>6103</v>
      </c>
      <c r="E1981" s="2">
        <v>2</v>
      </c>
      <c r="F1981" s="2">
        <f>VLOOKUP(C:C,'[1]查询保管帐库存（TABC）'!$C:$H,6,0)</f>
        <v>2</v>
      </c>
      <c r="G1981" s="2">
        <f t="shared" si="30"/>
        <v>0</v>
      </c>
      <c r="H1981" t="s">
        <v>6104</v>
      </c>
      <c r="I1981" t="s">
        <v>24</v>
      </c>
      <c r="J1981" t="s">
        <v>149</v>
      </c>
      <c r="K1981" t="s">
        <v>26</v>
      </c>
      <c r="L1981" t="s">
        <v>75</v>
      </c>
      <c r="N1981" t="s">
        <v>26</v>
      </c>
      <c r="O1981" t="s">
        <v>26</v>
      </c>
      <c r="P1981" t="s">
        <v>26</v>
      </c>
      <c r="R1981" t="s">
        <v>6105</v>
      </c>
      <c r="S1981" s="2">
        <v>16158568</v>
      </c>
      <c r="V1981" s="2">
        <v>246</v>
      </c>
      <c r="W1981" t="s">
        <v>26</v>
      </c>
      <c r="X1981" s="2">
        <v>24786</v>
      </c>
      <c r="Y1981" s="2">
        <v>2</v>
      </c>
    </row>
    <row r="1982" hidden="1" spans="1:25">
      <c r="A1982" s="2">
        <v>24786</v>
      </c>
      <c r="B1982" s="2">
        <v>6763765</v>
      </c>
      <c r="C1982" s="2">
        <v>70471</v>
      </c>
      <c r="D1982" t="s">
        <v>6106</v>
      </c>
      <c r="E1982" s="2">
        <v>3</v>
      </c>
      <c r="F1982" s="2">
        <f>VLOOKUP(C:C,'[1]查询保管帐库存（TABC）'!$C:$H,6,0)</f>
        <v>3</v>
      </c>
      <c r="G1982" s="2">
        <f t="shared" si="30"/>
        <v>0</v>
      </c>
      <c r="H1982" t="s">
        <v>1767</v>
      </c>
      <c r="I1982" t="s">
        <v>36</v>
      </c>
      <c r="J1982" t="s">
        <v>2049</v>
      </c>
      <c r="K1982" t="s">
        <v>26</v>
      </c>
      <c r="L1982" t="s">
        <v>75</v>
      </c>
      <c r="N1982" t="s">
        <v>26</v>
      </c>
      <c r="O1982" t="s">
        <v>26</v>
      </c>
      <c r="P1982" t="s">
        <v>26</v>
      </c>
      <c r="R1982" t="s">
        <v>6107</v>
      </c>
      <c r="S1982" s="2">
        <v>16156775</v>
      </c>
      <c r="V1982" s="2">
        <v>246</v>
      </c>
      <c r="W1982" t="s">
        <v>26</v>
      </c>
      <c r="X1982" s="2">
        <v>24786</v>
      </c>
      <c r="Y1982" s="2">
        <v>3</v>
      </c>
    </row>
    <row r="1983" hidden="1" spans="1:25">
      <c r="A1983" s="2">
        <v>24786</v>
      </c>
      <c r="B1983" s="2">
        <v>6761518</v>
      </c>
      <c r="C1983" s="2">
        <v>131917</v>
      </c>
      <c r="D1983" t="s">
        <v>6108</v>
      </c>
      <c r="E1983" s="2">
        <v>3</v>
      </c>
      <c r="F1983" s="2">
        <f>VLOOKUP(C:C,'[1]查询保管帐库存（TABC）'!$C:$H,6,0)</f>
        <v>3</v>
      </c>
      <c r="G1983" s="2">
        <f t="shared" si="30"/>
        <v>0</v>
      </c>
      <c r="H1983" t="s">
        <v>6109</v>
      </c>
      <c r="I1983" t="s">
        <v>24</v>
      </c>
      <c r="J1983" t="s">
        <v>5928</v>
      </c>
      <c r="K1983" t="s">
        <v>26</v>
      </c>
      <c r="L1983" t="s">
        <v>75</v>
      </c>
      <c r="N1983" t="s">
        <v>26</v>
      </c>
      <c r="O1983" t="s">
        <v>26</v>
      </c>
      <c r="P1983" t="s">
        <v>26</v>
      </c>
      <c r="R1983" t="s">
        <v>6110</v>
      </c>
      <c r="S1983" s="2">
        <v>16156577</v>
      </c>
      <c r="V1983" s="2">
        <v>246</v>
      </c>
      <c r="W1983" t="s">
        <v>26</v>
      </c>
      <c r="X1983" s="2">
        <v>24786</v>
      </c>
      <c r="Y1983" s="2">
        <v>3</v>
      </c>
    </row>
    <row r="1984" hidden="1" spans="1:25">
      <c r="A1984" s="2">
        <v>24786</v>
      </c>
      <c r="B1984" s="2">
        <v>6762915</v>
      </c>
      <c r="C1984" s="2">
        <v>166007</v>
      </c>
      <c r="D1984" t="s">
        <v>6111</v>
      </c>
      <c r="E1984" s="2">
        <v>6</v>
      </c>
      <c r="F1984" s="2">
        <f>VLOOKUP(C:C,'[1]查询保管帐库存（TABC）'!$C:$H,6,0)</f>
        <v>6</v>
      </c>
      <c r="G1984" s="2">
        <f t="shared" si="30"/>
        <v>0</v>
      </c>
      <c r="H1984" t="s">
        <v>239</v>
      </c>
      <c r="I1984" t="s">
        <v>24</v>
      </c>
      <c r="J1984" t="s">
        <v>6112</v>
      </c>
      <c r="K1984" t="s">
        <v>26</v>
      </c>
      <c r="L1984" t="s">
        <v>75</v>
      </c>
      <c r="N1984" t="s">
        <v>26</v>
      </c>
      <c r="O1984" t="s">
        <v>26</v>
      </c>
      <c r="P1984" t="s">
        <v>26</v>
      </c>
      <c r="R1984" t="s">
        <v>6113</v>
      </c>
      <c r="S1984" s="2">
        <v>16156698</v>
      </c>
      <c r="V1984" s="2">
        <v>246</v>
      </c>
      <c r="W1984" t="s">
        <v>26</v>
      </c>
      <c r="X1984" s="2">
        <v>24786</v>
      </c>
      <c r="Y1984" s="2">
        <v>6</v>
      </c>
    </row>
    <row r="1985" hidden="1" spans="1:25">
      <c r="A1985" s="2">
        <v>24786</v>
      </c>
      <c r="B1985" s="2">
        <v>6763095</v>
      </c>
      <c r="C1985" s="2">
        <v>168423</v>
      </c>
      <c r="D1985" t="s">
        <v>6114</v>
      </c>
      <c r="E1985" s="2">
        <v>1</v>
      </c>
      <c r="F1985" s="2">
        <f>VLOOKUP(C:C,'[1]查询保管帐库存（TABC）'!$C:$H,6,0)</f>
        <v>1</v>
      </c>
      <c r="G1985" s="2">
        <f t="shared" si="30"/>
        <v>0</v>
      </c>
      <c r="H1985" t="s">
        <v>6115</v>
      </c>
      <c r="I1985" t="s">
        <v>24</v>
      </c>
      <c r="J1985" t="s">
        <v>2946</v>
      </c>
      <c r="K1985" t="s">
        <v>26</v>
      </c>
      <c r="L1985" t="s">
        <v>75</v>
      </c>
      <c r="N1985" t="s">
        <v>26</v>
      </c>
      <c r="O1985" t="s">
        <v>26</v>
      </c>
      <c r="P1985" t="s">
        <v>26</v>
      </c>
      <c r="R1985" t="s">
        <v>6116</v>
      </c>
      <c r="S1985" s="2">
        <v>16158344</v>
      </c>
      <c r="V1985" s="2">
        <v>246</v>
      </c>
      <c r="W1985" t="s">
        <v>26</v>
      </c>
      <c r="X1985" s="2">
        <v>24786</v>
      </c>
      <c r="Y1985" s="2">
        <v>1</v>
      </c>
    </row>
    <row r="1986" hidden="1" spans="1:25">
      <c r="A1986" s="2">
        <v>24786</v>
      </c>
      <c r="B1986" s="2">
        <v>6763110</v>
      </c>
      <c r="C1986" s="2">
        <v>168727</v>
      </c>
      <c r="D1986" t="s">
        <v>6117</v>
      </c>
      <c r="E1986" s="2">
        <v>5</v>
      </c>
      <c r="F1986" s="2">
        <f>VLOOKUP(C:C,'[1]查询保管帐库存（TABC）'!$C:$H,6,0)</f>
        <v>5</v>
      </c>
      <c r="G1986" s="2">
        <f t="shared" ref="G1986:G2049" si="31">F1986-E1986</f>
        <v>0</v>
      </c>
      <c r="H1986" t="s">
        <v>6118</v>
      </c>
      <c r="I1986" t="s">
        <v>24</v>
      </c>
      <c r="J1986" t="s">
        <v>169</v>
      </c>
      <c r="K1986" t="s">
        <v>26</v>
      </c>
      <c r="L1986" t="s">
        <v>75</v>
      </c>
      <c r="N1986" t="s">
        <v>26</v>
      </c>
      <c r="O1986" t="s">
        <v>26</v>
      </c>
      <c r="P1986" t="s">
        <v>26</v>
      </c>
      <c r="R1986" t="s">
        <v>6119</v>
      </c>
      <c r="S1986" s="2">
        <v>16156289</v>
      </c>
      <c r="V1986" s="2">
        <v>246</v>
      </c>
      <c r="W1986" t="s">
        <v>26</v>
      </c>
      <c r="X1986" s="2">
        <v>24786</v>
      </c>
      <c r="Y1986" s="2">
        <v>5</v>
      </c>
    </row>
    <row r="1987" hidden="1" spans="1:25">
      <c r="A1987" s="2">
        <v>24786</v>
      </c>
      <c r="B1987" s="2">
        <v>6764638</v>
      </c>
      <c r="C1987" s="2">
        <v>166630</v>
      </c>
      <c r="D1987" t="s">
        <v>739</v>
      </c>
      <c r="E1987" s="2">
        <v>8</v>
      </c>
      <c r="F1987" s="2">
        <f>VLOOKUP(C:C,'[1]查询保管帐库存（TABC）'!$C:$H,6,0)</f>
        <v>8</v>
      </c>
      <c r="G1987" s="2">
        <f t="shared" si="31"/>
        <v>0</v>
      </c>
      <c r="H1987" t="s">
        <v>6120</v>
      </c>
      <c r="I1987" t="s">
        <v>36</v>
      </c>
      <c r="J1987" t="s">
        <v>488</v>
      </c>
      <c r="K1987" t="s">
        <v>26</v>
      </c>
      <c r="L1987" t="s">
        <v>4737</v>
      </c>
      <c r="N1987" t="s">
        <v>26</v>
      </c>
      <c r="O1987" t="s">
        <v>26</v>
      </c>
      <c r="P1987" t="s">
        <v>26</v>
      </c>
      <c r="R1987" t="s">
        <v>6121</v>
      </c>
      <c r="S1987" s="2">
        <v>16158911</v>
      </c>
      <c r="V1987" s="2">
        <v>22582</v>
      </c>
      <c r="W1987" t="s">
        <v>26</v>
      </c>
      <c r="X1987" s="2">
        <v>24786</v>
      </c>
      <c r="Y1987" s="2">
        <v>8</v>
      </c>
    </row>
    <row r="1988" hidden="1" spans="1:25">
      <c r="A1988" s="2">
        <v>24786</v>
      </c>
      <c r="B1988" s="2">
        <v>6762719</v>
      </c>
      <c r="C1988" s="2">
        <v>169248</v>
      </c>
      <c r="D1988" t="s">
        <v>6122</v>
      </c>
      <c r="E1988" s="2">
        <v>5</v>
      </c>
      <c r="F1988" s="2">
        <f>VLOOKUP(C:C,'[1]查询保管帐库存（TABC）'!$C:$H,6,0)</f>
        <v>5</v>
      </c>
      <c r="G1988" s="2">
        <f t="shared" si="31"/>
        <v>0</v>
      </c>
      <c r="H1988" t="s">
        <v>4244</v>
      </c>
      <c r="I1988" t="s">
        <v>24</v>
      </c>
      <c r="J1988" t="s">
        <v>6123</v>
      </c>
      <c r="K1988" t="s">
        <v>26</v>
      </c>
      <c r="L1988" t="s">
        <v>60</v>
      </c>
      <c r="N1988" t="s">
        <v>26</v>
      </c>
      <c r="O1988" t="s">
        <v>26</v>
      </c>
      <c r="P1988" t="s">
        <v>26</v>
      </c>
      <c r="R1988" t="s">
        <v>6124</v>
      </c>
      <c r="S1988" s="2">
        <v>16159429</v>
      </c>
      <c r="V1988" s="2">
        <v>16609</v>
      </c>
      <c r="W1988" t="s">
        <v>26</v>
      </c>
      <c r="X1988" s="2">
        <v>24786</v>
      </c>
      <c r="Y1988" s="2">
        <v>5</v>
      </c>
    </row>
    <row r="1989" spans="1:25">
      <c r="A1989" s="2">
        <v>24786</v>
      </c>
      <c r="B1989" s="2">
        <v>6762591</v>
      </c>
      <c r="C1989" s="2">
        <v>169668</v>
      </c>
      <c r="D1989" t="s">
        <v>1043</v>
      </c>
      <c r="E1989" s="2">
        <v>8</v>
      </c>
      <c r="F1989" s="2">
        <f>VLOOKUP(C:C,'[1]查询保管帐库存（TABC）'!$C:$H,6,0)</f>
        <v>9</v>
      </c>
      <c r="G1989" s="2">
        <f>E1989-F1989</f>
        <v>-1</v>
      </c>
      <c r="H1989" t="s">
        <v>6125</v>
      </c>
      <c r="I1989" t="s">
        <v>24</v>
      </c>
      <c r="J1989" t="s">
        <v>6126</v>
      </c>
      <c r="K1989" t="s">
        <v>26</v>
      </c>
      <c r="L1989" t="s">
        <v>446</v>
      </c>
      <c r="N1989" t="s">
        <v>26</v>
      </c>
      <c r="O1989" t="s">
        <v>26</v>
      </c>
      <c r="P1989" t="s">
        <v>26</v>
      </c>
      <c r="R1989" t="s">
        <v>6127</v>
      </c>
      <c r="S1989" s="2">
        <v>16157682</v>
      </c>
      <c r="V1989" s="2">
        <v>22682</v>
      </c>
      <c r="W1989" t="s">
        <v>26</v>
      </c>
      <c r="X1989" s="2">
        <v>24786</v>
      </c>
      <c r="Y1989" s="2">
        <v>8</v>
      </c>
    </row>
    <row r="1990" hidden="1" spans="1:25">
      <c r="A1990" s="2">
        <v>24786</v>
      </c>
      <c r="B1990" s="2">
        <v>6763325</v>
      </c>
      <c r="C1990" s="2">
        <v>167792</v>
      </c>
      <c r="D1990" t="s">
        <v>3596</v>
      </c>
      <c r="E1990" s="2">
        <v>3</v>
      </c>
      <c r="F1990" s="2">
        <f>VLOOKUP(C:C,'[1]查询保管帐库存（TABC）'!$C:$H,6,0)</f>
        <v>3</v>
      </c>
      <c r="G1990" s="2">
        <f t="shared" si="31"/>
        <v>0</v>
      </c>
      <c r="H1990" t="s">
        <v>6128</v>
      </c>
      <c r="I1990" t="s">
        <v>24</v>
      </c>
      <c r="J1990" t="s">
        <v>6129</v>
      </c>
      <c r="K1990" t="s">
        <v>26</v>
      </c>
      <c r="L1990" t="s">
        <v>42</v>
      </c>
      <c r="N1990" t="s">
        <v>26</v>
      </c>
      <c r="O1990" t="s">
        <v>26</v>
      </c>
      <c r="P1990" t="s">
        <v>26</v>
      </c>
      <c r="R1990" t="s">
        <v>6130</v>
      </c>
      <c r="S1990" s="2">
        <v>16157229</v>
      </c>
      <c r="V1990" s="2">
        <v>22503</v>
      </c>
      <c r="W1990" t="s">
        <v>26</v>
      </c>
      <c r="X1990" s="2">
        <v>24786</v>
      </c>
      <c r="Y1990" s="2">
        <v>3</v>
      </c>
    </row>
    <row r="1991" hidden="1" spans="1:25">
      <c r="A1991" s="2">
        <v>24786</v>
      </c>
      <c r="B1991" s="2">
        <v>6764083</v>
      </c>
      <c r="C1991" s="2">
        <v>160637</v>
      </c>
      <c r="D1991" t="s">
        <v>6131</v>
      </c>
      <c r="E1991" s="2">
        <v>6</v>
      </c>
      <c r="F1991" s="2">
        <f>VLOOKUP(C:C,'[1]查询保管帐库存（TABC）'!$C:$H,6,0)</f>
        <v>6</v>
      </c>
      <c r="G1991" s="2">
        <f t="shared" si="31"/>
        <v>0</v>
      </c>
      <c r="H1991" t="s">
        <v>328</v>
      </c>
      <c r="I1991" t="s">
        <v>36</v>
      </c>
      <c r="J1991" t="s">
        <v>149</v>
      </c>
      <c r="K1991" t="s">
        <v>26</v>
      </c>
      <c r="L1991" t="s">
        <v>446</v>
      </c>
      <c r="N1991" t="s">
        <v>26</v>
      </c>
      <c r="O1991" t="s">
        <v>26</v>
      </c>
      <c r="P1991" t="s">
        <v>26</v>
      </c>
      <c r="R1991" t="s">
        <v>6132</v>
      </c>
      <c r="S1991" s="2">
        <v>16156010</v>
      </c>
      <c r="V1991" s="2">
        <v>22682</v>
      </c>
      <c r="W1991" t="s">
        <v>26</v>
      </c>
      <c r="X1991" s="2">
        <v>24786</v>
      </c>
      <c r="Y1991" s="2">
        <v>6</v>
      </c>
    </row>
    <row r="1992" hidden="1" spans="1:25">
      <c r="A1992" s="2">
        <v>24786</v>
      </c>
      <c r="B1992" s="2">
        <v>6764481</v>
      </c>
      <c r="C1992" s="2">
        <v>169463</v>
      </c>
      <c r="D1992" t="s">
        <v>1639</v>
      </c>
      <c r="E1992" s="2">
        <v>4</v>
      </c>
      <c r="F1992" s="2">
        <f>VLOOKUP(C:C,'[1]查询保管帐库存（TABC）'!$C:$H,6,0)</f>
        <v>4</v>
      </c>
      <c r="G1992" s="2">
        <f t="shared" si="31"/>
        <v>0</v>
      </c>
      <c r="H1992" t="s">
        <v>6133</v>
      </c>
      <c r="I1992" t="s">
        <v>24</v>
      </c>
      <c r="J1992" t="s">
        <v>6134</v>
      </c>
      <c r="K1992" t="s">
        <v>26</v>
      </c>
      <c r="L1992" t="s">
        <v>1709</v>
      </c>
      <c r="N1992" t="s">
        <v>26</v>
      </c>
      <c r="O1992" t="s">
        <v>26</v>
      </c>
      <c r="P1992" t="s">
        <v>26</v>
      </c>
      <c r="R1992" t="s">
        <v>6135</v>
      </c>
      <c r="S1992" s="2">
        <v>16158678</v>
      </c>
      <c r="V1992" s="2">
        <v>22707</v>
      </c>
      <c r="W1992" t="s">
        <v>26</v>
      </c>
      <c r="X1992" s="2">
        <v>24786</v>
      </c>
      <c r="Y1992" s="2">
        <v>4</v>
      </c>
    </row>
    <row r="1993" hidden="1" spans="1:25">
      <c r="A1993" s="2">
        <v>24786</v>
      </c>
      <c r="B1993" s="2">
        <v>6762045</v>
      </c>
      <c r="C1993" s="2">
        <v>114595</v>
      </c>
      <c r="D1993" t="s">
        <v>5178</v>
      </c>
      <c r="E1993" s="2">
        <v>2</v>
      </c>
      <c r="F1993" s="2">
        <f>VLOOKUP(C:C,'[1]查询保管帐库存（TABC）'!$C:$H,6,0)</f>
        <v>2</v>
      </c>
      <c r="G1993" s="2">
        <f t="shared" si="31"/>
        <v>0</v>
      </c>
      <c r="H1993" t="s">
        <v>3825</v>
      </c>
      <c r="I1993" t="s">
        <v>244</v>
      </c>
      <c r="J1993" t="s">
        <v>6136</v>
      </c>
      <c r="K1993" t="s">
        <v>26</v>
      </c>
      <c r="L1993" t="s">
        <v>75</v>
      </c>
      <c r="N1993" t="s">
        <v>26</v>
      </c>
      <c r="O1993" t="s">
        <v>26</v>
      </c>
      <c r="P1993" t="s">
        <v>26</v>
      </c>
      <c r="R1993" t="s">
        <v>6137</v>
      </c>
      <c r="S1993" s="2">
        <v>16155824</v>
      </c>
      <c r="V1993" s="2">
        <v>246</v>
      </c>
      <c r="W1993" t="s">
        <v>26</v>
      </c>
      <c r="X1993" s="2">
        <v>24786</v>
      </c>
      <c r="Y1993" s="2">
        <v>2</v>
      </c>
    </row>
    <row r="1994" hidden="1" spans="1:25">
      <c r="A1994" s="2">
        <v>24786</v>
      </c>
      <c r="B1994" s="2">
        <v>6762274</v>
      </c>
      <c r="C1994" s="2">
        <v>165583</v>
      </c>
      <c r="D1994" t="s">
        <v>2536</v>
      </c>
      <c r="E1994" s="2">
        <v>3</v>
      </c>
      <c r="F1994" s="2">
        <f>VLOOKUP(C:C,'[1]查询保管帐库存（TABC）'!$C:$H,6,0)</f>
        <v>3</v>
      </c>
      <c r="G1994" s="2">
        <f t="shared" si="31"/>
        <v>0</v>
      </c>
      <c r="H1994" t="s">
        <v>6138</v>
      </c>
      <c r="I1994" t="s">
        <v>24</v>
      </c>
      <c r="J1994" t="s">
        <v>6139</v>
      </c>
      <c r="K1994" t="s">
        <v>26</v>
      </c>
      <c r="L1994" t="s">
        <v>75</v>
      </c>
      <c r="N1994" t="s">
        <v>26</v>
      </c>
      <c r="O1994" t="s">
        <v>26</v>
      </c>
      <c r="P1994" t="s">
        <v>26</v>
      </c>
      <c r="R1994" t="s">
        <v>6140</v>
      </c>
      <c r="S1994" s="2">
        <v>16156604</v>
      </c>
      <c r="V1994" s="2">
        <v>246</v>
      </c>
      <c r="W1994" t="s">
        <v>26</v>
      </c>
      <c r="X1994" s="2">
        <v>24786</v>
      </c>
      <c r="Y1994" s="2">
        <v>3</v>
      </c>
    </row>
    <row r="1995" spans="1:25">
      <c r="A1995" s="2">
        <v>24786</v>
      </c>
      <c r="B1995" s="2">
        <v>6762579</v>
      </c>
      <c r="C1995" s="2">
        <v>184082</v>
      </c>
      <c r="D1995" t="s">
        <v>2834</v>
      </c>
      <c r="E1995" s="2">
        <v>4</v>
      </c>
      <c r="F1995" s="2">
        <f>VLOOKUP(C:C,'[1]查询保管帐库存（TABC）'!$C:$H,6,0)</f>
        <v>5</v>
      </c>
      <c r="G1995" s="2">
        <f>E1995-F1995</f>
        <v>-1</v>
      </c>
      <c r="H1995" t="s">
        <v>6141</v>
      </c>
      <c r="I1995" t="s">
        <v>244</v>
      </c>
      <c r="J1995" t="s">
        <v>1318</v>
      </c>
      <c r="K1995" t="s">
        <v>26</v>
      </c>
      <c r="L1995" t="s">
        <v>75</v>
      </c>
      <c r="N1995" t="s">
        <v>26</v>
      </c>
      <c r="O1995" t="s">
        <v>26</v>
      </c>
      <c r="P1995" t="s">
        <v>26</v>
      </c>
      <c r="R1995" t="s">
        <v>6142</v>
      </c>
      <c r="S1995" s="2">
        <v>16157409</v>
      </c>
      <c r="V1995" s="2">
        <v>246</v>
      </c>
      <c r="W1995" t="s">
        <v>26</v>
      </c>
      <c r="X1995" s="2">
        <v>24786</v>
      </c>
      <c r="Y1995" s="2">
        <v>4</v>
      </c>
    </row>
    <row r="1996" hidden="1" spans="1:25">
      <c r="A1996" s="2">
        <v>24786</v>
      </c>
      <c r="B1996" s="2">
        <v>6762141</v>
      </c>
      <c r="C1996" s="2">
        <v>109981</v>
      </c>
      <c r="D1996" t="s">
        <v>773</v>
      </c>
      <c r="E1996" s="2">
        <v>8</v>
      </c>
      <c r="F1996" s="2">
        <f>VLOOKUP(C:C,'[1]查询保管帐库存（TABC）'!$C:$H,6,0)</f>
        <v>8</v>
      </c>
      <c r="G1996" s="2">
        <f t="shared" si="31"/>
        <v>0</v>
      </c>
      <c r="H1996" t="s">
        <v>6143</v>
      </c>
      <c r="I1996" t="s">
        <v>24</v>
      </c>
      <c r="J1996" t="s">
        <v>2333</v>
      </c>
      <c r="K1996" t="s">
        <v>26</v>
      </c>
      <c r="L1996" t="s">
        <v>75</v>
      </c>
      <c r="N1996" t="s">
        <v>26</v>
      </c>
      <c r="O1996" t="s">
        <v>26</v>
      </c>
      <c r="P1996" t="s">
        <v>26</v>
      </c>
      <c r="R1996" t="s">
        <v>6144</v>
      </c>
      <c r="S1996" s="2">
        <v>16158300</v>
      </c>
      <c r="V1996" s="2">
        <v>246</v>
      </c>
      <c r="W1996" t="s">
        <v>26</v>
      </c>
      <c r="X1996" s="2">
        <v>24786</v>
      </c>
      <c r="Y1996" s="2">
        <v>8</v>
      </c>
    </row>
    <row r="1997" hidden="1" spans="1:25">
      <c r="A1997" s="2">
        <v>24786</v>
      </c>
      <c r="B1997" s="2">
        <v>6763417</v>
      </c>
      <c r="C1997" s="2">
        <v>142706</v>
      </c>
      <c r="D1997" t="s">
        <v>703</v>
      </c>
      <c r="E1997" s="2">
        <v>11</v>
      </c>
      <c r="F1997" s="2">
        <f>VLOOKUP(C:C,'[1]查询保管帐库存（TABC）'!$C:$H,6,0)</f>
        <v>11</v>
      </c>
      <c r="G1997" s="2">
        <f t="shared" si="31"/>
        <v>0</v>
      </c>
      <c r="H1997" t="s">
        <v>6145</v>
      </c>
      <c r="I1997" t="s">
        <v>24</v>
      </c>
      <c r="J1997" t="s">
        <v>2333</v>
      </c>
      <c r="K1997" t="s">
        <v>26</v>
      </c>
      <c r="L1997" t="s">
        <v>75</v>
      </c>
      <c r="N1997" t="s">
        <v>26</v>
      </c>
      <c r="O1997" t="s">
        <v>26</v>
      </c>
      <c r="P1997" t="s">
        <v>26</v>
      </c>
      <c r="R1997" t="s">
        <v>6146</v>
      </c>
      <c r="S1997" s="2">
        <v>16156148</v>
      </c>
      <c r="V1997" s="2">
        <v>246</v>
      </c>
      <c r="W1997" t="s">
        <v>26</v>
      </c>
      <c r="X1997" s="2">
        <v>24786</v>
      </c>
      <c r="Y1997" s="2">
        <v>11</v>
      </c>
    </row>
    <row r="1998" hidden="1" spans="1:25">
      <c r="A1998" s="2">
        <v>24786</v>
      </c>
      <c r="B1998" s="2">
        <v>6761498</v>
      </c>
      <c r="C1998" s="2">
        <v>152231</v>
      </c>
      <c r="D1998" t="s">
        <v>3242</v>
      </c>
      <c r="E1998" s="2">
        <v>3</v>
      </c>
      <c r="F1998" s="2">
        <f>VLOOKUP(C:C,'[1]查询保管帐库存（TABC）'!$C:$H,6,0)</f>
        <v>3</v>
      </c>
      <c r="G1998" s="2">
        <f t="shared" si="31"/>
        <v>0</v>
      </c>
      <c r="H1998" t="s">
        <v>6147</v>
      </c>
      <c r="I1998" t="s">
        <v>24</v>
      </c>
      <c r="J1998" t="s">
        <v>6148</v>
      </c>
      <c r="K1998" t="s">
        <v>26</v>
      </c>
      <c r="L1998" t="s">
        <v>75</v>
      </c>
      <c r="N1998" t="s">
        <v>26</v>
      </c>
      <c r="O1998" t="s">
        <v>26</v>
      </c>
      <c r="P1998" t="s">
        <v>26</v>
      </c>
      <c r="R1998" t="s">
        <v>6149</v>
      </c>
      <c r="S1998" s="2">
        <v>16155911</v>
      </c>
      <c r="V1998" s="2">
        <v>246</v>
      </c>
      <c r="W1998" t="s">
        <v>26</v>
      </c>
      <c r="X1998" s="2">
        <v>24786</v>
      </c>
      <c r="Y1998" s="2">
        <v>3</v>
      </c>
    </row>
    <row r="1999" hidden="1" spans="1:25">
      <c r="A1999" s="2">
        <v>24786</v>
      </c>
      <c r="B1999" s="2">
        <v>6761454</v>
      </c>
      <c r="C1999" s="2">
        <v>167439</v>
      </c>
      <c r="D1999" t="s">
        <v>6150</v>
      </c>
      <c r="E1999" s="2">
        <v>4</v>
      </c>
      <c r="F1999" s="2">
        <f>VLOOKUP(C:C,'[1]查询保管帐库存（TABC）'!$C:$H,6,0)</f>
        <v>4</v>
      </c>
      <c r="G1999" s="2">
        <f t="shared" si="31"/>
        <v>0</v>
      </c>
      <c r="H1999" t="s">
        <v>1294</v>
      </c>
      <c r="I1999" t="s">
        <v>244</v>
      </c>
      <c r="J1999" t="s">
        <v>6151</v>
      </c>
      <c r="K1999" t="s">
        <v>26</v>
      </c>
      <c r="L1999" t="s">
        <v>75</v>
      </c>
      <c r="N1999" t="s">
        <v>26</v>
      </c>
      <c r="O1999" t="s">
        <v>26</v>
      </c>
      <c r="P1999" t="s">
        <v>26</v>
      </c>
      <c r="R1999" t="s">
        <v>6152</v>
      </c>
      <c r="S1999" s="2">
        <v>16158750</v>
      </c>
      <c r="V1999" s="2">
        <v>246</v>
      </c>
      <c r="W1999" t="s">
        <v>26</v>
      </c>
      <c r="X1999" s="2">
        <v>24786</v>
      </c>
      <c r="Y1999" s="2">
        <v>4</v>
      </c>
    </row>
    <row r="2000" hidden="1" spans="1:25">
      <c r="A2000" s="2">
        <v>24786</v>
      </c>
      <c r="B2000" s="2">
        <v>6761927</v>
      </c>
      <c r="C2000" s="2">
        <v>109391</v>
      </c>
      <c r="D2000" t="s">
        <v>6153</v>
      </c>
      <c r="E2000" s="2">
        <v>2</v>
      </c>
      <c r="F2000" s="2">
        <f>VLOOKUP(C:C,'[1]查询保管帐库存（TABC）'!$C:$H,6,0)</f>
        <v>2</v>
      </c>
      <c r="G2000" s="2">
        <f t="shared" si="31"/>
        <v>0</v>
      </c>
      <c r="H2000" t="s">
        <v>1073</v>
      </c>
      <c r="I2000" t="s">
        <v>24</v>
      </c>
      <c r="J2000" t="s">
        <v>6154</v>
      </c>
      <c r="K2000" t="s">
        <v>26</v>
      </c>
      <c r="L2000" t="s">
        <v>75</v>
      </c>
      <c r="N2000" t="s">
        <v>26</v>
      </c>
      <c r="O2000" t="s">
        <v>26</v>
      </c>
      <c r="P2000" t="s">
        <v>26</v>
      </c>
      <c r="R2000" t="s">
        <v>6155</v>
      </c>
      <c r="S2000" s="2">
        <v>16156031</v>
      </c>
      <c r="V2000" s="2">
        <v>246</v>
      </c>
      <c r="W2000" t="s">
        <v>26</v>
      </c>
      <c r="X2000" s="2">
        <v>24786</v>
      </c>
      <c r="Y2000" s="2">
        <v>2</v>
      </c>
    </row>
    <row r="2001" hidden="1" spans="1:25">
      <c r="A2001" s="2">
        <v>24786</v>
      </c>
      <c r="B2001" s="2">
        <v>6762609</v>
      </c>
      <c r="C2001" s="2">
        <v>98378</v>
      </c>
      <c r="D2001" t="s">
        <v>5974</v>
      </c>
      <c r="E2001" s="2">
        <v>10</v>
      </c>
      <c r="F2001" s="2">
        <f>VLOOKUP(C:C,'[1]查询保管帐库存（TABC）'!$C:$H,6,0)</f>
        <v>10</v>
      </c>
      <c r="G2001" s="2">
        <f t="shared" si="31"/>
        <v>0</v>
      </c>
      <c r="H2001" t="s">
        <v>5975</v>
      </c>
      <c r="I2001" t="s">
        <v>24</v>
      </c>
      <c r="J2001" t="s">
        <v>6156</v>
      </c>
      <c r="K2001" t="s">
        <v>26</v>
      </c>
      <c r="L2001" t="s">
        <v>75</v>
      </c>
      <c r="N2001" t="s">
        <v>26</v>
      </c>
      <c r="O2001" t="s">
        <v>26</v>
      </c>
      <c r="P2001" t="s">
        <v>26</v>
      </c>
      <c r="R2001" t="s">
        <v>6157</v>
      </c>
      <c r="S2001" s="2">
        <v>16158273</v>
      </c>
      <c r="V2001" s="2">
        <v>246</v>
      </c>
      <c r="W2001" t="s">
        <v>26</v>
      </c>
      <c r="X2001" s="2">
        <v>24786</v>
      </c>
      <c r="Y2001" s="2">
        <v>10</v>
      </c>
    </row>
    <row r="2002" hidden="1" spans="1:25">
      <c r="A2002" s="2">
        <v>24786</v>
      </c>
      <c r="B2002" s="2">
        <v>6761299</v>
      </c>
      <c r="C2002" s="2">
        <v>178218</v>
      </c>
      <c r="D2002" t="s">
        <v>6158</v>
      </c>
      <c r="E2002" s="2">
        <v>1</v>
      </c>
      <c r="F2002" s="2">
        <f>VLOOKUP(C:C,'[1]查询保管帐库存（TABC）'!$C:$H,6,0)</f>
        <v>1</v>
      </c>
      <c r="G2002" s="2">
        <f t="shared" si="31"/>
        <v>0</v>
      </c>
      <c r="H2002" t="s">
        <v>6159</v>
      </c>
      <c r="I2002" t="s">
        <v>24</v>
      </c>
      <c r="J2002" t="s">
        <v>6160</v>
      </c>
      <c r="K2002" t="s">
        <v>26</v>
      </c>
      <c r="L2002" t="s">
        <v>75</v>
      </c>
      <c r="N2002" t="s">
        <v>26</v>
      </c>
      <c r="O2002" t="s">
        <v>26</v>
      </c>
      <c r="P2002" t="s">
        <v>26</v>
      </c>
      <c r="R2002" t="s">
        <v>6161</v>
      </c>
      <c r="S2002" s="2">
        <v>16156532</v>
      </c>
      <c r="V2002" s="2">
        <v>246</v>
      </c>
      <c r="W2002" t="s">
        <v>26</v>
      </c>
      <c r="X2002" s="2">
        <v>24786</v>
      </c>
      <c r="Y2002" s="2">
        <v>1</v>
      </c>
    </row>
    <row r="2003" hidden="1" spans="1:25">
      <c r="A2003" s="2">
        <v>24786</v>
      </c>
      <c r="B2003" s="2">
        <v>6762997</v>
      </c>
      <c r="C2003" s="2">
        <v>177846</v>
      </c>
      <c r="D2003" t="s">
        <v>4801</v>
      </c>
      <c r="E2003" s="2">
        <v>3</v>
      </c>
      <c r="F2003" s="2">
        <f>VLOOKUP(C:C,'[1]查询保管帐库存（TABC）'!$C:$H,6,0)</f>
        <v>3</v>
      </c>
      <c r="G2003" s="2">
        <f t="shared" si="31"/>
        <v>0</v>
      </c>
      <c r="H2003" t="s">
        <v>6162</v>
      </c>
      <c r="I2003" t="s">
        <v>24</v>
      </c>
      <c r="J2003" t="s">
        <v>1265</v>
      </c>
      <c r="K2003" t="s">
        <v>26</v>
      </c>
      <c r="L2003" t="s">
        <v>75</v>
      </c>
      <c r="N2003" t="s">
        <v>26</v>
      </c>
      <c r="O2003" t="s">
        <v>26</v>
      </c>
      <c r="P2003" t="s">
        <v>26</v>
      </c>
      <c r="R2003" t="s">
        <v>6163</v>
      </c>
      <c r="S2003" s="2">
        <v>16159230</v>
      </c>
      <c r="V2003" s="2">
        <v>246</v>
      </c>
      <c r="W2003" t="s">
        <v>26</v>
      </c>
      <c r="X2003" s="2">
        <v>24786</v>
      </c>
      <c r="Y2003" s="2">
        <v>3</v>
      </c>
    </row>
    <row r="2004" spans="1:25">
      <c r="A2004" s="2">
        <v>24786</v>
      </c>
      <c r="B2004" s="2">
        <v>6763951</v>
      </c>
      <c r="C2004" s="2">
        <v>169783</v>
      </c>
      <c r="D2004" t="s">
        <v>6164</v>
      </c>
      <c r="E2004" s="2">
        <v>5</v>
      </c>
      <c r="F2004" s="2">
        <f>VLOOKUP(C:C,'[1]查询保管帐库存（TABC）'!$C:$H,6,0)</f>
        <v>6</v>
      </c>
      <c r="G2004" s="2">
        <f>E2004-F2004</f>
        <v>-1</v>
      </c>
      <c r="H2004" t="s">
        <v>436</v>
      </c>
      <c r="I2004" t="s">
        <v>244</v>
      </c>
      <c r="J2004" t="s">
        <v>2304</v>
      </c>
      <c r="K2004" t="s">
        <v>26</v>
      </c>
      <c r="L2004" t="s">
        <v>75</v>
      </c>
      <c r="N2004" t="s">
        <v>26</v>
      </c>
      <c r="O2004" t="s">
        <v>26</v>
      </c>
      <c r="P2004" t="s">
        <v>26</v>
      </c>
      <c r="R2004" t="s">
        <v>6165</v>
      </c>
      <c r="S2004" s="2">
        <v>16157748</v>
      </c>
      <c r="V2004" s="2">
        <v>246</v>
      </c>
      <c r="W2004" t="s">
        <v>26</v>
      </c>
      <c r="X2004" s="2">
        <v>24786</v>
      </c>
      <c r="Y2004" s="2">
        <v>5</v>
      </c>
    </row>
    <row r="2005" spans="1:25">
      <c r="A2005" s="2">
        <v>24786</v>
      </c>
      <c r="B2005" s="2">
        <v>6764913</v>
      </c>
      <c r="C2005" s="2">
        <v>91335</v>
      </c>
      <c r="D2005" t="s">
        <v>6166</v>
      </c>
      <c r="E2005" s="2">
        <v>0</v>
      </c>
      <c r="F2005" s="2">
        <f>VLOOKUP(C:C,'[1]查询保管帐库存（TABC）'!$C:$H,6,0)</f>
        <v>1</v>
      </c>
      <c r="G2005" s="2">
        <f>E2005-F2005</f>
        <v>-1</v>
      </c>
      <c r="H2005" t="s">
        <v>6167</v>
      </c>
      <c r="I2005" t="s">
        <v>244</v>
      </c>
      <c r="J2005" t="s">
        <v>3787</v>
      </c>
      <c r="K2005" t="s">
        <v>26</v>
      </c>
      <c r="L2005" t="s">
        <v>75</v>
      </c>
      <c r="N2005" t="s">
        <v>26</v>
      </c>
      <c r="O2005" t="s">
        <v>26</v>
      </c>
      <c r="P2005" t="s">
        <v>26</v>
      </c>
      <c r="R2005" t="s">
        <v>6168</v>
      </c>
      <c r="S2005" s="2">
        <v>16156134</v>
      </c>
      <c r="V2005" s="2">
        <v>246</v>
      </c>
      <c r="W2005" t="s">
        <v>26</v>
      </c>
      <c r="X2005" s="2">
        <v>24786</v>
      </c>
      <c r="Y2005" s="2">
        <v>0</v>
      </c>
    </row>
    <row r="2006" hidden="1" spans="1:25">
      <c r="A2006" s="2">
        <v>24786</v>
      </c>
      <c r="B2006" s="2">
        <v>6762329</v>
      </c>
      <c r="C2006" s="2">
        <v>167548</v>
      </c>
      <c r="D2006" t="s">
        <v>6169</v>
      </c>
      <c r="E2006" s="2">
        <v>3</v>
      </c>
      <c r="F2006" s="2">
        <f>VLOOKUP(C:C,'[1]查询保管帐库存（TABC）'!$C:$H,6,0)</f>
        <v>3</v>
      </c>
      <c r="G2006" s="2">
        <f t="shared" si="31"/>
        <v>0</v>
      </c>
      <c r="H2006" t="s">
        <v>6170</v>
      </c>
      <c r="I2006" t="s">
        <v>24</v>
      </c>
      <c r="J2006" t="s">
        <v>6171</v>
      </c>
      <c r="K2006" t="s">
        <v>26</v>
      </c>
      <c r="L2006" t="s">
        <v>75</v>
      </c>
      <c r="N2006" t="s">
        <v>26</v>
      </c>
      <c r="O2006" t="s">
        <v>26</v>
      </c>
      <c r="P2006" t="s">
        <v>26</v>
      </c>
      <c r="R2006" t="s">
        <v>6172</v>
      </c>
      <c r="S2006" s="2">
        <v>16158871</v>
      </c>
      <c r="V2006" s="2">
        <v>246</v>
      </c>
      <c r="W2006" t="s">
        <v>26</v>
      </c>
      <c r="X2006" s="2">
        <v>24786</v>
      </c>
      <c r="Y2006" s="2">
        <v>3</v>
      </c>
    </row>
    <row r="2007" hidden="1" spans="1:25">
      <c r="A2007" s="2">
        <v>24786</v>
      </c>
      <c r="B2007" s="2">
        <v>6761496</v>
      </c>
      <c r="C2007" s="2">
        <v>177707</v>
      </c>
      <c r="D2007" t="s">
        <v>6173</v>
      </c>
      <c r="E2007" s="2">
        <v>3</v>
      </c>
      <c r="F2007" s="2">
        <f>VLOOKUP(C:C,'[1]查询保管帐库存（TABC）'!$C:$H,6,0)</f>
        <v>3</v>
      </c>
      <c r="G2007" s="2">
        <f t="shared" si="31"/>
        <v>0</v>
      </c>
      <c r="H2007" t="s">
        <v>6174</v>
      </c>
      <c r="I2007" t="s">
        <v>24</v>
      </c>
      <c r="J2007" t="s">
        <v>1292</v>
      </c>
      <c r="K2007" t="s">
        <v>26</v>
      </c>
      <c r="L2007" t="s">
        <v>446</v>
      </c>
      <c r="N2007" t="s">
        <v>26</v>
      </c>
      <c r="O2007" t="s">
        <v>26</v>
      </c>
      <c r="P2007" t="s">
        <v>26</v>
      </c>
      <c r="R2007" t="s">
        <v>6175</v>
      </c>
      <c r="S2007" s="2">
        <v>16155894</v>
      </c>
      <c r="V2007" s="2">
        <v>22682</v>
      </c>
      <c r="W2007" t="s">
        <v>26</v>
      </c>
      <c r="X2007" s="2">
        <v>24786</v>
      </c>
      <c r="Y2007" s="2">
        <v>3</v>
      </c>
    </row>
    <row r="2008" hidden="1" spans="1:25">
      <c r="A2008" s="2">
        <v>24786</v>
      </c>
      <c r="B2008" s="2">
        <v>6762730</v>
      </c>
      <c r="C2008" s="2">
        <v>166722</v>
      </c>
      <c r="D2008" t="s">
        <v>3209</v>
      </c>
      <c r="E2008" s="2">
        <v>7</v>
      </c>
      <c r="F2008" s="2">
        <f>VLOOKUP(C:C,'[1]查询保管帐库存（TABC）'!$C:$H,6,0)</f>
        <v>7</v>
      </c>
      <c r="G2008" s="2">
        <f t="shared" si="31"/>
        <v>0</v>
      </c>
      <c r="H2008" t="s">
        <v>3210</v>
      </c>
      <c r="I2008" t="s">
        <v>24</v>
      </c>
      <c r="J2008" t="s">
        <v>5816</v>
      </c>
      <c r="K2008" t="s">
        <v>26</v>
      </c>
      <c r="L2008" t="s">
        <v>75</v>
      </c>
      <c r="N2008" t="s">
        <v>26</v>
      </c>
      <c r="O2008" t="s">
        <v>26</v>
      </c>
      <c r="P2008" t="s">
        <v>26</v>
      </c>
      <c r="R2008" t="s">
        <v>6176</v>
      </c>
      <c r="S2008" s="2">
        <v>16155947</v>
      </c>
      <c r="V2008" s="2">
        <v>246</v>
      </c>
      <c r="W2008" t="s">
        <v>26</v>
      </c>
      <c r="X2008" s="2">
        <v>24786</v>
      </c>
      <c r="Y2008" s="2">
        <v>7</v>
      </c>
    </row>
    <row r="2009" hidden="1" spans="1:25">
      <c r="A2009" s="2">
        <v>24786</v>
      </c>
      <c r="B2009" s="2">
        <v>6762510</v>
      </c>
      <c r="C2009" s="2">
        <v>176934</v>
      </c>
      <c r="D2009" t="s">
        <v>6177</v>
      </c>
      <c r="E2009" s="2">
        <v>15</v>
      </c>
      <c r="F2009" s="2">
        <f>VLOOKUP(C:C,'[1]查询保管帐库存（TABC）'!$C:$H,6,0)</f>
        <v>15</v>
      </c>
      <c r="G2009" s="2">
        <f t="shared" si="31"/>
        <v>0</v>
      </c>
      <c r="H2009" t="s">
        <v>6178</v>
      </c>
      <c r="I2009" t="s">
        <v>24</v>
      </c>
      <c r="J2009" t="s">
        <v>6179</v>
      </c>
      <c r="K2009" t="s">
        <v>26</v>
      </c>
      <c r="L2009" t="s">
        <v>75</v>
      </c>
      <c r="N2009" t="s">
        <v>26</v>
      </c>
      <c r="O2009" t="s">
        <v>26</v>
      </c>
      <c r="P2009" t="s">
        <v>26</v>
      </c>
      <c r="R2009" t="s">
        <v>6180</v>
      </c>
      <c r="S2009" s="2">
        <v>16159221</v>
      </c>
      <c r="V2009" s="2">
        <v>246</v>
      </c>
      <c r="W2009" t="s">
        <v>26</v>
      </c>
      <c r="X2009" s="2">
        <v>24786</v>
      </c>
      <c r="Y2009" s="2">
        <v>15</v>
      </c>
    </row>
    <row r="2010" hidden="1" spans="1:25">
      <c r="A2010" s="2">
        <v>24786</v>
      </c>
      <c r="B2010" s="2">
        <v>6764283</v>
      </c>
      <c r="C2010" s="2">
        <v>157616</v>
      </c>
      <c r="D2010" t="s">
        <v>5057</v>
      </c>
      <c r="E2010" s="2">
        <v>1</v>
      </c>
      <c r="F2010" s="2">
        <f>VLOOKUP(C:C,'[1]查询保管帐库存（TABC）'!$C:$H,6,0)</f>
        <v>1</v>
      </c>
      <c r="G2010" s="2">
        <f t="shared" si="31"/>
        <v>0</v>
      </c>
      <c r="H2010" t="s">
        <v>6181</v>
      </c>
      <c r="I2010" t="s">
        <v>244</v>
      </c>
      <c r="J2010" t="s">
        <v>3058</v>
      </c>
      <c r="K2010" t="s">
        <v>26</v>
      </c>
      <c r="L2010" t="s">
        <v>75</v>
      </c>
      <c r="N2010" t="s">
        <v>26</v>
      </c>
      <c r="O2010" t="s">
        <v>26</v>
      </c>
      <c r="P2010" t="s">
        <v>26</v>
      </c>
      <c r="R2010" t="s">
        <v>6182</v>
      </c>
      <c r="S2010" s="2">
        <v>16158548</v>
      </c>
      <c r="V2010" s="2">
        <v>246</v>
      </c>
      <c r="W2010" t="s">
        <v>26</v>
      </c>
      <c r="X2010" s="2">
        <v>24786</v>
      </c>
      <c r="Y2010" s="2">
        <v>1</v>
      </c>
    </row>
    <row r="2011" hidden="1" spans="1:25">
      <c r="A2011" s="2">
        <v>24786</v>
      </c>
      <c r="B2011" s="2">
        <v>6762772</v>
      </c>
      <c r="C2011" s="2">
        <v>172599</v>
      </c>
      <c r="D2011" t="s">
        <v>6183</v>
      </c>
      <c r="E2011" s="2">
        <v>2</v>
      </c>
      <c r="F2011" s="2">
        <f>VLOOKUP(C:C,'[1]查询保管帐库存（TABC）'!$C:$H,6,0)</f>
        <v>2</v>
      </c>
      <c r="G2011" s="2">
        <f t="shared" si="31"/>
        <v>0</v>
      </c>
      <c r="H2011" t="s">
        <v>6184</v>
      </c>
      <c r="I2011" t="s">
        <v>24</v>
      </c>
      <c r="J2011" t="s">
        <v>6185</v>
      </c>
      <c r="K2011" t="s">
        <v>26</v>
      </c>
      <c r="L2011" t="s">
        <v>75</v>
      </c>
      <c r="N2011" t="s">
        <v>26</v>
      </c>
      <c r="O2011" t="s">
        <v>26</v>
      </c>
      <c r="P2011" t="s">
        <v>26</v>
      </c>
      <c r="R2011" t="s">
        <v>6186</v>
      </c>
      <c r="S2011" s="2">
        <v>16157158</v>
      </c>
      <c r="V2011" s="2">
        <v>246</v>
      </c>
      <c r="W2011" t="s">
        <v>26</v>
      </c>
      <c r="X2011" s="2">
        <v>24786</v>
      </c>
      <c r="Y2011" s="2">
        <v>2</v>
      </c>
    </row>
    <row r="2012" hidden="1" spans="1:25">
      <c r="A2012" s="2">
        <v>24786</v>
      </c>
      <c r="B2012" s="2">
        <v>6763469</v>
      </c>
      <c r="C2012" s="2">
        <v>165263</v>
      </c>
      <c r="D2012" t="s">
        <v>6187</v>
      </c>
      <c r="E2012" s="2">
        <v>1</v>
      </c>
      <c r="F2012" s="2">
        <f>VLOOKUP(C:C,'[1]查询保管帐库存（TABC）'!$C:$H,6,0)</f>
        <v>1</v>
      </c>
      <c r="G2012" s="2">
        <f t="shared" si="31"/>
        <v>0</v>
      </c>
      <c r="H2012" t="s">
        <v>6188</v>
      </c>
      <c r="I2012" t="s">
        <v>24</v>
      </c>
      <c r="J2012" t="s">
        <v>1594</v>
      </c>
      <c r="K2012" t="s">
        <v>26</v>
      </c>
      <c r="L2012" t="s">
        <v>75</v>
      </c>
      <c r="N2012" t="s">
        <v>26</v>
      </c>
      <c r="O2012" t="s">
        <v>26</v>
      </c>
      <c r="P2012" t="s">
        <v>26</v>
      </c>
      <c r="R2012" t="s">
        <v>6189</v>
      </c>
      <c r="S2012" s="2">
        <v>16157353</v>
      </c>
      <c r="V2012" s="2">
        <v>246</v>
      </c>
      <c r="W2012" t="s">
        <v>26</v>
      </c>
      <c r="X2012" s="2">
        <v>24786</v>
      </c>
      <c r="Y2012" s="2">
        <v>1</v>
      </c>
    </row>
    <row r="2013" hidden="1" spans="1:25">
      <c r="A2013" s="2">
        <v>24786</v>
      </c>
      <c r="B2013" s="2">
        <v>6761856</v>
      </c>
      <c r="C2013" s="2">
        <v>173914</v>
      </c>
      <c r="D2013" t="s">
        <v>6190</v>
      </c>
      <c r="E2013" s="2">
        <v>3</v>
      </c>
      <c r="F2013" s="2">
        <f>VLOOKUP(C:C,'[1]查询保管帐库存（TABC）'!$C:$H,6,0)</f>
        <v>3</v>
      </c>
      <c r="G2013" s="2">
        <f t="shared" si="31"/>
        <v>0</v>
      </c>
      <c r="H2013" t="s">
        <v>2874</v>
      </c>
      <c r="I2013" t="s">
        <v>24</v>
      </c>
      <c r="J2013" t="s">
        <v>6191</v>
      </c>
      <c r="K2013" t="s">
        <v>26</v>
      </c>
      <c r="L2013" t="s">
        <v>60</v>
      </c>
      <c r="N2013" t="s">
        <v>26</v>
      </c>
      <c r="O2013" t="s">
        <v>26</v>
      </c>
      <c r="P2013" t="s">
        <v>26</v>
      </c>
      <c r="R2013" t="s">
        <v>6192</v>
      </c>
      <c r="S2013" s="2">
        <v>16157491</v>
      </c>
      <c r="V2013" s="2">
        <v>16609</v>
      </c>
      <c r="W2013" t="s">
        <v>26</v>
      </c>
      <c r="X2013" s="2">
        <v>24786</v>
      </c>
      <c r="Y2013" s="2">
        <v>3</v>
      </c>
    </row>
    <row r="2014" hidden="1" spans="1:25">
      <c r="A2014" s="2">
        <v>24786</v>
      </c>
      <c r="B2014" s="2">
        <v>6764265</v>
      </c>
      <c r="C2014" s="2">
        <v>151748</v>
      </c>
      <c r="D2014" t="s">
        <v>6193</v>
      </c>
      <c r="E2014" s="2">
        <v>4</v>
      </c>
      <c r="F2014" s="2">
        <f>VLOOKUP(C:C,'[1]查询保管帐库存（TABC）'!$C:$H,6,0)</f>
        <v>4</v>
      </c>
      <c r="G2014" s="2">
        <f t="shared" si="31"/>
        <v>0</v>
      </c>
      <c r="H2014" t="s">
        <v>6194</v>
      </c>
      <c r="I2014" t="s">
        <v>24</v>
      </c>
      <c r="J2014" t="s">
        <v>6195</v>
      </c>
      <c r="K2014" t="s">
        <v>26</v>
      </c>
      <c r="L2014" t="s">
        <v>75</v>
      </c>
      <c r="N2014" t="s">
        <v>26</v>
      </c>
      <c r="O2014" t="s">
        <v>26</v>
      </c>
      <c r="P2014" t="s">
        <v>26</v>
      </c>
      <c r="R2014" t="s">
        <v>6196</v>
      </c>
      <c r="S2014" s="2">
        <v>16158129</v>
      </c>
      <c r="V2014" s="2">
        <v>246</v>
      </c>
      <c r="W2014" t="s">
        <v>26</v>
      </c>
      <c r="X2014" s="2">
        <v>24786</v>
      </c>
      <c r="Y2014" s="2">
        <v>4</v>
      </c>
    </row>
    <row r="2015" hidden="1" spans="1:25">
      <c r="A2015" s="2">
        <v>24786</v>
      </c>
      <c r="B2015" s="2">
        <v>6763594</v>
      </c>
      <c r="C2015" s="2">
        <v>174232</v>
      </c>
      <c r="D2015" t="s">
        <v>2106</v>
      </c>
      <c r="E2015" s="2">
        <v>37</v>
      </c>
      <c r="F2015" s="2">
        <f>VLOOKUP(C:C,'[1]查询保管帐库存（TABC）'!$C:$H,6,0)</f>
        <v>37</v>
      </c>
      <c r="G2015" s="2">
        <f t="shared" si="31"/>
        <v>0</v>
      </c>
      <c r="H2015" t="s">
        <v>6197</v>
      </c>
      <c r="I2015" t="s">
        <v>24</v>
      </c>
      <c r="J2015" t="s">
        <v>6198</v>
      </c>
      <c r="K2015" t="s">
        <v>26</v>
      </c>
      <c r="L2015" t="s">
        <v>6199</v>
      </c>
      <c r="N2015" t="s">
        <v>26</v>
      </c>
      <c r="O2015" t="s">
        <v>26</v>
      </c>
      <c r="P2015" t="s">
        <v>26</v>
      </c>
      <c r="R2015" t="s">
        <v>6200</v>
      </c>
      <c r="S2015" s="2">
        <v>16158844</v>
      </c>
      <c r="V2015" s="2">
        <v>22562</v>
      </c>
      <c r="W2015" t="s">
        <v>26</v>
      </c>
      <c r="X2015" s="2">
        <v>24786</v>
      </c>
      <c r="Y2015" s="2">
        <v>37</v>
      </c>
    </row>
    <row r="2016" hidden="1" spans="1:25">
      <c r="A2016" s="2">
        <v>24786</v>
      </c>
      <c r="B2016" s="2">
        <v>6762496</v>
      </c>
      <c r="C2016" s="2">
        <v>178937</v>
      </c>
      <c r="D2016" t="s">
        <v>6201</v>
      </c>
      <c r="E2016" s="2">
        <v>1</v>
      </c>
      <c r="F2016" s="2">
        <f>VLOOKUP(C:C,'[1]查询保管帐库存（TABC）'!$C:$H,6,0)</f>
        <v>1</v>
      </c>
      <c r="G2016" s="2">
        <f t="shared" si="31"/>
        <v>0</v>
      </c>
      <c r="H2016" t="s">
        <v>6202</v>
      </c>
      <c r="I2016" t="s">
        <v>24</v>
      </c>
      <c r="J2016" t="s">
        <v>6203</v>
      </c>
      <c r="K2016" t="s">
        <v>26</v>
      </c>
      <c r="L2016" t="s">
        <v>5997</v>
      </c>
      <c r="N2016" t="s">
        <v>26</v>
      </c>
      <c r="O2016" t="s">
        <v>26</v>
      </c>
      <c r="P2016" t="s">
        <v>26</v>
      </c>
      <c r="R2016" t="s">
        <v>6204</v>
      </c>
      <c r="S2016" s="2">
        <v>16158940</v>
      </c>
      <c r="V2016" s="2">
        <v>22585</v>
      </c>
      <c r="W2016" t="s">
        <v>26</v>
      </c>
      <c r="X2016" s="2">
        <v>24786</v>
      </c>
      <c r="Y2016" s="2">
        <v>1</v>
      </c>
    </row>
    <row r="2017" hidden="1" spans="1:25">
      <c r="A2017" s="2">
        <v>24786</v>
      </c>
      <c r="B2017" s="2">
        <v>6764685</v>
      </c>
      <c r="C2017" s="2">
        <v>176713</v>
      </c>
      <c r="D2017" t="s">
        <v>6205</v>
      </c>
      <c r="E2017" s="2">
        <v>4</v>
      </c>
      <c r="F2017" s="2">
        <f>VLOOKUP(C:C,'[1]查询保管帐库存（TABC）'!$C:$H,6,0)</f>
        <v>4</v>
      </c>
      <c r="G2017" s="2">
        <f t="shared" si="31"/>
        <v>0</v>
      </c>
      <c r="H2017" t="s">
        <v>6206</v>
      </c>
      <c r="I2017" t="s">
        <v>24</v>
      </c>
      <c r="J2017" t="s">
        <v>4037</v>
      </c>
      <c r="K2017" t="s">
        <v>26</v>
      </c>
      <c r="L2017" t="s">
        <v>75</v>
      </c>
      <c r="N2017" t="s">
        <v>26</v>
      </c>
      <c r="O2017" t="s">
        <v>26</v>
      </c>
      <c r="P2017" t="s">
        <v>26</v>
      </c>
      <c r="R2017" t="s">
        <v>6207</v>
      </c>
      <c r="S2017" s="2">
        <v>16156420</v>
      </c>
      <c r="V2017" s="2">
        <v>246</v>
      </c>
      <c r="W2017" t="s">
        <v>26</v>
      </c>
      <c r="X2017" s="2">
        <v>24786</v>
      </c>
      <c r="Y2017" s="2">
        <v>4</v>
      </c>
    </row>
    <row r="2018" spans="1:25">
      <c r="A2018" s="2">
        <v>24786</v>
      </c>
      <c r="B2018" s="2">
        <v>6762332</v>
      </c>
      <c r="C2018" s="2">
        <v>181299</v>
      </c>
      <c r="D2018" t="s">
        <v>6208</v>
      </c>
      <c r="E2018" s="2">
        <v>1</v>
      </c>
      <c r="F2018" s="2">
        <f>VLOOKUP(C:C,'[1]查询保管帐库存（TABC）'!$C:$H,6,0)</f>
        <v>2</v>
      </c>
      <c r="G2018" s="2">
        <f>E2018-F2018</f>
        <v>-1</v>
      </c>
      <c r="H2018" t="s">
        <v>2179</v>
      </c>
      <c r="I2018" t="s">
        <v>244</v>
      </c>
      <c r="J2018" t="s">
        <v>2231</v>
      </c>
      <c r="K2018" t="s">
        <v>26</v>
      </c>
      <c r="L2018" t="s">
        <v>75</v>
      </c>
      <c r="N2018" t="s">
        <v>26</v>
      </c>
      <c r="O2018" t="s">
        <v>26</v>
      </c>
      <c r="P2018" t="s">
        <v>26</v>
      </c>
      <c r="R2018" t="s">
        <v>6209</v>
      </c>
      <c r="S2018" s="2">
        <v>16158921</v>
      </c>
      <c r="V2018" s="2">
        <v>246</v>
      </c>
      <c r="W2018" t="s">
        <v>26</v>
      </c>
      <c r="X2018" s="2">
        <v>24786</v>
      </c>
      <c r="Y2018" s="2">
        <v>1</v>
      </c>
    </row>
    <row r="2019" hidden="1" spans="1:25">
      <c r="A2019" s="2">
        <v>24786</v>
      </c>
      <c r="B2019" s="2">
        <v>6763425</v>
      </c>
      <c r="C2019" s="2">
        <v>176669</v>
      </c>
      <c r="D2019" t="s">
        <v>4230</v>
      </c>
      <c r="E2019" s="2">
        <v>4</v>
      </c>
      <c r="F2019" s="2">
        <f>VLOOKUP(C:C,'[1]查询保管帐库存（TABC）'!$C:$H,6,0)</f>
        <v>4</v>
      </c>
      <c r="G2019" s="2">
        <f t="shared" si="31"/>
        <v>0</v>
      </c>
      <c r="H2019" t="s">
        <v>4244</v>
      </c>
      <c r="I2019" t="s">
        <v>24</v>
      </c>
      <c r="J2019" t="s">
        <v>6210</v>
      </c>
      <c r="K2019" t="s">
        <v>26</v>
      </c>
      <c r="L2019" t="s">
        <v>205</v>
      </c>
      <c r="N2019" t="s">
        <v>26</v>
      </c>
      <c r="O2019" t="s">
        <v>26</v>
      </c>
      <c r="P2019" t="s">
        <v>26</v>
      </c>
      <c r="R2019" t="s">
        <v>6211</v>
      </c>
      <c r="S2019" s="2">
        <v>16156285</v>
      </c>
      <c r="V2019" s="2">
        <v>19300</v>
      </c>
      <c r="W2019" t="s">
        <v>26</v>
      </c>
      <c r="X2019" s="2">
        <v>24786</v>
      </c>
      <c r="Y2019" s="2">
        <v>4</v>
      </c>
    </row>
    <row r="2020" hidden="1" spans="1:25">
      <c r="A2020" s="2">
        <v>24786</v>
      </c>
      <c r="B2020" s="2">
        <v>6763934</v>
      </c>
      <c r="C2020" s="2">
        <v>172652</v>
      </c>
      <c r="D2020" t="s">
        <v>6212</v>
      </c>
      <c r="E2020" s="2">
        <v>5</v>
      </c>
      <c r="F2020" s="2">
        <f>VLOOKUP(C:C,'[1]查询保管帐库存（TABC）'!$C:$H,6,0)</f>
        <v>5</v>
      </c>
      <c r="G2020" s="2">
        <f t="shared" si="31"/>
        <v>0</v>
      </c>
      <c r="H2020" t="s">
        <v>6213</v>
      </c>
      <c r="I2020" t="s">
        <v>24</v>
      </c>
      <c r="J2020" t="s">
        <v>6214</v>
      </c>
      <c r="K2020" t="s">
        <v>26</v>
      </c>
      <c r="L2020" t="s">
        <v>75</v>
      </c>
      <c r="N2020" t="s">
        <v>26</v>
      </c>
      <c r="O2020" t="s">
        <v>26</v>
      </c>
      <c r="P2020" t="s">
        <v>26</v>
      </c>
      <c r="R2020" t="s">
        <v>6215</v>
      </c>
      <c r="S2020" s="2">
        <v>16157251</v>
      </c>
      <c r="V2020" s="2">
        <v>246</v>
      </c>
      <c r="W2020" t="s">
        <v>26</v>
      </c>
      <c r="X2020" s="2">
        <v>24786</v>
      </c>
      <c r="Y2020" s="2">
        <v>5</v>
      </c>
    </row>
    <row r="2021" hidden="1" spans="1:25">
      <c r="A2021" s="2">
        <v>24786</v>
      </c>
      <c r="B2021" s="2">
        <v>6762715</v>
      </c>
      <c r="C2021" s="2">
        <v>178183</v>
      </c>
      <c r="D2021" t="s">
        <v>6216</v>
      </c>
      <c r="E2021" s="2">
        <v>2</v>
      </c>
      <c r="F2021" s="2">
        <f>VLOOKUP(C:C,'[1]查询保管帐库存（TABC）'!$C:$H,6,0)</f>
        <v>2</v>
      </c>
      <c r="G2021" s="2">
        <f t="shared" si="31"/>
        <v>0</v>
      </c>
      <c r="H2021" t="s">
        <v>6217</v>
      </c>
      <c r="I2021" t="s">
        <v>24</v>
      </c>
      <c r="J2021" t="s">
        <v>6218</v>
      </c>
      <c r="K2021" t="s">
        <v>26</v>
      </c>
      <c r="L2021" t="s">
        <v>75</v>
      </c>
      <c r="N2021" t="s">
        <v>26</v>
      </c>
      <c r="O2021" t="s">
        <v>26</v>
      </c>
      <c r="P2021" t="s">
        <v>26</v>
      </c>
      <c r="R2021" t="s">
        <v>6219</v>
      </c>
      <c r="S2021" s="2">
        <v>16159328</v>
      </c>
      <c r="V2021" s="2">
        <v>246</v>
      </c>
      <c r="W2021" t="s">
        <v>26</v>
      </c>
      <c r="X2021" s="2">
        <v>24786</v>
      </c>
      <c r="Y2021" s="2">
        <v>2</v>
      </c>
    </row>
    <row r="2022" spans="1:25">
      <c r="A2022" s="2">
        <v>24786</v>
      </c>
      <c r="B2022" s="2">
        <v>6761320</v>
      </c>
      <c r="C2022" s="2">
        <v>181291</v>
      </c>
      <c r="D2022" t="s">
        <v>6220</v>
      </c>
      <c r="E2022" s="2">
        <v>7</v>
      </c>
      <c r="F2022" s="2">
        <f>VLOOKUP(C:C,'[1]查询保管帐库存（TABC）'!$C:$H,6,0)</f>
        <v>8</v>
      </c>
      <c r="G2022" s="2">
        <f>E2022-F2022</f>
        <v>-1</v>
      </c>
      <c r="H2022" t="s">
        <v>2125</v>
      </c>
      <c r="I2022" t="s">
        <v>36</v>
      </c>
      <c r="J2022" t="s">
        <v>2231</v>
      </c>
      <c r="K2022" t="s">
        <v>26</v>
      </c>
      <c r="L2022" t="s">
        <v>75</v>
      </c>
      <c r="N2022" t="s">
        <v>26</v>
      </c>
      <c r="O2022" t="s">
        <v>26</v>
      </c>
      <c r="P2022" t="s">
        <v>26</v>
      </c>
      <c r="R2022" t="s">
        <v>6221</v>
      </c>
      <c r="S2022" s="2">
        <v>16157268</v>
      </c>
      <c r="V2022" s="2">
        <v>246</v>
      </c>
      <c r="W2022" t="s">
        <v>26</v>
      </c>
      <c r="X2022" s="2">
        <v>24786</v>
      </c>
      <c r="Y2022" s="2">
        <v>7</v>
      </c>
    </row>
    <row r="2023" spans="1:25">
      <c r="A2023" s="2">
        <v>24786</v>
      </c>
      <c r="B2023" s="2">
        <v>6762924</v>
      </c>
      <c r="C2023" s="2">
        <v>182257</v>
      </c>
      <c r="D2023" t="s">
        <v>1500</v>
      </c>
      <c r="E2023" s="2">
        <v>3</v>
      </c>
      <c r="F2023" s="2">
        <f>VLOOKUP(C:C,'[1]查询保管帐库存（TABC）'!$C:$H,6,0)</f>
        <v>4</v>
      </c>
      <c r="G2023" s="2">
        <f>E2023-F2023</f>
        <v>-1</v>
      </c>
      <c r="H2023" t="s">
        <v>1501</v>
      </c>
      <c r="I2023" t="s">
        <v>24</v>
      </c>
      <c r="J2023" t="s">
        <v>3467</v>
      </c>
      <c r="K2023" t="s">
        <v>26</v>
      </c>
      <c r="L2023" t="s">
        <v>5997</v>
      </c>
      <c r="N2023" t="s">
        <v>26</v>
      </c>
      <c r="O2023" t="s">
        <v>26</v>
      </c>
      <c r="P2023" t="s">
        <v>26</v>
      </c>
      <c r="R2023" t="s">
        <v>6222</v>
      </c>
      <c r="S2023" s="2">
        <v>16157131</v>
      </c>
      <c r="V2023" s="2">
        <v>22585</v>
      </c>
      <c r="W2023" t="s">
        <v>26</v>
      </c>
      <c r="X2023" s="2">
        <v>24786</v>
      </c>
      <c r="Y2023" s="2">
        <v>3</v>
      </c>
    </row>
    <row r="2024" hidden="1" spans="1:25">
      <c r="A2024" s="2">
        <v>24786</v>
      </c>
      <c r="B2024" s="2">
        <v>6763522</v>
      </c>
      <c r="C2024" s="2">
        <v>155240</v>
      </c>
      <c r="D2024" t="s">
        <v>5332</v>
      </c>
      <c r="E2024" s="2">
        <v>1</v>
      </c>
      <c r="F2024" s="2">
        <f>VLOOKUP(C:C,'[1]查询保管帐库存（TABC）'!$C:$H,6,0)</f>
        <v>1</v>
      </c>
      <c r="G2024" s="2">
        <f t="shared" si="31"/>
        <v>0</v>
      </c>
      <c r="H2024" t="s">
        <v>6223</v>
      </c>
      <c r="I2024" t="s">
        <v>24</v>
      </c>
      <c r="J2024" t="s">
        <v>6224</v>
      </c>
      <c r="K2024" t="s">
        <v>26</v>
      </c>
      <c r="L2024" t="s">
        <v>32</v>
      </c>
      <c r="N2024" t="s">
        <v>26</v>
      </c>
      <c r="O2024" t="s">
        <v>26</v>
      </c>
      <c r="P2024" t="s">
        <v>26</v>
      </c>
      <c r="R2024" t="s">
        <v>6225</v>
      </c>
      <c r="S2024" s="2">
        <v>16156099</v>
      </c>
      <c r="V2024" s="2">
        <v>22705</v>
      </c>
      <c r="W2024" t="s">
        <v>26</v>
      </c>
      <c r="X2024" s="2">
        <v>24786</v>
      </c>
      <c r="Y2024" s="2">
        <v>1</v>
      </c>
    </row>
    <row r="2025" spans="1:25">
      <c r="A2025" s="2">
        <v>24786</v>
      </c>
      <c r="B2025" s="2">
        <v>6764437</v>
      </c>
      <c r="C2025" s="2">
        <v>188501</v>
      </c>
      <c r="D2025" t="s">
        <v>6226</v>
      </c>
      <c r="E2025" s="2">
        <v>2</v>
      </c>
      <c r="F2025" s="2">
        <f>VLOOKUP(C:C,'[1]查询保管帐库存（TABC）'!$C:$H,6,0)</f>
        <v>3</v>
      </c>
      <c r="G2025" s="2">
        <f>E2025-F2025</f>
        <v>-1</v>
      </c>
      <c r="H2025" t="s">
        <v>6227</v>
      </c>
      <c r="I2025" t="s">
        <v>1854</v>
      </c>
      <c r="J2025" t="s">
        <v>1855</v>
      </c>
      <c r="K2025" t="s">
        <v>26</v>
      </c>
      <c r="L2025" t="s">
        <v>75</v>
      </c>
      <c r="N2025" t="s">
        <v>26</v>
      </c>
      <c r="O2025" t="s">
        <v>26</v>
      </c>
      <c r="P2025" t="s">
        <v>26</v>
      </c>
      <c r="R2025" t="s">
        <v>6228</v>
      </c>
      <c r="S2025" s="2">
        <v>16156812</v>
      </c>
      <c r="V2025" s="2">
        <v>246</v>
      </c>
      <c r="W2025" t="s">
        <v>26</v>
      </c>
      <c r="X2025" s="2">
        <v>24786</v>
      </c>
      <c r="Y2025" s="2">
        <v>2</v>
      </c>
    </row>
    <row r="2026" hidden="1" spans="1:25">
      <c r="A2026" s="2">
        <v>24786</v>
      </c>
      <c r="B2026" s="2">
        <v>6761741</v>
      </c>
      <c r="C2026" s="2">
        <v>173734</v>
      </c>
      <c r="D2026" t="s">
        <v>5845</v>
      </c>
      <c r="E2026" s="2">
        <v>3</v>
      </c>
      <c r="F2026" s="2">
        <f>VLOOKUP(C:C,'[1]查询保管帐库存（TABC）'!$C:$H,6,0)</f>
        <v>3</v>
      </c>
      <c r="G2026" s="2">
        <f t="shared" si="31"/>
        <v>0</v>
      </c>
      <c r="H2026" t="s">
        <v>6229</v>
      </c>
      <c r="I2026" t="s">
        <v>24</v>
      </c>
      <c r="J2026" t="s">
        <v>6230</v>
      </c>
      <c r="K2026" t="s">
        <v>26</v>
      </c>
      <c r="L2026" t="s">
        <v>75</v>
      </c>
      <c r="N2026" t="s">
        <v>26</v>
      </c>
      <c r="O2026" t="s">
        <v>26</v>
      </c>
      <c r="P2026" t="s">
        <v>26</v>
      </c>
      <c r="R2026" t="s">
        <v>6231</v>
      </c>
      <c r="S2026" s="2">
        <v>16157445</v>
      </c>
      <c r="V2026" s="2">
        <v>246</v>
      </c>
      <c r="W2026" t="s">
        <v>26</v>
      </c>
      <c r="X2026" s="2">
        <v>24786</v>
      </c>
      <c r="Y2026" s="2">
        <v>3</v>
      </c>
    </row>
    <row r="2027" hidden="1" spans="1:25">
      <c r="A2027" s="2">
        <v>24786</v>
      </c>
      <c r="B2027" s="2">
        <v>6761785</v>
      </c>
      <c r="C2027" s="2">
        <v>173736</v>
      </c>
      <c r="D2027" t="s">
        <v>5845</v>
      </c>
      <c r="E2027" s="2">
        <v>4</v>
      </c>
      <c r="F2027" s="2">
        <f>VLOOKUP(C:C,'[1]查询保管帐库存（TABC）'!$C:$H,6,0)</f>
        <v>4</v>
      </c>
      <c r="G2027" s="2">
        <f t="shared" si="31"/>
        <v>0</v>
      </c>
      <c r="H2027" t="s">
        <v>6232</v>
      </c>
      <c r="I2027" t="s">
        <v>24</v>
      </c>
      <c r="J2027" t="s">
        <v>6230</v>
      </c>
      <c r="K2027" t="s">
        <v>26</v>
      </c>
      <c r="L2027" t="s">
        <v>75</v>
      </c>
      <c r="N2027" t="s">
        <v>26</v>
      </c>
      <c r="O2027" t="s">
        <v>26</v>
      </c>
      <c r="P2027" t="s">
        <v>26</v>
      </c>
      <c r="R2027" t="s">
        <v>6233</v>
      </c>
      <c r="S2027" s="2">
        <v>16159306</v>
      </c>
      <c r="V2027" s="2">
        <v>246</v>
      </c>
      <c r="W2027" t="s">
        <v>26</v>
      </c>
      <c r="X2027" s="2">
        <v>24786</v>
      </c>
      <c r="Y2027" s="2">
        <v>4</v>
      </c>
    </row>
    <row r="2028" hidden="1" spans="1:25">
      <c r="A2028" s="2">
        <v>24786</v>
      </c>
      <c r="B2028" s="2">
        <v>6763427</v>
      </c>
      <c r="C2028" s="2">
        <v>167966</v>
      </c>
      <c r="D2028" t="s">
        <v>2473</v>
      </c>
      <c r="E2028" s="2">
        <v>12</v>
      </c>
      <c r="F2028" s="2">
        <f>VLOOKUP(C:C,'[1]查询保管帐库存（TABC）'!$C:$H,6,0)</f>
        <v>12</v>
      </c>
      <c r="G2028" s="2">
        <f t="shared" si="31"/>
        <v>0</v>
      </c>
      <c r="H2028" t="s">
        <v>6234</v>
      </c>
      <c r="I2028" t="s">
        <v>24</v>
      </c>
      <c r="J2028" t="s">
        <v>779</v>
      </c>
      <c r="K2028" t="s">
        <v>26</v>
      </c>
      <c r="L2028" t="s">
        <v>75</v>
      </c>
      <c r="N2028" t="s">
        <v>26</v>
      </c>
      <c r="O2028" t="s">
        <v>26</v>
      </c>
      <c r="P2028" t="s">
        <v>26</v>
      </c>
      <c r="R2028" t="s">
        <v>6235</v>
      </c>
      <c r="S2028" s="2">
        <v>16156334</v>
      </c>
      <c r="V2028" s="2">
        <v>246</v>
      </c>
      <c r="W2028" t="s">
        <v>26</v>
      </c>
      <c r="X2028" s="2">
        <v>24786</v>
      </c>
      <c r="Y2028" s="2">
        <v>12</v>
      </c>
    </row>
    <row r="2029" hidden="1" spans="1:25">
      <c r="A2029" s="2">
        <v>24786</v>
      </c>
      <c r="B2029" s="2">
        <v>6762452</v>
      </c>
      <c r="C2029" s="2">
        <v>178298</v>
      </c>
      <c r="D2029" t="s">
        <v>6236</v>
      </c>
      <c r="E2029" s="2">
        <v>8</v>
      </c>
      <c r="F2029" s="2">
        <f>VLOOKUP(C:C,'[1]查询保管帐库存（TABC）'!$C:$H,6,0)</f>
        <v>8</v>
      </c>
      <c r="G2029" s="2">
        <f t="shared" si="31"/>
        <v>0</v>
      </c>
      <c r="H2029" t="s">
        <v>6237</v>
      </c>
      <c r="I2029" t="s">
        <v>24</v>
      </c>
      <c r="J2029" t="s">
        <v>4720</v>
      </c>
      <c r="K2029" t="s">
        <v>26</v>
      </c>
      <c r="L2029" t="s">
        <v>246</v>
      </c>
      <c r="N2029" t="s">
        <v>26</v>
      </c>
      <c r="O2029" t="s">
        <v>26</v>
      </c>
      <c r="P2029" t="s">
        <v>26</v>
      </c>
      <c r="R2029" t="s">
        <v>6238</v>
      </c>
      <c r="S2029" s="2">
        <v>16157379</v>
      </c>
      <c r="V2029" s="2">
        <v>22501</v>
      </c>
      <c r="W2029" t="s">
        <v>26</v>
      </c>
      <c r="X2029" s="2">
        <v>24786</v>
      </c>
      <c r="Y2029" s="2">
        <v>8</v>
      </c>
    </row>
    <row r="2030" hidden="1" spans="1:25">
      <c r="A2030" s="2">
        <v>24786</v>
      </c>
      <c r="B2030" s="2">
        <v>6764657</v>
      </c>
      <c r="C2030" s="2">
        <v>172654</v>
      </c>
      <c r="D2030" t="s">
        <v>6239</v>
      </c>
      <c r="E2030" s="2">
        <v>6</v>
      </c>
      <c r="F2030" s="2">
        <f>VLOOKUP(C:C,'[1]查询保管帐库存（TABC）'!$C:$H,6,0)</f>
        <v>6</v>
      </c>
      <c r="G2030" s="2">
        <f t="shared" si="31"/>
        <v>0</v>
      </c>
      <c r="H2030" t="s">
        <v>6240</v>
      </c>
      <c r="I2030" t="s">
        <v>24</v>
      </c>
      <c r="J2030" t="s">
        <v>6241</v>
      </c>
      <c r="K2030" t="s">
        <v>26</v>
      </c>
      <c r="L2030" t="s">
        <v>446</v>
      </c>
      <c r="N2030" t="s">
        <v>26</v>
      </c>
      <c r="O2030" t="s">
        <v>26</v>
      </c>
      <c r="P2030" t="s">
        <v>26</v>
      </c>
      <c r="R2030" t="s">
        <v>6242</v>
      </c>
      <c r="S2030" s="2">
        <v>16159427</v>
      </c>
      <c r="V2030" s="2">
        <v>22682</v>
      </c>
      <c r="W2030" t="s">
        <v>26</v>
      </c>
      <c r="X2030" s="2">
        <v>24786</v>
      </c>
      <c r="Y2030" s="2">
        <v>6</v>
      </c>
    </row>
    <row r="2031" spans="1:25">
      <c r="A2031" s="2">
        <v>24786</v>
      </c>
      <c r="B2031" s="2">
        <v>6761857</v>
      </c>
      <c r="C2031" s="2">
        <v>185347</v>
      </c>
      <c r="D2031" t="s">
        <v>6243</v>
      </c>
      <c r="E2031" s="2">
        <v>1</v>
      </c>
      <c r="F2031" s="2">
        <f>VLOOKUP(C:C,'[1]查询保管帐库存（TABC）'!$C:$H,6,0)</f>
        <v>2</v>
      </c>
      <c r="G2031" s="2">
        <f>E2031-F2031</f>
        <v>-1</v>
      </c>
      <c r="H2031" t="s">
        <v>673</v>
      </c>
      <c r="I2031" t="s">
        <v>24</v>
      </c>
      <c r="J2031" t="s">
        <v>2231</v>
      </c>
      <c r="K2031" t="s">
        <v>26</v>
      </c>
      <c r="L2031" t="s">
        <v>75</v>
      </c>
      <c r="N2031" t="s">
        <v>26</v>
      </c>
      <c r="O2031" t="s">
        <v>26</v>
      </c>
      <c r="P2031" t="s">
        <v>26</v>
      </c>
      <c r="R2031" t="s">
        <v>6244</v>
      </c>
      <c r="S2031" s="2">
        <v>16157521</v>
      </c>
      <c r="V2031" s="2">
        <v>246</v>
      </c>
      <c r="W2031" t="s">
        <v>26</v>
      </c>
      <c r="X2031" s="2">
        <v>24786</v>
      </c>
      <c r="Y2031" s="2">
        <v>1</v>
      </c>
    </row>
    <row r="2032" spans="1:25">
      <c r="A2032" s="2">
        <v>24786</v>
      </c>
      <c r="B2032" s="2">
        <v>6762747</v>
      </c>
      <c r="C2032" s="2">
        <v>187532</v>
      </c>
      <c r="D2032" t="s">
        <v>6245</v>
      </c>
      <c r="E2032" s="2">
        <v>3</v>
      </c>
      <c r="F2032" s="2">
        <f>VLOOKUP(C:C,'[1]查询保管帐库存（TABC）'!$C:$H,6,0)</f>
        <v>4</v>
      </c>
      <c r="G2032" s="2">
        <f>E2032-F2032</f>
        <v>-1</v>
      </c>
      <c r="H2032" t="s">
        <v>328</v>
      </c>
      <c r="I2032" t="s">
        <v>36</v>
      </c>
      <c r="J2032" t="s">
        <v>6246</v>
      </c>
      <c r="K2032" t="s">
        <v>26</v>
      </c>
      <c r="L2032" t="s">
        <v>75</v>
      </c>
      <c r="N2032" t="s">
        <v>26</v>
      </c>
      <c r="O2032" t="s">
        <v>26</v>
      </c>
      <c r="P2032" t="s">
        <v>26</v>
      </c>
      <c r="R2032" t="s">
        <v>6247</v>
      </c>
      <c r="S2032" s="2">
        <v>16156355</v>
      </c>
      <c r="V2032" s="2">
        <v>246</v>
      </c>
      <c r="W2032" t="s">
        <v>26</v>
      </c>
      <c r="X2032" s="2">
        <v>24786</v>
      </c>
      <c r="Y2032" s="2">
        <v>3</v>
      </c>
    </row>
    <row r="2033" hidden="1" spans="1:25">
      <c r="A2033" s="2">
        <v>24786</v>
      </c>
      <c r="B2033" s="2">
        <v>6762119</v>
      </c>
      <c r="C2033" s="2">
        <v>141864</v>
      </c>
      <c r="D2033" t="s">
        <v>1899</v>
      </c>
      <c r="E2033" s="2">
        <v>5</v>
      </c>
      <c r="F2033" s="2">
        <f>VLOOKUP(C:C,'[1]查询保管帐库存（TABC）'!$C:$H,6,0)</f>
        <v>5</v>
      </c>
      <c r="G2033" s="2">
        <f t="shared" si="31"/>
        <v>0</v>
      </c>
      <c r="H2033" t="s">
        <v>6248</v>
      </c>
      <c r="I2033" t="s">
        <v>36</v>
      </c>
      <c r="J2033" t="s">
        <v>1901</v>
      </c>
      <c r="K2033" t="s">
        <v>26</v>
      </c>
      <c r="L2033" t="s">
        <v>446</v>
      </c>
      <c r="N2033" t="s">
        <v>26</v>
      </c>
      <c r="O2033" t="s">
        <v>26</v>
      </c>
      <c r="P2033" t="s">
        <v>26</v>
      </c>
      <c r="R2033" t="s">
        <v>6249</v>
      </c>
      <c r="S2033" s="2">
        <v>16157725</v>
      </c>
      <c r="V2033" s="2">
        <v>22682</v>
      </c>
      <c r="W2033" t="s">
        <v>26</v>
      </c>
      <c r="X2033" s="2">
        <v>24786</v>
      </c>
      <c r="Y2033" s="2">
        <v>5</v>
      </c>
    </row>
    <row r="2034" hidden="1" spans="1:25">
      <c r="A2034" s="2">
        <v>24786</v>
      </c>
      <c r="B2034" s="2">
        <v>6761996</v>
      </c>
      <c r="C2034" s="2">
        <v>171499</v>
      </c>
      <c r="D2034" t="s">
        <v>2695</v>
      </c>
      <c r="E2034" s="2">
        <v>26</v>
      </c>
      <c r="F2034" s="2">
        <f>VLOOKUP(C:C,'[1]查询保管帐库存（TABC）'!$C:$H,6,0)</f>
        <v>26</v>
      </c>
      <c r="G2034" s="2">
        <f t="shared" si="31"/>
        <v>0</v>
      </c>
      <c r="H2034" t="s">
        <v>6250</v>
      </c>
      <c r="I2034" t="s">
        <v>24</v>
      </c>
      <c r="J2034" t="s">
        <v>2697</v>
      </c>
      <c r="K2034" t="s">
        <v>26</v>
      </c>
      <c r="L2034" t="s">
        <v>75</v>
      </c>
      <c r="N2034" t="s">
        <v>26</v>
      </c>
      <c r="O2034" t="s">
        <v>26</v>
      </c>
      <c r="P2034" t="s">
        <v>26</v>
      </c>
      <c r="R2034" t="s">
        <v>6251</v>
      </c>
      <c r="S2034" s="2">
        <v>16158361</v>
      </c>
      <c r="V2034" s="2">
        <v>246</v>
      </c>
      <c r="W2034" t="s">
        <v>26</v>
      </c>
      <c r="X2034" s="2">
        <v>24786</v>
      </c>
      <c r="Y2034" s="2">
        <v>26</v>
      </c>
    </row>
    <row r="2035" hidden="1" spans="1:25">
      <c r="A2035" s="2">
        <v>24786</v>
      </c>
      <c r="B2035" s="2">
        <v>6764124</v>
      </c>
      <c r="C2035" s="2">
        <v>166996</v>
      </c>
      <c r="D2035" t="s">
        <v>6252</v>
      </c>
      <c r="E2035" s="2">
        <v>3</v>
      </c>
      <c r="F2035" s="2">
        <f>VLOOKUP(C:C,'[1]查询保管帐库存（TABC）'!$C:$H,6,0)</f>
        <v>3</v>
      </c>
      <c r="G2035" s="2">
        <f t="shared" si="31"/>
        <v>0</v>
      </c>
      <c r="H2035" t="s">
        <v>6253</v>
      </c>
      <c r="I2035" t="s">
        <v>24</v>
      </c>
      <c r="J2035" t="s">
        <v>6254</v>
      </c>
      <c r="K2035" t="s">
        <v>26</v>
      </c>
      <c r="L2035" t="s">
        <v>75</v>
      </c>
      <c r="N2035" t="s">
        <v>26</v>
      </c>
      <c r="O2035" t="s">
        <v>26</v>
      </c>
      <c r="P2035" t="s">
        <v>26</v>
      </c>
      <c r="R2035" t="s">
        <v>6255</v>
      </c>
      <c r="S2035" s="2">
        <v>16157448</v>
      </c>
      <c r="V2035" s="2">
        <v>246</v>
      </c>
      <c r="W2035" t="s">
        <v>26</v>
      </c>
      <c r="X2035" s="2">
        <v>24786</v>
      </c>
      <c r="Y2035" s="2">
        <v>3</v>
      </c>
    </row>
    <row r="2036" hidden="1" spans="1:25">
      <c r="A2036" s="2">
        <v>24786</v>
      </c>
      <c r="B2036" s="2">
        <v>6761888</v>
      </c>
      <c r="C2036" s="2">
        <v>167000</v>
      </c>
      <c r="D2036" t="s">
        <v>6252</v>
      </c>
      <c r="E2036" s="2">
        <v>2</v>
      </c>
      <c r="F2036" s="2">
        <f>VLOOKUP(C:C,'[1]查询保管帐库存（TABC）'!$C:$H,6,0)</f>
        <v>2</v>
      </c>
      <c r="G2036" s="2">
        <f t="shared" si="31"/>
        <v>0</v>
      </c>
      <c r="H2036" t="s">
        <v>6256</v>
      </c>
      <c r="I2036" t="s">
        <v>24</v>
      </c>
      <c r="J2036" t="s">
        <v>6254</v>
      </c>
      <c r="K2036" t="s">
        <v>26</v>
      </c>
      <c r="L2036" t="s">
        <v>75</v>
      </c>
      <c r="N2036" t="s">
        <v>26</v>
      </c>
      <c r="O2036" t="s">
        <v>26</v>
      </c>
      <c r="P2036" t="s">
        <v>26</v>
      </c>
      <c r="R2036" t="s">
        <v>6257</v>
      </c>
      <c r="S2036" s="2">
        <v>16159078</v>
      </c>
      <c r="V2036" s="2">
        <v>246</v>
      </c>
      <c r="W2036" t="s">
        <v>26</v>
      </c>
      <c r="X2036" s="2">
        <v>24786</v>
      </c>
      <c r="Y2036" s="2">
        <v>2</v>
      </c>
    </row>
    <row r="2037" hidden="1" spans="1:25">
      <c r="A2037" s="2">
        <v>24786</v>
      </c>
      <c r="B2037" s="2">
        <v>6763190</v>
      </c>
      <c r="C2037" s="2">
        <v>166995</v>
      </c>
      <c r="D2037" t="s">
        <v>6252</v>
      </c>
      <c r="E2037" s="2">
        <v>2</v>
      </c>
      <c r="F2037" s="2">
        <f>VLOOKUP(C:C,'[1]查询保管帐库存（TABC）'!$C:$H,6,0)</f>
        <v>2</v>
      </c>
      <c r="G2037" s="2">
        <f t="shared" si="31"/>
        <v>0</v>
      </c>
      <c r="H2037" t="s">
        <v>6258</v>
      </c>
      <c r="I2037" t="s">
        <v>24</v>
      </c>
      <c r="J2037" t="s">
        <v>6254</v>
      </c>
      <c r="K2037" t="s">
        <v>26</v>
      </c>
      <c r="L2037" t="s">
        <v>75</v>
      </c>
      <c r="N2037" t="s">
        <v>26</v>
      </c>
      <c r="O2037" t="s">
        <v>26</v>
      </c>
      <c r="P2037" t="s">
        <v>26</v>
      </c>
      <c r="R2037" t="s">
        <v>6259</v>
      </c>
      <c r="S2037" s="2">
        <v>16156309</v>
      </c>
      <c r="V2037" s="2">
        <v>246</v>
      </c>
      <c r="W2037" t="s">
        <v>26</v>
      </c>
      <c r="X2037" s="2">
        <v>24786</v>
      </c>
      <c r="Y2037" s="2">
        <v>2</v>
      </c>
    </row>
    <row r="2038" hidden="1" spans="1:25">
      <c r="A2038" s="2">
        <v>24786</v>
      </c>
      <c r="B2038" s="2">
        <v>6764109</v>
      </c>
      <c r="C2038" s="2">
        <v>166998</v>
      </c>
      <c r="D2038" t="s">
        <v>6252</v>
      </c>
      <c r="E2038" s="2">
        <v>1</v>
      </c>
      <c r="F2038" s="2">
        <f>VLOOKUP(C:C,'[1]查询保管帐库存（TABC）'!$C:$H,6,0)</f>
        <v>1</v>
      </c>
      <c r="G2038" s="2">
        <f t="shared" si="31"/>
        <v>0</v>
      </c>
      <c r="H2038" t="s">
        <v>6260</v>
      </c>
      <c r="I2038" t="s">
        <v>24</v>
      </c>
      <c r="J2038" t="s">
        <v>6254</v>
      </c>
      <c r="K2038" t="s">
        <v>26</v>
      </c>
      <c r="L2038" t="s">
        <v>75</v>
      </c>
      <c r="N2038" t="s">
        <v>26</v>
      </c>
      <c r="O2038" t="s">
        <v>26</v>
      </c>
      <c r="P2038" t="s">
        <v>26</v>
      </c>
      <c r="R2038" t="s">
        <v>6261</v>
      </c>
      <c r="S2038" s="2">
        <v>16157026</v>
      </c>
      <c r="V2038" s="2">
        <v>246</v>
      </c>
      <c r="W2038" t="s">
        <v>26</v>
      </c>
      <c r="X2038" s="2">
        <v>24786</v>
      </c>
      <c r="Y2038" s="2">
        <v>1</v>
      </c>
    </row>
    <row r="2039" spans="1:25">
      <c r="A2039" s="2">
        <v>24786</v>
      </c>
      <c r="B2039" s="2">
        <v>6764785</v>
      </c>
      <c r="C2039" s="2">
        <v>186861</v>
      </c>
      <c r="D2039" t="s">
        <v>6262</v>
      </c>
      <c r="E2039" s="2">
        <v>0</v>
      </c>
      <c r="F2039" s="2">
        <f>VLOOKUP(C:C,'[1]查询保管帐库存（TABC）'!$C:$H,6,0)</f>
        <v>1</v>
      </c>
      <c r="G2039" s="2">
        <f>E2039-F2039</f>
        <v>-1</v>
      </c>
      <c r="H2039" t="s">
        <v>1739</v>
      </c>
      <c r="I2039" t="s">
        <v>36</v>
      </c>
      <c r="J2039" t="s">
        <v>3149</v>
      </c>
      <c r="K2039" t="s">
        <v>26</v>
      </c>
      <c r="L2039" t="s">
        <v>75</v>
      </c>
      <c r="N2039" t="s">
        <v>26</v>
      </c>
      <c r="O2039" t="s">
        <v>26</v>
      </c>
      <c r="P2039" t="s">
        <v>26</v>
      </c>
      <c r="R2039" t="s">
        <v>6263</v>
      </c>
      <c r="S2039" s="2">
        <v>16158321</v>
      </c>
      <c r="V2039" s="2">
        <v>246</v>
      </c>
      <c r="W2039" t="s">
        <v>26</v>
      </c>
      <c r="X2039" s="2">
        <v>24786</v>
      </c>
      <c r="Y2039" s="2">
        <v>0</v>
      </c>
    </row>
    <row r="2040" spans="1:25">
      <c r="A2040" s="2">
        <v>24786</v>
      </c>
      <c r="B2040" s="2">
        <v>6764810</v>
      </c>
      <c r="C2040" s="2">
        <v>143364</v>
      </c>
      <c r="D2040" t="s">
        <v>4425</v>
      </c>
      <c r="E2040" s="2">
        <v>0</v>
      </c>
      <c r="F2040" s="2">
        <f>VLOOKUP(C:C,'[1]查询保管帐库存（TABC）'!$C:$H,6,0)</f>
        <v>1</v>
      </c>
      <c r="G2040" s="2">
        <f>E2040-F2040</f>
        <v>-1</v>
      </c>
      <c r="H2040" t="s">
        <v>2491</v>
      </c>
      <c r="I2040" t="s">
        <v>24</v>
      </c>
      <c r="J2040" t="s">
        <v>3387</v>
      </c>
      <c r="K2040" t="s">
        <v>26</v>
      </c>
      <c r="L2040" t="s">
        <v>75</v>
      </c>
      <c r="N2040" t="s">
        <v>26</v>
      </c>
      <c r="O2040" t="s">
        <v>26</v>
      </c>
      <c r="P2040" t="s">
        <v>26</v>
      </c>
      <c r="R2040" t="s">
        <v>6264</v>
      </c>
      <c r="S2040" s="2">
        <v>16157285</v>
      </c>
      <c r="V2040" s="2">
        <v>246</v>
      </c>
      <c r="W2040" t="s">
        <v>26</v>
      </c>
      <c r="X2040" s="2">
        <v>24786</v>
      </c>
      <c r="Y2040" s="2">
        <v>0</v>
      </c>
    </row>
    <row r="2041" hidden="1" spans="1:25">
      <c r="A2041" s="2">
        <v>24786</v>
      </c>
      <c r="B2041" s="2">
        <v>6763135</v>
      </c>
      <c r="C2041" s="2">
        <v>166670</v>
      </c>
      <c r="D2041" t="s">
        <v>6265</v>
      </c>
      <c r="E2041" s="2">
        <v>24</v>
      </c>
      <c r="F2041" s="2">
        <f>VLOOKUP(C:C,'[1]查询保管帐库存（TABC）'!$C:$H,6,0)</f>
        <v>24</v>
      </c>
      <c r="G2041" s="2">
        <f t="shared" si="31"/>
        <v>0</v>
      </c>
      <c r="H2041" t="s">
        <v>6266</v>
      </c>
      <c r="I2041" t="s">
        <v>244</v>
      </c>
      <c r="J2041" t="s">
        <v>2231</v>
      </c>
      <c r="K2041" t="s">
        <v>26</v>
      </c>
      <c r="L2041" t="s">
        <v>75</v>
      </c>
      <c r="N2041" t="s">
        <v>26</v>
      </c>
      <c r="O2041" t="s">
        <v>26</v>
      </c>
      <c r="P2041" t="s">
        <v>26</v>
      </c>
      <c r="R2041" t="s">
        <v>6267</v>
      </c>
      <c r="S2041" s="2">
        <v>16157839</v>
      </c>
      <c r="V2041" s="2">
        <v>246</v>
      </c>
      <c r="W2041" t="s">
        <v>26</v>
      </c>
      <c r="X2041" s="2">
        <v>24786</v>
      </c>
      <c r="Y2041" s="2">
        <v>24</v>
      </c>
    </row>
    <row r="2042" spans="1:25">
      <c r="A2042" s="2">
        <v>24786</v>
      </c>
      <c r="B2042" s="2">
        <v>6761953</v>
      </c>
      <c r="C2042" s="2">
        <v>187348</v>
      </c>
      <c r="D2042" t="s">
        <v>636</v>
      </c>
      <c r="E2042" s="2">
        <v>2</v>
      </c>
      <c r="F2042" s="2">
        <f>VLOOKUP(C:C,'[1]查询保管帐库存（TABC）'!$C:$H,6,0)</f>
        <v>3</v>
      </c>
      <c r="G2042" s="2">
        <f>E2042-F2042</f>
        <v>-1</v>
      </c>
      <c r="H2042" t="s">
        <v>6268</v>
      </c>
      <c r="I2042" t="s">
        <v>24</v>
      </c>
      <c r="J2042" t="s">
        <v>6269</v>
      </c>
      <c r="K2042" t="s">
        <v>26</v>
      </c>
      <c r="L2042" t="s">
        <v>3779</v>
      </c>
      <c r="N2042" t="s">
        <v>26</v>
      </c>
      <c r="O2042" t="s">
        <v>26</v>
      </c>
      <c r="P2042" t="s">
        <v>26</v>
      </c>
      <c r="R2042" t="s">
        <v>6270</v>
      </c>
      <c r="S2042" s="2">
        <v>16156854</v>
      </c>
      <c r="V2042" s="2">
        <v>22507</v>
      </c>
      <c r="W2042" t="s">
        <v>26</v>
      </c>
      <c r="X2042" s="2">
        <v>24786</v>
      </c>
      <c r="Y2042" s="2">
        <v>2</v>
      </c>
    </row>
    <row r="2043" hidden="1" spans="1:25">
      <c r="A2043" s="2">
        <v>24786</v>
      </c>
      <c r="B2043" s="2">
        <v>6762284</v>
      </c>
      <c r="C2043" s="2">
        <v>148112</v>
      </c>
      <c r="D2043" t="s">
        <v>5999</v>
      </c>
      <c r="E2043" s="2">
        <v>1</v>
      </c>
      <c r="F2043" s="2">
        <f>VLOOKUP(C:C,'[1]查询保管帐库存（TABC）'!$C:$H,6,0)</f>
        <v>1</v>
      </c>
      <c r="G2043" s="2">
        <f t="shared" si="31"/>
        <v>0</v>
      </c>
      <c r="H2043" t="s">
        <v>6271</v>
      </c>
      <c r="I2043" t="s">
        <v>24</v>
      </c>
      <c r="J2043" t="s">
        <v>3447</v>
      </c>
      <c r="K2043" t="s">
        <v>26</v>
      </c>
      <c r="L2043" t="s">
        <v>75</v>
      </c>
      <c r="N2043" t="s">
        <v>26</v>
      </c>
      <c r="O2043" t="s">
        <v>26</v>
      </c>
      <c r="P2043" t="s">
        <v>26</v>
      </c>
      <c r="R2043" t="s">
        <v>6272</v>
      </c>
      <c r="S2043" s="2">
        <v>16156953</v>
      </c>
      <c r="V2043" s="2">
        <v>246</v>
      </c>
      <c r="W2043" t="s">
        <v>26</v>
      </c>
      <c r="X2043" s="2">
        <v>24786</v>
      </c>
      <c r="Y2043" s="2">
        <v>1</v>
      </c>
    </row>
    <row r="2044" hidden="1" spans="1:25">
      <c r="A2044" s="2">
        <v>24786</v>
      </c>
      <c r="B2044" s="2">
        <v>6763759</v>
      </c>
      <c r="C2044" s="2">
        <v>156608</v>
      </c>
      <c r="D2044" t="s">
        <v>6273</v>
      </c>
      <c r="E2044" s="2">
        <v>1</v>
      </c>
      <c r="F2044" s="2">
        <f>VLOOKUP(C:C,'[1]查询保管帐库存（TABC）'!$C:$H,6,0)</f>
        <v>1</v>
      </c>
      <c r="G2044" s="2">
        <f t="shared" si="31"/>
        <v>0</v>
      </c>
      <c r="H2044" t="s">
        <v>6274</v>
      </c>
      <c r="I2044" t="s">
        <v>24</v>
      </c>
      <c r="J2044" t="s">
        <v>6275</v>
      </c>
      <c r="K2044" t="s">
        <v>26</v>
      </c>
      <c r="L2044" t="s">
        <v>446</v>
      </c>
      <c r="N2044" t="s">
        <v>26</v>
      </c>
      <c r="O2044" t="s">
        <v>26</v>
      </c>
      <c r="P2044" t="s">
        <v>26</v>
      </c>
      <c r="R2044" t="s">
        <v>6276</v>
      </c>
      <c r="S2044" s="2">
        <v>16156686</v>
      </c>
      <c r="V2044" s="2">
        <v>22682</v>
      </c>
      <c r="W2044" t="s">
        <v>26</v>
      </c>
      <c r="X2044" s="2">
        <v>24786</v>
      </c>
      <c r="Y2044" s="2">
        <v>1</v>
      </c>
    </row>
    <row r="2045" hidden="1" spans="1:25">
      <c r="A2045" s="2">
        <v>24786</v>
      </c>
      <c r="B2045" s="2">
        <v>6762337</v>
      </c>
      <c r="C2045" s="2">
        <v>156672</v>
      </c>
      <c r="D2045" t="s">
        <v>367</v>
      </c>
      <c r="E2045" s="2">
        <v>8</v>
      </c>
      <c r="F2045" s="2">
        <f>VLOOKUP(C:C,'[1]查询保管帐库存（TABC）'!$C:$H,6,0)</f>
        <v>8</v>
      </c>
      <c r="G2045" s="2">
        <f t="shared" si="31"/>
        <v>0</v>
      </c>
      <c r="H2045" t="s">
        <v>6277</v>
      </c>
      <c r="I2045" t="s">
        <v>24</v>
      </c>
      <c r="J2045" t="s">
        <v>6278</v>
      </c>
      <c r="K2045" t="s">
        <v>26</v>
      </c>
      <c r="L2045" t="s">
        <v>75</v>
      </c>
      <c r="N2045" t="s">
        <v>26</v>
      </c>
      <c r="O2045" t="s">
        <v>26</v>
      </c>
      <c r="P2045" t="s">
        <v>26</v>
      </c>
      <c r="R2045" t="s">
        <v>6279</v>
      </c>
      <c r="S2045" s="2">
        <v>16159065</v>
      </c>
      <c r="V2045" s="2">
        <v>246</v>
      </c>
      <c r="W2045" t="s">
        <v>26</v>
      </c>
      <c r="X2045" s="2">
        <v>24786</v>
      </c>
      <c r="Y2045" s="2">
        <v>8</v>
      </c>
    </row>
    <row r="2046" hidden="1" spans="1:25">
      <c r="A2046" s="2">
        <v>24786</v>
      </c>
      <c r="B2046" s="2">
        <v>6761305</v>
      </c>
      <c r="C2046" s="2">
        <v>177716</v>
      </c>
      <c r="D2046" t="s">
        <v>6280</v>
      </c>
      <c r="E2046" s="2">
        <v>68</v>
      </c>
      <c r="F2046" s="2">
        <f>VLOOKUP(C:C,'[1]查询保管帐库存（TABC）'!$C:$H,6,0)</f>
        <v>68</v>
      </c>
      <c r="G2046" s="2">
        <f t="shared" si="31"/>
        <v>0</v>
      </c>
      <c r="H2046" t="s">
        <v>6281</v>
      </c>
      <c r="I2046" t="s">
        <v>24</v>
      </c>
      <c r="J2046" t="s">
        <v>59</v>
      </c>
      <c r="K2046" t="s">
        <v>26</v>
      </c>
      <c r="L2046" t="s">
        <v>75</v>
      </c>
      <c r="N2046" t="s">
        <v>26</v>
      </c>
      <c r="O2046" t="s">
        <v>26</v>
      </c>
      <c r="P2046" t="s">
        <v>26</v>
      </c>
      <c r="R2046" t="s">
        <v>6282</v>
      </c>
      <c r="S2046" s="2">
        <v>16156770</v>
      </c>
      <c r="V2046" s="2">
        <v>246</v>
      </c>
      <c r="W2046" t="s">
        <v>26</v>
      </c>
      <c r="X2046" s="2">
        <v>24786</v>
      </c>
      <c r="Y2046" s="2">
        <v>68</v>
      </c>
    </row>
    <row r="2047" hidden="1" spans="1:25">
      <c r="A2047" s="2">
        <v>24786</v>
      </c>
      <c r="B2047" s="2">
        <v>6762586</v>
      </c>
      <c r="C2047" s="2">
        <v>154040</v>
      </c>
      <c r="D2047" t="s">
        <v>6283</v>
      </c>
      <c r="E2047" s="2">
        <v>3</v>
      </c>
      <c r="F2047" s="2">
        <f>VLOOKUP(C:C,'[1]查询保管帐库存（TABC）'!$C:$H,6,0)</f>
        <v>3</v>
      </c>
      <c r="G2047" s="2">
        <f t="shared" si="31"/>
        <v>0</v>
      </c>
      <c r="H2047" t="s">
        <v>6284</v>
      </c>
      <c r="I2047" t="s">
        <v>36</v>
      </c>
      <c r="J2047" t="s">
        <v>1213</v>
      </c>
      <c r="K2047" t="s">
        <v>26</v>
      </c>
      <c r="L2047" t="s">
        <v>75</v>
      </c>
      <c r="N2047" t="s">
        <v>26</v>
      </c>
      <c r="O2047" t="s">
        <v>26</v>
      </c>
      <c r="P2047" t="s">
        <v>26</v>
      </c>
      <c r="R2047" t="s">
        <v>6285</v>
      </c>
      <c r="S2047" s="2">
        <v>16157591</v>
      </c>
      <c r="V2047" s="2">
        <v>246</v>
      </c>
      <c r="W2047" t="s">
        <v>26</v>
      </c>
      <c r="X2047" s="2">
        <v>24786</v>
      </c>
      <c r="Y2047" s="2">
        <v>3</v>
      </c>
    </row>
    <row r="2048" spans="1:25">
      <c r="A2048" s="2">
        <v>24786</v>
      </c>
      <c r="B2048" s="2">
        <v>6762713</v>
      </c>
      <c r="C2048" s="2">
        <v>184555</v>
      </c>
      <c r="D2048" t="s">
        <v>6286</v>
      </c>
      <c r="E2048" s="2">
        <v>2</v>
      </c>
      <c r="F2048" s="2">
        <f>VLOOKUP(C:C,'[1]查询保管帐库存（TABC）'!$C:$H,6,0)</f>
        <v>3</v>
      </c>
      <c r="G2048" s="2">
        <f>E2048-F2048</f>
        <v>-1</v>
      </c>
      <c r="H2048" t="s">
        <v>6287</v>
      </c>
      <c r="I2048" t="s">
        <v>58</v>
      </c>
      <c r="J2048" t="s">
        <v>6288</v>
      </c>
      <c r="K2048" t="s">
        <v>26</v>
      </c>
      <c r="L2048" t="s">
        <v>75</v>
      </c>
      <c r="N2048" t="s">
        <v>26</v>
      </c>
      <c r="O2048" t="s">
        <v>26</v>
      </c>
      <c r="P2048" t="s">
        <v>26</v>
      </c>
      <c r="R2048" t="s">
        <v>6289</v>
      </c>
      <c r="S2048" s="2">
        <v>16159265</v>
      </c>
      <c r="V2048" s="2">
        <v>246</v>
      </c>
      <c r="W2048" t="s">
        <v>26</v>
      </c>
      <c r="X2048" s="2">
        <v>24786</v>
      </c>
      <c r="Y2048" s="2">
        <v>2</v>
      </c>
    </row>
    <row r="2049" hidden="1" spans="1:25">
      <c r="A2049" s="2">
        <v>24786</v>
      </c>
      <c r="B2049" s="2">
        <v>6762704</v>
      </c>
      <c r="C2049" s="2">
        <v>178292</v>
      </c>
      <c r="D2049" t="s">
        <v>1639</v>
      </c>
      <c r="E2049" s="2">
        <v>5</v>
      </c>
      <c r="F2049" s="2">
        <f>VLOOKUP(C:C,'[1]查询保管帐库存（TABC）'!$C:$H,6,0)</f>
        <v>5</v>
      </c>
      <c r="G2049" s="2">
        <f t="shared" si="31"/>
        <v>0</v>
      </c>
      <c r="H2049" t="s">
        <v>1640</v>
      </c>
      <c r="I2049" t="s">
        <v>24</v>
      </c>
      <c r="J2049" t="s">
        <v>1641</v>
      </c>
      <c r="K2049" t="s">
        <v>26</v>
      </c>
      <c r="L2049" t="s">
        <v>75</v>
      </c>
      <c r="N2049" t="s">
        <v>26</v>
      </c>
      <c r="O2049" t="s">
        <v>26</v>
      </c>
      <c r="P2049" t="s">
        <v>26</v>
      </c>
      <c r="R2049" t="s">
        <v>1642</v>
      </c>
      <c r="S2049" s="2">
        <v>16159397</v>
      </c>
      <c r="V2049" s="2">
        <v>246</v>
      </c>
      <c r="W2049" t="s">
        <v>26</v>
      </c>
      <c r="X2049" s="2">
        <v>24786</v>
      </c>
      <c r="Y2049" s="2">
        <v>5</v>
      </c>
    </row>
    <row r="2050" spans="1:25">
      <c r="A2050" s="2">
        <v>24786</v>
      </c>
      <c r="B2050" s="2">
        <v>6762638</v>
      </c>
      <c r="C2050" s="2">
        <v>186496</v>
      </c>
      <c r="D2050" t="s">
        <v>6290</v>
      </c>
      <c r="E2050" s="2">
        <v>5</v>
      </c>
      <c r="F2050" s="2">
        <f>VLOOKUP(C:C,'[1]查询保管帐库存（TABC）'!$C:$H,6,0)</f>
        <v>6</v>
      </c>
      <c r="G2050" s="2">
        <f>E2050-F2050</f>
        <v>-1</v>
      </c>
      <c r="H2050" t="s">
        <v>6291</v>
      </c>
      <c r="I2050" t="s">
        <v>36</v>
      </c>
      <c r="J2050" t="s">
        <v>4710</v>
      </c>
      <c r="K2050" t="s">
        <v>26</v>
      </c>
      <c r="L2050" t="s">
        <v>75</v>
      </c>
      <c r="N2050" t="s">
        <v>26</v>
      </c>
      <c r="O2050" t="s">
        <v>26</v>
      </c>
      <c r="P2050" t="s">
        <v>26</v>
      </c>
      <c r="R2050" t="s">
        <v>6292</v>
      </c>
      <c r="S2050" s="2">
        <v>16156672</v>
      </c>
      <c r="V2050" s="2">
        <v>246</v>
      </c>
      <c r="W2050" t="s">
        <v>26</v>
      </c>
      <c r="X2050" s="2">
        <v>24786</v>
      </c>
      <c r="Y2050" s="2">
        <v>5</v>
      </c>
    </row>
    <row r="2051" spans="1:25">
      <c r="A2051" s="2">
        <v>24786</v>
      </c>
      <c r="B2051" s="2">
        <v>6764004</v>
      </c>
      <c r="C2051" s="2">
        <v>185391</v>
      </c>
      <c r="D2051" t="s">
        <v>6293</v>
      </c>
      <c r="E2051" s="2">
        <v>3</v>
      </c>
      <c r="F2051" s="2">
        <f>VLOOKUP(C:C,'[1]查询保管帐库存（TABC）'!$C:$H,6,0)</f>
        <v>4</v>
      </c>
      <c r="G2051" s="2">
        <f>E2051-F2051</f>
        <v>-1</v>
      </c>
      <c r="H2051" t="s">
        <v>564</v>
      </c>
      <c r="I2051" t="s">
        <v>36</v>
      </c>
      <c r="J2051" t="s">
        <v>6294</v>
      </c>
      <c r="K2051" t="s">
        <v>26</v>
      </c>
      <c r="L2051" t="s">
        <v>60</v>
      </c>
      <c r="N2051" t="s">
        <v>26</v>
      </c>
      <c r="O2051" t="s">
        <v>26</v>
      </c>
      <c r="P2051" t="s">
        <v>26</v>
      </c>
      <c r="R2051" t="s">
        <v>6295</v>
      </c>
      <c r="S2051" s="2">
        <v>16156900</v>
      </c>
      <c r="V2051" s="2">
        <v>16609</v>
      </c>
      <c r="W2051" t="s">
        <v>26</v>
      </c>
      <c r="X2051" s="2">
        <v>24786</v>
      </c>
      <c r="Y2051" s="2">
        <v>3</v>
      </c>
    </row>
    <row r="2052" spans="1:25">
      <c r="A2052" s="2">
        <v>24786</v>
      </c>
      <c r="B2052" s="2">
        <v>6764904</v>
      </c>
      <c r="C2052" s="2">
        <v>189663</v>
      </c>
      <c r="D2052" t="s">
        <v>1304</v>
      </c>
      <c r="E2052" s="2">
        <v>0</v>
      </c>
      <c r="F2052" s="2">
        <f>VLOOKUP(C:C,'[1]查询保管帐库存（TABC）'!$C:$H,6,0)</f>
        <v>1</v>
      </c>
      <c r="G2052" s="2">
        <f>E2052-F2052</f>
        <v>-1</v>
      </c>
      <c r="H2052" t="s">
        <v>6296</v>
      </c>
      <c r="I2052" t="s">
        <v>58</v>
      </c>
      <c r="J2052" t="s">
        <v>492</v>
      </c>
      <c r="K2052" t="s">
        <v>26</v>
      </c>
      <c r="L2052" t="s">
        <v>75</v>
      </c>
      <c r="N2052" t="s">
        <v>26</v>
      </c>
      <c r="O2052" t="s">
        <v>26</v>
      </c>
      <c r="P2052" t="s">
        <v>26</v>
      </c>
      <c r="R2052" t="s">
        <v>6297</v>
      </c>
      <c r="S2052" s="2">
        <v>16156059</v>
      </c>
      <c r="V2052" s="2">
        <v>246</v>
      </c>
      <c r="W2052" t="s">
        <v>26</v>
      </c>
      <c r="X2052" s="2">
        <v>24786</v>
      </c>
      <c r="Y2052" s="2">
        <v>0</v>
      </c>
    </row>
    <row r="2053" spans="1:25">
      <c r="A2053" s="2">
        <v>24786</v>
      </c>
      <c r="B2053" s="2">
        <v>6763986</v>
      </c>
      <c r="C2053" s="2">
        <v>188539</v>
      </c>
      <c r="D2053" t="s">
        <v>6298</v>
      </c>
      <c r="E2053" s="2">
        <v>3</v>
      </c>
      <c r="F2053" s="2">
        <f>VLOOKUP(C:C,'[1]查询保管帐库存（TABC）'!$C:$H,6,0)</f>
        <v>4</v>
      </c>
      <c r="G2053" s="2">
        <f>E2053-F2053</f>
        <v>-1</v>
      </c>
      <c r="H2053" t="s">
        <v>6299</v>
      </c>
      <c r="I2053" t="s">
        <v>3743</v>
      </c>
      <c r="J2053" t="s">
        <v>6300</v>
      </c>
      <c r="K2053" t="s">
        <v>26</v>
      </c>
      <c r="L2053" t="s">
        <v>446</v>
      </c>
      <c r="N2053" t="s">
        <v>26</v>
      </c>
      <c r="O2053" t="s">
        <v>26</v>
      </c>
      <c r="P2053" t="s">
        <v>26</v>
      </c>
      <c r="R2053" t="s">
        <v>6301</v>
      </c>
      <c r="S2053" s="2">
        <v>16156008</v>
      </c>
      <c r="V2053" s="2">
        <v>22682</v>
      </c>
      <c r="W2053" t="s">
        <v>26</v>
      </c>
      <c r="X2053" s="2">
        <v>24786</v>
      </c>
      <c r="Y2053" s="2">
        <v>3</v>
      </c>
    </row>
    <row r="2054" hidden="1" spans="1:25">
      <c r="A2054" s="2">
        <v>24786</v>
      </c>
      <c r="B2054" s="2">
        <v>6762139</v>
      </c>
      <c r="C2054" s="2">
        <v>179144</v>
      </c>
      <c r="D2054" t="s">
        <v>6302</v>
      </c>
      <c r="E2054" s="2">
        <v>2</v>
      </c>
      <c r="F2054" s="2">
        <f>VLOOKUP(C:C,'[1]查询保管帐库存（TABC）'!$C:$H,6,0)</f>
        <v>2</v>
      </c>
      <c r="G2054" s="2">
        <f t="shared" ref="G2050:G2113" si="32">F2054-E2054</f>
        <v>0</v>
      </c>
      <c r="H2054" t="s">
        <v>6303</v>
      </c>
      <c r="I2054" t="s">
        <v>24</v>
      </c>
      <c r="J2054" t="s">
        <v>6304</v>
      </c>
      <c r="K2054" t="s">
        <v>26</v>
      </c>
      <c r="L2054" t="s">
        <v>75</v>
      </c>
      <c r="N2054" t="s">
        <v>26</v>
      </c>
      <c r="O2054" t="s">
        <v>26</v>
      </c>
      <c r="P2054" t="s">
        <v>26</v>
      </c>
      <c r="R2054" t="s">
        <v>6305</v>
      </c>
      <c r="S2054" s="2">
        <v>16158274</v>
      </c>
      <c r="V2054" s="2">
        <v>246</v>
      </c>
      <c r="W2054" t="s">
        <v>26</v>
      </c>
      <c r="X2054" s="2">
        <v>24786</v>
      </c>
      <c r="Y2054" s="2">
        <v>2</v>
      </c>
    </row>
    <row r="2055" hidden="1" spans="1:25">
      <c r="A2055" s="2">
        <v>24786</v>
      </c>
      <c r="B2055" s="2">
        <v>6764400</v>
      </c>
      <c r="C2055" s="2">
        <v>139940</v>
      </c>
      <c r="D2055" t="s">
        <v>5222</v>
      </c>
      <c r="E2055" s="2">
        <v>2</v>
      </c>
      <c r="F2055" s="2">
        <f>VLOOKUP(C:C,'[1]查询保管帐库存（TABC）'!$C:$H,6,0)</f>
        <v>2</v>
      </c>
      <c r="G2055" s="2">
        <f t="shared" si="32"/>
        <v>0</v>
      </c>
      <c r="H2055" t="s">
        <v>2511</v>
      </c>
      <c r="I2055" t="s">
        <v>24</v>
      </c>
      <c r="J2055" t="s">
        <v>1686</v>
      </c>
      <c r="K2055" t="s">
        <v>26</v>
      </c>
      <c r="L2055" t="s">
        <v>75</v>
      </c>
      <c r="N2055" t="s">
        <v>26</v>
      </c>
      <c r="O2055" t="s">
        <v>26</v>
      </c>
      <c r="P2055" t="s">
        <v>26</v>
      </c>
      <c r="R2055" t="s">
        <v>6306</v>
      </c>
      <c r="S2055" s="2">
        <v>16158259</v>
      </c>
      <c r="V2055" s="2">
        <v>246</v>
      </c>
      <c r="W2055" t="s">
        <v>26</v>
      </c>
      <c r="X2055" s="2">
        <v>24786</v>
      </c>
      <c r="Y2055" s="2">
        <v>2</v>
      </c>
    </row>
    <row r="2056" hidden="1" spans="1:25">
      <c r="A2056" s="2">
        <v>24786</v>
      </c>
      <c r="B2056" s="2">
        <v>6764704</v>
      </c>
      <c r="C2056" s="2">
        <v>168145</v>
      </c>
      <c r="D2056" t="s">
        <v>3511</v>
      </c>
      <c r="E2056" s="2">
        <v>2</v>
      </c>
      <c r="F2056" s="2">
        <f>VLOOKUP(C:C,'[1]查询保管帐库存（TABC）'!$C:$H,6,0)</f>
        <v>2</v>
      </c>
      <c r="G2056" s="2">
        <f t="shared" si="32"/>
        <v>0</v>
      </c>
      <c r="H2056" t="s">
        <v>6307</v>
      </c>
      <c r="I2056" t="s">
        <v>24</v>
      </c>
      <c r="J2056" t="s">
        <v>6308</v>
      </c>
      <c r="K2056" t="s">
        <v>26</v>
      </c>
      <c r="L2056" t="s">
        <v>75</v>
      </c>
      <c r="N2056" t="s">
        <v>26</v>
      </c>
      <c r="O2056" t="s">
        <v>26</v>
      </c>
      <c r="P2056" t="s">
        <v>26</v>
      </c>
      <c r="R2056" t="s">
        <v>6309</v>
      </c>
      <c r="S2056" s="2">
        <v>16157153</v>
      </c>
      <c r="V2056" s="2">
        <v>246</v>
      </c>
      <c r="W2056" t="s">
        <v>26</v>
      </c>
      <c r="X2056" s="2">
        <v>24786</v>
      </c>
      <c r="Y2056" s="2">
        <v>2</v>
      </c>
    </row>
    <row r="2057" hidden="1" spans="1:25">
      <c r="A2057" s="2">
        <v>24786</v>
      </c>
      <c r="B2057" s="2">
        <v>6762048</v>
      </c>
      <c r="C2057" s="2">
        <v>166009</v>
      </c>
      <c r="D2057" t="s">
        <v>3806</v>
      </c>
      <c r="E2057" s="2">
        <v>37</v>
      </c>
      <c r="F2057" s="2">
        <f>VLOOKUP(C:C,'[1]查询保管帐库存（TABC）'!$C:$H,6,0)</f>
        <v>37</v>
      </c>
      <c r="G2057" s="2">
        <f t="shared" si="32"/>
        <v>0</v>
      </c>
      <c r="H2057" t="s">
        <v>6310</v>
      </c>
      <c r="I2057" t="s">
        <v>24</v>
      </c>
      <c r="J2057" t="s">
        <v>3808</v>
      </c>
      <c r="K2057" t="s">
        <v>26</v>
      </c>
      <c r="L2057" t="s">
        <v>5952</v>
      </c>
      <c r="N2057" t="s">
        <v>26</v>
      </c>
      <c r="O2057" t="s">
        <v>26</v>
      </c>
      <c r="P2057" t="s">
        <v>26</v>
      </c>
      <c r="R2057" t="s">
        <v>6311</v>
      </c>
      <c r="S2057" s="2">
        <v>16155887</v>
      </c>
      <c r="V2057" s="2">
        <v>22622</v>
      </c>
      <c r="W2057" t="s">
        <v>26</v>
      </c>
      <c r="X2057" s="2">
        <v>24786</v>
      </c>
      <c r="Y2057" s="2">
        <v>37</v>
      </c>
    </row>
    <row r="2058" hidden="1" spans="1:25">
      <c r="A2058" s="2">
        <v>24786</v>
      </c>
      <c r="B2058" s="2">
        <v>6763278</v>
      </c>
      <c r="C2058" s="2">
        <v>170186</v>
      </c>
      <c r="D2058" t="s">
        <v>6312</v>
      </c>
      <c r="E2058" s="2">
        <v>3</v>
      </c>
      <c r="F2058" s="2">
        <f>VLOOKUP(C:C,'[1]查询保管帐库存（TABC）'!$C:$H,6,0)</f>
        <v>3</v>
      </c>
      <c r="G2058" s="2">
        <f t="shared" si="32"/>
        <v>0</v>
      </c>
      <c r="H2058" t="s">
        <v>6313</v>
      </c>
      <c r="I2058" t="s">
        <v>58</v>
      </c>
      <c r="J2058" t="s">
        <v>2611</v>
      </c>
      <c r="K2058" t="s">
        <v>26</v>
      </c>
      <c r="L2058" t="s">
        <v>60</v>
      </c>
      <c r="N2058" t="s">
        <v>26</v>
      </c>
      <c r="O2058" t="s">
        <v>26</v>
      </c>
      <c r="P2058" t="s">
        <v>26</v>
      </c>
      <c r="R2058" t="s">
        <v>6314</v>
      </c>
      <c r="S2058" s="2">
        <v>16159190</v>
      </c>
      <c r="V2058" s="2">
        <v>16609</v>
      </c>
      <c r="W2058" t="s">
        <v>26</v>
      </c>
      <c r="X2058" s="2">
        <v>24786</v>
      </c>
      <c r="Y2058" s="2">
        <v>3</v>
      </c>
    </row>
    <row r="2059" hidden="1" spans="1:25">
      <c r="A2059" s="2">
        <v>24786</v>
      </c>
      <c r="B2059" s="2">
        <v>6761729</v>
      </c>
      <c r="C2059" s="2">
        <v>177268</v>
      </c>
      <c r="D2059" t="s">
        <v>6315</v>
      </c>
      <c r="E2059" s="2">
        <v>2</v>
      </c>
      <c r="F2059" s="2">
        <f>VLOOKUP(C:C,'[1]查询保管帐库存（TABC）'!$C:$H,6,0)</f>
        <v>2</v>
      </c>
      <c r="G2059" s="2">
        <f t="shared" si="32"/>
        <v>0</v>
      </c>
      <c r="H2059" t="s">
        <v>6316</v>
      </c>
      <c r="I2059" t="s">
        <v>1854</v>
      </c>
      <c r="J2059" t="s">
        <v>6317</v>
      </c>
      <c r="K2059" t="s">
        <v>26</v>
      </c>
      <c r="L2059" t="s">
        <v>446</v>
      </c>
      <c r="N2059" t="s">
        <v>26</v>
      </c>
      <c r="O2059" t="s">
        <v>26</v>
      </c>
      <c r="P2059" t="s">
        <v>26</v>
      </c>
      <c r="R2059" t="s">
        <v>6318</v>
      </c>
      <c r="S2059" s="2">
        <v>16156946</v>
      </c>
      <c r="V2059" s="2">
        <v>22682</v>
      </c>
      <c r="W2059" t="s">
        <v>26</v>
      </c>
      <c r="X2059" s="2">
        <v>24786</v>
      </c>
      <c r="Y2059" s="2">
        <v>2</v>
      </c>
    </row>
    <row r="2060" hidden="1" spans="1:25">
      <c r="A2060" s="2">
        <v>24786</v>
      </c>
      <c r="B2060" s="2">
        <v>6763073</v>
      </c>
      <c r="C2060" s="2">
        <v>179237</v>
      </c>
      <c r="D2060" t="s">
        <v>6319</v>
      </c>
      <c r="E2060" s="2">
        <v>14</v>
      </c>
      <c r="F2060" s="2">
        <f>VLOOKUP(C:C,'[1]查询保管帐库存（TABC）'!$C:$H,6,0)</f>
        <v>14</v>
      </c>
      <c r="G2060" s="2">
        <f t="shared" si="32"/>
        <v>0</v>
      </c>
      <c r="H2060" t="s">
        <v>3300</v>
      </c>
      <c r="I2060" t="s">
        <v>24</v>
      </c>
      <c r="J2060" t="s">
        <v>598</v>
      </c>
      <c r="K2060" t="s">
        <v>26</v>
      </c>
      <c r="L2060" t="s">
        <v>75</v>
      </c>
      <c r="N2060" t="s">
        <v>26</v>
      </c>
      <c r="O2060" t="s">
        <v>26</v>
      </c>
      <c r="P2060" t="s">
        <v>26</v>
      </c>
      <c r="R2060" t="s">
        <v>6320</v>
      </c>
      <c r="S2060" s="2">
        <v>16157881</v>
      </c>
      <c r="V2060" s="2">
        <v>246</v>
      </c>
      <c r="W2060" t="s">
        <v>26</v>
      </c>
      <c r="X2060" s="2">
        <v>24786</v>
      </c>
      <c r="Y2060" s="2">
        <v>14</v>
      </c>
    </row>
    <row r="2061" hidden="1" spans="1:25">
      <c r="A2061" s="2">
        <v>24786</v>
      </c>
      <c r="B2061" s="2">
        <v>6763518</v>
      </c>
      <c r="C2061" s="2">
        <v>179360</v>
      </c>
      <c r="D2061" t="s">
        <v>6226</v>
      </c>
      <c r="E2061" s="2">
        <v>1</v>
      </c>
      <c r="F2061" s="2">
        <f>VLOOKUP(C:C,'[1]查询保管帐库存（TABC）'!$C:$H,6,0)</f>
        <v>1</v>
      </c>
      <c r="G2061" s="2">
        <f t="shared" si="32"/>
        <v>0</v>
      </c>
      <c r="H2061" t="s">
        <v>6321</v>
      </c>
      <c r="I2061" t="s">
        <v>1854</v>
      </c>
      <c r="J2061" t="s">
        <v>1433</v>
      </c>
      <c r="K2061" t="s">
        <v>26</v>
      </c>
      <c r="L2061" t="s">
        <v>75</v>
      </c>
      <c r="N2061" t="s">
        <v>26</v>
      </c>
      <c r="O2061" t="s">
        <v>26</v>
      </c>
      <c r="P2061" t="s">
        <v>26</v>
      </c>
      <c r="R2061" t="s">
        <v>6322</v>
      </c>
      <c r="S2061" s="2">
        <v>16155988</v>
      </c>
      <c r="V2061" s="2">
        <v>246</v>
      </c>
      <c r="W2061" t="s">
        <v>26</v>
      </c>
      <c r="X2061" s="2">
        <v>24786</v>
      </c>
      <c r="Y2061" s="2">
        <v>1</v>
      </c>
    </row>
    <row r="2062" hidden="1" spans="1:25">
      <c r="A2062" s="2">
        <v>24786</v>
      </c>
      <c r="B2062" s="2">
        <v>6762742</v>
      </c>
      <c r="C2062" s="2">
        <v>179368</v>
      </c>
      <c r="D2062" t="s">
        <v>6323</v>
      </c>
      <c r="E2062" s="2">
        <v>1</v>
      </c>
      <c r="F2062" s="2">
        <f>VLOOKUP(C:C,'[1]查询保管帐库存（TABC）'!$C:$H,6,0)</f>
        <v>1</v>
      </c>
      <c r="G2062" s="2">
        <f t="shared" si="32"/>
        <v>0</v>
      </c>
      <c r="H2062" t="s">
        <v>2125</v>
      </c>
      <c r="I2062" t="s">
        <v>24</v>
      </c>
      <c r="J2062" t="s">
        <v>6324</v>
      </c>
      <c r="K2062" t="s">
        <v>26</v>
      </c>
      <c r="L2062" t="s">
        <v>75</v>
      </c>
      <c r="N2062" t="s">
        <v>26</v>
      </c>
      <c r="O2062" t="s">
        <v>26</v>
      </c>
      <c r="P2062" t="s">
        <v>26</v>
      </c>
      <c r="R2062" t="s">
        <v>6325</v>
      </c>
      <c r="S2062" s="2">
        <v>16156236</v>
      </c>
      <c r="V2062" s="2">
        <v>246</v>
      </c>
      <c r="W2062" t="s">
        <v>26</v>
      </c>
      <c r="X2062" s="2">
        <v>24786</v>
      </c>
      <c r="Y2062" s="2">
        <v>1</v>
      </c>
    </row>
    <row r="2063" hidden="1" spans="1:25">
      <c r="A2063" s="2">
        <v>24786</v>
      </c>
      <c r="B2063" s="2">
        <v>6762765</v>
      </c>
      <c r="C2063" s="2">
        <v>179369</v>
      </c>
      <c r="D2063" t="s">
        <v>6326</v>
      </c>
      <c r="E2063" s="2">
        <v>1</v>
      </c>
      <c r="F2063" s="2">
        <f>VLOOKUP(C:C,'[1]查询保管帐库存（TABC）'!$C:$H,6,0)</f>
        <v>1</v>
      </c>
      <c r="G2063" s="2">
        <f t="shared" si="32"/>
        <v>0</v>
      </c>
      <c r="H2063" t="s">
        <v>66</v>
      </c>
      <c r="I2063" t="s">
        <v>24</v>
      </c>
      <c r="J2063" t="s">
        <v>6324</v>
      </c>
      <c r="K2063" t="s">
        <v>26</v>
      </c>
      <c r="L2063" t="s">
        <v>75</v>
      </c>
      <c r="N2063" t="s">
        <v>26</v>
      </c>
      <c r="O2063" t="s">
        <v>26</v>
      </c>
      <c r="P2063" t="s">
        <v>26</v>
      </c>
      <c r="R2063" t="s">
        <v>6327</v>
      </c>
      <c r="S2063" s="2">
        <v>16156928</v>
      </c>
      <c r="V2063" s="2">
        <v>246</v>
      </c>
      <c r="W2063" t="s">
        <v>26</v>
      </c>
      <c r="X2063" s="2">
        <v>24786</v>
      </c>
      <c r="Y2063" s="2">
        <v>1</v>
      </c>
    </row>
    <row r="2064" hidden="1" spans="1:25">
      <c r="A2064" s="2">
        <v>24786</v>
      </c>
      <c r="B2064" s="2">
        <v>6762313</v>
      </c>
      <c r="C2064" s="2">
        <v>179366</v>
      </c>
      <c r="D2064" t="s">
        <v>6328</v>
      </c>
      <c r="E2064" s="2">
        <v>2</v>
      </c>
      <c r="F2064" s="2">
        <f>VLOOKUP(C:C,'[1]查询保管帐库存（TABC）'!$C:$H,6,0)</f>
        <v>2</v>
      </c>
      <c r="G2064" s="2">
        <f t="shared" si="32"/>
        <v>0</v>
      </c>
      <c r="H2064" t="s">
        <v>2125</v>
      </c>
      <c r="I2064" t="s">
        <v>24</v>
      </c>
      <c r="J2064" t="s">
        <v>6324</v>
      </c>
      <c r="K2064" t="s">
        <v>26</v>
      </c>
      <c r="L2064" t="s">
        <v>75</v>
      </c>
      <c r="N2064" t="s">
        <v>26</v>
      </c>
      <c r="O2064" t="s">
        <v>26</v>
      </c>
      <c r="P2064" t="s">
        <v>26</v>
      </c>
      <c r="R2064" t="s">
        <v>6329</v>
      </c>
      <c r="S2064" s="2">
        <v>16158384</v>
      </c>
      <c r="V2064" s="2">
        <v>246</v>
      </c>
      <c r="W2064" t="s">
        <v>26</v>
      </c>
      <c r="X2064" s="2">
        <v>24786</v>
      </c>
      <c r="Y2064" s="2">
        <v>2</v>
      </c>
    </row>
    <row r="2065" hidden="1" spans="1:25">
      <c r="A2065" s="2">
        <v>24786</v>
      </c>
      <c r="B2065" s="2">
        <v>6764325</v>
      </c>
      <c r="C2065" s="2">
        <v>150153</v>
      </c>
      <c r="D2065" t="s">
        <v>6330</v>
      </c>
      <c r="E2065" s="2">
        <v>2</v>
      </c>
      <c r="F2065" s="2">
        <f>VLOOKUP(C:C,'[1]查询保管帐库存（TABC）'!$C:$H,6,0)</f>
        <v>2</v>
      </c>
      <c r="G2065" s="2">
        <f t="shared" si="32"/>
        <v>0</v>
      </c>
      <c r="H2065" t="s">
        <v>6331</v>
      </c>
      <c r="I2065" t="s">
        <v>24</v>
      </c>
      <c r="J2065" t="s">
        <v>6332</v>
      </c>
      <c r="K2065" t="s">
        <v>26</v>
      </c>
      <c r="L2065" t="s">
        <v>75</v>
      </c>
      <c r="N2065" t="s">
        <v>26</v>
      </c>
      <c r="O2065" t="s">
        <v>26</v>
      </c>
      <c r="P2065" t="s">
        <v>26</v>
      </c>
      <c r="R2065" t="s">
        <v>6333</v>
      </c>
      <c r="S2065" s="2">
        <v>16156039</v>
      </c>
      <c r="V2065" s="2">
        <v>246</v>
      </c>
      <c r="W2065" t="s">
        <v>26</v>
      </c>
      <c r="X2065" s="2">
        <v>24786</v>
      </c>
      <c r="Y2065" s="2">
        <v>2</v>
      </c>
    </row>
    <row r="2066" hidden="1" spans="1:25">
      <c r="A2066" s="2">
        <v>24786</v>
      </c>
      <c r="B2066" s="2">
        <v>6761619</v>
      </c>
      <c r="C2066" s="2">
        <v>90324</v>
      </c>
      <c r="D2066" t="s">
        <v>6334</v>
      </c>
      <c r="E2066" s="2">
        <v>5</v>
      </c>
      <c r="F2066" s="2">
        <f>VLOOKUP(C:C,'[1]查询保管帐库存（TABC）'!$C:$H,6,0)</f>
        <v>5</v>
      </c>
      <c r="G2066" s="2">
        <f t="shared" si="32"/>
        <v>0</v>
      </c>
      <c r="H2066" t="s">
        <v>6335</v>
      </c>
      <c r="I2066" t="s">
        <v>24</v>
      </c>
      <c r="J2066" t="s">
        <v>2735</v>
      </c>
      <c r="K2066" t="s">
        <v>26</v>
      </c>
      <c r="L2066" t="s">
        <v>126</v>
      </c>
      <c r="N2066" t="s">
        <v>26</v>
      </c>
      <c r="O2066" t="s">
        <v>26</v>
      </c>
      <c r="P2066" t="s">
        <v>26</v>
      </c>
      <c r="R2066" t="s">
        <v>6336</v>
      </c>
      <c r="S2066" s="2">
        <v>16155967</v>
      </c>
      <c r="V2066" s="2">
        <v>22511</v>
      </c>
      <c r="W2066" t="s">
        <v>26</v>
      </c>
      <c r="X2066" s="2">
        <v>24786</v>
      </c>
      <c r="Y2066" s="2">
        <v>5</v>
      </c>
    </row>
    <row r="2067" hidden="1" spans="1:25">
      <c r="A2067" s="2">
        <v>24786</v>
      </c>
      <c r="B2067" s="2">
        <v>6763335</v>
      </c>
      <c r="C2067" s="2">
        <v>176979</v>
      </c>
      <c r="D2067" t="s">
        <v>6337</v>
      </c>
      <c r="E2067" s="2">
        <v>8</v>
      </c>
      <c r="F2067" s="2">
        <f>VLOOKUP(C:C,'[1]查询保管帐库存（TABC）'!$C:$H,6,0)</f>
        <v>8</v>
      </c>
      <c r="G2067" s="2">
        <f t="shared" si="32"/>
        <v>0</v>
      </c>
      <c r="H2067" t="s">
        <v>6338</v>
      </c>
      <c r="I2067" t="s">
        <v>24</v>
      </c>
      <c r="J2067" t="s">
        <v>6339</v>
      </c>
      <c r="K2067" t="s">
        <v>26</v>
      </c>
      <c r="L2067" t="s">
        <v>75</v>
      </c>
      <c r="N2067" t="s">
        <v>26</v>
      </c>
      <c r="O2067" t="s">
        <v>26</v>
      </c>
      <c r="P2067" t="s">
        <v>26</v>
      </c>
      <c r="R2067" t="s">
        <v>6340</v>
      </c>
      <c r="S2067" s="2">
        <v>16157617</v>
      </c>
      <c r="V2067" s="2">
        <v>246</v>
      </c>
      <c r="W2067" t="s">
        <v>26</v>
      </c>
      <c r="X2067" s="2">
        <v>24786</v>
      </c>
      <c r="Y2067" s="2">
        <v>8</v>
      </c>
    </row>
    <row r="2068" hidden="1" spans="1:25">
      <c r="A2068" s="2">
        <v>24786</v>
      </c>
      <c r="B2068" s="2">
        <v>6761136</v>
      </c>
      <c r="C2068" s="2">
        <v>88816</v>
      </c>
      <c r="D2068" t="s">
        <v>6166</v>
      </c>
      <c r="E2068" s="2">
        <v>2</v>
      </c>
      <c r="F2068" s="2">
        <f>VLOOKUP(C:C,'[1]查询保管帐库存（TABC）'!$C:$H,6,0)</f>
        <v>2</v>
      </c>
      <c r="G2068" s="2">
        <f t="shared" si="32"/>
        <v>0</v>
      </c>
      <c r="H2068" t="s">
        <v>6341</v>
      </c>
      <c r="I2068" t="s">
        <v>244</v>
      </c>
      <c r="J2068" t="s">
        <v>6342</v>
      </c>
      <c r="K2068" t="s">
        <v>26</v>
      </c>
      <c r="L2068" t="s">
        <v>609</v>
      </c>
      <c r="N2068" t="s">
        <v>26</v>
      </c>
      <c r="O2068" t="s">
        <v>26</v>
      </c>
      <c r="P2068" t="s">
        <v>26</v>
      </c>
      <c r="R2068" t="s">
        <v>6343</v>
      </c>
      <c r="S2068" s="2">
        <v>16158564</v>
      </c>
      <c r="V2068" s="2">
        <v>22583</v>
      </c>
      <c r="W2068" t="s">
        <v>26</v>
      </c>
      <c r="X2068" s="2">
        <v>24786</v>
      </c>
      <c r="Y2068" s="2">
        <v>2</v>
      </c>
    </row>
    <row r="2069" spans="1:25">
      <c r="A2069" s="2">
        <v>24786</v>
      </c>
      <c r="B2069" s="2">
        <v>6762652</v>
      </c>
      <c r="C2069" s="2">
        <v>119092</v>
      </c>
      <c r="D2069" t="s">
        <v>2716</v>
      </c>
      <c r="E2069" s="2">
        <v>8</v>
      </c>
      <c r="F2069" s="2">
        <f>VLOOKUP(C:C,'[1]查询保管帐库存（TABC）'!$C:$H,6,0)</f>
        <v>9</v>
      </c>
      <c r="G2069" s="2">
        <f>E2069-F2069</f>
        <v>-1</v>
      </c>
      <c r="H2069" t="s">
        <v>6344</v>
      </c>
      <c r="I2069" t="s">
        <v>24</v>
      </c>
      <c r="J2069" t="s">
        <v>6345</v>
      </c>
      <c r="K2069" t="s">
        <v>26</v>
      </c>
      <c r="L2069" t="s">
        <v>75</v>
      </c>
      <c r="N2069" t="s">
        <v>26</v>
      </c>
      <c r="O2069" t="s">
        <v>26</v>
      </c>
      <c r="P2069" t="s">
        <v>26</v>
      </c>
      <c r="R2069" t="s">
        <v>6346</v>
      </c>
      <c r="S2069" s="2">
        <v>16157370</v>
      </c>
      <c r="V2069" s="2">
        <v>246</v>
      </c>
      <c r="W2069" t="s">
        <v>26</v>
      </c>
      <c r="X2069" s="2">
        <v>24786</v>
      </c>
      <c r="Y2069" s="2">
        <v>8</v>
      </c>
    </row>
    <row r="2070" hidden="1" spans="1:25">
      <c r="A2070" s="2">
        <v>24786</v>
      </c>
      <c r="B2070" s="2">
        <v>6763371</v>
      </c>
      <c r="C2070" s="2">
        <v>172351</v>
      </c>
      <c r="D2070" t="s">
        <v>6347</v>
      </c>
      <c r="E2070" s="2">
        <v>2</v>
      </c>
      <c r="F2070" s="2">
        <f>VLOOKUP(C:C,'[1]查询保管帐库存（TABC）'!$C:$H,6,0)</f>
        <v>2</v>
      </c>
      <c r="G2070" s="2">
        <f t="shared" si="32"/>
        <v>0</v>
      </c>
      <c r="H2070" t="s">
        <v>6348</v>
      </c>
      <c r="I2070" t="s">
        <v>24</v>
      </c>
      <c r="J2070" t="s">
        <v>6349</v>
      </c>
      <c r="K2070" t="s">
        <v>26</v>
      </c>
      <c r="L2070" t="s">
        <v>446</v>
      </c>
      <c r="N2070" t="s">
        <v>26</v>
      </c>
      <c r="O2070" t="s">
        <v>26</v>
      </c>
      <c r="P2070" t="s">
        <v>26</v>
      </c>
      <c r="R2070" t="s">
        <v>6350</v>
      </c>
      <c r="S2070" s="2">
        <v>16158613</v>
      </c>
      <c r="V2070" s="2">
        <v>22682</v>
      </c>
      <c r="W2070" t="s">
        <v>26</v>
      </c>
      <c r="X2070" s="2">
        <v>24786</v>
      </c>
      <c r="Y2070" s="2">
        <v>2</v>
      </c>
    </row>
    <row r="2071" spans="1:25">
      <c r="A2071" s="2">
        <v>24786</v>
      </c>
      <c r="B2071" s="2">
        <v>6764823</v>
      </c>
      <c r="C2071" s="2">
        <v>165751</v>
      </c>
      <c r="D2071" t="s">
        <v>6351</v>
      </c>
      <c r="E2071" s="2">
        <v>0</v>
      </c>
      <c r="F2071" s="2">
        <f>VLOOKUP(C:C,'[1]查询保管帐库存（TABC）'!$C:$H,6,0)</f>
        <v>1</v>
      </c>
      <c r="G2071" s="2">
        <f>E2071-F2071</f>
        <v>-1</v>
      </c>
      <c r="H2071" t="s">
        <v>6352</v>
      </c>
      <c r="I2071" t="s">
        <v>24</v>
      </c>
      <c r="J2071" t="s">
        <v>6353</v>
      </c>
      <c r="K2071" t="s">
        <v>26</v>
      </c>
      <c r="L2071" t="s">
        <v>75</v>
      </c>
      <c r="N2071" t="s">
        <v>26</v>
      </c>
      <c r="O2071" t="s">
        <v>26</v>
      </c>
      <c r="P2071" t="s">
        <v>26</v>
      </c>
      <c r="R2071" t="s">
        <v>6354</v>
      </c>
      <c r="S2071" s="2">
        <v>16159394</v>
      </c>
      <c r="V2071" s="2">
        <v>246</v>
      </c>
      <c r="W2071" t="s">
        <v>26</v>
      </c>
      <c r="X2071" s="2">
        <v>24786</v>
      </c>
      <c r="Y2071" s="2">
        <v>0</v>
      </c>
    </row>
    <row r="2072" hidden="1" spans="1:25">
      <c r="A2072" s="2">
        <v>24786</v>
      </c>
      <c r="B2072" s="2">
        <v>6761991</v>
      </c>
      <c r="C2072" s="2">
        <v>170105</v>
      </c>
      <c r="D2072" t="s">
        <v>6355</v>
      </c>
      <c r="E2072" s="2">
        <v>2</v>
      </c>
      <c r="F2072" s="2">
        <f>VLOOKUP(C:C,'[1]查询保管帐库存（TABC）'!$C:$H,6,0)</f>
        <v>2</v>
      </c>
      <c r="G2072" s="2">
        <f t="shared" si="32"/>
        <v>0</v>
      </c>
      <c r="H2072" t="s">
        <v>6356</v>
      </c>
      <c r="I2072" t="s">
        <v>24</v>
      </c>
      <c r="J2072" t="s">
        <v>6357</v>
      </c>
      <c r="K2072" t="s">
        <v>26</v>
      </c>
      <c r="L2072" t="s">
        <v>75</v>
      </c>
      <c r="N2072" t="s">
        <v>26</v>
      </c>
      <c r="O2072" t="s">
        <v>26</v>
      </c>
      <c r="P2072" t="s">
        <v>26</v>
      </c>
      <c r="R2072" t="s">
        <v>6358</v>
      </c>
      <c r="S2072" s="2">
        <v>16158144</v>
      </c>
      <c r="V2072" s="2">
        <v>246</v>
      </c>
      <c r="W2072" t="s">
        <v>26</v>
      </c>
      <c r="X2072" s="2">
        <v>24786</v>
      </c>
      <c r="Y2072" s="2">
        <v>2</v>
      </c>
    </row>
    <row r="2073" hidden="1" spans="1:25">
      <c r="A2073" s="2">
        <v>24786</v>
      </c>
      <c r="B2073" s="2">
        <v>6764321</v>
      </c>
      <c r="C2073" s="2">
        <v>118058</v>
      </c>
      <c r="D2073" t="s">
        <v>6359</v>
      </c>
      <c r="E2073" s="2">
        <v>11</v>
      </c>
      <c r="F2073" s="2">
        <f>VLOOKUP(C:C,'[1]查询保管帐库存（TABC）'!$C:$H,6,0)</f>
        <v>11</v>
      </c>
      <c r="G2073" s="2">
        <f t="shared" si="32"/>
        <v>0</v>
      </c>
      <c r="H2073" t="s">
        <v>3259</v>
      </c>
      <c r="I2073" t="s">
        <v>244</v>
      </c>
      <c r="J2073" t="s">
        <v>5071</v>
      </c>
      <c r="K2073" t="s">
        <v>26</v>
      </c>
      <c r="L2073" t="s">
        <v>75</v>
      </c>
      <c r="N2073" t="s">
        <v>26</v>
      </c>
      <c r="O2073" t="s">
        <v>26</v>
      </c>
      <c r="P2073" t="s">
        <v>26</v>
      </c>
      <c r="R2073" t="s">
        <v>6360</v>
      </c>
      <c r="S2073" s="2">
        <v>16155840</v>
      </c>
      <c r="V2073" s="2">
        <v>246</v>
      </c>
      <c r="W2073" t="s">
        <v>26</v>
      </c>
      <c r="X2073" s="2">
        <v>24786</v>
      </c>
      <c r="Y2073" s="2">
        <v>11</v>
      </c>
    </row>
    <row r="2074" hidden="1" spans="1:25">
      <c r="A2074" s="2">
        <v>24786</v>
      </c>
      <c r="B2074" s="2">
        <v>6763452</v>
      </c>
      <c r="C2074" s="2">
        <v>126842</v>
      </c>
      <c r="D2074" t="s">
        <v>6361</v>
      </c>
      <c r="E2074" s="2">
        <v>2</v>
      </c>
      <c r="F2074" s="2">
        <f>VLOOKUP(C:C,'[1]查询保管帐库存（TABC）'!$C:$H,6,0)</f>
        <v>2</v>
      </c>
      <c r="G2074" s="2">
        <f t="shared" si="32"/>
        <v>0</v>
      </c>
      <c r="H2074" t="s">
        <v>6362</v>
      </c>
      <c r="I2074" t="s">
        <v>24</v>
      </c>
      <c r="J2074" t="s">
        <v>4683</v>
      </c>
      <c r="K2074" t="s">
        <v>26</v>
      </c>
      <c r="L2074" t="s">
        <v>75</v>
      </c>
      <c r="N2074" t="s">
        <v>26</v>
      </c>
      <c r="O2074" t="s">
        <v>26</v>
      </c>
      <c r="P2074" t="s">
        <v>26</v>
      </c>
      <c r="R2074" t="s">
        <v>6363</v>
      </c>
      <c r="S2074" s="2">
        <v>16156938</v>
      </c>
      <c r="V2074" s="2">
        <v>246</v>
      </c>
      <c r="W2074" t="s">
        <v>26</v>
      </c>
      <c r="X2074" s="2">
        <v>24786</v>
      </c>
      <c r="Y2074" s="2">
        <v>2</v>
      </c>
    </row>
    <row r="2075" hidden="1" spans="1:25">
      <c r="A2075" s="2">
        <v>24786</v>
      </c>
      <c r="B2075" s="2">
        <v>6761820</v>
      </c>
      <c r="C2075" s="2">
        <v>166477</v>
      </c>
      <c r="D2075" t="s">
        <v>6364</v>
      </c>
      <c r="E2075" s="2">
        <v>5</v>
      </c>
      <c r="F2075" s="2">
        <f>VLOOKUP(C:C,'[1]查询保管帐库存（TABC）'!$C:$H,6,0)</f>
        <v>5</v>
      </c>
      <c r="G2075" s="2">
        <f t="shared" si="32"/>
        <v>0</v>
      </c>
      <c r="H2075" t="s">
        <v>6365</v>
      </c>
      <c r="I2075" t="s">
        <v>24</v>
      </c>
      <c r="J2075" t="s">
        <v>6366</v>
      </c>
      <c r="K2075" t="s">
        <v>26</v>
      </c>
      <c r="L2075" t="s">
        <v>75</v>
      </c>
      <c r="N2075" t="s">
        <v>26</v>
      </c>
      <c r="O2075" t="s">
        <v>26</v>
      </c>
      <c r="P2075" t="s">
        <v>26</v>
      </c>
      <c r="R2075" t="s">
        <v>6367</v>
      </c>
      <c r="S2075" s="2">
        <v>16156277</v>
      </c>
      <c r="V2075" s="2">
        <v>246</v>
      </c>
      <c r="W2075" t="s">
        <v>26</v>
      </c>
      <c r="X2075" s="2">
        <v>24786</v>
      </c>
      <c r="Y2075" s="2">
        <v>5</v>
      </c>
    </row>
    <row r="2076" spans="1:25">
      <c r="A2076" s="2">
        <v>24786</v>
      </c>
      <c r="B2076" s="2">
        <v>6764924</v>
      </c>
      <c r="C2076" s="2">
        <v>193202</v>
      </c>
      <c r="D2076" t="s">
        <v>6368</v>
      </c>
      <c r="E2076" s="2">
        <v>0</v>
      </c>
      <c r="F2076" s="2">
        <f>VLOOKUP(C:C,'[1]查询保管帐库存（TABC）'!$C:$H,6,0)</f>
        <v>1</v>
      </c>
      <c r="G2076" s="2">
        <f>E2076-F2076</f>
        <v>-1</v>
      </c>
      <c r="H2076" t="s">
        <v>6369</v>
      </c>
      <c r="I2076" t="s">
        <v>24</v>
      </c>
      <c r="J2076" t="s">
        <v>1152</v>
      </c>
      <c r="K2076" t="s">
        <v>26</v>
      </c>
      <c r="L2076" t="s">
        <v>1202</v>
      </c>
      <c r="N2076" t="s">
        <v>26</v>
      </c>
      <c r="O2076" t="s">
        <v>26</v>
      </c>
      <c r="P2076" t="s">
        <v>26</v>
      </c>
      <c r="R2076" t="s">
        <v>6370</v>
      </c>
      <c r="S2076" s="2">
        <v>16158025</v>
      </c>
      <c r="V2076" s="2">
        <v>22701</v>
      </c>
      <c r="W2076" t="s">
        <v>26</v>
      </c>
      <c r="X2076" s="2">
        <v>24786</v>
      </c>
      <c r="Y2076" s="2">
        <v>0</v>
      </c>
    </row>
    <row r="2077" spans="1:25">
      <c r="A2077" s="2">
        <v>24786</v>
      </c>
      <c r="B2077" s="2">
        <v>6763657</v>
      </c>
      <c r="C2077" s="2">
        <v>194346</v>
      </c>
      <c r="D2077" t="s">
        <v>6371</v>
      </c>
      <c r="E2077" s="2">
        <v>17</v>
      </c>
      <c r="F2077" s="2">
        <f>VLOOKUP(C:C,'[1]查询保管帐库存（TABC）'!$C:$H,6,0)</f>
        <v>18</v>
      </c>
      <c r="G2077" s="2">
        <f>E2077-F2077</f>
        <v>-1</v>
      </c>
      <c r="H2077" t="s">
        <v>6372</v>
      </c>
      <c r="I2077" t="s">
        <v>24</v>
      </c>
      <c r="J2077" t="s">
        <v>6373</v>
      </c>
      <c r="K2077" t="s">
        <v>26</v>
      </c>
      <c r="L2077" t="s">
        <v>75</v>
      </c>
      <c r="N2077" t="s">
        <v>26</v>
      </c>
      <c r="O2077" t="s">
        <v>26</v>
      </c>
      <c r="P2077" t="s">
        <v>26</v>
      </c>
      <c r="R2077" t="s">
        <v>6374</v>
      </c>
      <c r="S2077" s="2">
        <v>16157254</v>
      </c>
      <c r="V2077" s="2">
        <v>246</v>
      </c>
      <c r="W2077" t="s">
        <v>26</v>
      </c>
      <c r="X2077" s="2">
        <v>24786</v>
      </c>
      <c r="Y2077" s="2">
        <v>17</v>
      </c>
    </row>
    <row r="2078" hidden="1" spans="1:25">
      <c r="A2078" s="2">
        <v>24786</v>
      </c>
      <c r="B2078" s="2">
        <v>6762477</v>
      </c>
      <c r="C2078" s="2">
        <v>118629</v>
      </c>
      <c r="D2078" t="s">
        <v>6375</v>
      </c>
      <c r="E2078" s="2">
        <v>4</v>
      </c>
      <c r="F2078" s="2">
        <f>VLOOKUP(C:C,'[1]查询保管帐库存（TABC）'!$C:$H,6,0)</f>
        <v>4</v>
      </c>
      <c r="G2078" s="2">
        <f t="shared" si="32"/>
        <v>0</v>
      </c>
      <c r="H2078" t="s">
        <v>6376</v>
      </c>
      <c r="I2078" t="s">
        <v>24</v>
      </c>
      <c r="J2078" t="s">
        <v>6377</v>
      </c>
      <c r="K2078" t="s">
        <v>26</v>
      </c>
      <c r="L2078" t="s">
        <v>42</v>
      </c>
      <c r="N2078" t="s">
        <v>26</v>
      </c>
      <c r="O2078" t="s">
        <v>26</v>
      </c>
      <c r="P2078" t="s">
        <v>26</v>
      </c>
      <c r="R2078" t="s">
        <v>6378</v>
      </c>
      <c r="S2078" s="2">
        <v>16158327</v>
      </c>
      <c r="V2078" s="2">
        <v>22503</v>
      </c>
      <c r="W2078" t="s">
        <v>26</v>
      </c>
      <c r="X2078" s="2">
        <v>24786</v>
      </c>
      <c r="Y2078" s="2">
        <v>4</v>
      </c>
    </row>
    <row r="2079" hidden="1" spans="1:25">
      <c r="A2079" s="2">
        <v>24786</v>
      </c>
      <c r="B2079" s="2">
        <v>6762237</v>
      </c>
      <c r="C2079" s="2">
        <v>143919</v>
      </c>
      <c r="D2079" t="s">
        <v>6379</v>
      </c>
      <c r="E2079" s="2">
        <v>5</v>
      </c>
      <c r="F2079" s="2">
        <f>VLOOKUP(C:C,'[1]查询保管帐库存（TABC）'!$C:$H,6,0)</f>
        <v>5</v>
      </c>
      <c r="G2079" s="2">
        <f t="shared" si="32"/>
        <v>0</v>
      </c>
      <c r="H2079" t="s">
        <v>6380</v>
      </c>
      <c r="I2079" t="s">
        <v>24</v>
      </c>
      <c r="J2079" t="s">
        <v>6381</v>
      </c>
      <c r="K2079" t="s">
        <v>26</v>
      </c>
      <c r="L2079" t="s">
        <v>60</v>
      </c>
      <c r="N2079" t="s">
        <v>26</v>
      </c>
      <c r="O2079" t="s">
        <v>26</v>
      </c>
      <c r="P2079" t="s">
        <v>26</v>
      </c>
      <c r="R2079" t="s">
        <v>6382</v>
      </c>
      <c r="S2079" s="2">
        <v>16159212</v>
      </c>
      <c r="V2079" s="2">
        <v>16609</v>
      </c>
      <c r="W2079" t="s">
        <v>26</v>
      </c>
      <c r="X2079" s="2">
        <v>24786</v>
      </c>
      <c r="Y2079" s="2">
        <v>5</v>
      </c>
    </row>
    <row r="2080" hidden="1" spans="1:25">
      <c r="A2080" s="2">
        <v>24786</v>
      </c>
      <c r="B2080" s="2">
        <v>6761707</v>
      </c>
      <c r="C2080" s="2">
        <v>174367</v>
      </c>
      <c r="D2080" t="s">
        <v>6383</v>
      </c>
      <c r="E2080" s="2">
        <v>2</v>
      </c>
      <c r="F2080" s="2">
        <f>VLOOKUP(C:C,'[1]查询保管帐库存（TABC）'!$C:$H,6,0)</f>
        <v>2</v>
      </c>
      <c r="G2080" s="2">
        <f t="shared" si="32"/>
        <v>0</v>
      </c>
      <c r="H2080" t="s">
        <v>6384</v>
      </c>
      <c r="I2080" t="s">
        <v>24</v>
      </c>
      <c r="J2080" t="s">
        <v>6385</v>
      </c>
      <c r="K2080" t="s">
        <v>26</v>
      </c>
      <c r="L2080" t="s">
        <v>75</v>
      </c>
      <c r="N2080" t="s">
        <v>26</v>
      </c>
      <c r="O2080" t="s">
        <v>26</v>
      </c>
      <c r="P2080" t="s">
        <v>26</v>
      </c>
      <c r="R2080" t="s">
        <v>6386</v>
      </c>
      <c r="S2080" s="2">
        <v>16156181</v>
      </c>
      <c r="V2080" s="2">
        <v>246</v>
      </c>
      <c r="W2080" t="s">
        <v>26</v>
      </c>
      <c r="X2080" s="2">
        <v>24786</v>
      </c>
      <c r="Y2080" s="2">
        <v>2</v>
      </c>
    </row>
    <row r="2081" spans="1:25">
      <c r="A2081" s="2">
        <v>24786</v>
      </c>
      <c r="B2081" s="2">
        <v>6763443</v>
      </c>
      <c r="C2081" s="2">
        <v>196557</v>
      </c>
      <c r="D2081" t="s">
        <v>6387</v>
      </c>
      <c r="E2081" s="2">
        <v>1</v>
      </c>
      <c r="F2081" s="2">
        <f>VLOOKUP(C:C,'[1]查询保管帐库存（TABC）'!$C:$H,6,0)</f>
        <v>2</v>
      </c>
      <c r="G2081" s="2">
        <f>E2081-F2081</f>
        <v>-1</v>
      </c>
      <c r="H2081" t="s">
        <v>2041</v>
      </c>
      <c r="I2081" t="s">
        <v>24</v>
      </c>
      <c r="J2081" t="s">
        <v>4651</v>
      </c>
      <c r="K2081" t="s">
        <v>26</v>
      </c>
      <c r="L2081" t="s">
        <v>75</v>
      </c>
      <c r="N2081" t="s">
        <v>26</v>
      </c>
      <c r="O2081" t="s">
        <v>26</v>
      </c>
      <c r="P2081" t="s">
        <v>26</v>
      </c>
      <c r="R2081" t="s">
        <v>6388</v>
      </c>
      <c r="S2081" s="2">
        <v>16156823</v>
      </c>
      <c r="V2081" s="2">
        <v>246</v>
      </c>
      <c r="W2081" t="s">
        <v>26</v>
      </c>
      <c r="X2081" s="2">
        <v>24786</v>
      </c>
      <c r="Y2081" s="2">
        <v>1</v>
      </c>
    </row>
    <row r="2082" hidden="1" spans="1:25">
      <c r="A2082" s="2">
        <v>24786</v>
      </c>
      <c r="B2082" s="2">
        <v>6762668</v>
      </c>
      <c r="C2082" s="2">
        <v>168730</v>
      </c>
      <c r="D2082" t="s">
        <v>6389</v>
      </c>
      <c r="E2082" s="2">
        <v>8</v>
      </c>
      <c r="F2082" s="2">
        <f>VLOOKUP(C:C,'[1]查询保管帐库存（TABC）'!$C:$H,6,0)</f>
        <v>8</v>
      </c>
      <c r="G2082" s="2">
        <f t="shared" si="32"/>
        <v>0</v>
      </c>
      <c r="H2082" t="s">
        <v>6390</v>
      </c>
      <c r="I2082" t="s">
        <v>24</v>
      </c>
      <c r="J2082" t="s">
        <v>6391</v>
      </c>
      <c r="K2082" t="s">
        <v>26</v>
      </c>
      <c r="L2082" t="s">
        <v>1202</v>
      </c>
      <c r="N2082" t="s">
        <v>26</v>
      </c>
      <c r="O2082" t="s">
        <v>26</v>
      </c>
      <c r="P2082" t="s">
        <v>26</v>
      </c>
      <c r="R2082" t="s">
        <v>6392</v>
      </c>
      <c r="S2082" s="2">
        <v>16157989</v>
      </c>
      <c r="V2082" s="2">
        <v>22701</v>
      </c>
      <c r="W2082" t="s">
        <v>26</v>
      </c>
      <c r="X2082" s="2">
        <v>24786</v>
      </c>
      <c r="Y2082" s="2">
        <v>8</v>
      </c>
    </row>
    <row r="2083" hidden="1" spans="1:25">
      <c r="A2083" s="2">
        <v>24786</v>
      </c>
      <c r="B2083" s="2">
        <v>6763691</v>
      </c>
      <c r="C2083" s="2">
        <v>175630</v>
      </c>
      <c r="D2083" t="s">
        <v>6393</v>
      </c>
      <c r="E2083" s="2">
        <v>3</v>
      </c>
      <c r="F2083" s="2">
        <f>VLOOKUP(C:C,'[1]查询保管帐库存（TABC）'!$C:$H,6,0)</f>
        <v>3</v>
      </c>
      <c r="G2083" s="2">
        <f t="shared" si="32"/>
        <v>0</v>
      </c>
      <c r="H2083" t="s">
        <v>6394</v>
      </c>
      <c r="I2083" t="s">
        <v>24</v>
      </c>
      <c r="J2083" t="s">
        <v>6395</v>
      </c>
      <c r="K2083" t="s">
        <v>26</v>
      </c>
      <c r="L2083" t="s">
        <v>2835</v>
      </c>
      <c r="N2083" t="s">
        <v>26</v>
      </c>
      <c r="O2083" t="s">
        <v>26</v>
      </c>
      <c r="P2083" t="s">
        <v>26</v>
      </c>
      <c r="R2083" t="s">
        <v>6396</v>
      </c>
      <c r="S2083" s="2">
        <v>16158474</v>
      </c>
      <c r="V2083" s="2">
        <v>22522</v>
      </c>
      <c r="W2083" t="s">
        <v>26</v>
      </c>
      <c r="X2083" s="2">
        <v>24786</v>
      </c>
      <c r="Y2083" s="2">
        <v>3</v>
      </c>
    </row>
    <row r="2084" hidden="1" spans="1:25">
      <c r="A2084" s="2">
        <v>24786</v>
      </c>
      <c r="B2084" s="2">
        <v>6764365</v>
      </c>
      <c r="C2084" s="2">
        <v>146864</v>
      </c>
      <c r="D2084" t="s">
        <v>6397</v>
      </c>
      <c r="E2084" s="2">
        <v>21</v>
      </c>
      <c r="F2084" s="2">
        <f>VLOOKUP(C:C,'[1]查询保管帐库存（TABC）'!$C:$H,6,0)</f>
        <v>21</v>
      </c>
      <c r="G2084" s="2">
        <f t="shared" si="32"/>
        <v>0</v>
      </c>
      <c r="H2084" t="s">
        <v>30</v>
      </c>
      <c r="I2084" t="s">
        <v>24</v>
      </c>
      <c r="J2084" t="s">
        <v>2378</v>
      </c>
      <c r="K2084" t="s">
        <v>26</v>
      </c>
      <c r="L2084" t="s">
        <v>75</v>
      </c>
      <c r="N2084" t="s">
        <v>26</v>
      </c>
      <c r="O2084" t="s">
        <v>26</v>
      </c>
      <c r="P2084" t="s">
        <v>26</v>
      </c>
      <c r="R2084" t="s">
        <v>6398</v>
      </c>
      <c r="S2084" s="2">
        <v>16157221</v>
      </c>
      <c r="V2084" s="2">
        <v>246</v>
      </c>
      <c r="W2084" t="s">
        <v>26</v>
      </c>
      <c r="X2084" s="2">
        <v>24786</v>
      </c>
      <c r="Y2084" s="2">
        <v>21</v>
      </c>
    </row>
    <row r="2085" hidden="1" spans="1:25">
      <c r="A2085" s="2">
        <v>24786</v>
      </c>
      <c r="B2085" s="2">
        <v>6762077</v>
      </c>
      <c r="C2085" s="2">
        <v>141518</v>
      </c>
      <c r="D2085" t="s">
        <v>6399</v>
      </c>
      <c r="E2085" s="2">
        <v>1</v>
      </c>
      <c r="F2085" s="2">
        <f>VLOOKUP(C:C,'[1]查询保管帐库存（TABC）'!$C:$H,6,0)</f>
        <v>1</v>
      </c>
      <c r="G2085" s="2">
        <f t="shared" si="32"/>
        <v>0</v>
      </c>
      <c r="H2085" t="s">
        <v>6400</v>
      </c>
      <c r="I2085" t="s">
        <v>24</v>
      </c>
      <c r="J2085" t="s">
        <v>6401</v>
      </c>
      <c r="K2085" t="s">
        <v>26</v>
      </c>
      <c r="L2085" t="s">
        <v>75</v>
      </c>
      <c r="N2085" t="s">
        <v>26</v>
      </c>
      <c r="O2085" t="s">
        <v>26</v>
      </c>
      <c r="P2085" t="s">
        <v>26</v>
      </c>
      <c r="R2085" t="s">
        <v>6402</v>
      </c>
      <c r="S2085" s="2">
        <v>16156742</v>
      </c>
      <c r="V2085" s="2">
        <v>246</v>
      </c>
      <c r="W2085" t="s">
        <v>26</v>
      </c>
      <c r="X2085" s="2">
        <v>24786</v>
      </c>
      <c r="Y2085" s="2">
        <v>1</v>
      </c>
    </row>
    <row r="2086" spans="1:25">
      <c r="A2086" s="2">
        <v>24786</v>
      </c>
      <c r="B2086" s="2">
        <v>6762843</v>
      </c>
      <c r="C2086" s="2">
        <v>196639</v>
      </c>
      <c r="D2086" t="s">
        <v>5787</v>
      </c>
      <c r="E2086" s="2">
        <v>30</v>
      </c>
      <c r="F2086" s="2">
        <f>VLOOKUP(C:C,'[1]查询保管帐库存（TABC）'!$C:$H,6,0)</f>
        <v>31</v>
      </c>
      <c r="G2086" s="2">
        <f>E2086-F2086</f>
        <v>-1</v>
      </c>
      <c r="H2086" t="s">
        <v>1264</v>
      </c>
      <c r="I2086" t="s">
        <v>24</v>
      </c>
      <c r="J2086" t="s">
        <v>6403</v>
      </c>
      <c r="K2086" t="s">
        <v>26</v>
      </c>
      <c r="L2086" t="s">
        <v>3874</v>
      </c>
      <c r="N2086" t="s">
        <v>26</v>
      </c>
      <c r="O2086" t="s">
        <v>26</v>
      </c>
      <c r="P2086" t="s">
        <v>26</v>
      </c>
      <c r="R2086" t="s">
        <v>6404</v>
      </c>
      <c r="S2086" s="2">
        <v>16158634</v>
      </c>
      <c r="V2086" s="2">
        <v>14285</v>
      </c>
      <c r="W2086" t="s">
        <v>26</v>
      </c>
      <c r="X2086" s="2">
        <v>24786</v>
      </c>
      <c r="Y2086" s="2">
        <v>30</v>
      </c>
    </row>
    <row r="2087" spans="1:25">
      <c r="A2087" s="2">
        <v>24786</v>
      </c>
      <c r="B2087" s="2">
        <v>6761301</v>
      </c>
      <c r="C2087" s="2">
        <v>161221</v>
      </c>
      <c r="D2087" t="s">
        <v>6405</v>
      </c>
      <c r="E2087" s="2">
        <v>10</v>
      </c>
      <c r="F2087" s="2">
        <f>VLOOKUP(C:C,'[1]查询保管帐库存（TABC）'!$C:$H,6,0)</f>
        <v>11</v>
      </c>
      <c r="G2087" s="2">
        <f>E2087-F2087</f>
        <v>-1</v>
      </c>
      <c r="H2087" t="s">
        <v>1767</v>
      </c>
      <c r="I2087" t="s">
        <v>36</v>
      </c>
      <c r="J2087" t="s">
        <v>6406</v>
      </c>
      <c r="K2087" t="s">
        <v>26</v>
      </c>
      <c r="L2087" t="s">
        <v>75</v>
      </c>
      <c r="N2087" t="s">
        <v>26</v>
      </c>
      <c r="O2087" t="s">
        <v>26</v>
      </c>
      <c r="P2087" t="s">
        <v>26</v>
      </c>
      <c r="R2087" t="s">
        <v>6407</v>
      </c>
      <c r="S2087" s="2">
        <v>16156570</v>
      </c>
      <c r="V2087" s="2">
        <v>246</v>
      </c>
      <c r="W2087" t="s">
        <v>26</v>
      </c>
      <c r="X2087" s="2">
        <v>24786</v>
      </c>
      <c r="Y2087" s="2">
        <v>10</v>
      </c>
    </row>
    <row r="2088" spans="1:25">
      <c r="A2088" s="2">
        <v>24786</v>
      </c>
      <c r="B2088" s="2">
        <v>6761465</v>
      </c>
      <c r="C2088" s="2">
        <v>179954</v>
      </c>
      <c r="D2088" t="s">
        <v>6408</v>
      </c>
      <c r="E2088" s="2">
        <v>1</v>
      </c>
      <c r="F2088" s="2">
        <f>VLOOKUP(C:C,'[1]查询保管帐库存（TABC）'!$C:$H,6,0)</f>
        <v>2</v>
      </c>
      <c r="G2088" s="2">
        <f>E2088-F2088</f>
        <v>-1</v>
      </c>
      <c r="H2088" t="s">
        <v>6409</v>
      </c>
      <c r="I2088" t="s">
        <v>24</v>
      </c>
      <c r="J2088" t="s">
        <v>6410</v>
      </c>
      <c r="K2088" t="s">
        <v>26</v>
      </c>
      <c r="L2088" t="s">
        <v>75</v>
      </c>
      <c r="N2088" t="s">
        <v>26</v>
      </c>
      <c r="O2088" t="s">
        <v>26</v>
      </c>
      <c r="P2088" t="s">
        <v>26</v>
      </c>
      <c r="R2088" t="s">
        <v>6411</v>
      </c>
      <c r="S2088" s="2">
        <v>16159087</v>
      </c>
      <c r="V2088" s="2">
        <v>246</v>
      </c>
      <c r="W2088" t="s">
        <v>26</v>
      </c>
      <c r="X2088" s="2">
        <v>24786</v>
      </c>
      <c r="Y2088" s="2">
        <v>1</v>
      </c>
    </row>
    <row r="2089" spans="1:25">
      <c r="A2089" s="2">
        <v>24786</v>
      </c>
      <c r="B2089" s="2">
        <v>6764863</v>
      </c>
      <c r="C2089" s="2">
        <v>187790</v>
      </c>
      <c r="D2089" t="s">
        <v>6412</v>
      </c>
      <c r="E2089" s="2">
        <v>0</v>
      </c>
      <c r="F2089" s="2">
        <f>VLOOKUP(C:C,'[1]查询保管帐库存（TABC）'!$C:$H,6,0)</f>
        <v>1</v>
      </c>
      <c r="G2089" s="2">
        <f>E2089-F2089</f>
        <v>-1</v>
      </c>
      <c r="H2089" t="s">
        <v>6413</v>
      </c>
      <c r="I2089" t="s">
        <v>24</v>
      </c>
      <c r="J2089" t="s">
        <v>6414</v>
      </c>
      <c r="K2089" t="s">
        <v>26</v>
      </c>
      <c r="L2089" t="s">
        <v>75</v>
      </c>
      <c r="N2089" t="s">
        <v>26</v>
      </c>
      <c r="O2089" t="s">
        <v>26</v>
      </c>
      <c r="P2089" t="s">
        <v>26</v>
      </c>
      <c r="R2089" t="s">
        <v>6415</v>
      </c>
      <c r="S2089" s="2">
        <v>16157864</v>
      </c>
      <c r="V2089" s="2">
        <v>246</v>
      </c>
      <c r="W2089" t="s">
        <v>26</v>
      </c>
      <c r="X2089" s="2">
        <v>24786</v>
      </c>
      <c r="Y2089" s="2">
        <v>0</v>
      </c>
    </row>
    <row r="2090" hidden="1" spans="1:25">
      <c r="A2090" s="2">
        <v>24786</v>
      </c>
      <c r="B2090" s="2">
        <v>6761670</v>
      </c>
      <c r="C2090" s="2">
        <v>155344</v>
      </c>
      <c r="D2090" t="s">
        <v>6416</v>
      </c>
      <c r="E2090" s="2">
        <v>2</v>
      </c>
      <c r="F2090" s="2">
        <f>VLOOKUP(C:C,'[1]查询保管帐库存（TABC）'!$C:$H,6,0)</f>
        <v>2</v>
      </c>
      <c r="G2090" s="2">
        <f t="shared" si="32"/>
        <v>0</v>
      </c>
      <c r="H2090" t="s">
        <v>6417</v>
      </c>
      <c r="I2090" t="s">
        <v>24</v>
      </c>
      <c r="J2090" t="s">
        <v>6418</v>
      </c>
      <c r="K2090" t="s">
        <v>26</v>
      </c>
      <c r="L2090" t="s">
        <v>75</v>
      </c>
      <c r="N2090" t="s">
        <v>26</v>
      </c>
      <c r="O2090" t="s">
        <v>26</v>
      </c>
      <c r="P2090" t="s">
        <v>26</v>
      </c>
      <c r="R2090" t="s">
        <v>6419</v>
      </c>
      <c r="S2090" s="2">
        <v>16157497</v>
      </c>
      <c r="V2090" s="2">
        <v>246</v>
      </c>
      <c r="W2090" t="s">
        <v>26</v>
      </c>
      <c r="X2090" s="2">
        <v>24786</v>
      </c>
      <c r="Y2090" s="2">
        <v>2</v>
      </c>
    </row>
    <row r="2091" spans="1:25">
      <c r="A2091" s="2">
        <v>24786</v>
      </c>
      <c r="B2091" s="2">
        <v>6764200</v>
      </c>
      <c r="C2091" s="2">
        <v>173273</v>
      </c>
      <c r="D2091" t="s">
        <v>6420</v>
      </c>
      <c r="E2091" s="2">
        <v>5</v>
      </c>
      <c r="F2091" s="2">
        <f>VLOOKUP(C:C,'[1]查询保管帐库存（TABC）'!$C:$H,6,0)</f>
        <v>6</v>
      </c>
      <c r="G2091" s="2">
        <f>E2091-F2091</f>
        <v>-1</v>
      </c>
      <c r="H2091" t="s">
        <v>6421</v>
      </c>
      <c r="I2091" t="s">
        <v>24</v>
      </c>
      <c r="J2091" t="s">
        <v>6422</v>
      </c>
      <c r="K2091" t="s">
        <v>26</v>
      </c>
      <c r="L2091" t="s">
        <v>75</v>
      </c>
      <c r="N2091" t="s">
        <v>26</v>
      </c>
      <c r="O2091" t="s">
        <v>26</v>
      </c>
      <c r="P2091" t="s">
        <v>26</v>
      </c>
      <c r="R2091" t="s">
        <v>6423</v>
      </c>
      <c r="S2091" s="2">
        <v>16156267</v>
      </c>
      <c r="V2091" s="2">
        <v>246</v>
      </c>
      <c r="W2091" t="s">
        <v>26</v>
      </c>
      <c r="X2091" s="2">
        <v>24786</v>
      </c>
      <c r="Y2091" s="2">
        <v>5</v>
      </c>
    </row>
    <row r="2092" hidden="1" spans="1:25">
      <c r="A2092" s="2">
        <v>24786</v>
      </c>
      <c r="B2092" s="2">
        <v>6764606</v>
      </c>
      <c r="C2092" s="2">
        <v>173688</v>
      </c>
      <c r="D2092" t="s">
        <v>6424</v>
      </c>
      <c r="E2092" s="2">
        <v>13</v>
      </c>
      <c r="F2092" s="2">
        <f>VLOOKUP(C:C,'[1]查询保管帐库存（TABC）'!$C:$H,6,0)</f>
        <v>13</v>
      </c>
      <c r="G2092" s="2">
        <f t="shared" si="32"/>
        <v>0</v>
      </c>
      <c r="H2092" t="s">
        <v>6425</v>
      </c>
      <c r="I2092" t="s">
        <v>36</v>
      </c>
      <c r="J2092" t="s">
        <v>6426</v>
      </c>
      <c r="K2092" t="s">
        <v>26</v>
      </c>
      <c r="L2092" t="s">
        <v>75</v>
      </c>
      <c r="N2092" t="s">
        <v>26</v>
      </c>
      <c r="O2092" t="s">
        <v>26</v>
      </c>
      <c r="P2092" t="s">
        <v>26</v>
      </c>
      <c r="R2092" t="s">
        <v>6427</v>
      </c>
      <c r="S2092" s="2">
        <v>16158694</v>
      </c>
      <c r="V2092" s="2">
        <v>246</v>
      </c>
      <c r="W2092" t="s">
        <v>26</v>
      </c>
      <c r="X2092" s="2">
        <v>24786</v>
      </c>
      <c r="Y2092" s="2">
        <v>13</v>
      </c>
    </row>
    <row r="2093" hidden="1" spans="1:25">
      <c r="A2093" s="2">
        <v>24786</v>
      </c>
      <c r="B2093" s="2">
        <v>6762103</v>
      </c>
      <c r="C2093" s="2">
        <v>175089</v>
      </c>
      <c r="D2093" t="s">
        <v>6428</v>
      </c>
      <c r="E2093" s="2">
        <v>8</v>
      </c>
      <c r="F2093" s="2">
        <f>VLOOKUP(C:C,'[1]查询保管帐库存（TABC）'!$C:$H,6,0)</f>
        <v>8</v>
      </c>
      <c r="G2093" s="2">
        <f t="shared" si="32"/>
        <v>0</v>
      </c>
      <c r="H2093" t="s">
        <v>6429</v>
      </c>
      <c r="I2093" t="s">
        <v>24</v>
      </c>
      <c r="J2093" t="s">
        <v>6430</v>
      </c>
      <c r="K2093" t="s">
        <v>26</v>
      </c>
      <c r="L2093" t="s">
        <v>446</v>
      </c>
      <c r="N2093" t="s">
        <v>26</v>
      </c>
      <c r="O2093" t="s">
        <v>26</v>
      </c>
      <c r="P2093" t="s">
        <v>26</v>
      </c>
      <c r="R2093" t="s">
        <v>6431</v>
      </c>
      <c r="S2093" s="2">
        <v>16157433</v>
      </c>
      <c r="V2093" s="2">
        <v>22682</v>
      </c>
      <c r="W2093" t="s">
        <v>26</v>
      </c>
      <c r="X2093" s="2">
        <v>24786</v>
      </c>
      <c r="Y2093" s="2">
        <v>8</v>
      </c>
    </row>
    <row r="2094" hidden="1" spans="1:25">
      <c r="A2094" s="2">
        <v>24786</v>
      </c>
      <c r="B2094" s="2">
        <v>6762827</v>
      </c>
      <c r="C2094" s="2">
        <v>170253</v>
      </c>
      <c r="D2094" t="s">
        <v>6432</v>
      </c>
      <c r="E2094" s="2">
        <v>4</v>
      </c>
      <c r="F2094" s="2">
        <f>VLOOKUP(C:C,'[1]查询保管帐库存（TABC）'!$C:$H,6,0)</f>
        <v>4</v>
      </c>
      <c r="G2094" s="2">
        <f t="shared" si="32"/>
        <v>0</v>
      </c>
      <c r="H2094" t="s">
        <v>6433</v>
      </c>
      <c r="I2094" t="s">
        <v>507</v>
      </c>
      <c r="J2094" t="s">
        <v>2611</v>
      </c>
      <c r="K2094" t="s">
        <v>26</v>
      </c>
      <c r="L2094" t="s">
        <v>75</v>
      </c>
      <c r="N2094" t="s">
        <v>26</v>
      </c>
      <c r="O2094" t="s">
        <v>26</v>
      </c>
      <c r="P2094" t="s">
        <v>26</v>
      </c>
      <c r="R2094" t="s">
        <v>6434</v>
      </c>
      <c r="S2094" s="2">
        <v>16158923</v>
      </c>
      <c r="V2094" s="2">
        <v>246</v>
      </c>
      <c r="W2094" t="s">
        <v>26</v>
      </c>
      <c r="X2094" s="2">
        <v>24786</v>
      </c>
      <c r="Y2094" s="2">
        <v>4</v>
      </c>
    </row>
    <row r="2095" hidden="1" spans="1:25">
      <c r="A2095" s="2">
        <v>24786</v>
      </c>
      <c r="B2095" s="2">
        <v>6764665</v>
      </c>
      <c r="C2095" s="2">
        <v>177276</v>
      </c>
      <c r="D2095" t="s">
        <v>6435</v>
      </c>
      <c r="E2095" s="2">
        <v>2</v>
      </c>
      <c r="F2095" s="2">
        <f>VLOOKUP(C:C,'[1]查询保管帐库存（TABC）'!$C:$H,6,0)</f>
        <v>2</v>
      </c>
      <c r="G2095" s="2">
        <f t="shared" si="32"/>
        <v>0</v>
      </c>
      <c r="H2095" t="s">
        <v>6436</v>
      </c>
      <c r="I2095" t="s">
        <v>24</v>
      </c>
      <c r="J2095" t="s">
        <v>6437</v>
      </c>
      <c r="K2095" t="s">
        <v>26</v>
      </c>
      <c r="L2095" t="s">
        <v>75</v>
      </c>
      <c r="N2095" t="s">
        <v>26</v>
      </c>
      <c r="O2095" t="s">
        <v>26</v>
      </c>
      <c r="P2095" t="s">
        <v>26</v>
      </c>
      <c r="R2095" t="s">
        <v>6438</v>
      </c>
      <c r="S2095" s="2">
        <v>16155895</v>
      </c>
      <c r="V2095" s="2">
        <v>246</v>
      </c>
      <c r="W2095" t="s">
        <v>26</v>
      </c>
      <c r="X2095" s="2">
        <v>24786</v>
      </c>
      <c r="Y2095" s="2">
        <v>2</v>
      </c>
    </row>
    <row r="2096" hidden="1" spans="1:25">
      <c r="A2096" s="2">
        <v>24786</v>
      </c>
      <c r="B2096" s="2">
        <v>6761801</v>
      </c>
      <c r="C2096" s="2">
        <v>138040</v>
      </c>
      <c r="D2096" t="s">
        <v>6439</v>
      </c>
      <c r="E2096" s="2">
        <v>1</v>
      </c>
      <c r="F2096" s="2">
        <f>VLOOKUP(C:C,'[1]查询保管帐库存（TABC）'!$C:$H,6,0)</f>
        <v>1</v>
      </c>
      <c r="G2096" s="2">
        <f t="shared" si="32"/>
        <v>0</v>
      </c>
      <c r="H2096" t="s">
        <v>6440</v>
      </c>
      <c r="I2096" t="s">
        <v>507</v>
      </c>
      <c r="J2096" t="s">
        <v>6441</v>
      </c>
      <c r="K2096" t="s">
        <v>26</v>
      </c>
      <c r="L2096" t="s">
        <v>2206</v>
      </c>
      <c r="N2096" t="s">
        <v>26</v>
      </c>
      <c r="O2096" t="s">
        <v>26</v>
      </c>
      <c r="P2096" t="s">
        <v>26</v>
      </c>
      <c r="R2096" t="s">
        <v>6442</v>
      </c>
      <c r="S2096" s="2">
        <v>16159376</v>
      </c>
      <c r="V2096" s="2">
        <v>22708</v>
      </c>
      <c r="W2096" t="s">
        <v>26</v>
      </c>
      <c r="X2096" s="2">
        <v>24786</v>
      </c>
      <c r="Y2096" s="2">
        <v>1</v>
      </c>
    </row>
    <row r="2097" spans="1:25">
      <c r="A2097" s="2">
        <v>24786</v>
      </c>
      <c r="B2097" s="2">
        <v>6761881</v>
      </c>
      <c r="C2097" s="2">
        <v>201264</v>
      </c>
      <c r="D2097" t="s">
        <v>6443</v>
      </c>
      <c r="E2097" s="2">
        <v>5</v>
      </c>
      <c r="F2097" s="2">
        <f>VLOOKUP(C:C,'[1]查询保管帐库存（TABC）'!$C:$H,6,0)</f>
        <v>6</v>
      </c>
      <c r="G2097" s="2">
        <f>E2097-F2097</f>
        <v>-1</v>
      </c>
      <c r="H2097" t="s">
        <v>6444</v>
      </c>
      <c r="I2097" t="s">
        <v>24</v>
      </c>
      <c r="J2097" t="s">
        <v>1059</v>
      </c>
      <c r="K2097" t="s">
        <v>26</v>
      </c>
      <c r="L2097" t="s">
        <v>75</v>
      </c>
      <c r="N2097" t="s">
        <v>26</v>
      </c>
      <c r="O2097" t="s">
        <v>26</v>
      </c>
      <c r="P2097" t="s">
        <v>26</v>
      </c>
      <c r="R2097" t="s">
        <v>6445</v>
      </c>
      <c r="S2097" s="2">
        <v>16158778</v>
      </c>
      <c r="V2097" s="2">
        <v>246</v>
      </c>
      <c r="W2097" t="s">
        <v>26</v>
      </c>
      <c r="X2097" s="2">
        <v>24786</v>
      </c>
      <c r="Y2097" s="2">
        <v>5</v>
      </c>
    </row>
    <row r="2098" hidden="1" spans="1:25">
      <c r="A2098" s="2">
        <v>24786</v>
      </c>
      <c r="B2098" s="2">
        <v>6763104</v>
      </c>
      <c r="C2098" s="2">
        <v>179396</v>
      </c>
      <c r="D2098" t="s">
        <v>5023</v>
      </c>
      <c r="E2098" s="2">
        <v>1</v>
      </c>
      <c r="F2098" s="2">
        <f>VLOOKUP(C:C,'[1]查询保管帐库存（TABC）'!$C:$H,6,0)</f>
        <v>1</v>
      </c>
      <c r="G2098" s="2">
        <f t="shared" si="32"/>
        <v>0</v>
      </c>
      <c r="H2098" t="s">
        <v>6446</v>
      </c>
      <c r="I2098" t="s">
        <v>24</v>
      </c>
      <c r="J2098" t="s">
        <v>1433</v>
      </c>
      <c r="K2098" t="s">
        <v>26</v>
      </c>
      <c r="L2098" t="s">
        <v>75</v>
      </c>
      <c r="N2098" t="s">
        <v>26</v>
      </c>
      <c r="O2098" t="s">
        <v>26</v>
      </c>
      <c r="P2098" t="s">
        <v>26</v>
      </c>
      <c r="R2098" t="s">
        <v>6447</v>
      </c>
      <c r="S2098" s="2">
        <v>16156137</v>
      </c>
      <c r="V2098" s="2">
        <v>246</v>
      </c>
      <c r="W2098" t="s">
        <v>26</v>
      </c>
      <c r="X2098" s="2">
        <v>24786</v>
      </c>
      <c r="Y2098" s="2">
        <v>1</v>
      </c>
    </row>
    <row r="2099" hidden="1" spans="1:25">
      <c r="A2099" s="2">
        <v>24786</v>
      </c>
      <c r="B2099" s="2">
        <v>6762352</v>
      </c>
      <c r="C2099" s="2">
        <v>165881</v>
      </c>
      <c r="D2099" t="s">
        <v>2422</v>
      </c>
      <c r="E2099" s="2">
        <v>5</v>
      </c>
      <c r="F2099" s="2">
        <f>VLOOKUP(C:C,'[1]查询保管帐库存（TABC）'!$C:$H,6,0)</f>
        <v>5</v>
      </c>
      <c r="G2099" s="2">
        <f t="shared" si="32"/>
        <v>0</v>
      </c>
      <c r="H2099" t="s">
        <v>6448</v>
      </c>
      <c r="I2099" t="s">
        <v>24</v>
      </c>
      <c r="J2099" t="s">
        <v>2424</v>
      </c>
      <c r="K2099" t="s">
        <v>26</v>
      </c>
      <c r="L2099" t="s">
        <v>205</v>
      </c>
      <c r="N2099" t="s">
        <v>26</v>
      </c>
      <c r="O2099" t="s">
        <v>26</v>
      </c>
      <c r="P2099" t="s">
        <v>26</v>
      </c>
      <c r="R2099" t="s">
        <v>6449</v>
      </c>
      <c r="S2099" s="2">
        <v>16158684</v>
      </c>
      <c r="V2099" s="2">
        <v>19300</v>
      </c>
      <c r="W2099" t="s">
        <v>26</v>
      </c>
      <c r="X2099" s="2">
        <v>24786</v>
      </c>
      <c r="Y2099" s="2">
        <v>5</v>
      </c>
    </row>
    <row r="2100" spans="1:25">
      <c r="A2100" s="2">
        <v>24786</v>
      </c>
      <c r="B2100" s="2">
        <v>6764496</v>
      </c>
      <c r="C2100" s="2">
        <v>199874</v>
      </c>
      <c r="D2100" t="s">
        <v>6450</v>
      </c>
      <c r="E2100" s="2">
        <v>6</v>
      </c>
      <c r="F2100" s="2">
        <f>VLOOKUP(C:C,'[1]查询保管帐库存（TABC）'!$C:$H,6,0)</f>
        <v>7</v>
      </c>
      <c r="G2100" s="2">
        <f>E2100-F2100</f>
        <v>-1</v>
      </c>
      <c r="H2100" t="s">
        <v>148</v>
      </c>
      <c r="I2100" t="s">
        <v>36</v>
      </c>
      <c r="J2100" t="s">
        <v>6451</v>
      </c>
      <c r="K2100" t="s">
        <v>26</v>
      </c>
      <c r="L2100" t="s">
        <v>75</v>
      </c>
      <c r="N2100" t="s">
        <v>26</v>
      </c>
      <c r="O2100" t="s">
        <v>26</v>
      </c>
      <c r="P2100" t="s">
        <v>26</v>
      </c>
      <c r="R2100" t="s">
        <v>6452</v>
      </c>
      <c r="S2100" s="2">
        <v>16159224</v>
      </c>
      <c r="V2100" s="2">
        <v>246</v>
      </c>
      <c r="W2100" t="s">
        <v>26</v>
      </c>
      <c r="X2100" s="2">
        <v>24786</v>
      </c>
      <c r="Y2100" s="2">
        <v>6</v>
      </c>
    </row>
    <row r="2101" hidden="1" spans="1:25">
      <c r="A2101" s="2">
        <v>24786</v>
      </c>
      <c r="B2101" s="2">
        <v>6764288</v>
      </c>
      <c r="C2101" s="2">
        <v>175826</v>
      </c>
      <c r="D2101" t="s">
        <v>6453</v>
      </c>
      <c r="E2101" s="2">
        <v>46</v>
      </c>
      <c r="F2101" s="2">
        <f>VLOOKUP(C:C,'[1]查询保管帐库存（TABC）'!$C:$H,6,0)</f>
        <v>46</v>
      </c>
      <c r="G2101" s="2">
        <f t="shared" si="32"/>
        <v>0</v>
      </c>
      <c r="H2101" t="s">
        <v>89</v>
      </c>
      <c r="I2101" t="s">
        <v>24</v>
      </c>
      <c r="J2101" t="s">
        <v>6269</v>
      </c>
      <c r="K2101" t="s">
        <v>26</v>
      </c>
      <c r="L2101" t="s">
        <v>446</v>
      </c>
      <c r="N2101" t="s">
        <v>26</v>
      </c>
      <c r="O2101" t="s">
        <v>26</v>
      </c>
      <c r="P2101" t="s">
        <v>26</v>
      </c>
      <c r="R2101" t="s">
        <v>6454</v>
      </c>
      <c r="S2101" s="2">
        <v>16158722</v>
      </c>
      <c r="V2101" s="2">
        <v>22682</v>
      </c>
      <c r="W2101" t="s">
        <v>26</v>
      </c>
      <c r="X2101" s="2">
        <v>24786</v>
      </c>
      <c r="Y2101" s="2">
        <v>46</v>
      </c>
    </row>
    <row r="2102" hidden="1" spans="1:25">
      <c r="A2102" s="2">
        <v>24786</v>
      </c>
      <c r="B2102" s="2">
        <v>6761276</v>
      </c>
      <c r="C2102" s="2">
        <v>161368</v>
      </c>
      <c r="D2102" t="s">
        <v>6455</v>
      </c>
      <c r="E2102" s="2">
        <v>5</v>
      </c>
      <c r="F2102" s="2">
        <f>VLOOKUP(C:C,'[1]查询保管帐库存（TABC）'!$C:$H,6,0)</f>
        <v>5</v>
      </c>
      <c r="G2102" s="2">
        <f t="shared" si="32"/>
        <v>0</v>
      </c>
      <c r="H2102" t="s">
        <v>6456</v>
      </c>
      <c r="I2102" t="s">
        <v>24</v>
      </c>
      <c r="J2102" t="s">
        <v>4698</v>
      </c>
      <c r="K2102" t="s">
        <v>26</v>
      </c>
      <c r="L2102" t="s">
        <v>75</v>
      </c>
      <c r="N2102" t="s">
        <v>26</v>
      </c>
      <c r="O2102" t="s">
        <v>26</v>
      </c>
      <c r="P2102" t="s">
        <v>26</v>
      </c>
      <c r="R2102" t="s">
        <v>6457</v>
      </c>
      <c r="S2102" s="2">
        <v>16158412</v>
      </c>
      <c r="V2102" s="2">
        <v>246</v>
      </c>
      <c r="W2102" t="s">
        <v>26</v>
      </c>
      <c r="X2102" s="2">
        <v>24786</v>
      </c>
      <c r="Y2102" s="2">
        <v>5</v>
      </c>
    </row>
    <row r="2103" hidden="1" spans="1:25">
      <c r="A2103" s="2">
        <v>24786</v>
      </c>
      <c r="B2103" s="2">
        <v>6763407</v>
      </c>
      <c r="C2103" s="2">
        <v>171183</v>
      </c>
      <c r="D2103" t="s">
        <v>6458</v>
      </c>
      <c r="E2103" s="2">
        <v>4</v>
      </c>
      <c r="F2103" s="2">
        <f>VLOOKUP(C:C,'[1]查询保管帐库存（TABC）'!$C:$H,6,0)</f>
        <v>4</v>
      </c>
      <c r="G2103" s="2">
        <f t="shared" si="32"/>
        <v>0</v>
      </c>
      <c r="H2103" t="s">
        <v>6459</v>
      </c>
      <c r="I2103" t="s">
        <v>36</v>
      </c>
      <c r="J2103" t="s">
        <v>6460</v>
      </c>
      <c r="K2103" t="s">
        <v>26</v>
      </c>
      <c r="L2103" t="s">
        <v>75</v>
      </c>
      <c r="N2103" t="s">
        <v>26</v>
      </c>
      <c r="O2103" t="s">
        <v>26</v>
      </c>
      <c r="P2103" t="s">
        <v>26</v>
      </c>
      <c r="R2103" t="s">
        <v>6461</v>
      </c>
      <c r="S2103" s="2">
        <v>16155899</v>
      </c>
      <c r="V2103" s="2">
        <v>246</v>
      </c>
      <c r="W2103" t="s">
        <v>26</v>
      </c>
      <c r="X2103" s="2">
        <v>24786</v>
      </c>
      <c r="Y2103" s="2">
        <v>4</v>
      </c>
    </row>
    <row r="2104" hidden="1" spans="1:25">
      <c r="A2104" s="2">
        <v>24786</v>
      </c>
      <c r="B2104" s="2">
        <v>6763311</v>
      </c>
      <c r="C2104" s="2">
        <v>124091</v>
      </c>
      <c r="D2104" t="s">
        <v>3310</v>
      </c>
      <c r="E2104" s="2">
        <v>15</v>
      </c>
      <c r="F2104" s="2">
        <f>VLOOKUP(C:C,'[1]查询保管帐库存（TABC）'!$C:$H,6,0)</f>
        <v>15</v>
      </c>
      <c r="G2104" s="2">
        <f t="shared" si="32"/>
        <v>0</v>
      </c>
      <c r="H2104" t="s">
        <v>6462</v>
      </c>
      <c r="I2104" t="s">
        <v>24</v>
      </c>
      <c r="J2104" t="s">
        <v>4698</v>
      </c>
      <c r="K2104" t="s">
        <v>26</v>
      </c>
      <c r="L2104" t="s">
        <v>75</v>
      </c>
      <c r="N2104" t="s">
        <v>26</v>
      </c>
      <c r="O2104" t="s">
        <v>26</v>
      </c>
      <c r="P2104" t="s">
        <v>26</v>
      </c>
      <c r="R2104" t="s">
        <v>6463</v>
      </c>
      <c r="S2104" s="2">
        <v>16156595</v>
      </c>
      <c r="V2104" s="2">
        <v>246</v>
      </c>
      <c r="W2104" t="s">
        <v>26</v>
      </c>
      <c r="X2104" s="2">
        <v>24786</v>
      </c>
      <c r="Y2104" s="2">
        <v>15</v>
      </c>
    </row>
    <row r="2105" spans="1:25">
      <c r="A2105" s="2">
        <v>24786</v>
      </c>
      <c r="B2105" s="2">
        <v>6764842</v>
      </c>
      <c r="C2105" s="2">
        <v>195688</v>
      </c>
      <c r="D2105" t="s">
        <v>6464</v>
      </c>
      <c r="E2105" s="2">
        <v>0</v>
      </c>
      <c r="F2105" s="2">
        <f>VLOOKUP(C:C,'[1]查询保管帐库存（TABC）'!$C:$H,6,0)</f>
        <v>1</v>
      </c>
      <c r="G2105" s="2">
        <f>E2105-F2105</f>
        <v>-1</v>
      </c>
      <c r="H2105" t="s">
        <v>6465</v>
      </c>
      <c r="I2105" t="s">
        <v>24</v>
      </c>
      <c r="J2105" t="s">
        <v>6466</v>
      </c>
      <c r="K2105" t="s">
        <v>26</v>
      </c>
      <c r="L2105" t="s">
        <v>75</v>
      </c>
      <c r="N2105" t="s">
        <v>26</v>
      </c>
      <c r="O2105" t="s">
        <v>26</v>
      </c>
      <c r="P2105" t="s">
        <v>26</v>
      </c>
      <c r="R2105" t="s">
        <v>6467</v>
      </c>
      <c r="S2105" s="2">
        <v>16157744</v>
      </c>
      <c r="V2105" s="2">
        <v>246</v>
      </c>
      <c r="W2105" t="s">
        <v>26</v>
      </c>
      <c r="X2105" s="2">
        <v>24786</v>
      </c>
      <c r="Y2105" s="2">
        <v>0</v>
      </c>
    </row>
    <row r="2106" hidden="1" spans="1:25">
      <c r="A2106" s="2">
        <v>24786</v>
      </c>
      <c r="B2106" s="2">
        <v>6762899</v>
      </c>
      <c r="C2106" s="2">
        <v>152786</v>
      </c>
      <c r="D2106" t="s">
        <v>5813</v>
      </c>
      <c r="E2106" s="2">
        <v>3</v>
      </c>
      <c r="F2106" s="2">
        <f>VLOOKUP(C:C,'[1]查询保管帐库存（TABC）'!$C:$H,6,0)</f>
        <v>3</v>
      </c>
      <c r="G2106" s="2">
        <f t="shared" si="32"/>
        <v>0</v>
      </c>
      <c r="H2106" t="s">
        <v>6468</v>
      </c>
      <c r="I2106" t="s">
        <v>4516</v>
      </c>
      <c r="J2106" t="s">
        <v>2611</v>
      </c>
      <c r="K2106" t="s">
        <v>26</v>
      </c>
      <c r="L2106" t="s">
        <v>5952</v>
      </c>
      <c r="N2106" t="s">
        <v>26</v>
      </c>
      <c r="O2106" t="s">
        <v>26</v>
      </c>
      <c r="P2106" t="s">
        <v>26</v>
      </c>
      <c r="R2106" t="s">
        <v>6469</v>
      </c>
      <c r="S2106" s="2">
        <v>16156117</v>
      </c>
      <c r="V2106" s="2">
        <v>22622</v>
      </c>
      <c r="W2106" t="s">
        <v>26</v>
      </c>
      <c r="X2106" s="2">
        <v>24786</v>
      </c>
      <c r="Y2106" s="2">
        <v>3</v>
      </c>
    </row>
    <row r="2107" hidden="1" spans="1:25">
      <c r="A2107" s="2">
        <v>24786</v>
      </c>
      <c r="B2107" s="2">
        <v>6764588</v>
      </c>
      <c r="C2107" s="2">
        <v>170230</v>
      </c>
      <c r="D2107" t="s">
        <v>6470</v>
      </c>
      <c r="E2107" s="2">
        <v>3</v>
      </c>
      <c r="F2107" s="2">
        <f>VLOOKUP(C:C,'[1]查询保管帐库存（TABC）'!$C:$H,6,0)</f>
        <v>3</v>
      </c>
      <c r="G2107" s="2">
        <f t="shared" si="32"/>
        <v>0</v>
      </c>
      <c r="H2107" t="s">
        <v>6471</v>
      </c>
      <c r="I2107" t="s">
        <v>507</v>
      </c>
      <c r="J2107" t="s">
        <v>2611</v>
      </c>
      <c r="K2107" t="s">
        <v>26</v>
      </c>
      <c r="L2107" t="s">
        <v>378</v>
      </c>
      <c r="N2107" t="s">
        <v>26</v>
      </c>
      <c r="O2107" t="s">
        <v>26</v>
      </c>
      <c r="P2107" t="s">
        <v>26</v>
      </c>
      <c r="R2107" t="s">
        <v>6472</v>
      </c>
      <c r="S2107" s="2">
        <v>16158294</v>
      </c>
      <c r="V2107" s="2">
        <v>22604</v>
      </c>
      <c r="W2107" t="s">
        <v>26</v>
      </c>
      <c r="X2107" s="2">
        <v>24786</v>
      </c>
      <c r="Y2107" s="2">
        <v>3</v>
      </c>
    </row>
    <row r="2108" spans="1:25">
      <c r="A2108" s="2">
        <v>24786</v>
      </c>
      <c r="B2108" s="2">
        <v>6763237</v>
      </c>
      <c r="C2108" s="2">
        <v>181036</v>
      </c>
      <c r="D2108" t="s">
        <v>6473</v>
      </c>
      <c r="E2108" s="2">
        <v>2</v>
      </c>
      <c r="F2108" s="2">
        <f>VLOOKUP(C:C,'[1]查询保管帐库存（TABC）'!$C:$H,6,0)</f>
        <v>3</v>
      </c>
      <c r="G2108" s="2">
        <f>E2108-F2108</f>
        <v>-1</v>
      </c>
      <c r="H2108" t="s">
        <v>6474</v>
      </c>
      <c r="I2108" t="s">
        <v>24</v>
      </c>
      <c r="J2108" t="s">
        <v>3758</v>
      </c>
      <c r="K2108" t="s">
        <v>26</v>
      </c>
      <c r="L2108" t="s">
        <v>75</v>
      </c>
      <c r="N2108" t="s">
        <v>26</v>
      </c>
      <c r="O2108" t="s">
        <v>26</v>
      </c>
      <c r="P2108" t="s">
        <v>26</v>
      </c>
      <c r="R2108" t="s">
        <v>6475</v>
      </c>
      <c r="S2108" s="2">
        <v>16158347</v>
      </c>
      <c r="V2108" s="2">
        <v>246</v>
      </c>
      <c r="W2108" t="s">
        <v>26</v>
      </c>
      <c r="X2108" s="2">
        <v>24786</v>
      </c>
      <c r="Y2108" s="2">
        <v>2</v>
      </c>
    </row>
    <row r="2109" hidden="1" spans="1:25">
      <c r="A2109" s="2">
        <v>24786</v>
      </c>
      <c r="B2109" s="2">
        <v>6761804</v>
      </c>
      <c r="C2109" s="2">
        <v>178721</v>
      </c>
      <c r="D2109" t="s">
        <v>6476</v>
      </c>
      <c r="E2109" s="2">
        <v>1</v>
      </c>
      <c r="F2109" s="2">
        <f>VLOOKUP(C:C,'[1]查询保管帐库存（TABC）'!$C:$H,6,0)</f>
        <v>1</v>
      </c>
      <c r="G2109" s="2">
        <f t="shared" si="32"/>
        <v>0</v>
      </c>
      <c r="H2109" t="s">
        <v>6477</v>
      </c>
      <c r="I2109" t="s">
        <v>36</v>
      </c>
      <c r="J2109" t="s">
        <v>6478</v>
      </c>
      <c r="K2109" t="s">
        <v>26</v>
      </c>
      <c r="L2109" t="s">
        <v>1783</v>
      </c>
      <c r="N2109" t="s">
        <v>26</v>
      </c>
      <c r="O2109" t="s">
        <v>26</v>
      </c>
      <c r="P2109" t="s">
        <v>26</v>
      </c>
      <c r="R2109" t="s">
        <v>6479</v>
      </c>
      <c r="S2109" s="2">
        <v>16159413</v>
      </c>
      <c r="V2109" s="2">
        <v>22713</v>
      </c>
      <c r="W2109" t="s">
        <v>26</v>
      </c>
      <c r="X2109" s="2">
        <v>24786</v>
      </c>
      <c r="Y2109" s="2">
        <v>1</v>
      </c>
    </row>
    <row r="2110" hidden="1" spans="1:25">
      <c r="A2110" s="2">
        <v>24786</v>
      </c>
      <c r="B2110" s="2">
        <v>6764240</v>
      </c>
      <c r="C2110" s="2">
        <v>131078</v>
      </c>
      <c r="D2110" t="s">
        <v>600</v>
      </c>
      <c r="E2110" s="2">
        <v>5</v>
      </c>
      <c r="F2110" s="2">
        <f>VLOOKUP(C:C,'[1]查询保管帐库存（TABC）'!$C:$H,6,0)</f>
        <v>5</v>
      </c>
      <c r="G2110" s="2">
        <f t="shared" si="32"/>
        <v>0</v>
      </c>
      <c r="H2110" t="s">
        <v>6480</v>
      </c>
      <c r="I2110" t="s">
        <v>24</v>
      </c>
      <c r="J2110" t="s">
        <v>6481</v>
      </c>
      <c r="K2110" t="s">
        <v>26</v>
      </c>
      <c r="L2110" t="s">
        <v>446</v>
      </c>
      <c r="N2110" t="s">
        <v>26</v>
      </c>
      <c r="O2110" t="s">
        <v>26</v>
      </c>
      <c r="P2110" t="s">
        <v>26</v>
      </c>
      <c r="R2110" t="s">
        <v>6482</v>
      </c>
      <c r="S2110" s="2">
        <v>16157504</v>
      </c>
      <c r="V2110" s="2">
        <v>22682</v>
      </c>
      <c r="W2110" t="s">
        <v>26</v>
      </c>
      <c r="X2110" s="2">
        <v>24786</v>
      </c>
      <c r="Y2110" s="2">
        <v>5</v>
      </c>
    </row>
    <row r="2111" hidden="1" spans="1:25">
      <c r="A2111" s="2">
        <v>24786</v>
      </c>
      <c r="B2111" s="2">
        <v>6762716</v>
      </c>
      <c r="C2111" s="2">
        <v>176958</v>
      </c>
      <c r="D2111" t="s">
        <v>6483</v>
      </c>
      <c r="E2111" s="2">
        <v>11</v>
      </c>
      <c r="F2111" s="2">
        <f>VLOOKUP(C:C,'[1]查询保管帐库存（TABC）'!$C:$H,6,0)</f>
        <v>11</v>
      </c>
      <c r="G2111" s="2">
        <f t="shared" si="32"/>
        <v>0</v>
      </c>
      <c r="H2111" t="s">
        <v>6484</v>
      </c>
      <c r="I2111" t="s">
        <v>24</v>
      </c>
      <c r="J2111" t="s">
        <v>1059</v>
      </c>
      <c r="K2111" t="s">
        <v>26</v>
      </c>
      <c r="L2111" t="s">
        <v>6485</v>
      </c>
      <c r="N2111" t="s">
        <v>26</v>
      </c>
      <c r="O2111" t="s">
        <v>26</v>
      </c>
      <c r="P2111" t="s">
        <v>26</v>
      </c>
      <c r="R2111" t="s">
        <v>6486</v>
      </c>
      <c r="S2111" s="2">
        <v>16159348</v>
      </c>
      <c r="V2111" s="2">
        <v>22704</v>
      </c>
      <c r="W2111" t="s">
        <v>26</v>
      </c>
      <c r="X2111" s="2">
        <v>24786</v>
      </c>
      <c r="Y2111" s="2">
        <v>11</v>
      </c>
    </row>
    <row r="2112" hidden="1" spans="1:25">
      <c r="A2112" s="2">
        <v>24786</v>
      </c>
      <c r="B2112" s="2">
        <v>6763196</v>
      </c>
      <c r="C2112" s="2">
        <v>179327</v>
      </c>
      <c r="D2112" t="s">
        <v>6487</v>
      </c>
      <c r="E2112" s="2">
        <v>20</v>
      </c>
      <c r="F2112" s="2">
        <f>VLOOKUP(C:C,'[1]查询保管帐库存（TABC）'!$C:$H,6,0)</f>
        <v>20</v>
      </c>
      <c r="G2112" s="2">
        <f t="shared" si="32"/>
        <v>0</v>
      </c>
      <c r="H2112" t="s">
        <v>6488</v>
      </c>
      <c r="I2112" t="s">
        <v>24</v>
      </c>
      <c r="J2112" t="s">
        <v>6489</v>
      </c>
      <c r="K2112" t="s">
        <v>26</v>
      </c>
      <c r="L2112" t="s">
        <v>1202</v>
      </c>
      <c r="N2112" t="s">
        <v>26</v>
      </c>
      <c r="O2112" t="s">
        <v>26</v>
      </c>
      <c r="P2112" t="s">
        <v>26</v>
      </c>
      <c r="R2112" t="s">
        <v>6490</v>
      </c>
      <c r="S2112" s="2">
        <v>16156584</v>
      </c>
      <c r="V2112" s="2">
        <v>22701</v>
      </c>
      <c r="W2112" t="s">
        <v>26</v>
      </c>
      <c r="X2112" s="2">
        <v>24786</v>
      </c>
      <c r="Y2112" s="2">
        <v>20</v>
      </c>
    </row>
    <row r="2113" hidden="1" spans="1:25">
      <c r="A2113" s="2">
        <v>24786</v>
      </c>
      <c r="B2113" s="2">
        <v>6761730</v>
      </c>
      <c r="C2113" s="2">
        <v>179394</v>
      </c>
      <c r="D2113" t="s">
        <v>5023</v>
      </c>
      <c r="E2113" s="2">
        <v>3</v>
      </c>
      <c r="F2113" s="2">
        <f>VLOOKUP(C:C,'[1]查询保管帐库存（TABC）'!$C:$H,6,0)</f>
        <v>3</v>
      </c>
      <c r="G2113" s="2">
        <f t="shared" si="32"/>
        <v>0</v>
      </c>
      <c r="H2113" t="s">
        <v>6491</v>
      </c>
      <c r="I2113" t="s">
        <v>24</v>
      </c>
      <c r="J2113" t="s">
        <v>1433</v>
      </c>
      <c r="K2113" t="s">
        <v>26</v>
      </c>
      <c r="L2113" t="s">
        <v>75</v>
      </c>
      <c r="N2113" t="s">
        <v>26</v>
      </c>
      <c r="O2113" t="s">
        <v>26</v>
      </c>
      <c r="P2113" t="s">
        <v>26</v>
      </c>
      <c r="R2113" t="s">
        <v>6492</v>
      </c>
      <c r="S2113" s="2">
        <v>16156980</v>
      </c>
      <c r="V2113" s="2">
        <v>246</v>
      </c>
      <c r="W2113" t="s">
        <v>26</v>
      </c>
      <c r="X2113" s="2">
        <v>24786</v>
      </c>
      <c r="Y2113" s="2">
        <v>3</v>
      </c>
    </row>
    <row r="2114" hidden="1" spans="1:25">
      <c r="A2114" s="2">
        <v>24786</v>
      </c>
      <c r="B2114" s="2">
        <v>6764517</v>
      </c>
      <c r="C2114" s="2">
        <v>173037</v>
      </c>
      <c r="D2114" t="s">
        <v>6493</v>
      </c>
      <c r="E2114" s="2">
        <v>1</v>
      </c>
      <c r="F2114" s="2">
        <f>VLOOKUP(C:C,'[1]查询保管帐库存（TABC）'!$C:$H,6,0)</f>
        <v>1</v>
      </c>
      <c r="G2114" s="2">
        <f t="shared" ref="G2114:G2177" si="33">F2114-E2114</f>
        <v>0</v>
      </c>
      <c r="H2114" t="s">
        <v>6494</v>
      </c>
      <c r="I2114" t="s">
        <v>24</v>
      </c>
      <c r="J2114" t="s">
        <v>6495</v>
      </c>
      <c r="K2114" t="s">
        <v>26</v>
      </c>
      <c r="L2114" t="s">
        <v>446</v>
      </c>
      <c r="N2114" t="s">
        <v>26</v>
      </c>
      <c r="O2114" t="s">
        <v>26</v>
      </c>
      <c r="P2114" t="s">
        <v>26</v>
      </c>
      <c r="R2114" t="s">
        <v>6496</v>
      </c>
      <c r="S2114" s="2">
        <v>16156092</v>
      </c>
      <c r="V2114" s="2">
        <v>22682</v>
      </c>
      <c r="W2114" t="s">
        <v>26</v>
      </c>
      <c r="X2114" s="2">
        <v>24786</v>
      </c>
      <c r="Y2114" s="2">
        <v>1</v>
      </c>
    </row>
    <row r="2115" hidden="1" spans="1:25">
      <c r="A2115" s="2">
        <v>24786</v>
      </c>
      <c r="B2115" s="2">
        <v>6762768</v>
      </c>
      <c r="C2115" s="2">
        <v>175136</v>
      </c>
      <c r="D2115" t="s">
        <v>6497</v>
      </c>
      <c r="E2115" s="2">
        <v>2</v>
      </c>
      <c r="F2115" s="2">
        <f>VLOOKUP(C:C,'[1]查询保管帐库存（TABC）'!$C:$H,6,0)</f>
        <v>2</v>
      </c>
      <c r="G2115" s="2">
        <f t="shared" si="33"/>
        <v>0</v>
      </c>
      <c r="H2115" t="s">
        <v>6498</v>
      </c>
      <c r="I2115" t="s">
        <v>36</v>
      </c>
      <c r="J2115" t="s">
        <v>6478</v>
      </c>
      <c r="K2115" t="s">
        <v>26</v>
      </c>
      <c r="L2115" t="s">
        <v>75</v>
      </c>
      <c r="N2115" t="s">
        <v>26</v>
      </c>
      <c r="O2115" t="s">
        <v>26</v>
      </c>
      <c r="P2115" t="s">
        <v>26</v>
      </c>
      <c r="R2115" t="s">
        <v>6499</v>
      </c>
      <c r="S2115" s="2">
        <v>16157032</v>
      </c>
      <c r="V2115" s="2">
        <v>246</v>
      </c>
      <c r="W2115" t="s">
        <v>26</v>
      </c>
      <c r="X2115" s="2">
        <v>24786</v>
      </c>
      <c r="Y2115" s="2">
        <v>2</v>
      </c>
    </row>
    <row r="2116" hidden="1" spans="1:25">
      <c r="A2116" s="2">
        <v>24786</v>
      </c>
      <c r="B2116" s="2">
        <v>6761798</v>
      </c>
      <c r="C2116" s="2">
        <v>175137</v>
      </c>
      <c r="D2116" t="s">
        <v>6500</v>
      </c>
      <c r="E2116" s="2">
        <v>1</v>
      </c>
      <c r="F2116" s="2">
        <f>VLOOKUP(C:C,'[1]查询保管帐库存（TABC）'!$C:$H,6,0)</f>
        <v>1</v>
      </c>
      <c r="G2116" s="2">
        <f t="shared" si="33"/>
        <v>0</v>
      </c>
      <c r="H2116" t="s">
        <v>6501</v>
      </c>
      <c r="I2116" t="s">
        <v>36</v>
      </c>
      <c r="J2116" t="s">
        <v>6478</v>
      </c>
      <c r="K2116" t="s">
        <v>26</v>
      </c>
      <c r="L2116" t="s">
        <v>75</v>
      </c>
      <c r="N2116" t="s">
        <v>26</v>
      </c>
      <c r="O2116" t="s">
        <v>26</v>
      </c>
      <c r="P2116" t="s">
        <v>26</v>
      </c>
      <c r="R2116" t="s">
        <v>6502</v>
      </c>
      <c r="S2116" s="2">
        <v>16159337</v>
      </c>
      <c r="V2116" s="2">
        <v>246</v>
      </c>
      <c r="W2116" t="s">
        <v>26</v>
      </c>
      <c r="X2116" s="2">
        <v>24786</v>
      </c>
      <c r="Y2116" s="2">
        <v>1</v>
      </c>
    </row>
    <row r="2117" hidden="1" spans="1:25">
      <c r="A2117" s="2">
        <v>24786</v>
      </c>
      <c r="B2117" s="2">
        <v>6764592</v>
      </c>
      <c r="C2117" s="2">
        <v>136808</v>
      </c>
      <c r="D2117" t="s">
        <v>6503</v>
      </c>
      <c r="E2117" s="2">
        <v>4</v>
      </c>
      <c r="F2117" s="2">
        <f>VLOOKUP(C:C,'[1]查询保管帐库存（TABC）'!$C:$H,6,0)</f>
        <v>4</v>
      </c>
      <c r="G2117" s="2">
        <f t="shared" si="33"/>
        <v>0</v>
      </c>
      <c r="H2117" t="s">
        <v>6504</v>
      </c>
      <c r="I2117" t="s">
        <v>24</v>
      </c>
      <c r="J2117" t="s">
        <v>1618</v>
      </c>
      <c r="K2117" t="s">
        <v>26</v>
      </c>
      <c r="L2117" t="s">
        <v>246</v>
      </c>
      <c r="N2117" t="s">
        <v>26</v>
      </c>
      <c r="O2117" t="s">
        <v>26</v>
      </c>
      <c r="P2117" t="s">
        <v>26</v>
      </c>
      <c r="R2117" t="s">
        <v>6505</v>
      </c>
      <c r="S2117" s="2">
        <v>16158350</v>
      </c>
      <c r="V2117" s="2">
        <v>22501</v>
      </c>
      <c r="W2117" t="s">
        <v>26</v>
      </c>
      <c r="X2117" s="2">
        <v>24786</v>
      </c>
      <c r="Y2117" s="2">
        <v>4</v>
      </c>
    </row>
    <row r="2118" spans="1:25">
      <c r="A2118" s="2">
        <v>24786</v>
      </c>
      <c r="B2118" s="2">
        <v>6764837</v>
      </c>
      <c r="C2118" s="2">
        <v>201083</v>
      </c>
      <c r="D2118" t="s">
        <v>6450</v>
      </c>
      <c r="E2118" s="2">
        <v>0</v>
      </c>
      <c r="F2118" s="2">
        <f>VLOOKUP(C:C,'[1]查询保管帐库存（TABC）'!$C:$H,6,0)</f>
        <v>1</v>
      </c>
      <c r="G2118" s="2">
        <f>E2118-F2118</f>
        <v>-1</v>
      </c>
      <c r="H2118" t="s">
        <v>3829</v>
      </c>
      <c r="I2118" t="s">
        <v>36</v>
      </c>
      <c r="J2118" t="s">
        <v>6451</v>
      </c>
      <c r="K2118" t="s">
        <v>26</v>
      </c>
      <c r="L2118" t="s">
        <v>75</v>
      </c>
      <c r="N2118" t="s">
        <v>26</v>
      </c>
      <c r="O2118" t="s">
        <v>26</v>
      </c>
      <c r="P2118" t="s">
        <v>26</v>
      </c>
      <c r="R2118" t="s">
        <v>6506</v>
      </c>
      <c r="S2118" s="2">
        <v>16158229</v>
      </c>
      <c r="V2118" s="2">
        <v>246</v>
      </c>
      <c r="W2118" t="s">
        <v>26</v>
      </c>
      <c r="X2118" s="2">
        <v>24786</v>
      </c>
      <c r="Y2118" s="2">
        <v>0</v>
      </c>
    </row>
    <row r="2119" spans="1:25">
      <c r="A2119" s="2">
        <v>24786</v>
      </c>
      <c r="B2119" s="2">
        <v>6762376</v>
      </c>
      <c r="C2119" s="2">
        <v>203131</v>
      </c>
      <c r="D2119" t="s">
        <v>6507</v>
      </c>
      <c r="E2119" s="2">
        <v>3</v>
      </c>
      <c r="F2119" s="2">
        <f>VLOOKUP(C:C,'[1]查询保管帐库存（TABC）'!$C:$H,6,0)</f>
        <v>4</v>
      </c>
      <c r="G2119" s="2">
        <f>E2119-F2119</f>
        <v>-1</v>
      </c>
      <c r="H2119" t="s">
        <v>835</v>
      </c>
      <c r="I2119" t="s">
        <v>24</v>
      </c>
      <c r="J2119" t="s">
        <v>6508</v>
      </c>
      <c r="K2119" t="s">
        <v>26</v>
      </c>
      <c r="L2119" t="s">
        <v>75</v>
      </c>
      <c r="N2119" t="s">
        <v>26</v>
      </c>
      <c r="O2119" t="s">
        <v>26</v>
      </c>
      <c r="P2119" t="s">
        <v>26</v>
      </c>
      <c r="R2119" t="s">
        <v>6509</v>
      </c>
      <c r="S2119" s="2">
        <v>16159239</v>
      </c>
      <c r="V2119" s="2">
        <v>246</v>
      </c>
      <c r="W2119" t="s">
        <v>26</v>
      </c>
      <c r="X2119" s="2">
        <v>24786</v>
      </c>
      <c r="Y2119" s="2">
        <v>3</v>
      </c>
    </row>
    <row r="2120" hidden="1" spans="1:25">
      <c r="A2120" s="2">
        <v>24786</v>
      </c>
      <c r="B2120" s="2">
        <v>6761757</v>
      </c>
      <c r="C2120" s="2">
        <v>164949</v>
      </c>
      <c r="D2120" t="s">
        <v>6510</v>
      </c>
      <c r="E2120" s="2">
        <v>12</v>
      </c>
      <c r="F2120" s="2">
        <f>VLOOKUP(C:C,'[1]查询保管帐库存（TABC）'!$C:$H,6,0)</f>
        <v>12</v>
      </c>
      <c r="G2120" s="2">
        <f t="shared" si="33"/>
        <v>0</v>
      </c>
      <c r="H2120" t="s">
        <v>6511</v>
      </c>
      <c r="I2120" t="s">
        <v>24</v>
      </c>
      <c r="J2120" t="s">
        <v>149</v>
      </c>
      <c r="K2120" t="s">
        <v>26</v>
      </c>
      <c r="L2120" t="s">
        <v>75</v>
      </c>
      <c r="N2120" t="s">
        <v>26</v>
      </c>
      <c r="O2120" t="s">
        <v>26</v>
      </c>
      <c r="P2120" t="s">
        <v>26</v>
      </c>
      <c r="R2120" t="s">
        <v>6512</v>
      </c>
      <c r="S2120" s="2">
        <v>16158138</v>
      </c>
      <c r="V2120" s="2">
        <v>246</v>
      </c>
      <c r="W2120" t="s">
        <v>26</v>
      </c>
      <c r="X2120" s="2">
        <v>24786</v>
      </c>
      <c r="Y2120" s="2">
        <v>12</v>
      </c>
    </row>
    <row r="2121" spans="1:25">
      <c r="A2121" s="2">
        <v>24786</v>
      </c>
      <c r="B2121" s="2">
        <v>6764873</v>
      </c>
      <c r="C2121" s="2">
        <v>202230</v>
      </c>
      <c r="D2121" t="s">
        <v>1676</v>
      </c>
      <c r="E2121" s="2">
        <v>0</v>
      </c>
      <c r="F2121" s="2">
        <f>VLOOKUP(C:C,'[1]查询保管帐库存（TABC）'!$C:$H,6,0)</f>
        <v>1</v>
      </c>
      <c r="G2121" s="2">
        <f>E2121-F2121</f>
        <v>-1</v>
      </c>
      <c r="H2121" t="s">
        <v>6513</v>
      </c>
      <c r="I2121" t="s">
        <v>58</v>
      </c>
      <c r="J2121" t="s">
        <v>6514</v>
      </c>
      <c r="K2121" t="s">
        <v>26</v>
      </c>
      <c r="L2121" t="s">
        <v>75</v>
      </c>
      <c r="N2121" t="s">
        <v>26</v>
      </c>
      <c r="O2121" t="s">
        <v>26</v>
      </c>
      <c r="P2121" t="s">
        <v>26</v>
      </c>
      <c r="R2121" t="s">
        <v>6515</v>
      </c>
      <c r="S2121" s="2">
        <v>16159178</v>
      </c>
      <c r="V2121" s="2">
        <v>246</v>
      </c>
      <c r="W2121" t="s">
        <v>26</v>
      </c>
      <c r="X2121" s="2">
        <v>24786</v>
      </c>
      <c r="Y2121" s="2">
        <v>0</v>
      </c>
    </row>
    <row r="2122" hidden="1" spans="1:25">
      <c r="A2122" s="2">
        <v>24786</v>
      </c>
      <c r="B2122" s="2">
        <v>6762673</v>
      </c>
      <c r="C2122" s="2">
        <v>170537</v>
      </c>
      <c r="D2122" t="s">
        <v>6516</v>
      </c>
      <c r="E2122" s="2">
        <v>2</v>
      </c>
      <c r="F2122" s="2">
        <f>VLOOKUP(C:C,'[1]查询保管帐库存（TABC）'!$C:$H,6,0)</f>
        <v>2</v>
      </c>
      <c r="G2122" s="2">
        <f t="shared" si="33"/>
        <v>0</v>
      </c>
      <c r="H2122" t="s">
        <v>6517</v>
      </c>
      <c r="I2122" t="s">
        <v>24</v>
      </c>
      <c r="J2122" t="s">
        <v>149</v>
      </c>
      <c r="K2122" t="s">
        <v>26</v>
      </c>
      <c r="L2122" t="s">
        <v>446</v>
      </c>
      <c r="N2122" t="s">
        <v>26</v>
      </c>
      <c r="O2122" t="s">
        <v>26</v>
      </c>
      <c r="P2122" t="s">
        <v>26</v>
      </c>
      <c r="R2122" t="s">
        <v>6518</v>
      </c>
      <c r="S2122" s="2">
        <v>16158116</v>
      </c>
      <c r="V2122" s="2">
        <v>22682</v>
      </c>
      <c r="W2122" t="s">
        <v>26</v>
      </c>
      <c r="X2122" s="2">
        <v>24786</v>
      </c>
      <c r="Y2122" s="2">
        <v>2</v>
      </c>
    </row>
    <row r="2123" hidden="1" spans="1:25">
      <c r="A2123" s="2">
        <v>24786</v>
      </c>
      <c r="B2123" s="2">
        <v>6764427</v>
      </c>
      <c r="C2123" s="2">
        <v>168283</v>
      </c>
      <c r="D2123" t="s">
        <v>1209</v>
      </c>
      <c r="E2123" s="2">
        <v>4</v>
      </c>
      <c r="F2123" s="2">
        <f>VLOOKUP(C:C,'[1]查询保管帐库存（TABC）'!$C:$H,6,0)</f>
        <v>4</v>
      </c>
      <c r="G2123" s="2">
        <f t="shared" si="33"/>
        <v>0</v>
      </c>
      <c r="H2123" t="s">
        <v>6519</v>
      </c>
      <c r="I2123" t="s">
        <v>24</v>
      </c>
      <c r="J2123" t="s">
        <v>6269</v>
      </c>
      <c r="K2123" t="s">
        <v>26</v>
      </c>
      <c r="L2123" t="s">
        <v>75</v>
      </c>
      <c r="N2123" t="s">
        <v>26</v>
      </c>
      <c r="O2123" t="s">
        <v>26</v>
      </c>
      <c r="P2123" t="s">
        <v>26</v>
      </c>
      <c r="R2123" t="s">
        <v>6520</v>
      </c>
      <c r="S2123" s="2">
        <v>16156375</v>
      </c>
      <c r="V2123" s="2">
        <v>246</v>
      </c>
      <c r="W2123" t="s">
        <v>26</v>
      </c>
      <c r="X2123" s="2">
        <v>24786</v>
      </c>
      <c r="Y2123" s="2">
        <v>4</v>
      </c>
    </row>
    <row r="2124" hidden="1" spans="1:25">
      <c r="A2124" s="2">
        <v>24786</v>
      </c>
      <c r="B2124" s="2">
        <v>6763396</v>
      </c>
      <c r="C2124" s="2">
        <v>158667</v>
      </c>
      <c r="D2124" t="s">
        <v>1191</v>
      </c>
      <c r="E2124" s="2">
        <v>4</v>
      </c>
      <c r="F2124" s="2">
        <f>VLOOKUP(C:C,'[1]查询保管帐库存（TABC）'!$C:$H,6,0)</f>
        <v>4</v>
      </c>
      <c r="G2124" s="2">
        <f t="shared" si="33"/>
        <v>0</v>
      </c>
      <c r="H2124" t="s">
        <v>6521</v>
      </c>
      <c r="I2124" t="s">
        <v>24</v>
      </c>
      <c r="J2124" t="s">
        <v>6522</v>
      </c>
      <c r="K2124" t="s">
        <v>26</v>
      </c>
      <c r="L2124" t="s">
        <v>75</v>
      </c>
      <c r="N2124" t="s">
        <v>26</v>
      </c>
      <c r="O2124" t="s">
        <v>26</v>
      </c>
      <c r="P2124" t="s">
        <v>26</v>
      </c>
      <c r="R2124" t="s">
        <v>6523</v>
      </c>
      <c r="S2124" s="2">
        <v>16159503</v>
      </c>
      <c r="V2124" s="2">
        <v>246</v>
      </c>
      <c r="W2124" t="s">
        <v>26</v>
      </c>
      <c r="X2124" s="2">
        <v>24786</v>
      </c>
      <c r="Y2124" s="2">
        <v>4</v>
      </c>
    </row>
    <row r="2125" hidden="1" spans="1:25">
      <c r="A2125" s="2">
        <v>24786</v>
      </c>
      <c r="B2125" s="2">
        <v>6764608</v>
      </c>
      <c r="C2125" s="2">
        <v>173317</v>
      </c>
      <c r="D2125" t="s">
        <v>3776</v>
      </c>
      <c r="E2125" s="2">
        <v>2</v>
      </c>
      <c r="F2125" s="2">
        <f>VLOOKUP(C:C,'[1]查询保管帐库存（TABC）'!$C:$H,6,0)</f>
        <v>2</v>
      </c>
      <c r="G2125" s="2">
        <f t="shared" si="33"/>
        <v>0</v>
      </c>
      <c r="H2125" t="s">
        <v>3554</v>
      </c>
      <c r="I2125" t="s">
        <v>24</v>
      </c>
      <c r="J2125" t="s">
        <v>3787</v>
      </c>
      <c r="K2125" t="s">
        <v>26</v>
      </c>
      <c r="L2125" t="s">
        <v>75</v>
      </c>
      <c r="N2125" t="s">
        <v>26</v>
      </c>
      <c r="O2125" t="s">
        <v>26</v>
      </c>
      <c r="P2125" t="s">
        <v>26</v>
      </c>
      <c r="R2125" t="s">
        <v>6524</v>
      </c>
      <c r="S2125" s="2">
        <v>16158703</v>
      </c>
      <c r="V2125" s="2">
        <v>246</v>
      </c>
      <c r="W2125" t="s">
        <v>26</v>
      </c>
      <c r="X2125" s="2">
        <v>24786</v>
      </c>
      <c r="Y2125" s="2">
        <v>2</v>
      </c>
    </row>
    <row r="2126" hidden="1" spans="1:25">
      <c r="A2126" s="2">
        <v>24786</v>
      </c>
      <c r="B2126" s="2">
        <v>6762558</v>
      </c>
      <c r="C2126" s="2">
        <v>92470</v>
      </c>
      <c r="D2126" t="s">
        <v>6525</v>
      </c>
      <c r="E2126" s="2">
        <v>3</v>
      </c>
      <c r="F2126" s="2">
        <f>VLOOKUP(C:C,'[1]查询保管帐库存（TABC）'!$C:$H,6,0)</f>
        <v>3</v>
      </c>
      <c r="G2126" s="2">
        <f t="shared" si="33"/>
        <v>0</v>
      </c>
      <c r="H2126" t="s">
        <v>6526</v>
      </c>
      <c r="I2126" t="s">
        <v>24</v>
      </c>
      <c r="J2126" t="s">
        <v>6527</v>
      </c>
      <c r="K2126" t="s">
        <v>26</v>
      </c>
      <c r="L2126" t="s">
        <v>75</v>
      </c>
      <c r="N2126" t="s">
        <v>26</v>
      </c>
      <c r="O2126" t="s">
        <v>26</v>
      </c>
      <c r="P2126" t="s">
        <v>26</v>
      </c>
      <c r="R2126" t="s">
        <v>6528</v>
      </c>
      <c r="S2126" s="2">
        <v>16156776</v>
      </c>
      <c r="V2126" s="2">
        <v>246</v>
      </c>
      <c r="W2126" t="s">
        <v>26</v>
      </c>
      <c r="X2126" s="2">
        <v>24786</v>
      </c>
      <c r="Y2126" s="2">
        <v>3</v>
      </c>
    </row>
    <row r="2127" hidden="1" spans="1:25">
      <c r="A2127" s="2">
        <v>24786</v>
      </c>
      <c r="B2127" s="2">
        <v>6762888</v>
      </c>
      <c r="C2127" s="2">
        <v>86977</v>
      </c>
      <c r="D2127" t="s">
        <v>6529</v>
      </c>
      <c r="E2127" s="2">
        <v>3</v>
      </c>
      <c r="F2127" s="2">
        <f>VLOOKUP(C:C,'[1]查询保管帐库存（TABC）'!$C:$H,6,0)</f>
        <v>3</v>
      </c>
      <c r="G2127" s="2">
        <f t="shared" si="33"/>
        <v>0</v>
      </c>
      <c r="H2127" t="s">
        <v>6530</v>
      </c>
      <c r="I2127" t="s">
        <v>24</v>
      </c>
      <c r="J2127" t="s">
        <v>6531</v>
      </c>
      <c r="K2127" t="s">
        <v>26</v>
      </c>
      <c r="L2127" t="s">
        <v>75</v>
      </c>
      <c r="N2127" t="s">
        <v>26</v>
      </c>
      <c r="O2127" t="s">
        <v>26</v>
      </c>
      <c r="P2127" t="s">
        <v>26</v>
      </c>
      <c r="R2127" t="s">
        <v>6532</v>
      </c>
      <c r="S2127" s="2">
        <v>16155849</v>
      </c>
      <c r="V2127" s="2">
        <v>246</v>
      </c>
      <c r="W2127" t="s">
        <v>26</v>
      </c>
      <c r="X2127" s="2">
        <v>24786</v>
      </c>
      <c r="Y2127" s="2">
        <v>3</v>
      </c>
    </row>
    <row r="2128" hidden="1" spans="1:25">
      <c r="A2128" s="2">
        <v>24786</v>
      </c>
      <c r="B2128" s="2">
        <v>6763227</v>
      </c>
      <c r="C2128" s="2">
        <v>170212</v>
      </c>
      <c r="D2128" t="s">
        <v>6424</v>
      </c>
      <c r="E2128" s="2">
        <v>39</v>
      </c>
      <c r="F2128" s="2">
        <f>VLOOKUP(C:C,'[1]查询保管帐库存（TABC）'!$C:$H,6,0)</f>
        <v>39</v>
      </c>
      <c r="G2128" s="2">
        <f t="shared" si="33"/>
        <v>0</v>
      </c>
      <c r="H2128" t="s">
        <v>357</v>
      </c>
      <c r="I2128" t="s">
        <v>36</v>
      </c>
      <c r="J2128" t="s">
        <v>6426</v>
      </c>
      <c r="K2128" t="s">
        <v>26</v>
      </c>
      <c r="L2128" t="s">
        <v>2835</v>
      </c>
      <c r="N2128" t="s">
        <v>26</v>
      </c>
      <c r="O2128" t="s">
        <v>26</v>
      </c>
      <c r="P2128" t="s">
        <v>26</v>
      </c>
      <c r="R2128" t="s">
        <v>6533</v>
      </c>
      <c r="S2128" s="2">
        <v>16157847</v>
      </c>
      <c r="V2128" s="2">
        <v>22522</v>
      </c>
      <c r="W2128" t="s">
        <v>26</v>
      </c>
      <c r="X2128" s="2">
        <v>24786</v>
      </c>
      <c r="Y2128" s="2">
        <v>39</v>
      </c>
    </row>
    <row r="2129" hidden="1" spans="1:25">
      <c r="A2129" s="2">
        <v>24786</v>
      </c>
      <c r="B2129" s="2">
        <v>6761657</v>
      </c>
      <c r="C2129" s="2">
        <v>173782</v>
      </c>
      <c r="D2129" t="s">
        <v>4035</v>
      </c>
      <c r="E2129" s="2">
        <v>2</v>
      </c>
      <c r="F2129" s="2">
        <f>VLOOKUP(C:C,'[1]查询保管帐库存（TABC）'!$C:$H,6,0)</f>
        <v>2</v>
      </c>
      <c r="G2129" s="2">
        <f t="shared" si="33"/>
        <v>0</v>
      </c>
      <c r="H2129" t="s">
        <v>4311</v>
      </c>
      <c r="I2129" t="s">
        <v>24</v>
      </c>
      <c r="J2129" t="s">
        <v>4037</v>
      </c>
      <c r="K2129" t="s">
        <v>26</v>
      </c>
      <c r="L2129" t="s">
        <v>75</v>
      </c>
      <c r="N2129" t="s">
        <v>26</v>
      </c>
      <c r="O2129" t="s">
        <v>26</v>
      </c>
      <c r="P2129" t="s">
        <v>26</v>
      </c>
      <c r="R2129" t="s">
        <v>6534</v>
      </c>
      <c r="S2129" s="2">
        <v>16157177</v>
      </c>
      <c r="V2129" s="2">
        <v>246</v>
      </c>
      <c r="W2129" t="s">
        <v>26</v>
      </c>
      <c r="X2129" s="2">
        <v>24786</v>
      </c>
      <c r="Y2129" s="2">
        <v>2</v>
      </c>
    </row>
    <row r="2130" hidden="1" spans="1:25">
      <c r="A2130" s="2">
        <v>24786</v>
      </c>
      <c r="B2130" s="2">
        <v>6763482</v>
      </c>
      <c r="C2130" s="2">
        <v>84037</v>
      </c>
      <c r="D2130" t="s">
        <v>6535</v>
      </c>
      <c r="E2130" s="2">
        <v>3</v>
      </c>
      <c r="F2130" s="2">
        <f>VLOOKUP(C:C,'[1]查询保管帐库存（TABC）'!$C:$H,6,0)</f>
        <v>3</v>
      </c>
      <c r="G2130" s="2">
        <f t="shared" si="33"/>
        <v>0</v>
      </c>
      <c r="H2130" t="s">
        <v>436</v>
      </c>
      <c r="I2130" t="s">
        <v>24</v>
      </c>
      <c r="J2130" t="s">
        <v>4501</v>
      </c>
      <c r="K2130" t="s">
        <v>26</v>
      </c>
      <c r="L2130" t="s">
        <v>446</v>
      </c>
      <c r="N2130" t="s">
        <v>26</v>
      </c>
      <c r="O2130" t="s">
        <v>26</v>
      </c>
      <c r="P2130" t="s">
        <v>26</v>
      </c>
      <c r="R2130" t="s">
        <v>6536</v>
      </c>
      <c r="S2130" s="2">
        <v>16157681</v>
      </c>
      <c r="V2130" s="2">
        <v>22682</v>
      </c>
      <c r="W2130" t="s">
        <v>26</v>
      </c>
      <c r="X2130" s="2">
        <v>24786</v>
      </c>
      <c r="Y2130" s="2">
        <v>3</v>
      </c>
    </row>
    <row r="2131" hidden="1" spans="1:25">
      <c r="A2131" s="2">
        <v>24786</v>
      </c>
      <c r="B2131" s="2">
        <v>6764305</v>
      </c>
      <c r="C2131" s="2">
        <v>149866</v>
      </c>
      <c r="D2131" t="s">
        <v>6537</v>
      </c>
      <c r="E2131" s="2">
        <v>7</v>
      </c>
      <c r="F2131" s="2">
        <f>VLOOKUP(C:C,'[1]查询保管帐库存（TABC）'!$C:$H,6,0)</f>
        <v>7</v>
      </c>
      <c r="G2131" s="2">
        <f t="shared" si="33"/>
        <v>0</v>
      </c>
      <c r="H2131" t="s">
        <v>6143</v>
      </c>
      <c r="I2131" t="s">
        <v>24</v>
      </c>
      <c r="J2131" t="s">
        <v>6538</v>
      </c>
      <c r="K2131" t="s">
        <v>26</v>
      </c>
      <c r="L2131" t="s">
        <v>5952</v>
      </c>
      <c r="N2131" t="s">
        <v>26</v>
      </c>
      <c r="O2131" t="s">
        <v>26</v>
      </c>
      <c r="P2131" t="s">
        <v>26</v>
      </c>
      <c r="R2131" t="s">
        <v>6539</v>
      </c>
      <c r="S2131" s="2">
        <v>16159297</v>
      </c>
      <c r="V2131" s="2">
        <v>22622</v>
      </c>
      <c r="W2131" t="s">
        <v>26</v>
      </c>
      <c r="X2131" s="2">
        <v>24786</v>
      </c>
      <c r="Y2131" s="2">
        <v>7</v>
      </c>
    </row>
    <row r="2132" hidden="1" spans="1:25">
      <c r="A2132" s="2">
        <v>24786</v>
      </c>
      <c r="B2132" s="2">
        <v>6763811</v>
      </c>
      <c r="C2132" s="2">
        <v>172731</v>
      </c>
      <c r="D2132" t="s">
        <v>1290</v>
      </c>
      <c r="E2132" s="2">
        <v>3</v>
      </c>
      <c r="F2132" s="2">
        <f>VLOOKUP(C:C,'[1]查询保管帐库存（TABC）'!$C:$H,6,0)</f>
        <v>3</v>
      </c>
      <c r="G2132" s="2">
        <f t="shared" si="33"/>
        <v>0</v>
      </c>
      <c r="H2132" t="s">
        <v>6540</v>
      </c>
      <c r="I2132" t="s">
        <v>24</v>
      </c>
      <c r="J2132" t="s">
        <v>6541</v>
      </c>
      <c r="K2132" t="s">
        <v>26</v>
      </c>
      <c r="L2132" t="s">
        <v>75</v>
      </c>
      <c r="N2132" t="s">
        <v>26</v>
      </c>
      <c r="O2132" t="s">
        <v>26</v>
      </c>
      <c r="P2132" t="s">
        <v>26</v>
      </c>
      <c r="R2132" t="s">
        <v>6542</v>
      </c>
      <c r="S2132" s="2">
        <v>16158067</v>
      </c>
      <c r="V2132" s="2">
        <v>246</v>
      </c>
      <c r="W2132" t="s">
        <v>26</v>
      </c>
      <c r="X2132" s="2">
        <v>24786</v>
      </c>
      <c r="Y2132" s="2">
        <v>3</v>
      </c>
    </row>
    <row r="2133" hidden="1" spans="1:25">
      <c r="A2133" s="2">
        <v>24786</v>
      </c>
      <c r="B2133" s="2">
        <v>6762917</v>
      </c>
      <c r="C2133" s="2">
        <v>176357</v>
      </c>
      <c r="D2133" t="s">
        <v>2084</v>
      </c>
      <c r="E2133" s="2">
        <v>6</v>
      </c>
      <c r="F2133" s="2">
        <f>VLOOKUP(C:C,'[1]查询保管帐库存（TABC）'!$C:$H,6,0)</f>
        <v>6</v>
      </c>
      <c r="G2133" s="2">
        <f t="shared" si="33"/>
        <v>0</v>
      </c>
      <c r="H2133" t="s">
        <v>6543</v>
      </c>
      <c r="I2133" t="s">
        <v>36</v>
      </c>
      <c r="J2133" t="s">
        <v>6544</v>
      </c>
      <c r="K2133" t="s">
        <v>26</v>
      </c>
      <c r="L2133" t="s">
        <v>75</v>
      </c>
      <c r="N2133" t="s">
        <v>26</v>
      </c>
      <c r="O2133" t="s">
        <v>26</v>
      </c>
      <c r="P2133" t="s">
        <v>26</v>
      </c>
      <c r="R2133" t="s">
        <v>6545</v>
      </c>
      <c r="S2133" s="2">
        <v>16156833</v>
      </c>
      <c r="V2133" s="2">
        <v>246</v>
      </c>
      <c r="W2133" t="s">
        <v>26</v>
      </c>
      <c r="X2133" s="2">
        <v>24786</v>
      </c>
      <c r="Y2133" s="2">
        <v>6</v>
      </c>
    </row>
    <row r="2134" hidden="1" spans="1:25">
      <c r="A2134" s="2">
        <v>24786</v>
      </c>
      <c r="B2134" s="2">
        <v>6763512</v>
      </c>
      <c r="C2134" s="2">
        <v>159754</v>
      </c>
      <c r="D2134" t="s">
        <v>6546</v>
      </c>
      <c r="E2134" s="2">
        <v>10</v>
      </c>
      <c r="F2134" s="2">
        <f>VLOOKUP(C:C,'[1]查询保管帐库存（TABC）'!$C:$H,6,0)</f>
        <v>10</v>
      </c>
      <c r="G2134" s="2">
        <f t="shared" si="33"/>
        <v>0</v>
      </c>
      <c r="H2134" t="s">
        <v>6547</v>
      </c>
      <c r="I2134" t="s">
        <v>24</v>
      </c>
      <c r="J2134" t="s">
        <v>488</v>
      </c>
      <c r="K2134" t="s">
        <v>26</v>
      </c>
      <c r="L2134" t="s">
        <v>75</v>
      </c>
      <c r="N2134" t="s">
        <v>26</v>
      </c>
      <c r="O2134" t="s">
        <v>26</v>
      </c>
      <c r="P2134" t="s">
        <v>26</v>
      </c>
      <c r="R2134" t="s">
        <v>6548</v>
      </c>
      <c r="S2134" s="2">
        <v>16158498</v>
      </c>
      <c r="V2134" s="2">
        <v>246</v>
      </c>
      <c r="W2134" t="s">
        <v>26</v>
      </c>
      <c r="X2134" s="2">
        <v>24786</v>
      </c>
      <c r="Y2134" s="2">
        <v>10</v>
      </c>
    </row>
    <row r="2135" hidden="1" spans="1:25">
      <c r="A2135" s="2">
        <v>24786</v>
      </c>
      <c r="B2135" s="2">
        <v>6763462</v>
      </c>
      <c r="C2135" s="2">
        <v>161196</v>
      </c>
      <c r="D2135" t="s">
        <v>2632</v>
      </c>
      <c r="E2135" s="2">
        <v>7</v>
      </c>
      <c r="F2135" s="2">
        <f>VLOOKUP(C:C,'[1]查询保管帐库存（TABC）'!$C:$H,6,0)</f>
        <v>7</v>
      </c>
      <c r="G2135" s="2">
        <f t="shared" si="33"/>
        <v>0</v>
      </c>
      <c r="H2135" t="s">
        <v>6549</v>
      </c>
      <c r="I2135" t="s">
        <v>24</v>
      </c>
      <c r="J2135" t="s">
        <v>4269</v>
      </c>
      <c r="K2135" t="s">
        <v>26</v>
      </c>
      <c r="L2135" t="s">
        <v>75</v>
      </c>
      <c r="N2135" t="s">
        <v>26</v>
      </c>
      <c r="O2135" t="s">
        <v>26</v>
      </c>
      <c r="P2135" t="s">
        <v>26</v>
      </c>
      <c r="R2135" t="s">
        <v>6550</v>
      </c>
      <c r="S2135" s="2">
        <v>16157160</v>
      </c>
      <c r="V2135" s="2">
        <v>246</v>
      </c>
      <c r="W2135" t="s">
        <v>26</v>
      </c>
      <c r="X2135" s="2">
        <v>24786</v>
      </c>
      <c r="Y2135" s="2">
        <v>7</v>
      </c>
    </row>
    <row r="2136" hidden="1" spans="1:25">
      <c r="A2136" s="2">
        <v>24786</v>
      </c>
      <c r="B2136" s="2">
        <v>6764102</v>
      </c>
      <c r="C2136" s="2">
        <v>154848</v>
      </c>
      <c r="D2136" t="s">
        <v>6083</v>
      </c>
      <c r="E2136" s="2">
        <v>2</v>
      </c>
      <c r="F2136" s="2">
        <f>VLOOKUP(C:C,'[1]查询保管帐库存（TABC）'!$C:$H,6,0)</f>
        <v>2</v>
      </c>
      <c r="G2136" s="2">
        <f t="shared" si="33"/>
        <v>0</v>
      </c>
      <c r="H2136" t="s">
        <v>6551</v>
      </c>
      <c r="I2136" t="s">
        <v>24</v>
      </c>
      <c r="J2136" t="s">
        <v>6552</v>
      </c>
      <c r="K2136" t="s">
        <v>26</v>
      </c>
      <c r="L2136" t="s">
        <v>75</v>
      </c>
      <c r="N2136" t="s">
        <v>26</v>
      </c>
      <c r="O2136" t="s">
        <v>26</v>
      </c>
      <c r="P2136" t="s">
        <v>26</v>
      </c>
      <c r="R2136" t="s">
        <v>6553</v>
      </c>
      <c r="S2136" s="2">
        <v>16156826</v>
      </c>
      <c r="V2136" s="2">
        <v>246</v>
      </c>
      <c r="W2136" t="s">
        <v>26</v>
      </c>
      <c r="X2136" s="2">
        <v>24786</v>
      </c>
      <c r="Y2136" s="2">
        <v>2</v>
      </c>
    </row>
    <row r="2137" hidden="1" spans="1:25">
      <c r="A2137" s="2">
        <v>24786</v>
      </c>
      <c r="B2137" s="2">
        <v>6763408</v>
      </c>
      <c r="C2137" s="2">
        <v>137290</v>
      </c>
      <c r="D2137" t="s">
        <v>1600</v>
      </c>
      <c r="E2137" s="2">
        <v>2</v>
      </c>
      <c r="F2137" s="2">
        <f>VLOOKUP(C:C,'[1]查询保管帐库存（TABC）'!$C:$H,6,0)</f>
        <v>2</v>
      </c>
      <c r="G2137" s="2">
        <f t="shared" si="33"/>
        <v>0</v>
      </c>
      <c r="H2137" t="s">
        <v>3268</v>
      </c>
      <c r="I2137" t="s">
        <v>24</v>
      </c>
      <c r="J2137" t="s">
        <v>6554</v>
      </c>
      <c r="K2137" t="s">
        <v>26</v>
      </c>
      <c r="L2137" t="s">
        <v>75</v>
      </c>
      <c r="N2137" t="s">
        <v>26</v>
      </c>
      <c r="O2137" t="s">
        <v>26</v>
      </c>
      <c r="P2137" t="s">
        <v>26</v>
      </c>
      <c r="R2137" t="s">
        <v>6555</v>
      </c>
      <c r="S2137" s="2">
        <v>16155943</v>
      </c>
      <c r="V2137" s="2">
        <v>246</v>
      </c>
      <c r="W2137" t="s">
        <v>26</v>
      </c>
      <c r="X2137" s="2">
        <v>24786</v>
      </c>
      <c r="Y2137" s="2">
        <v>2</v>
      </c>
    </row>
    <row r="2138" hidden="1" spans="1:25">
      <c r="A2138" s="2">
        <v>24786</v>
      </c>
      <c r="B2138" s="2">
        <v>6762493</v>
      </c>
      <c r="C2138" s="2">
        <v>173316</v>
      </c>
      <c r="D2138" t="s">
        <v>6556</v>
      </c>
      <c r="E2138" s="2">
        <v>2</v>
      </c>
      <c r="F2138" s="2">
        <f>VLOOKUP(C:C,'[1]查询保管帐库存（TABC）'!$C:$H,6,0)</f>
        <v>2</v>
      </c>
      <c r="G2138" s="2">
        <f t="shared" si="33"/>
        <v>0</v>
      </c>
      <c r="H2138" t="s">
        <v>3999</v>
      </c>
      <c r="I2138" t="s">
        <v>24</v>
      </c>
      <c r="J2138" t="s">
        <v>3787</v>
      </c>
      <c r="K2138" t="s">
        <v>26</v>
      </c>
      <c r="L2138" t="s">
        <v>126</v>
      </c>
      <c r="N2138" t="s">
        <v>26</v>
      </c>
      <c r="O2138" t="s">
        <v>26</v>
      </c>
      <c r="P2138" t="s">
        <v>26</v>
      </c>
      <c r="R2138" t="s">
        <v>6557</v>
      </c>
      <c r="S2138" s="2">
        <v>16158850</v>
      </c>
      <c r="V2138" s="2">
        <v>22511</v>
      </c>
      <c r="W2138" t="s">
        <v>26</v>
      </c>
      <c r="X2138" s="2">
        <v>24786</v>
      </c>
      <c r="Y2138" s="2">
        <v>2</v>
      </c>
    </row>
    <row r="2139" hidden="1" spans="1:25">
      <c r="A2139" s="2">
        <v>24786</v>
      </c>
      <c r="B2139" s="2">
        <v>6763770</v>
      </c>
      <c r="C2139" s="2">
        <v>177132</v>
      </c>
      <c r="D2139" t="s">
        <v>6558</v>
      </c>
      <c r="E2139" s="2">
        <v>6</v>
      </c>
      <c r="F2139" s="2">
        <f>VLOOKUP(C:C,'[1]查询保管帐库存（TABC）'!$C:$H,6,0)</f>
        <v>6</v>
      </c>
      <c r="G2139" s="2">
        <f t="shared" si="33"/>
        <v>0</v>
      </c>
      <c r="H2139" t="s">
        <v>6559</v>
      </c>
      <c r="I2139" t="s">
        <v>24</v>
      </c>
      <c r="J2139" t="s">
        <v>1774</v>
      </c>
      <c r="K2139" t="s">
        <v>26</v>
      </c>
      <c r="L2139" t="s">
        <v>75</v>
      </c>
      <c r="N2139" t="s">
        <v>26</v>
      </c>
      <c r="O2139" t="s">
        <v>26</v>
      </c>
      <c r="P2139" t="s">
        <v>26</v>
      </c>
      <c r="R2139" t="s">
        <v>6560</v>
      </c>
      <c r="S2139" s="2">
        <v>16157036</v>
      </c>
      <c r="V2139" s="2">
        <v>246</v>
      </c>
      <c r="W2139" t="s">
        <v>26</v>
      </c>
      <c r="X2139" s="2">
        <v>24786</v>
      </c>
      <c r="Y2139" s="2">
        <v>6</v>
      </c>
    </row>
    <row r="2140" hidden="1" spans="1:25">
      <c r="A2140" s="2">
        <v>24786</v>
      </c>
      <c r="B2140" s="2">
        <v>6762981</v>
      </c>
      <c r="C2140" s="2">
        <v>106235</v>
      </c>
      <c r="D2140" t="s">
        <v>2668</v>
      </c>
      <c r="E2140" s="2">
        <v>3</v>
      </c>
      <c r="F2140" s="2">
        <f>VLOOKUP(C:C,'[1]查询保管帐库存（TABC）'!$C:$H,6,0)</f>
        <v>3</v>
      </c>
      <c r="G2140" s="2">
        <f t="shared" si="33"/>
        <v>0</v>
      </c>
      <c r="H2140" t="s">
        <v>2669</v>
      </c>
      <c r="I2140" t="s">
        <v>24</v>
      </c>
      <c r="J2140" t="s">
        <v>2670</v>
      </c>
      <c r="K2140" t="s">
        <v>26</v>
      </c>
      <c r="L2140" t="s">
        <v>75</v>
      </c>
      <c r="N2140" t="s">
        <v>26</v>
      </c>
      <c r="O2140" t="s">
        <v>26</v>
      </c>
      <c r="P2140" t="s">
        <v>26</v>
      </c>
      <c r="R2140" t="s">
        <v>2671</v>
      </c>
      <c r="S2140" s="2">
        <v>16158914</v>
      </c>
      <c r="V2140" s="2">
        <v>246</v>
      </c>
      <c r="W2140" t="s">
        <v>26</v>
      </c>
      <c r="X2140" s="2">
        <v>24786</v>
      </c>
      <c r="Y2140" s="2">
        <v>3</v>
      </c>
    </row>
    <row r="2141" spans="1:25">
      <c r="A2141" s="2">
        <v>24786</v>
      </c>
      <c r="B2141" s="2">
        <v>6764783</v>
      </c>
      <c r="C2141" s="2">
        <v>200881</v>
      </c>
      <c r="D2141" t="s">
        <v>6561</v>
      </c>
      <c r="E2141" s="2">
        <v>0</v>
      </c>
      <c r="F2141" s="2">
        <f>VLOOKUP(C:C,'[1]查询保管帐库存（TABC）'!$C:$H,6,0)</f>
        <v>1</v>
      </c>
      <c r="G2141" s="2">
        <f>E2141-F2141</f>
        <v>-1</v>
      </c>
      <c r="H2141" t="s">
        <v>6562</v>
      </c>
      <c r="I2141" t="s">
        <v>134</v>
      </c>
      <c r="J2141" t="s">
        <v>6563</v>
      </c>
      <c r="K2141" t="s">
        <v>26</v>
      </c>
      <c r="L2141" t="s">
        <v>75</v>
      </c>
      <c r="N2141" t="s">
        <v>26</v>
      </c>
      <c r="O2141" t="s">
        <v>26</v>
      </c>
      <c r="P2141" t="s">
        <v>26</v>
      </c>
      <c r="R2141" t="s">
        <v>6564</v>
      </c>
      <c r="S2141" s="2">
        <v>16159356</v>
      </c>
      <c r="V2141" s="2">
        <v>246</v>
      </c>
      <c r="W2141" t="s">
        <v>26</v>
      </c>
      <c r="X2141" s="2">
        <v>24786</v>
      </c>
      <c r="Y2141" s="2">
        <v>0</v>
      </c>
    </row>
    <row r="2142" hidden="1" spans="1:25">
      <c r="A2142" s="2">
        <v>24786</v>
      </c>
      <c r="B2142" s="2">
        <v>6763836</v>
      </c>
      <c r="C2142" s="2">
        <v>55174</v>
      </c>
      <c r="D2142" t="s">
        <v>1604</v>
      </c>
      <c r="E2142" s="2">
        <v>6</v>
      </c>
      <c r="F2142" s="2">
        <f>VLOOKUP(C:C,'[1]查询保管帐库存（TABC）'!$C:$H,6,0)</f>
        <v>6</v>
      </c>
      <c r="G2142" s="2">
        <f t="shared" si="33"/>
        <v>0</v>
      </c>
      <c r="H2142" t="s">
        <v>6565</v>
      </c>
      <c r="I2142" t="s">
        <v>24</v>
      </c>
      <c r="J2142" t="s">
        <v>6566</v>
      </c>
      <c r="K2142" t="s">
        <v>26</v>
      </c>
      <c r="L2142" t="s">
        <v>446</v>
      </c>
      <c r="N2142" t="s">
        <v>26</v>
      </c>
      <c r="O2142" t="s">
        <v>26</v>
      </c>
      <c r="P2142" t="s">
        <v>26</v>
      </c>
      <c r="R2142" t="s">
        <v>6567</v>
      </c>
      <c r="S2142" s="2">
        <v>16158753</v>
      </c>
      <c r="V2142" s="2">
        <v>22682</v>
      </c>
      <c r="W2142" t="s">
        <v>26</v>
      </c>
      <c r="X2142" s="2">
        <v>24786</v>
      </c>
      <c r="Y2142" s="2">
        <v>6</v>
      </c>
    </row>
    <row r="2143" hidden="1" spans="1:25">
      <c r="A2143" s="2">
        <v>24786</v>
      </c>
      <c r="B2143" s="2">
        <v>6762737</v>
      </c>
      <c r="C2143" s="2">
        <v>167971</v>
      </c>
      <c r="D2143" t="s">
        <v>6568</v>
      </c>
      <c r="E2143" s="2">
        <v>2</v>
      </c>
      <c r="F2143" s="2">
        <f>VLOOKUP(C:C,'[1]查询保管帐库存（TABC）'!$C:$H,6,0)</f>
        <v>2</v>
      </c>
      <c r="G2143" s="2">
        <f t="shared" si="33"/>
        <v>0</v>
      </c>
      <c r="H2143" t="s">
        <v>6569</v>
      </c>
      <c r="I2143" t="s">
        <v>24</v>
      </c>
      <c r="J2143" t="s">
        <v>6570</v>
      </c>
      <c r="K2143" t="s">
        <v>26</v>
      </c>
      <c r="L2143" t="s">
        <v>75</v>
      </c>
      <c r="N2143" t="s">
        <v>26</v>
      </c>
      <c r="O2143" t="s">
        <v>26</v>
      </c>
      <c r="P2143" t="s">
        <v>26</v>
      </c>
      <c r="R2143" t="s">
        <v>6571</v>
      </c>
      <c r="S2143" s="2">
        <v>16156082</v>
      </c>
      <c r="V2143" s="2">
        <v>246</v>
      </c>
      <c r="W2143" t="s">
        <v>26</v>
      </c>
      <c r="X2143" s="2">
        <v>24786</v>
      </c>
      <c r="Y2143" s="2">
        <v>2</v>
      </c>
    </row>
    <row r="2144" hidden="1" spans="1:25">
      <c r="A2144" s="2">
        <v>24786</v>
      </c>
      <c r="B2144" s="2">
        <v>6762793</v>
      </c>
      <c r="C2144" s="2">
        <v>168152</v>
      </c>
      <c r="D2144" t="s">
        <v>6572</v>
      </c>
      <c r="E2144" s="2">
        <v>1</v>
      </c>
      <c r="F2144" s="2">
        <f>VLOOKUP(C:C,'[1]查询保管帐库存（TABC）'!$C:$H,6,0)</f>
        <v>1</v>
      </c>
      <c r="G2144" s="2">
        <f t="shared" si="33"/>
        <v>0</v>
      </c>
      <c r="H2144" t="s">
        <v>6573</v>
      </c>
      <c r="I2144" t="s">
        <v>24</v>
      </c>
      <c r="J2144" t="s">
        <v>3563</v>
      </c>
      <c r="K2144" t="s">
        <v>26</v>
      </c>
      <c r="L2144" t="s">
        <v>1202</v>
      </c>
      <c r="N2144" t="s">
        <v>26</v>
      </c>
      <c r="O2144" t="s">
        <v>26</v>
      </c>
      <c r="P2144" t="s">
        <v>26</v>
      </c>
      <c r="R2144" t="s">
        <v>6574</v>
      </c>
      <c r="S2144" s="2">
        <v>16157916</v>
      </c>
      <c r="V2144" s="2">
        <v>22701</v>
      </c>
      <c r="W2144" t="s">
        <v>26</v>
      </c>
      <c r="X2144" s="2">
        <v>24786</v>
      </c>
      <c r="Y2144" s="2">
        <v>1</v>
      </c>
    </row>
    <row r="2145" hidden="1" spans="1:25">
      <c r="A2145" s="2">
        <v>24786</v>
      </c>
      <c r="B2145" s="2">
        <v>6763820</v>
      </c>
      <c r="C2145" s="2">
        <v>104874</v>
      </c>
      <c r="D2145" t="s">
        <v>1684</v>
      </c>
      <c r="E2145" s="2">
        <v>8</v>
      </c>
      <c r="F2145" s="2">
        <f>VLOOKUP(C:C,'[1]查询保管帐库存（TABC）'!$C:$H,6,0)</f>
        <v>8</v>
      </c>
      <c r="G2145" s="2">
        <f t="shared" si="33"/>
        <v>0</v>
      </c>
      <c r="H2145" t="s">
        <v>6575</v>
      </c>
      <c r="I2145" t="s">
        <v>24</v>
      </c>
      <c r="J2145" t="s">
        <v>4690</v>
      </c>
      <c r="K2145" t="s">
        <v>26</v>
      </c>
      <c r="L2145" t="s">
        <v>75</v>
      </c>
      <c r="N2145" t="s">
        <v>26</v>
      </c>
      <c r="O2145" t="s">
        <v>26</v>
      </c>
      <c r="P2145" t="s">
        <v>26</v>
      </c>
      <c r="R2145" t="s">
        <v>6576</v>
      </c>
      <c r="S2145" s="2">
        <v>16158238</v>
      </c>
      <c r="V2145" s="2">
        <v>246</v>
      </c>
      <c r="W2145" t="s">
        <v>26</v>
      </c>
      <c r="X2145" s="2">
        <v>24786</v>
      </c>
      <c r="Y2145" s="2">
        <v>8</v>
      </c>
    </row>
    <row r="2146" hidden="1" spans="1:25">
      <c r="A2146" s="2">
        <v>24786</v>
      </c>
      <c r="B2146" s="2">
        <v>6764702</v>
      </c>
      <c r="C2146" s="2">
        <v>141566</v>
      </c>
      <c r="D2146" t="s">
        <v>6577</v>
      </c>
      <c r="E2146" s="2">
        <v>4</v>
      </c>
      <c r="F2146" s="2">
        <f>VLOOKUP(C:C,'[1]查询保管帐库存（TABC）'!$C:$H,6,0)</f>
        <v>4</v>
      </c>
      <c r="G2146" s="2">
        <f t="shared" si="33"/>
        <v>0</v>
      </c>
      <c r="H2146" t="s">
        <v>754</v>
      </c>
      <c r="I2146" t="s">
        <v>24</v>
      </c>
      <c r="J2146" t="s">
        <v>4690</v>
      </c>
      <c r="K2146" t="s">
        <v>26</v>
      </c>
      <c r="L2146" t="s">
        <v>75</v>
      </c>
      <c r="N2146" t="s">
        <v>26</v>
      </c>
      <c r="O2146" t="s">
        <v>26</v>
      </c>
      <c r="P2146" t="s">
        <v>26</v>
      </c>
      <c r="R2146" t="s">
        <v>6578</v>
      </c>
      <c r="S2146" s="2">
        <v>16157049</v>
      </c>
      <c r="V2146" s="2">
        <v>246</v>
      </c>
      <c r="W2146" t="s">
        <v>26</v>
      </c>
      <c r="X2146" s="2">
        <v>24786</v>
      </c>
      <c r="Y2146" s="2">
        <v>4</v>
      </c>
    </row>
    <row r="2147" spans="1:25">
      <c r="A2147" s="2">
        <v>24786</v>
      </c>
      <c r="B2147" s="2">
        <v>6762544</v>
      </c>
      <c r="C2147" s="2">
        <v>102272</v>
      </c>
      <c r="D2147" t="s">
        <v>3095</v>
      </c>
      <c r="E2147" s="2">
        <v>2</v>
      </c>
      <c r="F2147" s="2">
        <f>VLOOKUP(C:C,'[1]查询保管帐库存（TABC）'!$C:$H,6,0)</f>
        <v>3</v>
      </c>
      <c r="G2147" s="2">
        <f>E2147-F2147</f>
        <v>-1</v>
      </c>
      <c r="H2147" t="s">
        <v>6579</v>
      </c>
      <c r="I2147" t="s">
        <v>24</v>
      </c>
      <c r="J2147" t="s">
        <v>6580</v>
      </c>
      <c r="K2147" t="s">
        <v>26</v>
      </c>
      <c r="L2147" t="s">
        <v>75</v>
      </c>
      <c r="N2147" t="s">
        <v>26</v>
      </c>
      <c r="O2147" t="s">
        <v>26</v>
      </c>
      <c r="P2147" t="s">
        <v>26</v>
      </c>
      <c r="R2147" t="s">
        <v>6581</v>
      </c>
      <c r="S2147" s="2">
        <v>16156286</v>
      </c>
      <c r="V2147" s="2">
        <v>246</v>
      </c>
      <c r="W2147" t="s">
        <v>26</v>
      </c>
      <c r="X2147" s="2">
        <v>24786</v>
      </c>
      <c r="Y2147" s="2">
        <v>2</v>
      </c>
    </row>
    <row r="2148" hidden="1" spans="1:25">
      <c r="A2148" s="2">
        <v>24786</v>
      </c>
      <c r="B2148" s="2">
        <v>6761411</v>
      </c>
      <c r="C2148" s="2">
        <v>167465</v>
      </c>
      <c r="D2148" t="s">
        <v>6582</v>
      </c>
      <c r="E2148" s="2">
        <v>1</v>
      </c>
      <c r="F2148" s="2">
        <f>VLOOKUP(C:C,'[1]查询保管帐库存（TABC）'!$C:$H,6,0)</f>
        <v>1</v>
      </c>
      <c r="G2148" s="2">
        <f t="shared" si="33"/>
        <v>0</v>
      </c>
      <c r="H2148" t="s">
        <v>6583</v>
      </c>
      <c r="I2148" t="s">
        <v>24</v>
      </c>
      <c r="J2148" t="s">
        <v>6584</v>
      </c>
      <c r="K2148" t="s">
        <v>26</v>
      </c>
      <c r="L2148" t="s">
        <v>446</v>
      </c>
      <c r="N2148" t="s">
        <v>26</v>
      </c>
      <c r="O2148" t="s">
        <v>26</v>
      </c>
      <c r="P2148" t="s">
        <v>26</v>
      </c>
      <c r="R2148" t="s">
        <v>6585</v>
      </c>
      <c r="S2148" s="2">
        <v>16157157</v>
      </c>
      <c r="V2148" s="2">
        <v>22682</v>
      </c>
      <c r="W2148" t="s">
        <v>26</v>
      </c>
      <c r="X2148" s="2">
        <v>24786</v>
      </c>
      <c r="Y2148" s="2">
        <v>1</v>
      </c>
    </row>
    <row r="2149" hidden="1" spans="1:25">
      <c r="A2149" s="2">
        <v>24786</v>
      </c>
      <c r="B2149" s="2">
        <v>6761269</v>
      </c>
      <c r="C2149" s="2">
        <v>175183</v>
      </c>
      <c r="D2149" t="s">
        <v>6359</v>
      </c>
      <c r="E2149" s="2">
        <v>5</v>
      </c>
      <c r="F2149" s="2">
        <f>VLOOKUP(C:C,'[1]查询保管帐库存（TABC）'!$C:$H,6,0)</f>
        <v>5</v>
      </c>
      <c r="G2149" s="2">
        <f t="shared" si="33"/>
        <v>0</v>
      </c>
      <c r="H2149" t="s">
        <v>6586</v>
      </c>
      <c r="I2149" t="s">
        <v>24</v>
      </c>
      <c r="J2149" t="s">
        <v>2426</v>
      </c>
      <c r="K2149" t="s">
        <v>26</v>
      </c>
      <c r="L2149" t="s">
        <v>75</v>
      </c>
      <c r="N2149" t="s">
        <v>26</v>
      </c>
      <c r="O2149" t="s">
        <v>26</v>
      </c>
      <c r="P2149" t="s">
        <v>26</v>
      </c>
      <c r="R2149" t="s">
        <v>6587</v>
      </c>
      <c r="S2149" s="2">
        <v>16158083</v>
      </c>
      <c r="V2149" s="2">
        <v>246</v>
      </c>
      <c r="W2149" t="s">
        <v>26</v>
      </c>
      <c r="X2149" s="2">
        <v>24786</v>
      </c>
      <c r="Y2149" s="2">
        <v>5</v>
      </c>
    </row>
    <row r="2150" hidden="1" spans="1:25">
      <c r="A2150" s="2">
        <v>24786</v>
      </c>
      <c r="B2150" s="2">
        <v>6762580</v>
      </c>
      <c r="C2150" s="2">
        <v>124670</v>
      </c>
      <c r="D2150" t="s">
        <v>6588</v>
      </c>
      <c r="E2150" s="2">
        <v>7</v>
      </c>
      <c r="F2150" s="2">
        <f>VLOOKUP(C:C,'[1]查询保管帐库存（TABC）'!$C:$H,6,0)</f>
        <v>7</v>
      </c>
      <c r="G2150" s="2">
        <f t="shared" si="33"/>
        <v>0</v>
      </c>
      <c r="H2150" t="s">
        <v>341</v>
      </c>
      <c r="I2150" t="s">
        <v>24</v>
      </c>
      <c r="J2150" t="s">
        <v>6589</v>
      </c>
      <c r="K2150" t="s">
        <v>26</v>
      </c>
      <c r="L2150" t="s">
        <v>75</v>
      </c>
      <c r="N2150" t="s">
        <v>26</v>
      </c>
      <c r="O2150" t="s">
        <v>26</v>
      </c>
      <c r="P2150" t="s">
        <v>26</v>
      </c>
      <c r="R2150" t="s">
        <v>6590</v>
      </c>
      <c r="S2150" s="2">
        <v>16157431</v>
      </c>
      <c r="V2150" s="2">
        <v>246</v>
      </c>
      <c r="W2150" t="s">
        <v>26</v>
      </c>
      <c r="X2150" s="2">
        <v>24786</v>
      </c>
      <c r="Y2150" s="2">
        <v>7</v>
      </c>
    </row>
    <row r="2151" spans="1:25">
      <c r="A2151" s="2">
        <v>24786</v>
      </c>
      <c r="B2151" s="2">
        <v>6764928</v>
      </c>
      <c r="C2151" s="2">
        <v>188563</v>
      </c>
      <c r="D2151" t="s">
        <v>6591</v>
      </c>
      <c r="E2151" s="2">
        <v>0</v>
      </c>
      <c r="F2151" s="2">
        <f>VLOOKUP(C:C,'[1]查询保管帐库存（TABC）'!$C:$H,6,0)</f>
        <v>1</v>
      </c>
      <c r="G2151" s="2">
        <f>E2151-F2151</f>
        <v>-1</v>
      </c>
      <c r="H2151" t="s">
        <v>6592</v>
      </c>
      <c r="I2151" t="s">
        <v>24</v>
      </c>
      <c r="J2151" t="s">
        <v>6593</v>
      </c>
      <c r="K2151" t="s">
        <v>26</v>
      </c>
      <c r="L2151" t="s">
        <v>75</v>
      </c>
      <c r="N2151" t="s">
        <v>26</v>
      </c>
      <c r="O2151" t="s">
        <v>26</v>
      </c>
      <c r="P2151" t="s">
        <v>26</v>
      </c>
      <c r="R2151" t="s">
        <v>6594</v>
      </c>
      <c r="S2151" s="2">
        <v>16158125</v>
      </c>
      <c r="V2151" s="2">
        <v>246</v>
      </c>
      <c r="W2151" t="s">
        <v>26</v>
      </c>
      <c r="X2151" s="2">
        <v>24786</v>
      </c>
      <c r="Y2151" s="2">
        <v>0</v>
      </c>
    </row>
    <row r="2152" spans="1:25">
      <c r="A2152" s="2">
        <v>24786</v>
      </c>
      <c r="B2152" s="2">
        <v>6762693</v>
      </c>
      <c r="C2152" s="2">
        <v>199852</v>
      </c>
      <c r="D2152" t="s">
        <v>2203</v>
      </c>
      <c r="E2152" s="2">
        <v>1</v>
      </c>
      <c r="F2152" s="2">
        <f>VLOOKUP(C:C,'[1]查询保管帐库存（TABC）'!$C:$H,6,0)</f>
        <v>2</v>
      </c>
      <c r="G2152" s="2">
        <f>E2152-F2152</f>
        <v>-1</v>
      </c>
      <c r="H2152" t="s">
        <v>6595</v>
      </c>
      <c r="I2152" t="s">
        <v>1854</v>
      </c>
      <c r="J2152" t="s">
        <v>1855</v>
      </c>
      <c r="K2152" t="s">
        <v>26</v>
      </c>
      <c r="L2152" t="s">
        <v>75</v>
      </c>
      <c r="N2152" t="s">
        <v>26</v>
      </c>
      <c r="O2152" t="s">
        <v>26</v>
      </c>
      <c r="P2152" t="s">
        <v>26</v>
      </c>
      <c r="R2152" t="s">
        <v>6596</v>
      </c>
      <c r="S2152" s="2">
        <v>16159001</v>
      </c>
      <c r="V2152" s="2">
        <v>246</v>
      </c>
      <c r="W2152" t="s">
        <v>26</v>
      </c>
      <c r="X2152" s="2">
        <v>24786</v>
      </c>
      <c r="Y2152" s="2">
        <v>1</v>
      </c>
    </row>
    <row r="2153" hidden="1" spans="1:25">
      <c r="A2153" s="2">
        <v>24786</v>
      </c>
      <c r="B2153" s="2">
        <v>6762721</v>
      </c>
      <c r="C2153" s="2">
        <v>63538</v>
      </c>
      <c r="D2153" t="s">
        <v>6597</v>
      </c>
      <c r="E2153" s="2">
        <v>3</v>
      </c>
      <c r="F2153" s="2">
        <f>VLOOKUP(C:C,'[1]查询保管帐库存（TABC）'!$C:$H,6,0)</f>
        <v>3</v>
      </c>
      <c r="G2153" s="2">
        <f t="shared" si="33"/>
        <v>0</v>
      </c>
      <c r="H2153" t="s">
        <v>6598</v>
      </c>
      <c r="I2153" t="s">
        <v>24</v>
      </c>
      <c r="J2153" t="s">
        <v>2333</v>
      </c>
      <c r="K2153" t="s">
        <v>26</v>
      </c>
      <c r="L2153" t="s">
        <v>446</v>
      </c>
      <c r="N2153" t="s">
        <v>26</v>
      </c>
      <c r="O2153" t="s">
        <v>26</v>
      </c>
      <c r="P2153" t="s">
        <v>26</v>
      </c>
      <c r="R2153" t="s">
        <v>6599</v>
      </c>
      <c r="S2153" s="2">
        <v>16159449</v>
      </c>
      <c r="V2153" s="2">
        <v>22682</v>
      </c>
      <c r="W2153" t="s">
        <v>26</v>
      </c>
      <c r="X2153" s="2">
        <v>24786</v>
      </c>
      <c r="Y2153" s="2">
        <v>3</v>
      </c>
    </row>
    <row r="2154" hidden="1" spans="1:25">
      <c r="A2154" s="2">
        <v>24786</v>
      </c>
      <c r="B2154" s="2">
        <v>6763734</v>
      </c>
      <c r="C2154" s="2">
        <v>134361</v>
      </c>
      <c r="D2154" t="s">
        <v>6600</v>
      </c>
      <c r="E2154" s="2">
        <v>2</v>
      </c>
      <c r="F2154" s="2">
        <f>VLOOKUP(C:C,'[1]查询保管帐库存（TABC）'!$C:$H,6,0)</f>
        <v>2</v>
      </c>
      <c r="G2154" s="2">
        <f t="shared" si="33"/>
        <v>0</v>
      </c>
      <c r="H2154" t="s">
        <v>6601</v>
      </c>
      <c r="I2154" t="s">
        <v>24</v>
      </c>
      <c r="J2154" t="s">
        <v>1377</v>
      </c>
      <c r="K2154" t="s">
        <v>26</v>
      </c>
      <c r="L2154" t="s">
        <v>75</v>
      </c>
      <c r="N2154" t="s">
        <v>26</v>
      </c>
      <c r="O2154" t="s">
        <v>26</v>
      </c>
      <c r="P2154" t="s">
        <v>26</v>
      </c>
      <c r="R2154" t="s">
        <v>6602</v>
      </c>
      <c r="S2154" s="2">
        <v>16159573</v>
      </c>
      <c r="V2154" s="2">
        <v>246</v>
      </c>
      <c r="W2154" t="s">
        <v>26</v>
      </c>
      <c r="X2154" s="2">
        <v>24786</v>
      </c>
      <c r="Y2154" s="2">
        <v>2</v>
      </c>
    </row>
    <row r="2155" hidden="1" spans="1:25">
      <c r="A2155" s="2">
        <v>24786</v>
      </c>
      <c r="B2155" s="2">
        <v>6763057</v>
      </c>
      <c r="C2155" s="2">
        <v>166892</v>
      </c>
      <c r="D2155" t="s">
        <v>6603</v>
      </c>
      <c r="E2155" s="2">
        <v>4</v>
      </c>
      <c r="F2155" s="2">
        <f>VLOOKUP(C:C,'[1]查询保管帐库存（TABC）'!$C:$H,6,0)</f>
        <v>4</v>
      </c>
      <c r="G2155" s="2">
        <f t="shared" si="33"/>
        <v>0</v>
      </c>
      <c r="H2155" t="s">
        <v>6604</v>
      </c>
      <c r="I2155" t="s">
        <v>24</v>
      </c>
      <c r="J2155" t="s">
        <v>6605</v>
      </c>
      <c r="K2155" t="s">
        <v>26</v>
      </c>
      <c r="L2155" t="s">
        <v>75</v>
      </c>
      <c r="N2155" t="s">
        <v>26</v>
      </c>
      <c r="O2155" t="s">
        <v>26</v>
      </c>
      <c r="P2155" t="s">
        <v>26</v>
      </c>
      <c r="R2155" t="s">
        <v>6606</v>
      </c>
      <c r="S2155" s="2">
        <v>16157250</v>
      </c>
      <c r="V2155" s="2">
        <v>246</v>
      </c>
      <c r="W2155" t="s">
        <v>26</v>
      </c>
      <c r="X2155" s="2">
        <v>24786</v>
      </c>
      <c r="Y2155" s="2">
        <v>4</v>
      </c>
    </row>
    <row r="2156" hidden="1" spans="1:25">
      <c r="A2156" s="2">
        <v>24786</v>
      </c>
      <c r="B2156" s="2">
        <v>6764323</v>
      </c>
      <c r="C2156" s="2">
        <v>149132</v>
      </c>
      <c r="D2156" t="s">
        <v>4048</v>
      </c>
      <c r="E2156" s="2">
        <v>3</v>
      </c>
      <c r="F2156" s="2">
        <f>VLOOKUP(C:C,'[1]查询保管帐库存（TABC）'!$C:$H,6,0)</f>
        <v>3</v>
      </c>
      <c r="G2156" s="2">
        <f t="shared" si="33"/>
        <v>0</v>
      </c>
      <c r="H2156" t="s">
        <v>6607</v>
      </c>
      <c r="I2156" t="s">
        <v>24</v>
      </c>
      <c r="J2156" t="s">
        <v>4417</v>
      </c>
      <c r="K2156" t="s">
        <v>26</v>
      </c>
      <c r="L2156" t="s">
        <v>75</v>
      </c>
      <c r="N2156" t="s">
        <v>26</v>
      </c>
      <c r="O2156" t="s">
        <v>26</v>
      </c>
      <c r="P2156" t="s">
        <v>26</v>
      </c>
      <c r="R2156" t="s">
        <v>6608</v>
      </c>
      <c r="S2156" s="2">
        <v>16155921</v>
      </c>
      <c r="V2156" s="2">
        <v>246</v>
      </c>
      <c r="W2156" t="s">
        <v>26</v>
      </c>
      <c r="X2156" s="2">
        <v>24786</v>
      </c>
      <c r="Y2156" s="2">
        <v>3</v>
      </c>
    </row>
    <row r="2157" hidden="1" spans="1:25">
      <c r="A2157" s="2">
        <v>24786</v>
      </c>
      <c r="B2157" s="2">
        <v>6762567</v>
      </c>
      <c r="C2157" s="2">
        <v>167779</v>
      </c>
      <c r="D2157" t="s">
        <v>6609</v>
      </c>
      <c r="E2157" s="2">
        <v>7</v>
      </c>
      <c r="F2157" s="2">
        <f>VLOOKUP(C:C,'[1]查询保管帐库存（TABC）'!$C:$H,6,0)</f>
        <v>7</v>
      </c>
      <c r="G2157" s="2">
        <f t="shared" si="33"/>
        <v>0</v>
      </c>
      <c r="H2157" t="s">
        <v>6610</v>
      </c>
      <c r="I2157" t="s">
        <v>24</v>
      </c>
      <c r="J2157" t="s">
        <v>1707</v>
      </c>
      <c r="K2157" t="s">
        <v>26</v>
      </c>
      <c r="L2157" t="s">
        <v>2835</v>
      </c>
      <c r="N2157" t="s">
        <v>26</v>
      </c>
      <c r="O2157" t="s">
        <v>26</v>
      </c>
      <c r="P2157" t="s">
        <v>26</v>
      </c>
      <c r="R2157" t="s">
        <v>6611</v>
      </c>
      <c r="S2157" s="2">
        <v>16157086</v>
      </c>
      <c r="V2157" s="2">
        <v>22522</v>
      </c>
      <c r="W2157" t="s">
        <v>26</v>
      </c>
      <c r="X2157" s="2">
        <v>24786</v>
      </c>
      <c r="Y2157" s="2">
        <v>7</v>
      </c>
    </row>
    <row r="2158" hidden="1" spans="1:25">
      <c r="A2158" s="2">
        <v>24786</v>
      </c>
      <c r="B2158" s="2">
        <v>6763241</v>
      </c>
      <c r="C2158" s="2">
        <v>179673</v>
      </c>
      <c r="D2158" t="s">
        <v>6612</v>
      </c>
      <c r="E2158" s="2">
        <v>1</v>
      </c>
      <c r="F2158" s="2">
        <f>VLOOKUP(C:C,'[1]查询保管帐库存（TABC）'!$C:$H,6,0)</f>
        <v>1</v>
      </c>
      <c r="G2158" s="2">
        <f t="shared" si="33"/>
        <v>0</v>
      </c>
      <c r="H2158" t="s">
        <v>673</v>
      </c>
      <c r="I2158" t="s">
        <v>244</v>
      </c>
      <c r="J2158" t="s">
        <v>6613</v>
      </c>
      <c r="K2158" t="s">
        <v>26</v>
      </c>
      <c r="L2158" t="s">
        <v>75</v>
      </c>
      <c r="N2158" t="s">
        <v>26</v>
      </c>
      <c r="O2158" t="s">
        <v>26</v>
      </c>
      <c r="P2158" t="s">
        <v>26</v>
      </c>
      <c r="R2158" t="s">
        <v>6614</v>
      </c>
      <c r="S2158" s="2">
        <v>16158541</v>
      </c>
      <c r="V2158" s="2">
        <v>246</v>
      </c>
      <c r="W2158" t="s">
        <v>26</v>
      </c>
      <c r="X2158" s="2">
        <v>24786</v>
      </c>
      <c r="Y2158" s="2">
        <v>1</v>
      </c>
    </row>
    <row r="2159" hidden="1" spans="1:25">
      <c r="A2159" s="2">
        <v>24786</v>
      </c>
      <c r="B2159" s="2">
        <v>6762146</v>
      </c>
      <c r="C2159" s="2">
        <v>179967</v>
      </c>
      <c r="D2159" t="s">
        <v>6615</v>
      </c>
      <c r="E2159" s="2">
        <v>1</v>
      </c>
      <c r="F2159" s="2">
        <f>VLOOKUP(C:C,'[1]查询保管帐库存（TABC）'!$C:$H,6,0)</f>
        <v>1</v>
      </c>
      <c r="G2159" s="2">
        <f t="shared" si="33"/>
        <v>0</v>
      </c>
      <c r="H2159" t="s">
        <v>6616</v>
      </c>
      <c r="I2159" t="s">
        <v>24</v>
      </c>
      <c r="J2159" t="s">
        <v>6050</v>
      </c>
      <c r="K2159" t="s">
        <v>26</v>
      </c>
      <c r="L2159" t="s">
        <v>75</v>
      </c>
      <c r="N2159" t="s">
        <v>26</v>
      </c>
      <c r="O2159" t="s">
        <v>26</v>
      </c>
      <c r="P2159" t="s">
        <v>26</v>
      </c>
      <c r="R2159" t="s">
        <v>6617</v>
      </c>
      <c r="S2159" s="2">
        <v>16155853</v>
      </c>
      <c r="V2159" s="2">
        <v>246</v>
      </c>
      <c r="W2159" t="s">
        <v>26</v>
      </c>
      <c r="X2159" s="2">
        <v>24786</v>
      </c>
      <c r="Y2159" s="2">
        <v>1</v>
      </c>
    </row>
    <row r="2160" hidden="1" spans="1:25">
      <c r="A2160" s="2">
        <v>24786</v>
      </c>
      <c r="B2160" s="2">
        <v>6761709</v>
      </c>
      <c r="C2160" s="2">
        <v>179971</v>
      </c>
      <c r="D2160" t="s">
        <v>6618</v>
      </c>
      <c r="E2160" s="2">
        <v>1</v>
      </c>
      <c r="F2160" s="2">
        <f>VLOOKUP(C:C,'[1]查询保管帐库存（TABC）'!$C:$H,6,0)</f>
        <v>1</v>
      </c>
      <c r="G2160" s="2">
        <f t="shared" si="33"/>
        <v>0</v>
      </c>
      <c r="H2160" t="s">
        <v>6619</v>
      </c>
      <c r="I2160" t="s">
        <v>24</v>
      </c>
      <c r="J2160" t="s">
        <v>6050</v>
      </c>
      <c r="K2160" t="s">
        <v>26</v>
      </c>
      <c r="L2160" t="s">
        <v>75</v>
      </c>
      <c r="N2160" t="s">
        <v>26</v>
      </c>
      <c r="O2160" t="s">
        <v>26</v>
      </c>
      <c r="P2160" t="s">
        <v>26</v>
      </c>
      <c r="R2160" t="s">
        <v>6620</v>
      </c>
      <c r="S2160" s="2">
        <v>16156279</v>
      </c>
      <c r="V2160" s="2">
        <v>246</v>
      </c>
      <c r="W2160" t="s">
        <v>26</v>
      </c>
      <c r="X2160" s="2">
        <v>24786</v>
      </c>
      <c r="Y2160" s="2">
        <v>1</v>
      </c>
    </row>
    <row r="2161" hidden="1" spans="1:25">
      <c r="A2161" s="2">
        <v>24786</v>
      </c>
      <c r="B2161" s="2">
        <v>6761404</v>
      </c>
      <c r="C2161" s="2">
        <v>179972</v>
      </c>
      <c r="D2161" t="s">
        <v>6048</v>
      </c>
      <c r="E2161" s="2">
        <v>3</v>
      </c>
      <c r="F2161" s="2">
        <f>VLOOKUP(C:C,'[1]查询保管帐库存（TABC）'!$C:$H,6,0)</f>
        <v>3</v>
      </c>
      <c r="G2161" s="2">
        <f t="shared" si="33"/>
        <v>0</v>
      </c>
      <c r="H2161" t="s">
        <v>6621</v>
      </c>
      <c r="I2161" t="s">
        <v>24</v>
      </c>
      <c r="J2161" t="s">
        <v>6050</v>
      </c>
      <c r="K2161" t="s">
        <v>26</v>
      </c>
      <c r="L2161" t="s">
        <v>75</v>
      </c>
      <c r="N2161" t="s">
        <v>26</v>
      </c>
      <c r="O2161" t="s">
        <v>26</v>
      </c>
      <c r="P2161" t="s">
        <v>26</v>
      </c>
      <c r="R2161" t="s">
        <v>6622</v>
      </c>
      <c r="S2161" s="2">
        <v>16156945</v>
      </c>
      <c r="V2161" s="2">
        <v>246</v>
      </c>
      <c r="W2161" t="s">
        <v>26</v>
      </c>
      <c r="X2161" s="2">
        <v>24786</v>
      </c>
      <c r="Y2161" s="2">
        <v>3</v>
      </c>
    </row>
    <row r="2162" spans="1:25">
      <c r="A2162" s="2">
        <v>24786</v>
      </c>
      <c r="B2162" s="2">
        <v>6764131</v>
      </c>
      <c r="C2162" s="2">
        <v>201140</v>
      </c>
      <c r="D2162" t="s">
        <v>849</v>
      </c>
      <c r="E2162" s="2">
        <v>5</v>
      </c>
      <c r="F2162" s="2">
        <f>VLOOKUP(C:C,'[1]查询保管帐库存（TABC）'!$C:$H,6,0)</f>
        <v>6</v>
      </c>
      <c r="G2162" s="2">
        <f>E2162-F2162</f>
        <v>-1</v>
      </c>
      <c r="H2162" t="s">
        <v>6623</v>
      </c>
      <c r="I2162" t="s">
        <v>36</v>
      </c>
      <c r="J2162" t="s">
        <v>1152</v>
      </c>
      <c r="K2162" t="s">
        <v>26</v>
      </c>
      <c r="L2162" t="s">
        <v>75</v>
      </c>
      <c r="N2162" t="s">
        <v>26</v>
      </c>
      <c r="O2162" t="s">
        <v>26</v>
      </c>
      <c r="P2162" t="s">
        <v>26</v>
      </c>
      <c r="R2162" t="s">
        <v>6624</v>
      </c>
      <c r="S2162" s="2">
        <v>16157863</v>
      </c>
      <c r="V2162" s="2">
        <v>246</v>
      </c>
      <c r="W2162" t="s">
        <v>26</v>
      </c>
      <c r="X2162" s="2">
        <v>24786</v>
      </c>
      <c r="Y2162" s="2">
        <v>5</v>
      </c>
    </row>
    <row r="2163" hidden="1" spans="1:25">
      <c r="A2163" s="2">
        <v>24786</v>
      </c>
      <c r="B2163" s="2">
        <v>6761830</v>
      </c>
      <c r="C2163" s="2">
        <v>180226</v>
      </c>
      <c r="D2163" t="s">
        <v>6625</v>
      </c>
      <c r="E2163" s="2">
        <v>2</v>
      </c>
      <c r="F2163" s="2">
        <f>VLOOKUP(C:C,'[1]查询保管帐库存（TABC）'!$C:$H,6,0)</f>
        <v>2</v>
      </c>
      <c r="G2163" s="2">
        <f t="shared" si="33"/>
        <v>0</v>
      </c>
      <c r="H2163" t="s">
        <v>2179</v>
      </c>
      <c r="I2163" t="s">
        <v>244</v>
      </c>
      <c r="J2163" t="s">
        <v>1351</v>
      </c>
      <c r="K2163" t="s">
        <v>26</v>
      </c>
      <c r="L2163" t="s">
        <v>75</v>
      </c>
      <c r="N2163" t="s">
        <v>26</v>
      </c>
      <c r="O2163" t="s">
        <v>26</v>
      </c>
      <c r="P2163" t="s">
        <v>26</v>
      </c>
      <c r="R2163" t="s">
        <v>6626</v>
      </c>
      <c r="S2163" s="2">
        <v>16156729</v>
      </c>
      <c r="V2163" s="2">
        <v>246</v>
      </c>
      <c r="W2163" t="s">
        <v>26</v>
      </c>
      <c r="X2163" s="2">
        <v>24786</v>
      </c>
      <c r="Y2163" s="2">
        <v>2</v>
      </c>
    </row>
    <row r="2164" spans="1:25">
      <c r="A2164" s="2">
        <v>24786</v>
      </c>
      <c r="B2164" s="2">
        <v>6764545</v>
      </c>
      <c r="C2164" s="2">
        <v>185594</v>
      </c>
      <c r="D2164" t="s">
        <v>685</v>
      </c>
      <c r="E2164" s="2">
        <v>2</v>
      </c>
      <c r="F2164" s="2">
        <f>VLOOKUP(C:C,'[1]查询保管帐库存（TABC）'!$C:$H,6,0)</f>
        <v>3</v>
      </c>
      <c r="G2164" s="2">
        <f>E2164-F2164</f>
        <v>-1</v>
      </c>
      <c r="H2164" t="s">
        <v>6627</v>
      </c>
      <c r="I2164" t="s">
        <v>24</v>
      </c>
      <c r="J2164" t="s">
        <v>6628</v>
      </c>
      <c r="K2164" t="s">
        <v>26</v>
      </c>
      <c r="L2164" t="s">
        <v>75</v>
      </c>
      <c r="N2164" t="s">
        <v>26</v>
      </c>
      <c r="O2164" t="s">
        <v>26</v>
      </c>
      <c r="P2164" t="s">
        <v>26</v>
      </c>
      <c r="R2164" t="s">
        <v>6629</v>
      </c>
      <c r="S2164" s="2">
        <v>16156960</v>
      </c>
      <c r="V2164" s="2">
        <v>246</v>
      </c>
      <c r="W2164" t="s">
        <v>26</v>
      </c>
      <c r="X2164" s="2">
        <v>24786</v>
      </c>
      <c r="Y2164" s="2">
        <v>2</v>
      </c>
    </row>
    <row r="2165" hidden="1" spans="1:25">
      <c r="A2165" s="2">
        <v>24786</v>
      </c>
      <c r="B2165" s="2">
        <v>6763243</v>
      </c>
      <c r="C2165" s="2">
        <v>151656</v>
      </c>
      <c r="D2165" t="s">
        <v>6630</v>
      </c>
      <c r="E2165" s="2">
        <v>1</v>
      </c>
      <c r="F2165" s="2">
        <f>VLOOKUP(C:C,'[1]查询保管帐库存（TABC）'!$C:$H,6,0)</f>
        <v>1</v>
      </c>
      <c r="G2165" s="2">
        <f t="shared" si="33"/>
        <v>0</v>
      </c>
      <c r="H2165" t="s">
        <v>6631</v>
      </c>
      <c r="I2165" t="s">
        <v>24</v>
      </c>
      <c r="J2165" t="s">
        <v>6632</v>
      </c>
      <c r="K2165" t="s">
        <v>26</v>
      </c>
      <c r="L2165" t="s">
        <v>75</v>
      </c>
      <c r="N2165" t="s">
        <v>26</v>
      </c>
      <c r="O2165" t="s">
        <v>26</v>
      </c>
      <c r="P2165" t="s">
        <v>26</v>
      </c>
      <c r="R2165" t="s">
        <v>6633</v>
      </c>
      <c r="S2165" s="2">
        <v>16158601</v>
      </c>
      <c r="V2165" s="2">
        <v>246</v>
      </c>
      <c r="W2165" t="s">
        <v>26</v>
      </c>
      <c r="X2165" s="2">
        <v>24786</v>
      </c>
      <c r="Y2165" s="2">
        <v>1</v>
      </c>
    </row>
    <row r="2166" hidden="1" spans="1:25">
      <c r="A2166" s="2">
        <v>24786</v>
      </c>
      <c r="B2166" s="2">
        <v>6763899</v>
      </c>
      <c r="C2166" s="2">
        <v>173752</v>
      </c>
      <c r="D2166" t="s">
        <v>6546</v>
      </c>
      <c r="E2166" s="2">
        <v>6</v>
      </c>
      <c r="F2166" s="2">
        <f>VLOOKUP(C:C,'[1]查询保管帐库存（TABC）'!$C:$H,6,0)</f>
        <v>6</v>
      </c>
      <c r="G2166" s="2">
        <f t="shared" si="33"/>
        <v>0</v>
      </c>
      <c r="H2166" t="s">
        <v>6634</v>
      </c>
      <c r="I2166" t="s">
        <v>24</v>
      </c>
      <c r="J2166" t="s">
        <v>169</v>
      </c>
      <c r="K2166" t="s">
        <v>26</v>
      </c>
      <c r="L2166" t="s">
        <v>75</v>
      </c>
      <c r="N2166" t="s">
        <v>26</v>
      </c>
      <c r="O2166" t="s">
        <v>26</v>
      </c>
      <c r="P2166" t="s">
        <v>26</v>
      </c>
      <c r="R2166" t="s">
        <v>6635</v>
      </c>
      <c r="S2166" s="2">
        <v>16156370</v>
      </c>
      <c r="V2166" s="2">
        <v>246</v>
      </c>
      <c r="W2166" t="s">
        <v>26</v>
      </c>
      <c r="X2166" s="2">
        <v>24786</v>
      </c>
      <c r="Y2166" s="2">
        <v>6</v>
      </c>
    </row>
    <row r="2167" hidden="1" spans="1:25">
      <c r="A2167" s="2">
        <v>24786</v>
      </c>
      <c r="B2167" s="2">
        <v>6764192</v>
      </c>
      <c r="C2167" s="2">
        <v>164901</v>
      </c>
      <c r="D2167" t="s">
        <v>6636</v>
      </c>
      <c r="E2167" s="2">
        <v>3</v>
      </c>
      <c r="F2167" s="2">
        <f>VLOOKUP(C:C,'[1]查询保管帐库存（TABC）'!$C:$H,6,0)</f>
        <v>3</v>
      </c>
      <c r="G2167" s="2">
        <f t="shared" si="33"/>
        <v>0</v>
      </c>
      <c r="H2167" t="s">
        <v>6637</v>
      </c>
      <c r="I2167" t="s">
        <v>24</v>
      </c>
      <c r="J2167" t="s">
        <v>6638</v>
      </c>
      <c r="K2167" t="s">
        <v>26</v>
      </c>
      <c r="L2167" t="s">
        <v>75</v>
      </c>
      <c r="N2167" t="s">
        <v>26</v>
      </c>
      <c r="O2167" t="s">
        <v>26</v>
      </c>
      <c r="P2167" t="s">
        <v>26</v>
      </c>
      <c r="R2167" t="s">
        <v>6639</v>
      </c>
      <c r="S2167" s="2">
        <v>16155973</v>
      </c>
      <c r="V2167" s="2">
        <v>246</v>
      </c>
      <c r="W2167" t="s">
        <v>26</v>
      </c>
      <c r="X2167" s="2">
        <v>24786</v>
      </c>
      <c r="Y2167" s="2">
        <v>3</v>
      </c>
    </row>
    <row r="2168" hidden="1" spans="1:25">
      <c r="A2168" s="2">
        <v>24786</v>
      </c>
      <c r="B2168" s="2">
        <v>6762214</v>
      </c>
      <c r="C2168" s="2">
        <v>179926</v>
      </c>
      <c r="D2168" t="s">
        <v>6640</v>
      </c>
      <c r="E2168" s="2">
        <v>1</v>
      </c>
      <c r="F2168" s="2">
        <f>VLOOKUP(C:C,'[1]查询保管帐库存（TABC）'!$C:$H,6,0)</f>
        <v>1</v>
      </c>
      <c r="G2168" s="2">
        <f t="shared" si="33"/>
        <v>0</v>
      </c>
      <c r="H2168" t="s">
        <v>3120</v>
      </c>
      <c r="I2168" t="s">
        <v>244</v>
      </c>
      <c r="J2168" t="s">
        <v>1351</v>
      </c>
      <c r="K2168" t="s">
        <v>26</v>
      </c>
      <c r="L2168" t="s">
        <v>1783</v>
      </c>
      <c r="N2168" t="s">
        <v>26</v>
      </c>
      <c r="O2168" t="s">
        <v>26</v>
      </c>
      <c r="P2168" t="s">
        <v>26</v>
      </c>
      <c r="R2168" t="s">
        <v>6641</v>
      </c>
      <c r="S2168" s="2">
        <v>16158889</v>
      </c>
      <c r="V2168" s="2">
        <v>22713</v>
      </c>
      <c r="W2168" t="s">
        <v>26</v>
      </c>
      <c r="X2168" s="2">
        <v>24786</v>
      </c>
      <c r="Y2168" s="2">
        <v>1</v>
      </c>
    </row>
    <row r="2169" hidden="1" spans="1:25">
      <c r="A2169" s="2">
        <v>24786</v>
      </c>
      <c r="B2169" s="2">
        <v>6763809</v>
      </c>
      <c r="C2169" s="2">
        <v>55062</v>
      </c>
      <c r="D2169" t="s">
        <v>6642</v>
      </c>
      <c r="E2169" s="2">
        <v>2</v>
      </c>
      <c r="F2169" s="2">
        <f>VLOOKUP(C:C,'[1]查询保管帐库存（TABC）'!$C:$H,6,0)</f>
        <v>2</v>
      </c>
      <c r="G2169" s="2">
        <f t="shared" si="33"/>
        <v>0</v>
      </c>
      <c r="H2169" t="s">
        <v>6643</v>
      </c>
      <c r="I2169" t="s">
        <v>24</v>
      </c>
      <c r="J2169" t="s">
        <v>2697</v>
      </c>
      <c r="K2169" t="s">
        <v>26</v>
      </c>
      <c r="L2169" t="s">
        <v>3779</v>
      </c>
      <c r="N2169" t="s">
        <v>26</v>
      </c>
      <c r="O2169" t="s">
        <v>26</v>
      </c>
      <c r="P2169" t="s">
        <v>26</v>
      </c>
      <c r="R2169" t="s">
        <v>6644</v>
      </c>
      <c r="S2169" s="2">
        <v>16158021</v>
      </c>
      <c r="V2169" s="2">
        <v>22507</v>
      </c>
      <c r="W2169" t="s">
        <v>26</v>
      </c>
      <c r="X2169" s="2">
        <v>24786</v>
      </c>
      <c r="Y2169" s="2">
        <v>2</v>
      </c>
    </row>
    <row r="2170" hidden="1" spans="1:25">
      <c r="A2170" s="2">
        <v>24786</v>
      </c>
      <c r="B2170" s="2">
        <v>6761557</v>
      </c>
      <c r="C2170" s="2">
        <v>115813</v>
      </c>
      <c r="D2170" t="s">
        <v>6645</v>
      </c>
      <c r="E2170" s="2">
        <v>3</v>
      </c>
      <c r="F2170" s="2">
        <f>VLOOKUP(C:C,'[1]查询保管帐库存（TABC）'!$C:$H,6,0)</f>
        <v>3</v>
      </c>
      <c r="G2170" s="2">
        <f t="shared" si="33"/>
        <v>0</v>
      </c>
      <c r="H2170" t="s">
        <v>2276</v>
      </c>
      <c r="I2170" t="s">
        <v>24</v>
      </c>
      <c r="J2170" t="s">
        <v>3708</v>
      </c>
      <c r="K2170" t="s">
        <v>26</v>
      </c>
      <c r="L2170" t="s">
        <v>75</v>
      </c>
      <c r="N2170" t="s">
        <v>26</v>
      </c>
      <c r="O2170" t="s">
        <v>26</v>
      </c>
      <c r="P2170" t="s">
        <v>26</v>
      </c>
      <c r="R2170" t="s">
        <v>6646</v>
      </c>
      <c r="S2170" s="2">
        <v>16157785</v>
      </c>
      <c r="V2170" s="2">
        <v>246</v>
      </c>
      <c r="W2170" t="s">
        <v>26</v>
      </c>
      <c r="X2170" s="2">
        <v>24786</v>
      </c>
      <c r="Y2170" s="2">
        <v>3</v>
      </c>
    </row>
    <row r="2171" hidden="1" spans="1:25">
      <c r="A2171" s="2">
        <v>24786</v>
      </c>
      <c r="B2171" s="2">
        <v>6762883</v>
      </c>
      <c r="C2171" s="2">
        <v>114962</v>
      </c>
      <c r="D2171" t="s">
        <v>6647</v>
      </c>
      <c r="E2171" s="2">
        <v>4</v>
      </c>
      <c r="F2171" s="2">
        <f>VLOOKUP(C:C,'[1]查询保管帐库存（TABC）'!$C:$H,6,0)</f>
        <v>4</v>
      </c>
      <c r="G2171" s="2">
        <f t="shared" si="33"/>
        <v>0</v>
      </c>
      <c r="H2171" t="s">
        <v>6648</v>
      </c>
      <c r="I2171" t="s">
        <v>244</v>
      </c>
      <c r="J2171" t="s">
        <v>6649</v>
      </c>
      <c r="K2171" t="s">
        <v>26</v>
      </c>
      <c r="L2171" t="s">
        <v>75</v>
      </c>
      <c r="N2171" t="s">
        <v>26</v>
      </c>
      <c r="O2171" t="s">
        <v>26</v>
      </c>
      <c r="P2171" t="s">
        <v>26</v>
      </c>
      <c r="R2171" t="s">
        <v>6650</v>
      </c>
      <c r="S2171" s="2">
        <v>16155806</v>
      </c>
      <c r="V2171" s="2">
        <v>246</v>
      </c>
      <c r="W2171" t="s">
        <v>26</v>
      </c>
      <c r="X2171" s="2">
        <v>24786</v>
      </c>
      <c r="Y2171" s="2">
        <v>4</v>
      </c>
    </row>
    <row r="2172" hidden="1" spans="1:25">
      <c r="A2172" s="2">
        <v>24786</v>
      </c>
      <c r="B2172" s="2">
        <v>6761828</v>
      </c>
      <c r="C2172" s="2">
        <v>180349</v>
      </c>
      <c r="D2172" t="s">
        <v>3473</v>
      </c>
      <c r="E2172" s="2">
        <v>1</v>
      </c>
      <c r="F2172" s="2">
        <f>VLOOKUP(C:C,'[1]查询保管帐库存（TABC）'!$C:$H,6,0)</f>
        <v>1</v>
      </c>
      <c r="G2172" s="2">
        <f t="shared" si="33"/>
        <v>0</v>
      </c>
      <c r="H2172" t="s">
        <v>6651</v>
      </c>
      <c r="I2172" t="s">
        <v>244</v>
      </c>
      <c r="J2172" t="s">
        <v>1855</v>
      </c>
      <c r="K2172" t="s">
        <v>26</v>
      </c>
      <c r="L2172" t="s">
        <v>75</v>
      </c>
      <c r="N2172" t="s">
        <v>26</v>
      </c>
      <c r="O2172" t="s">
        <v>26</v>
      </c>
      <c r="P2172" t="s">
        <v>26</v>
      </c>
      <c r="R2172" t="s">
        <v>6652</v>
      </c>
      <c r="S2172" s="2">
        <v>16156657</v>
      </c>
      <c r="V2172" s="2">
        <v>246</v>
      </c>
      <c r="W2172" t="s">
        <v>26</v>
      </c>
      <c r="X2172" s="2">
        <v>24786</v>
      </c>
      <c r="Y2172" s="2">
        <v>1</v>
      </c>
    </row>
    <row r="2173" hidden="1" spans="1:25">
      <c r="A2173" s="2">
        <v>24786</v>
      </c>
      <c r="B2173" s="2">
        <v>6761832</v>
      </c>
      <c r="C2173" s="2">
        <v>180350</v>
      </c>
      <c r="D2173" t="s">
        <v>3473</v>
      </c>
      <c r="E2173" s="2">
        <v>1</v>
      </c>
      <c r="F2173" s="2">
        <f>VLOOKUP(C:C,'[1]查询保管帐库存（TABC）'!$C:$H,6,0)</f>
        <v>1</v>
      </c>
      <c r="G2173" s="2">
        <f t="shared" si="33"/>
        <v>0</v>
      </c>
      <c r="H2173" t="s">
        <v>6653</v>
      </c>
      <c r="I2173" t="s">
        <v>244</v>
      </c>
      <c r="J2173" t="s">
        <v>1855</v>
      </c>
      <c r="K2173" t="s">
        <v>26</v>
      </c>
      <c r="L2173" t="s">
        <v>75</v>
      </c>
      <c r="N2173" t="s">
        <v>26</v>
      </c>
      <c r="O2173" t="s">
        <v>26</v>
      </c>
      <c r="P2173" t="s">
        <v>26</v>
      </c>
      <c r="R2173" t="s">
        <v>6654</v>
      </c>
      <c r="S2173" s="2">
        <v>16156741</v>
      </c>
      <c r="V2173" s="2">
        <v>246</v>
      </c>
      <c r="W2173" t="s">
        <v>26</v>
      </c>
      <c r="X2173" s="2">
        <v>24786</v>
      </c>
      <c r="Y2173" s="2">
        <v>1</v>
      </c>
    </row>
    <row r="2174" hidden="1" spans="1:25">
      <c r="A2174" s="2">
        <v>24786</v>
      </c>
      <c r="B2174" s="2">
        <v>6762764</v>
      </c>
      <c r="C2174" s="2">
        <v>180351</v>
      </c>
      <c r="D2174" t="s">
        <v>3473</v>
      </c>
      <c r="E2174" s="2">
        <v>1</v>
      </c>
      <c r="F2174" s="2">
        <f>VLOOKUP(C:C,'[1]查询保管帐库存（TABC）'!$C:$H,6,0)</f>
        <v>1</v>
      </c>
      <c r="G2174" s="2">
        <f t="shared" si="33"/>
        <v>0</v>
      </c>
      <c r="H2174" t="s">
        <v>6655</v>
      </c>
      <c r="I2174" t="s">
        <v>244</v>
      </c>
      <c r="J2174" t="s">
        <v>1855</v>
      </c>
      <c r="K2174" t="s">
        <v>26</v>
      </c>
      <c r="L2174" t="s">
        <v>75</v>
      </c>
      <c r="N2174" t="s">
        <v>26</v>
      </c>
      <c r="O2174" t="s">
        <v>26</v>
      </c>
      <c r="P2174" t="s">
        <v>26</v>
      </c>
      <c r="R2174" t="s">
        <v>6656</v>
      </c>
      <c r="S2174" s="2">
        <v>16156868</v>
      </c>
      <c r="V2174" s="2">
        <v>246</v>
      </c>
      <c r="W2174" t="s">
        <v>26</v>
      </c>
      <c r="X2174" s="2">
        <v>24786</v>
      </c>
      <c r="Y2174" s="2">
        <v>1</v>
      </c>
    </row>
    <row r="2175" hidden="1" spans="1:25">
      <c r="A2175" s="2">
        <v>24786</v>
      </c>
      <c r="B2175" s="2">
        <v>6763161</v>
      </c>
      <c r="C2175" s="2">
        <v>178469</v>
      </c>
      <c r="D2175" t="s">
        <v>3409</v>
      </c>
      <c r="E2175" s="2">
        <v>4</v>
      </c>
      <c r="F2175" s="2">
        <f>VLOOKUP(C:C,'[1]查询保管帐库存（TABC）'!$C:$H,6,0)</f>
        <v>4</v>
      </c>
      <c r="G2175" s="2">
        <f t="shared" si="33"/>
        <v>0</v>
      </c>
      <c r="H2175" t="s">
        <v>6657</v>
      </c>
      <c r="I2175" t="s">
        <v>24</v>
      </c>
      <c r="J2175" t="s">
        <v>1641</v>
      </c>
      <c r="K2175" t="s">
        <v>26</v>
      </c>
      <c r="L2175" t="s">
        <v>2835</v>
      </c>
      <c r="N2175" t="s">
        <v>26</v>
      </c>
      <c r="O2175" t="s">
        <v>26</v>
      </c>
      <c r="P2175" t="s">
        <v>26</v>
      </c>
      <c r="R2175" t="s">
        <v>6658</v>
      </c>
      <c r="S2175" s="2">
        <v>16159167</v>
      </c>
      <c r="V2175" s="2">
        <v>22522</v>
      </c>
      <c r="W2175" t="s">
        <v>26</v>
      </c>
      <c r="X2175" s="2">
        <v>24786</v>
      </c>
      <c r="Y2175" s="2">
        <v>4</v>
      </c>
    </row>
    <row r="2176" hidden="1" spans="1:25">
      <c r="A2176" s="2">
        <v>24786</v>
      </c>
      <c r="B2176" s="2">
        <v>6761711</v>
      </c>
      <c r="C2176" s="2">
        <v>178468</v>
      </c>
      <c r="D2176" t="s">
        <v>3409</v>
      </c>
      <c r="E2176" s="2">
        <v>2</v>
      </c>
      <c r="F2176" s="2">
        <f>VLOOKUP(C:C,'[1]查询保管帐库存（TABC）'!$C:$H,6,0)</f>
        <v>2</v>
      </c>
      <c r="G2176" s="2">
        <f t="shared" si="33"/>
        <v>0</v>
      </c>
      <c r="H2176" t="s">
        <v>6659</v>
      </c>
      <c r="I2176" t="s">
        <v>24</v>
      </c>
      <c r="J2176" t="s">
        <v>1641</v>
      </c>
      <c r="K2176" t="s">
        <v>26</v>
      </c>
      <c r="L2176" t="s">
        <v>2835</v>
      </c>
      <c r="N2176" t="s">
        <v>26</v>
      </c>
      <c r="O2176" t="s">
        <v>26</v>
      </c>
      <c r="P2176" t="s">
        <v>26</v>
      </c>
      <c r="R2176" t="s">
        <v>6660</v>
      </c>
      <c r="S2176" s="2">
        <v>16156345</v>
      </c>
      <c r="V2176" s="2">
        <v>22522</v>
      </c>
      <c r="W2176" t="s">
        <v>26</v>
      </c>
      <c r="X2176" s="2">
        <v>24786</v>
      </c>
      <c r="Y2176" s="2">
        <v>2</v>
      </c>
    </row>
    <row r="2177" hidden="1" spans="1:25">
      <c r="A2177" s="2">
        <v>24786</v>
      </c>
      <c r="B2177" s="2">
        <v>6764397</v>
      </c>
      <c r="C2177" s="2">
        <v>92294</v>
      </c>
      <c r="D2177" t="s">
        <v>6661</v>
      </c>
      <c r="E2177" s="2">
        <v>1</v>
      </c>
      <c r="F2177" s="2">
        <f>VLOOKUP(C:C,'[1]查询保管帐库存（TABC）'!$C:$H,6,0)</f>
        <v>1</v>
      </c>
      <c r="G2177" s="2">
        <f t="shared" si="33"/>
        <v>0</v>
      </c>
      <c r="H2177" t="s">
        <v>3876</v>
      </c>
      <c r="I2177" t="s">
        <v>24</v>
      </c>
      <c r="J2177" t="s">
        <v>2450</v>
      </c>
      <c r="K2177" t="s">
        <v>26</v>
      </c>
      <c r="L2177" t="s">
        <v>75</v>
      </c>
      <c r="N2177" t="s">
        <v>26</v>
      </c>
      <c r="O2177" t="s">
        <v>26</v>
      </c>
      <c r="P2177" t="s">
        <v>26</v>
      </c>
      <c r="R2177" t="s">
        <v>6662</v>
      </c>
      <c r="S2177" s="2">
        <v>16158113</v>
      </c>
      <c r="V2177" s="2">
        <v>246</v>
      </c>
      <c r="W2177" t="s">
        <v>26</v>
      </c>
      <c r="X2177" s="2">
        <v>24786</v>
      </c>
      <c r="Y2177" s="2">
        <v>1</v>
      </c>
    </row>
    <row r="2178" hidden="1" spans="1:25">
      <c r="A2178" s="2">
        <v>24786</v>
      </c>
      <c r="B2178" s="2">
        <v>6762728</v>
      </c>
      <c r="C2178" s="2">
        <v>179811</v>
      </c>
      <c r="D2178" t="s">
        <v>6663</v>
      </c>
      <c r="E2178" s="2">
        <v>1</v>
      </c>
      <c r="F2178" s="2">
        <f>VLOOKUP(C:C,'[1]查询保管帐库存（TABC）'!$C:$H,6,0)</f>
        <v>1</v>
      </c>
      <c r="G2178" s="2">
        <f t="shared" ref="G2178:G2241" si="34">F2178-E2178</f>
        <v>0</v>
      </c>
      <c r="H2178" t="s">
        <v>4713</v>
      </c>
      <c r="I2178" t="s">
        <v>244</v>
      </c>
      <c r="J2178" t="s">
        <v>5686</v>
      </c>
      <c r="K2178" t="s">
        <v>26</v>
      </c>
      <c r="L2178" t="s">
        <v>75</v>
      </c>
      <c r="N2178" t="s">
        <v>26</v>
      </c>
      <c r="O2178" t="s">
        <v>26</v>
      </c>
      <c r="P2178" t="s">
        <v>26</v>
      </c>
      <c r="R2178" t="s">
        <v>6664</v>
      </c>
      <c r="S2178" s="2">
        <v>16159545</v>
      </c>
      <c r="V2178" s="2">
        <v>246</v>
      </c>
      <c r="W2178" t="s">
        <v>26</v>
      </c>
      <c r="X2178" s="2">
        <v>24786</v>
      </c>
      <c r="Y2178" s="2">
        <v>1</v>
      </c>
    </row>
    <row r="2179" spans="1:25">
      <c r="A2179" s="2">
        <v>24786</v>
      </c>
      <c r="B2179" s="2">
        <v>6764934</v>
      </c>
      <c r="C2179" s="2">
        <v>203494</v>
      </c>
      <c r="D2179" t="s">
        <v>6665</v>
      </c>
      <c r="E2179" s="2">
        <v>0</v>
      </c>
      <c r="F2179" s="2">
        <f>VLOOKUP(C:C,'[1]查询保管帐库存（TABC）'!$C:$H,6,0)</f>
        <v>1</v>
      </c>
      <c r="G2179" s="2">
        <f>E2179-F2179</f>
        <v>-1</v>
      </c>
      <c r="H2179" t="s">
        <v>6666</v>
      </c>
      <c r="I2179" t="s">
        <v>24</v>
      </c>
      <c r="J2179" t="s">
        <v>6667</v>
      </c>
      <c r="K2179" t="s">
        <v>26</v>
      </c>
      <c r="L2179" t="s">
        <v>75</v>
      </c>
      <c r="N2179" t="s">
        <v>26</v>
      </c>
      <c r="O2179" t="s">
        <v>26</v>
      </c>
      <c r="P2179" t="s">
        <v>26</v>
      </c>
      <c r="R2179" t="s">
        <v>6668</v>
      </c>
      <c r="S2179" s="2">
        <v>16157645</v>
      </c>
      <c r="V2179" s="2">
        <v>246</v>
      </c>
      <c r="W2179" t="s">
        <v>26</v>
      </c>
      <c r="X2179" s="2">
        <v>24786</v>
      </c>
      <c r="Y2179" s="2">
        <v>0</v>
      </c>
    </row>
    <row r="2180" hidden="1" spans="1:25">
      <c r="A2180" s="2">
        <v>24786</v>
      </c>
      <c r="B2180" s="2">
        <v>6764054</v>
      </c>
      <c r="C2180" s="2">
        <v>178620</v>
      </c>
      <c r="D2180" t="s">
        <v>6669</v>
      </c>
      <c r="E2180" s="2">
        <v>1.575</v>
      </c>
      <c r="F2180" s="2">
        <f>VLOOKUP(C:C,'[1]查询保管帐库存（TABC）'!$C:$H,6,0)</f>
        <v>1.575</v>
      </c>
      <c r="G2180" s="2">
        <f t="shared" si="34"/>
        <v>0</v>
      </c>
      <c r="H2180" t="s">
        <v>6670</v>
      </c>
      <c r="I2180" t="s">
        <v>24</v>
      </c>
      <c r="J2180" t="s">
        <v>6671</v>
      </c>
      <c r="K2180" t="s">
        <v>26</v>
      </c>
      <c r="L2180" t="s">
        <v>75</v>
      </c>
      <c r="N2180" t="s">
        <v>26</v>
      </c>
      <c r="O2180" t="s">
        <v>26</v>
      </c>
      <c r="P2180" t="s">
        <v>26</v>
      </c>
      <c r="R2180" t="s">
        <v>6672</v>
      </c>
      <c r="S2180" s="2">
        <v>16159160</v>
      </c>
      <c r="V2180" s="2">
        <v>246</v>
      </c>
      <c r="W2180" t="s">
        <v>26</v>
      </c>
      <c r="X2180" s="2">
        <v>24786</v>
      </c>
      <c r="Y2180" s="2">
        <v>1.575</v>
      </c>
    </row>
    <row r="2181" hidden="1" spans="1:25">
      <c r="A2181" s="2">
        <v>24786</v>
      </c>
      <c r="B2181" s="2">
        <v>6761792</v>
      </c>
      <c r="C2181" s="2">
        <v>179876</v>
      </c>
      <c r="D2181" t="s">
        <v>6673</v>
      </c>
      <c r="E2181" s="2">
        <v>2</v>
      </c>
      <c r="F2181" s="2">
        <f>VLOOKUP(C:C,'[1]查询保管帐库存（TABC）'!$C:$H,6,0)</f>
        <v>2</v>
      </c>
      <c r="G2181" s="2">
        <f t="shared" si="34"/>
        <v>0</v>
      </c>
      <c r="H2181" t="s">
        <v>3120</v>
      </c>
      <c r="I2181" t="s">
        <v>244</v>
      </c>
      <c r="J2181" t="s">
        <v>1351</v>
      </c>
      <c r="K2181" t="s">
        <v>26</v>
      </c>
      <c r="L2181" t="s">
        <v>75</v>
      </c>
      <c r="N2181" t="s">
        <v>26</v>
      </c>
      <c r="O2181" t="s">
        <v>26</v>
      </c>
      <c r="P2181" t="s">
        <v>26</v>
      </c>
      <c r="R2181" t="s">
        <v>6674</v>
      </c>
      <c r="S2181" s="2">
        <v>16159548</v>
      </c>
      <c r="V2181" s="2">
        <v>246</v>
      </c>
      <c r="W2181" t="s">
        <v>26</v>
      </c>
      <c r="X2181" s="2">
        <v>24786</v>
      </c>
      <c r="Y2181" s="2">
        <v>2</v>
      </c>
    </row>
    <row r="2182" hidden="1" spans="1:25">
      <c r="A2182" s="2">
        <v>24786</v>
      </c>
      <c r="B2182" s="2">
        <v>6764640</v>
      </c>
      <c r="C2182" s="2">
        <v>159402</v>
      </c>
      <c r="D2182" t="s">
        <v>6675</v>
      </c>
      <c r="E2182" s="2">
        <v>1</v>
      </c>
      <c r="F2182" s="2">
        <f>VLOOKUP(C:C,'[1]查询保管帐库存（TABC）'!$C:$H,6,0)</f>
        <v>1</v>
      </c>
      <c r="G2182" s="2">
        <f t="shared" si="34"/>
        <v>0</v>
      </c>
      <c r="H2182" t="s">
        <v>6676</v>
      </c>
      <c r="I2182" t="s">
        <v>24</v>
      </c>
      <c r="J2182" t="s">
        <v>6677</v>
      </c>
      <c r="K2182" t="s">
        <v>26</v>
      </c>
      <c r="L2182" t="s">
        <v>75</v>
      </c>
      <c r="N2182" t="s">
        <v>26</v>
      </c>
      <c r="O2182" t="s">
        <v>26</v>
      </c>
      <c r="P2182" t="s">
        <v>26</v>
      </c>
      <c r="R2182" t="s">
        <v>6678</v>
      </c>
      <c r="S2182" s="2">
        <v>16158970</v>
      </c>
      <c r="V2182" s="2">
        <v>246</v>
      </c>
      <c r="W2182" t="s">
        <v>26</v>
      </c>
      <c r="X2182" s="2">
        <v>24786</v>
      </c>
      <c r="Y2182" s="2">
        <v>1</v>
      </c>
    </row>
    <row r="2183" hidden="1" spans="1:25">
      <c r="A2183" s="2">
        <v>24786</v>
      </c>
      <c r="B2183" s="2">
        <v>6763094</v>
      </c>
      <c r="C2183" s="2">
        <v>154085</v>
      </c>
      <c r="D2183" t="s">
        <v>6679</v>
      </c>
      <c r="E2183" s="2">
        <v>2</v>
      </c>
      <c r="F2183" s="2">
        <f>VLOOKUP(C:C,'[1]查询保管帐库存（TABC）'!$C:$H,6,0)</f>
        <v>2</v>
      </c>
      <c r="G2183" s="2">
        <f t="shared" si="34"/>
        <v>0</v>
      </c>
      <c r="H2183" t="s">
        <v>6680</v>
      </c>
      <c r="I2183" t="s">
        <v>244</v>
      </c>
      <c r="J2183" t="s">
        <v>6681</v>
      </c>
      <c r="K2183" t="s">
        <v>26</v>
      </c>
      <c r="L2183" t="s">
        <v>75</v>
      </c>
      <c r="N2183" t="s">
        <v>26</v>
      </c>
      <c r="O2183" t="s">
        <v>26</v>
      </c>
      <c r="P2183" t="s">
        <v>26</v>
      </c>
      <c r="R2183" t="s">
        <v>6682</v>
      </c>
      <c r="S2183" s="2">
        <v>16158311</v>
      </c>
      <c r="V2183" s="2">
        <v>246</v>
      </c>
      <c r="W2183" t="s">
        <v>26</v>
      </c>
      <c r="X2183" s="2">
        <v>24786</v>
      </c>
      <c r="Y2183" s="2">
        <v>2</v>
      </c>
    </row>
    <row r="2184" hidden="1" spans="1:25">
      <c r="A2184" s="2">
        <v>24786</v>
      </c>
      <c r="B2184" s="2">
        <v>6761308</v>
      </c>
      <c r="C2184" s="2">
        <v>178621</v>
      </c>
      <c r="D2184" t="s">
        <v>6669</v>
      </c>
      <c r="E2184" s="2">
        <v>1</v>
      </c>
      <c r="F2184" s="2">
        <f>VLOOKUP(C:C,'[1]查询保管帐库存（TABC）'!$C:$H,6,0)</f>
        <v>1</v>
      </c>
      <c r="G2184" s="2">
        <f t="shared" si="34"/>
        <v>0</v>
      </c>
      <c r="H2184" t="s">
        <v>6683</v>
      </c>
      <c r="I2184" t="s">
        <v>24</v>
      </c>
      <c r="J2184" t="s">
        <v>6671</v>
      </c>
      <c r="K2184" t="s">
        <v>26</v>
      </c>
      <c r="L2184" t="s">
        <v>446</v>
      </c>
      <c r="N2184" t="s">
        <v>26</v>
      </c>
      <c r="O2184" t="s">
        <v>26</v>
      </c>
      <c r="P2184" t="s">
        <v>26</v>
      </c>
      <c r="R2184" t="s">
        <v>6684</v>
      </c>
      <c r="S2184" s="2">
        <v>16156813</v>
      </c>
      <c r="V2184" s="2">
        <v>22682</v>
      </c>
      <c r="W2184" t="s">
        <v>26</v>
      </c>
      <c r="X2184" s="2">
        <v>24786</v>
      </c>
      <c r="Y2184" s="2">
        <v>1</v>
      </c>
    </row>
    <row r="2185" hidden="1" spans="1:25">
      <c r="A2185" s="2">
        <v>24786</v>
      </c>
      <c r="B2185" s="2">
        <v>6762909</v>
      </c>
      <c r="C2185" s="2">
        <v>108717</v>
      </c>
      <c r="D2185" t="s">
        <v>6685</v>
      </c>
      <c r="E2185" s="2">
        <v>2</v>
      </c>
      <c r="F2185" s="2">
        <f>VLOOKUP(C:C,'[1]查询保管帐库存（TABC）'!$C:$H,6,0)</f>
        <v>2</v>
      </c>
      <c r="G2185" s="2">
        <f t="shared" si="34"/>
        <v>0</v>
      </c>
      <c r="H2185" t="s">
        <v>253</v>
      </c>
      <c r="I2185" t="s">
        <v>36</v>
      </c>
      <c r="J2185" t="s">
        <v>6686</v>
      </c>
      <c r="K2185" t="s">
        <v>26</v>
      </c>
      <c r="L2185" t="s">
        <v>446</v>
      </c>
      <c r="N2185" t="s">
        <v>26</v>
      </c>
      <c r="O2185" t="s">
        <v>26</v>
      </c>
      <c r="P2185" t="s">
        <v>26</v>
      </c>
      <c r="R2185" t="s">
        <v>6687</v>
      </c>
      <c r="S2185" s="2">
        <v>16156479</v>
      </c>
      <c r="V2185" s="2">
        <v>22682</v>
      </c>
      <c r="W2185" t="s">
        <v>26</v>
      </c>
      <c r="X2185" s="2">
        <v>24786</v>
      </c>
      <c r="Y2185" s="2">
        <v>2</v>
      </c>
    </row>
    <row r="2186" hidden="1" spans="1:25">
      <c r="A2186" s="2">
        <v>24786</v>
      </c>
      <c r="B2186" s="2">
        <v>6762533</v>
      </c>
      <c r="C2186" s="2">
        <v>112534</v>
      </c>
      <c r="D2186" t="s">
        <v>6688</v>
      </c>
      <c r="E2186" s="2">
        <v>3</v>
      </c>
      <c r="F2186" s="2">
        <f>VLOOKUP(C:C,'[1]查询保管帐库存（TABC）'!$C:$H,6,0)</f>
        <v>3</v>
      </c>
      <c r="G2186" s="2">
        <f t="shared" si="34"/>
        <v>0</v>
      </c>
      <c r="H2186" t="s">
        <v>6689</v>
      </c>
      <c r="I2186" t="s">
        <v>244</v>
      </c>
      <c r="J2186" t="s">
        <v>6690</v>
      </c>
      <c r="K2186" t="s">
        <v>26</v>
      </c>
      <c r="L2186" t="s">
        <v>75</v>
      </c>
      <c r="N2186" t="s">
        <v>26</v>
      </c>
      <c r="O2186" t="s">
        <v>26</v>
      </c>
      <c r="P2186" t="s">
        <v>26</v>
      </c>
      <c r="R2186" t="s">
        <v>6691</v>
      </c>
      <c r="S2186" s="2">
        <v>16156006</v>
      </c>
      <c r="V2186" s="2">
        <v>246</v>
      </c>
      <c r="W2186" t="s">
        <v>26</v>
      </c>
      <c r="X2186" s="2">
        <v>24786</v>
      </c>
      <c r="Y2186" s="2">
        <v>3</v>
      </c>
    </row>
    <row r="2187" hidden="1" spans="1:25">
      <c r="A2187" s="2">
        <v>24786</v>
      </c>
      <c r="B2187" s="2">
        <v>6761865</v>
      </c>
      <c r="C2187" s="2">
        <v>156043</v>
      </c>
      <c r="D2187" t="s">
        <v>6692</v>
      </c>
      <c r="E2187" s="2">
        <v>1</v>
      </c>
      <c r="F2187" s="2">
        <f>VLOOKUP(C:C,'[1]查询保管帐库存（TABC）'!$C:$H,6,0)</f>
        <v>1</v>
      </c>
      <c r="G2187" s="2">
        <f t="shared" si="34"/>
        <v>0</v>
      </c>
      <c r="H2187" t="s">
        <v>6693</v>
      </c>
      <c r="I2187" t="s">
        <v>244</v>
      </c>
      <c r="J2187" t="s">
        <v>2205</v>
      </c>
      <c r="K2187" t="s">
        <v>26</v>
      </c>
      <c r="L2187" t="s">
        <v>75</v>
      </c>
      <c r="N2187" t="s">
        <v>26</v>
      </c>
      <c r="O2187" t="s">
        <v>26</v>
      </c>
      <c r="P2187" t="s">
        <v>26</v>
      </c>
      <c r="R2187" t="s">
        <v>6694</v>
      </c>
      <c r="S2187" s="2">
        <v>16157830</v>
      </c>
      <c r="V2187" s="2">
        <v>246</v>
      </c>
      <c r="W2187" t="s">
        <v>26</v>
      </c>
      <c r="X2187" s="2">
        <v>24786</v>
      </c>
      <c r="Y2187" s="2">
        <v>1</v>
      </c>
    </row>
    <row r="2188" hidden="1" spans="1:25">
      <c r="A2188" s="2">
        <v>24786</v>
      </c>
      <c r="B2188" s="2">
        <v>6763947</v>
      </c>
      <c r="C2188" s="2">
        <v>163226</v>
      </c>
      <c r="D2188" t="s">
        <v>6695</v>
      </c>
      <c r="E2188" s="2">
        <v>1</v>
      </c>
      <c r="F2188" s="2">
        <f>VLOOKUP(C:C,'[1]查询保管帐库存（TABC）'!$C:$H,6,0)</f>
        <v>1</v>
      </c>
      <c r="G2188" s="2">
        <f t="shared" si="34"/>
        <v>0</v>
      </c>
      <c r="H2188" t="s">
        <v>6696</v>
      </c>
      <c r="I2188" t="s">
        <v>24</v>
      </c>
      <c r="J2188" t="s">
        <v>6697</v>
      </c>
      <c r="K2188" t="s">
        <v>26</v>
      </c>
      <c r="L2188" t="s">
        <v>75</v>
      </c>
      <c r="N2188" t="s">
        <v>26</v>
      </c>
      <c r="O2188" t="s">
        <v>26</v>
      </c>
      <c r="P2188" t="s">
        <v>26</v>
      </c>
      <c r="R2188" t="s">
        <v>6698</v>
      </c>
      <c r="S2188" s="2">
        <v>16157580</v>
      </c>
      <c r="V2188" s="2">
        <v>246</v>
      </c>
      <c r="W2188" t="s">
        <v>26</v>
      </c>
      <c r="X2188" s="2">
        <v>24786</v>
      </c>
      <c r="Y2188" s="2">
        <v>1</v>
      </c>
    </row>
    <row r="2189" hidden="1" spans="1:25">
      <c r="A2189" s="2">
        <v>24786</v>
      </c>
      <c r="B2189" s="2">
        <v>6762070</v>
      </c>
      <c r="C2189" s="2">
        <v>136810</v>
      </c>
      <c r="D2189" t="s">
        <v>6699</v>
      </c>
      <c r="E2189" s="2">
        <v>3</v>
      </c>
      <c r="F2189" s="2">
        <f>VLOOKUP(C:C,'[1]查询保管帐库存（TABC）'!$C:$H,6,0)</f>
        <v>3</v>
      </c>
      <c r="G2189" s="2">
        <f t="shared" si="34"/>
        <v>0</v>
      </c>
      <c r="H2189" t="s">
        <v>6700</v>
      </c>
      <c r="I2189" t="s">
        <v>24</v>
      </c>
      <c r="J2189" t="s">
        <v>6701</v>
      </c>
      <c r="K2189" t="s">
        <v>26</v>
      </c>
      <c r="L2189" t="s">
        <v>75</v>
      </c>
      <c r="N2189" t="s">
        <v>26</v>
      </c>
      <c r="O2189" t="s">
        <v>26</v>
      </c>
      <c r="P2189" t="s">
        <v>26</v>
      </c>
      <c r="R2189" t="s">
        <v>6702</v>
      </c>
      <c r="S2189" s="2">
        <v>16156524</v>
      </c>
      <c r="V2189" s="2">
        <v>246</v>
      </c>
      <c r="W2189" t="s">
        <v>26</v>
      </c>
      <c r="X2189" s="2">
        <v>24786</v>
      </c>
      <c r="Y2189" s="2">
        <v>3</v>
      </c>
    </row>
    <row r="2190" hidden="1" spans="1:25">
      <c r="A2190" s="2">
        <v>24786</v>
      </c>
      <c r="B2190" s="2">
        <v>6763774</v>
      </c>
      <c r="C2190" s="2">
        <v>140824</v>
      </c>
      <c r="D2190" t="s">
        <v>6703</v>
      </c>
      <c r="E2190" s="2">
        <v>2</v>
      </c>
      <c r="F2190" s="2">
        <f>VLOOKUP(C:C,'[1]查询保管帐库存（TABC）'!$C:$H,6,0)</f>
        <v>2</v>
      </c>
      <c r="G2190" s="2">
        <f t="shared" si="34"/>
        <v>0</v>
      </c>
      <c r="H2190" t="s">
        <v>2201</v>
      </c>
      <c r="I2190" t="s">
        <v>36</v>
      </c>
      <c r="J2190" t="s">
        <v>79</v>
      </c>
      <c r="K2190" t="s">
        <v>26</v>
      </c>
      <c r="L2190" t="s">
        <v>75</v>
      </c>
      <c r="N2190" t="s">
        <v>26</v>
      </c>
      <c r="O2190" t="s">
        <v>26</v>
      </c>
      <c r="P2190" t="s">
        <v>26</v>
      </c>
      <c r="R2190" t="s">
        <v>6704</v>
      </c>
      <c r="S2190" s="2">
        <v>16157111</v>
      </c>
      <c r="V2190" s="2">
        <v>246</v>
      </c>
      <c r="W2190" t="s">
        <v>26</v>
      </c>
      <c r="X2190" s="2">
        <v>24786</v>
      </c>
      <c r="Y2190" s="2">
        <v>2</v>
      </c>
    </row>
    <row r="2191" spans="1:25">
      <c r="A2191" s="2">
        <v>24786</v>
      </c>
      <c r="B2191" s="2">
        <v>6764822</v>
      </c>
      <c r="C2191" s="2">
        <v>203496</v>
      </c>
      <c r="D2191" t="s">
        <v>6705</v>
      </c>
      <c r="E2191" s="2">
        <v>0</v>
      </c>
      <c r="F2191" s="2">
        <f>VLOOKUP(C:C,'[1]查询保管帐库存（TABC）'!$C:$H,6,0)</f>
        <v>1</v>
      </c>
      <c r="G2191" s="2">
        <f>E2191-F2191</f>
        <v>-1</v>
      </c>
      <c r="H2191" t="s">
        <v>6706</v>
      </c>
      <c r="I2191" t="s">
        <v>24</v>
      </c>
      <c r="J2191" t="s">
        <v>6667</v>
      </c>
      <c r="K2191" t="s">
        <v>26</v>
      </c>
      <c r="L2191" t="s">
        <v>75</v>
      </c>
      <c r="N2191" t="s">
        <v>26</v>
      </c>
      <c r="O2191" t="s">
        <v>26</v>
      </c>
      <c r="P2191" t="s">
        <v>26</v>
      </c>
      <c r="R2191" t="s">
        <v>6707</v>
      </c>
      <c r="S2191" s="2">
        <v>16159405</v>
      </c>
      <c r="V2191" s="2">
        <v>246</v>
      </c>
      <c r="W2191" t="s">
        <v>26</v>
      </c>
      <c r="X2191" s="2">
        <v>24786</v>
      </c>
      <c r="Y2191" s="2">
        <v>0</v>
      </c>
    </row>
    <row r="2192" spans="1:25">
      <c r="A2192" s="2">
        <v>24786</v>
      </c>
      <c r="B2192" s="2">
        <v>6764875</v>
      </c>
      <c r="C2192" s="2">
        <v>203500</v>
      </c>
      <c r="D2192" t="s">
        <v>6665</v>
      </c>
      <c r="E2192" s="2">
        <v>0</v>
      </c>
      <c r="F2192" s="2">
        <f>VLOOKUP(C:C,'[1]查询保管帐库存（TABC）'!$C:$H,6,0)</f>
        <v>1</v>
      </c>
      <c r="G2192" s="2">
        <f>E2192-F2192</f>
        <v>-1</v>
      </c>
      <c r="H2192" t="s">
        <v>6708</v>
      </c>
      <c r="I2192" t="s">
        <v>24</v>
      </c>
      <c r="J2192" t="s">
        <v>6667</v>
      </c>
      <c r="K2192" t="s">
        <v>26</v>
      </c>
      <c r="L2192" t="s">
        <v>75</v>
      </c>
      <c r="N2192" t="s">
        <v>26</v>
      </c>
      <c r="O2192" t="s">
        <v>26</v>
      </c>
      <c r="P2192" t="s">
        <v>26</v>
      </c>
      <c r="R2192" t="s">
        <v>6709</v>
      </c>
      <c r="S2192" s="2">
        <v>16157124</v>
      </c>
      <c r="V2192" s="2">
        <v>246</v>
      </c>
      <c r="W2192" t="s">
        <v>26</v>
      </c>
      <c r="X2192" s="2">
        <v>24786</v>
      </c>
      <c r="Y2192" s="2">
        <v>0</v>
      </c>
    </row>
    <row r="2193" hidden="1" spans="1:25">
      <c r="A2193" s="2">
        <v>24786</v>
      </c>
      <c r="B2193" s="2">
        <v>6764611</v>
      </c>
      <c r="C2193" s="2">
        <v>180354</v>
      </c>
      <c r="D2193" t="s">
        <v>2567</v>
      </c>
      <c r="E2193" s="2">
        <v>1</v>
      </c>
      <c r="F2193" s="2">
        <f>VLOOKUP(C:C,'[1]查询保管帐库存（TABC）'!$C:$H,6,0)</f>
        <v>1</v>
      </c>
      <c r="G2193" s="2">
        <f t="shared" si="34"/>
        <v>0</v>
      </c>
      <c r="H2193" t="s">
        <v>6710</v>
      </c>
      <c r="I2193" t="s">
        <v>1854</v>
      </c>
      <c r="J2193" t="s">
        <v>1855</v>
      </c>
      <c r="K2193" t="s">
        <v>26</v>
      </c>
      <c r="L2193" t="s">
        <v>75</v>
      </c>
      <c r="N2193" t="s">
        <v>26</v>
      </c>
      <c r="O2193" t="s">
        <v>26</v>
      </c>
      <c r="P2193" t="s">
        <v>26</v>
      </c>
      <c r="R2193" t="s">
        <v>6711</v>
      </c>
      <c r="S2193" s="2">
        <v>16158890</v>
      </c>
      <c r="V2193" s="2">
        <v>246</v>
      </c>
      <c r="W2193" t="s">
        <v>26</v>
      </c>
      <c r="X2193" s="2">
        <v>24786</v>
      </c>
      <c r="Y2193" s="2">
        <v>1</v>
      </c>
    </row>
    <row r="2194" hidden="1" spans="1:25">
      <c r="A2194" s="2">
        <v>24786</v>
      </c>
      <c r="B2194" s="2">
        <v>6763918</v>
      </c>
      <c r="C2194" s="2">
        <v>168750</v>
      </c>
      <c r="D2194" t="s">
        <v>3753</v>
      </c>
      <c r="E2194" s="2">
        <v>8</v>
      </c>
      <c r="F2194" s="2">
        <f>VLOOKUP(C:C,'[1]查询保管帐库存（TABC）'!$C:$H,6,0)</f>
        <v>8</v>
      </c>
      <c r="G2194" s="2">
        <f t="shared" si="34"/>
        <v>0</v>
      </c>
      <c r="H2194" t="s">
        <v>6712</v>
      </c>
      <c r="I2194" t="s">
        <v>24</v>
      </c>
      <c r="J2194" t="s">
        <v>1494</v>
      </c>
      <c r="K2194" t="s">
        <v>26</v>
      </c>
      <c r="L2194" t="s">
        <v>75</v>
      </c>
      <c r="N2194" t="s">
        <v>26</v>
      </c>
      <c r="O2194" t="s">
        <v>26</v>
      </c>
      <c r="P2194" t="s">
        <v>26</v>
      </c>
      <c r="R2194" t="s">
        <v>6713</v>
      </c>
      <c r="S2194" s="2">
        <v>16156786</v>
      </c>
      <c r="V2194" s="2">
        <v>246</v>
      </c>
      <c r="W2194" t="s">
        <v>26</v>
      </c>
      <c r="X2194" s="2">
        <v>24786</v>
      </c>
      <c r="Y2194" s="2">
        <v>8</v>
      </c>
    </row>
    <row r="2195" hidden="1" spans="1:25">
      <c r="A2195" s="2">
        <v>24786</v>
      </c>
      <c r="B2195" s="2">
        <v>6761408</v>
      </c>
      <c r="C2195" s="2">
        <v>172750</v>
      </c>
      <c r="D2195" t="s">
        <v>6714</v>
      </c>
      <c r="E2195" s="2">
        <v>1</v>
      </c>
      <c r="F2195" s="2">
        <f>VLOOKUP(C:C,'[1]查询保管帐库存（TABC）'!$C:$H,6,0)</f>
        <v>1</v>
      </c>
      <c r="G2195" s="2">
        <f t="shared" si="34"/>
        <v>0</v>
      </c>
      <c r="H2195" t="s">
        <v>6715</v>
      </c>
      <c r="I2195" t="s">
        <v>24</v>
      </c>
      <c r="J2195" t="s">
        <v>6716</v>
      </c>
      <c r="K2195" t="s">
        <v>26</v>
      </c>
      <c r="L2195" t="s">
        <v>1118</v>
      </c>
      <c r="N2195" t="s">
        <v>26</v>
      </c>
      <c r="O2195" t="s">
        <v>26</v>
      </c>
      <c r="P2195" t="s">
        <v>26</v>
      </c>
      <c r="R2195" t="s">
        <v>6717</v>
      </c>
      <c r="S2195" s="2">
        <v>16157077</v>
      </c>
      <c r="V2195" s="2">
        <v>22715</v>
      </c>
      <c r="W2195" t="s">
        <v>26</v>
      </c>
      <c r="X2195" s="2">
        <v>24786</v>
      </c>
      <c r="Y2195" s="2">
        <v>1</v>
      </c>
    </row>
    <row r="2196" hidden="1" spans="1:25">
      <c r="A2196" s="2">
        <v>24786</v>
      </c>
      <c r="B2196" s="2">
        <v>6761982</v>
      </c>
      <c r="C2196" s="2">
        <v>160752</v>
      </c>
      <c r="D2196" t="s">
        <v>1908</v>
      </c>
      <c r="E2196" s="2">
        <v>4</v>
      </c>
      <c r="F2196" s="2">
        <f>VLOOKUP(C:C,'[1]查询保管帐库存（TABC）'!$C:$H,6,0)</f>
        <v>4</v>
      </c>
      <c r="G2196" s="2">
        <f t="shared" si="34"/>
        <v>0</v>
      </c>
      <c r="H2196" t="s">
        <v>6718</v>
      </c>
      <c r="I2196" t="s">
        <v>36</v>
      </c>
      <c r="J2196" t="s">
        <v>1261</v>
      </c>
      <c r="K2196" t="s">
        <v>26</v>
      </c>
      <c r="L2196" t="s">
        <v>1546</v>
      </c>
      <c r="N2196" t="s">
        <v>26</v>
      </c>
      <c r="O2196" t="s">
        <v>26</v>
      </c>
      <c r="P2196" t="s">
        <v>26</v>
      </c>
      <c r="R2196" t="s">
        <v>6719</v>
      </c>
      <c r="S2196" s="2">
        <v>16157818</v>
      </c>
      <c r="V2196" s="2">
        <v>22504</v>
      </c>
      <c r="W2196" t="s">
        <v>26</v>
      </c>
      <c r="X2196" s="2">
        <v>24786</v>
      </c>
      <c r="Y2196" s="2">
        <v>4</v>
      </c>
    </row>
    <row r="2197" hidden="1" spans="1:25">
      <c r="A2197" s="2">
        <v>24786</v>
      </c>
      <c r="B2197" s="2">
        <v>6764108</v>
      </c>
      <c r="C2197" s="2">
        <v>101594</v>
      </c>
      <c r="D2197" t="s">
        <v>6720</v>
      </c>
      <c r="E2197" s="2">
        <v>4</v>
      </c>
      <c r="F2197" s="2">
        <f>VLOOKUP(C:C,'[1]查询保管帐库存（TABC）'!$C:$H,6,0)</f>
        <v>4</v>
      </c>
      <c r="G2197" s="2">
        <f t="shared" si="34"/>
        <v>0</v>
      </c>
      <c r="H2197" t="s">
        <v>6721</v>
      </c>
      <c r="I2197" t="s">
        <v>24</v>
      </c>
      <c r="J2197" t="s">
        <v>6722</v>
      </c>
      <c r="K2197" t="s">
        <v>26</v>
      </c>
      <c r="L2197" t="s">
        <v>75</v>
      </c>
      <c r="N2197" t="s">
        <v>26</v>
      </c>
      <c r="O2197" t="s">
        <v>26</v>
      </c>
      <c r="P2197" t="s">
        <v>26</v>
      </c>
      <c r="R2197" t="s">
        <v>6723</v>
      </c>
      <c r="S2197" s="2">
        <v>16157007</v>
      </c>
      <c r="V2197" s="2">
        <v>246</v>
      </c>
      <c r="W2197" t="s">
        <v>26</v>
      </c>
      <c r="X2197" s="2">
        <v>24786</v>
      </c>
      <c r="Y2197" s="2">
        <v>4</v>
      </c>
    </row>
    <row r="2198" hidden="1" spans="1:25">
      <c r="A2198" s="2">
        <v>24786</v>
      </c>
      <c r="B2198" s="2">
        <v>6762137</v>
      </c>
      <c r="C2198" s="2">
        <v>163642</v>
      </c>
      <c r="D2198" t="s">
        <v>6724</v>
      </c>
      <c r="E2198" s="2">
        <v>6</v>
      </c>
      <c r="F2198" s="2">
        <f>VLOOKUP(C:C,'[1]查询保管帐库存（TABC）'!$C:$H,6,0)</f>
        <v>6</v>
      </c>
      <c r="G2198" s="2">
        <f t="shared" si="34"/>
        <v>0</v>
      </c>
      <c r="H2198" t="s">
        <v>3414</v>
      </c>
      <c r="I2198" t="s">
        <v>244</v>
      </c>
      <c r="J2198" t="s">
        <v>4665</v>
      </c>
      <c r="K2198" t="s">
        <v>26</v>
      </c>
      <c r="L2198" t="s">
        <v>75</v>
      </c>
      <c r="N2198" t="s">
        <v>26</v>
      </c>
      <c r="O2198" t="s">
        <v>26</v>
      </c>
      <c r="P2198" t="s">
        <v>26</v>
      </c>
      <c r="R2198" t="s">
        <v>6725</v>
      </c>
      <c r="S2198" s="2">
        <v>16158240</v>
      </c>
      <c r="V2198" s="2">
        <v>246</v>
      </c>
      <c r="W2198" t="s">
        <v>26</v>
      </c>
      <c r="X2198" s="2">
        <v>24786</v>
      </c>
      <c r="Y2198" s="2">
        <v>6</v>
      </c>
    </row>
    <row r="2199" hidden="1" spans="1:25">
      <c r="A2199" s="2">
        <v>24786</v>
      </c>
      <c r="B2199" s="2">
        <v>6763985</v>
      </c>
      <c r="C2199" s="2">
        <v>121218</v>
      </c>
      <c r="D2199" t="s">
        <v>6726</v>
      </c>
      <c r="E2199" s="2">
        <v>1</v>
      </c>
      <c r="F2199" s="2">
        <f>VLOOKUP(C:C,'[1]查询保管帐库存（TABC）'!$C:$H,6,0)</f>
        <v>1</v>
      </c>
      <c r="G2199" s="2">
        <f t="shared" si="34"/>
        <v>0</v>
      </c>
      <c r="H2199" t="s">
        <v>6727</v>
      </c>
      <c r="I2199" t="s">
        <v>24</v>
      </c>
      <c r="J2199" t="s">
        <v>1768</v>
      </c>
      <c r="K2199" t="s">
        <v>26</v>
      </c>
      <c r="L2199" t="s">
        <v>75</v>
      </c>
      <c r="N2199" t="s">
        <v>26</v>
      </c>
      <c r="O2199" t="s">
        <v>26</v>
      </c>
      <c r="P2199" t="s">
        <v>26</v>
      </c>
      <c r="R2199" t="s">
        <v>6728</v>
      </c>
      <c r="S2199" s="2">
        <v>16156005</v>
      </c>
      <c r="V2199" s="2">
        <v>246</v>
      </c>
      <c r="W2199" t="s">
        <v>26</v>
      </c>
      <c r="X2199" s="2">
        <v>24786</v>
      </c>
      <c r="Y2199" s="2">
        <v>1</v>
      </c>
    </row>
    <row r="2200" hidden="1" spans="1:25">
      <c r="A2200" s="2">
        <v>24786</v>
      </c>
      <c r="B2200" s="2">
        <v>6763624</v>
      </c>
      <c r="C2200" s="2">
        <v>180229</v>
      </c>
      <c r="D2200" t="s">
        <v>6729</v>
      </c>
      <c r="E2200" s="2">
        <v>2</v>
      </c>
      <c r="F2200" s="2">
        <f>VLOOKUP(C:C,'[1]查询保管帐库存（TABC）'!$C:$H,6,0)</f>
        <v>2</v>
      </c>
      <c r="G2200" s="2">
        <f t="shared" si="34"/>
        <v>0</v>
      </c>
      <c r="H2200" t="s">
        <v>2179</v>
      </c>
      <c r="I2200" t="s">
        <v>244</v>
      </c>
      <c r="J2200" t="s">
        <v>1351</v>
      </c>
      <c r="K2200" t="s">
        <v>26</v>
      </c>
      <c r="L2200" t="s">
        <v>75</v>
      </c>
      <c r="N2200" t="s">
        <v>26</v>
      </c>
      <c r="O2200" t="s">
        <v>26</v>
      </c>
      <c r="P2200" t="s">
        <v>26</v>
      </c>
      <c r="R2200" t="s">
        <v>6730</v>
      </c>
      <c r="S2200" s="2">
        <v>16156170</v>
      </c>
      <c r="V2200" s="2">
        <v>246</v>
      </c>
      <c r="W2200" t="s">
        <v>26</v>
      </c>
      <c r="X2200" s="2">
        <v>24786</v>
      </c>
      <c r="Y2200" s="2">
        <v>2</v>
      </c>
    </row>
    <row r="2201" spans="1:25">
      <c r="A2201" s="2">
        <v>24786</v>
      </c>
      <c r="B2201" s="2">
        <v>6764789</v>
      </c>
      <c r="C2201" s="2">
        <v>203497</v>
      </c>
      <c r="D2201" t="s">
        <v>6705</v>
      </c>
      <c r="E2201" s="2">
        <v>0</v>
      </c>
      <c r="F2201" s="2">
        <f>VLOOKUP(C:C,'[1]查询保管帐库存（TABC）'!$C:$H,6,0)</f>
        <v>1</v>
      </c>
      <c r="G2201" s="2">
        <f>E2201-F2201</f>
        <v>-1</v>
      </c>
      <c r="H2201" t="s">
        <v>6731</v>
      </c>
      <c r="I2201" t="s">
        <v>24</v>
      </c>
      <c r="J2201" t="s">
        <v>6667</v>
      </c>
      <c r="K2201" t="s">
        <v>26</v>
      </c>
      <c r="L2201" t="s">
        <v>75</v>
      </c>
      <c r="N2201" t="s">
        <v>26</v>
      </c>
      <c r="O2201" t="s">
        <v>26</v>
      </c>
      <c r="P2201" t="s">
        <v>26</v>
      </c>
      <c r="R2201" t="s">
        <v>6732</v>
      </c>
      <c r="S2201" s="2">
        <v>16156410</v>
      </c>
      <c r="V2201" s="2">
        <v>246</v>
      </c>
      <c r="W2201" t="s">
        <v>26</v>
      </c>
      <c r="X2201" s="2">
        <v>24786</v>
      </c>
      <c r="Y2201" s="2">
        <v>0</v>
      </c>
    </row>
    <row r="2202" hidden="1" spans="1:25">
      <c r="A2202" s="2">
        <v>24786</v>
      </c>
      <c r="B2202" s="2">
        <v>6763791</v>
      </c>
      <c r="C2202" s="2">
        <v>181843</v>
      </c>
      <c r="D2202" t="s">
        <v>4035</v>
      </c>
      <c r="E2202" s="2">
        <v>2</v>
      </c>
      <c r="F2202" s="2">
        <f>VLOOKUP(C:C,'[1]查询保管帐库存（TABC）'!$C:$H,6,0)</f>
        <v>2</v>
      </c>
      <c r="G2202" s="2">
        <f t="shared" si="34"/>
        <v>0</v>
      </c>
      <c r="H2202" t="s">
        <v>6733</v>
      </c>
      <c r="I2202" t="s">
        <v>24</v>
      </c>
      <c r="J2202" t="s">
        <v>683</v>
      </c>
      <c r="K2202" t="s">
        <v>26</v>
      </c>
      <c r="L2202" t="s">
        <v>3051</v>
      </c>
      <c r="N2202" t="s">
        <v>26</v>
      </c>
      <c r="O2202" t="s">
        <v>26</v>
      </c>
      <c r="P2202" t="s">
        <v>26</v>
      </c>
      <c r="R2202" t="s">
        <v>6734</v>
      </c>
      <c r="S2202" s="2">
        <v>16157615</v>
      </c>
      <c r="V2202" s="2">
        <v>22505</v>
      </c>
      <c r="W2202" t="s">
        <v>26</v>
      </c>
      <c r="X2202" s="2">
        <v>24786</v>
      </c>
      <c r="Y2202" s="2">
        <v>2</v>
      </c>
    </row>
    <row r="2203" hidden="1" spans="1:25">
      <c r="A2203" s="2">
        <v>24786</v>
      </c>
      <c r="B2203" s="2">
        <v>6762370</v>
      </c>
      <c r="C2203" s="2">
        <v>182317</v>
      </c>
      <c r="D2203" t="s">
        <v>6735</v>
      </c>
      <c r="E2203" s="2">
        <v>2</v>
      </c>
      <c r="F2203" s="2">
        <f>VLOOKUP(C:C,'[1]查询保管帐库存（TABC）'!$C:$H,6,0)</f>
        <v>2</v>
      </c>
      <c r="G2203" s="2">
        <f t="shared" si="34"/>
        <v>0</v>
      </c>
      <c r="H2203" t="s">
        <v>3355</v>
      </c>
      <c r="I2203" t="s">
        <v>24</v>
      </c>
      <c r="J2203" t="s">
        <v>6736</v>
      </c>
      <c r="K2203" t="s">
        <v>26</v>
      </c>
      <c r="L2203" t="s">
        <v>75</v>
      </c>
      <c r="N2203" t="s">
        <v>26</v>
      </c>
      <c r="O2203" t="s">
        <v>26</v>
      </c>
      <c r="P2203" t="s">
        <v>26</v>
      </c>
      <c r="R2203" t="s">
        <v>6737</v>
      </c>
      <c r="S2203" s="2">
        <v>16159088</v>
      </c>
      <c r="V2203" s="2">
        <v>246</v>
      </c>
      <c r="W2203" t="s">
        <v>26</v>
      </c>
      <c r="X2203" s="2">
        <v>24786</v>
      </c>
      <c r="Y2203" s="2">
        <v>2</v>
      </c>
    </row>
    <row r="2204" spans="1:25">
      <c r="A2204" s="2">
        <v>24786</v>
      </c>
      <c r="B2204" s="2">
        <v>6764811</v>
      </c>
      <c r="C2204" s="2">
        <v>203499</v>
      </c>
      <c r="D2204" t="s">
        <v>6705</v>
      </c>
      <c r="E2204" s="2">
        <v>0</v>
      </c>
      <c r="F2204" s="2">
        <f>VLOOKUP(C:C,'[1]查询保管帐库存（TABC）'!$C:$H,6,0)</f>
        <v>1</v>
      </c>
      <c r="G2204" s="2">
        <f>E2204-F2204</f>
        <v>-1</v>
      </c>
      <c r="H2204" t="s">
        <v>6738</v>
      </c>
      <c r="I2204" t="s">
        <v>24</v>
      </c>
      <c r="J2204" t="s">
        <v>6667</v>
      </c>
      <c r="K2204" t="s">
        <v>26</v>
      </c>
      <c r="L2204" t="s">
        <v>75</v>
      </c>
      <c r="N2204" t="s">
        <v>26</v>
      </c>
      <c r="O2204" t="s">
        <v>26</v>
      </c>
      <c r="P2204" t="s">
        <v>26</v>
      </c>
      <c r="R2204" t="s">
        <v>6739</v>
      </c>
      <c r="S2204" s="2">
        <v>16155907</v>
      </c>
      <c r="V2204" s="2">
        <v>246</v>
      </c>
      <c r="W2204" t="s">
        <v>26</v>
      </c>
      <c r="X2204" s="2">
        <v>24786</v>
      </c>
      <c r="Y2204" s="2">
        <v>0</v>
      </c>
    </row>
    <row r="2205" hidden="1" spans="1:25">
      <c r="A2205" s="2">
        <v>24786</v>
      </c>
      <c r="B2205" s="2">
        <v>6762360</v>
      </c>
      <c r="C2205" s="2">
        <v>115673</v>
      </c>
      <c r="D2205" t="s">
        <v>6740</v>
      </c>
      <c r="E2205" s="2">
        <v>2</v>
      </c>
      <c r="F2205" s="2">
        <f>VLOOKUP(C:C,'[1]查询保管帐库存（TABC）'!$C:$H,6,0)</f>
        <v>2</v>
      </c>
      <c r="G2205" s="2">
        <f t="shared" si="34"/>
        <v>0</v>
      </c>
      <c r="H2205" t="s">
        <v>4604</v>
      </c>
      <c r="I2205" t="s">
        <v>24</v>
      </c>
      <c r="J2205" t="s">
        <v>558</v>
      </c>
      <c r="K2205" t="s">
        <v>26</v>
      </c>
      <c r="L2205" t="s">
        <v>75</v>
      </c>
      <c r="N2205" t="s">
        <v>26</v>
      </c>
      <c r="O2205" t="s">
        <v>26</v>
      </c>
      <c r="P2205" t="s">
        <v>26</v>
      </c>
      <c r="R2205" t="s">
        <v>6741</v>
      </c>
      <c r="S2205" s="2">
        <v>16158947</v>
      </c>
      <c r="V2205" s="2">
        <v>246</v>
      </c>
      <c r="W2205" t="s">
        <v>26</v>
      </c>
      <c r="X2205" s="2">
        <v>24786</v>
      </c>
      <c r="Y2205" s="2">
        <v>2</v>
      </c>
    </row>
    <row r="2206" hidden="1" spans="1:25">
      <c r="A2206" s="2">
        <v>24786</v>
      </c>
      <c r="B2206" s="2">
        <v>6763983</v>
      </c>
      <c r="C2206" s="2">
        <v>163225</v>
      </c>
      <c r="D2206" t="s">
        <v>6742</v>
      </c>
      <c r="E2206" s="2">
        <v>9</v>
      </c>
      <c r="F2206" s="2">
        <f>VLOOKUP(C:C,'[1]查询保管帐库存（TABC）'!$C:$H,6,0)</f>
        <v>9</v>
      </c>
      <c r="G2206" s="2">
        <f t="shared" si="34"/>
        <v>0</v>
      </c>
      <c r="H2206" t="s">
        <v>6743</v>
      </c>
      <c r="I2206" t="s">
        <v>58</v>
      </c>
      <c r="J2206" t="s">
        <v>346</v>
      </c>
      <c r="K2206" t="s">
        <v>26</v>
      </c>
      <c r="L2206" t="s">
        <v>246</v>
      </c>
      <c r="N2206" t="s">
        <v>26</v>
      </c>
      <c r="O2206" t="s">
        <v>26</v>
      </c>
      <c r="P2206" t="s">
        <v>26</v>
      </c>
      <c r="R2206" t="s">
        <v>6744</v>
      </c>
      <c r="S2206" s="2">
        <v>16155952</v>
      </c>
      <c r="V2206" s="2">
        <v>22501</v>
      </c>
      <c r="W2206" t="s">
        <v>26</v>
      </c>
      <c r="X2206" s="2">
        <v>24786</v>
      </c>
      <c r="Y2206" s="2">
        <v>9</v>
      </c>
    </row>
    <row r="2207" hidden="1" spans="1:25">
      <c r="A2207" s="2">
        <v>24786</v>
      </c>
      <c r="B2207" s="2">
        <v>6761280</v>
      </c>
      <c r="C2207" s="2">
        <v>182085</v>
      </c>
      <c r="D2207" t="s">
        <v>2960</v>
      </c>
      <c r="E2207" s="2">
        <v>8</v>
      </c>
      <c r="F2207" s="2">
        <f>VLOOKUP(C:C,'[1]查询保管帐库存（TABC）'!$C:$H,6,0)</f>
        <v>8</v>
      </c>
      <c r="G2207" s="2">
        <f t="shared" si="34"/>
        <v>0</v>
      </c>
      <c r="H2207" t="s">
        <v>3577</v>
      </c>
      <c r="I2207" t="s">
        <v>24</v>
      </c>
      <c r="J2207" t="s">
        <v>2298</v>
      </c>
      <c r="K2207" t="s">
        <v>26</v>
      </c>
      <c r="L2207" t="s">
        <v>75</v>
      </c>
      <c r="N2207" t="s">
        <v>26</v>
      </c>
      <c r="O2207" t="s">
        <v>26</v>
      </c>
      <c r="P2207" t="s">
        <v>26</v>
      </c>
      <c r="R2207" t="s">
        <v>6745</v>
      </c>
      <c r="S2207" s="2">
        <v>16155779</v>
      </c>
      <c r="V2207" s="2">
        <v>246</v>
      </c>
      <c r="W2207" t="s">
        <v>26</v>
      </c>
      <c r="X2207" s="2">
        <v>24786</v>
      </c>
      <c r="Y2207" s="2">
        <v>8</v>
      </c>
    </row>
    <row r="2208" hidden="1" spans="1:25">
      <c r="A2208" s="2">
        <v>24786</v>
      </c>
      <c r="B2208" s="2">
        <v>6763723</v>
      </c>
      <c r="C2208" s="2">
        <v>182338</v>
      </c>
      <c r="D2208" t="s">
        <v>3072</v>
      </c>
      <c r="E2208" s="2">
        <v>10</v>
      </c>
      <c r="F2208" s="2">
        <f>VLOOKUP(C:C,'[1]查询保管帐库存（TABC）'!$C:$H,6,0)</f>
        <v>10</v>
      </c>
      <c r="G2208" s="2">
        <f t="shared" si="34"/>
        <v>0</v>
      </c>
      <c r="H2208" t="s">
        <v>129</v>
      </c>
      <c r="I2208" t="s">
        <v>24</v>
      </c>
      <c r="J2208" t="s">
        <v>1377</v>
      </c>
      <c r="K2208" t="s">
        <v>26</v>
      </c>
      <c r="L2208" t="s">
        <v>75</v>
      </c>
      <c r="N2208" t="s">
        <v>26</v>
      </c>
      <c r="O2208" t="s">
        <v>26</v>
      </c>
      <c r="P2208" t="s">
        <v>26</v>
      </c>
      <c r="R2208" t="s">
        <v>6746</v>
      </c>
      <c r="S2208" s="2">
        <v>16159173</v>
      </c>
      <c r="V2208" s="2">
        <v>246</v>
      </c>
      <c r="W2208" t="s">
        <v>26</v>
      </c>
      <c r="X2208" s="2">
        <v>24786</v>
      </c>
      <c r="Y2208" s="2">
        <v>10</v>
      </c>
    </row>
    <row r="2209" hidden="1" spans="1:25">
      <c r="A2209" s="2">
        <v>24786</v>
      </c>
      <c r="B2209" s="2">
        <v>6763739</v>
      </c>
      <c r="C2209" s="2">
        <v>166006</v>
      </c>
      <c r="D2209" t="s">
        <v>6747</v>
      </c>
      <c r="E2209" s="2">
        <v>4</v>
      </c>
      <c r="F2209" s="2">
        <f>VLOOKUP(C:C,'[1]查询保管帐库存（TABC）'!$C:$H,6,0)</f>
        <v>4</v>
      </c>
      <c r="G2209" s="2">
        <f t="shared" si="34"/>
        <v>0</v>
      </c>
      <c r="H2209" t="s">
        <v>6748</v>
      </c>
      <c r="I2209" t="s">
        <v>24</v>
      </c>
      <c r="J2209" t="s">
        <v>6749</v>
      </c>
      <c r="K2209" t="s">
        <v>26</v>
      </c>
      <c r="L2209" t="s">
        <v>3779</v>
      </c>
      <c r="N2209" t="s">
        <v>26</v>
      </c>
      <c r="O2209" t="s">
        <v>26</v>
      </c>
      <c r="P2209" t="s">
        <v>26</v>
      </c>
      <c r="R2209" t="s">
        <v>6750</v>
      </c>
      <c r="S2209" s="2">
        <v>16156202</v>
      </c>
      <c r="V2209" s="2">
        <v>22507</v>
      </c>
      <c r="W2209" t="s">
        <v>26</v>
      </c>
      <c r="X2209" s="2">
        <v>24786</v>
      </c>
      <c r="Y2209" s="2">
        <v>4</v>
      </c>
    </row>
    <row r="2210" hidden="1" spans="1:25">
      <c r="A2210" s="2">
        <v>24786</v>
      </c>
      <c r="B2210" s="2">
        <v>6761162</v>
      </c>
      <c r="C2210" s="2">
        <v>148411</v>
      </c>
      <c r="D2210" t="s">
        <v>6751</v>
      </c>
      <c r="E2210" s="2">
        <v>4</v>
      </c>
      <c r="F2210" s="2">
        <f>VLOOKUP(C:C,'[1]查询保管帐库存（TABC）'!$C:$H,6,0)</f>
        <v>4</v>
      </c>
      <c r="G2210" s="2">
        <f t="shared" si="34"/>
        <v>0</v>
      </c>
      <c r="H2210" t="s">
        <v>6752</v>
      </c>
      <c r="I2210" t="s">
        <v>24</v>
      </c>
      <c r="J2210" t="s">
        <v>5916</v>
      </c>
      <c r="K2210" t="s">
        <v>26</v>
      </c>
      <c r="L2210" t="s">
        <v>75</v>
      </c>
      <c r="N2210" t="s">
        <v>26</v>
      </c>
      <c r="O2210" t="s">
        <v>26</v>
      </c>
      <c r="P2210" t="s">
        <v>26</v>
      </c>
      <c r="R2210" t="s">
        <v>6753</v>
      </c>
      <c r="S2210" s="2">
        <v>16159393</v>
      </c>
      <c r="V2210" s="2">
        <v>246</v>
      </c>
      <c r="W2210" t="s">
        <v>26</v>
      </c>
      <c r="X2210" s="2">
        <v>24786</v>
      </c>
      <c r="Y2210" s="2">
        <v>4</v>
      </c>
    </row>
    <row r="2211" hidden="1" spans="1:25">
      <c r="A2211" s="2">
        <v>24786</v>
      </c>
      <c r="B2211" s="2">
        <v>6764615</v>
      </c>
      <c r="C2211" s="2">
        <v>137713</v>
      </c>
      <c r="D2211" t="s">
        <v>6183</v>
      </c>
      <c r="E2211" s="2">
        <v>1</v>
      </c>
      <c r="F2211" s="2">
        <f>VLOOKUP(C:C,'[1]查询保管帐库存（TABC）'!$C:$H,6,0)</f>
        <v>1</v>
      </c>
      <c r="G2211" s="2">
        <f t="shared" si="34"/>
        <v>0</v>
      </c>
      <c r="H2211" t="s">
        <v>6754</v>
      </c>
      <c r="I2211" t="s">
        <v>24</v>
      </c>
      <c r="J2211" t="s">
        <v>2666</v>
      </c>
      <c r="K2211" t="s">
        <v>26</v>
      </c>
      <c r="L2211" t="s">
        <v>75</v>
      </c>
      <c r="N2211" t="s">
        <v>26</v>
      </c>
      <c r="O2211" t="s">
        <v>26</v>
      </c>
      <c r="P2211" t="s">
        <v>26</v>
      </c>
      <c r="R2211" t="s">
        <v>6755</v>
      </c>
      <c r="S2211" s="2">
        <v>16158966</v>
      </c>
      <c r="V2211" s="2">
        <v>246</v>
      </c>
      <c r="W2211" t="s">
        <v>26</v>
      </c>
      <c r="X2211" s="2">
        <v>24786</v>
      </c>
      <c r="Y2211" s="2">
        <v>1</v>
      </c>
    </row>
    <row r="2212" spans="1:25">
      <c r="A2212" s="2">
        <v>24786</v>
      </c>
      <c r="B2212" s="2">
        <v>6764061</v>
      </c>
      <c r="C2212" s="2">
        <v>216543</v>
      </c>
      <c r="D2212" t="s">
        <v>1240</v>
      </c>
      <c r="E2212" s="2">
        <v>5</v>
      </c>
      <c r="F2212" s="2">
        <f>VLOOKUP(C:C,'[1]查询保管帐库存（TABC）'!$C:$H,6,0)</f>
        <v>6</v>
      </c>
      <c r="G2212" s="2">
        <f>E2212-F2212</f>
        <v>-1</v>
      </c>
      <c r="H2212" t="s">
        <v>1241</v>
      </c>
      <c r="I2212" t="s">
        <v>24</v>
      </c>
      <c r="J2212" t="s">
        <v>1242</v>
      </c>
      <c r="K2212" t="s">
        <v>26</v>
      </c>
      <c r="L2212" t="s">
        <v>75</v>
      </c>
      <c r="N2212" t="s">
        <v>26</v>
      </c>
      <c r="O2212" t="s">
        <v>26</v>
      </c>
      <c r="P2212" t="s">
        <v>26</v>
      </c>
      <c r="R2212" t="s">
        <v>1243</v>
      </c>
      <c r="S2212" s="2">
        <v>16159401</v>
      </c>
      <c r="V2212" s="2">
        <v>246</v>
      </c>
      <c r="W2212" t="s">
        <v>26</v>
      </c>
      <c r="X2212" s="2">
        <v>24786</v>
      </c>
      <c r="Y2212" s="2">
        <v>5</v>
      </c>
    </row>
    <row r="2213" hidden="1" spans="1:25">
      <c r="A2213" s="2">
        <v>24786</v>
      </c>
      <c r="B2213" s="2">
        <v>6764209</v>
      </c>
      <c r="C2213" s="2">
        <v>179653</v>
      </c>
      <c r="D2213" t="s">
        <v>664</v>
      </c>
      <c r="E2213" s="2">
        <v>3</v>
      </c>
      <c r="F2213" s="2">
        <f>VLOOKUP(C:C,'[1]查询保管帐库存（TABC）'!$C:$H,6,0)</f>
        <v>3</v>
      </c>
      <c r="G2213" s="2">
        <f t="shared" si="34"/>
        <v>0</v>
      </c>
      <c r="H2213" t="s">
        <v>3325</v>
      </c>
      <c r="I2213" t="s">
        <v>244</v>
      </c>
      <c r="J2213" t="s">
        <v>6756</v>
      </c>
      <c r="K2213" t="s">
        <v>26</v>
      </c>
      <c r="L2213" t="s">
        <v>75</v>
      </c>
      <c r="N2213" t="s">
        <v>26</v>
      </c>
      <c r="O2213" t="s">
        <v>26</v>
      </c>
      <c r="P2213" t="s">
        <v>26</v>
      </c>
      <c r="R2213" t="s">
        <v>6757</v>
      </c>
      <c r="S2213" s="2">
        <v>16156622</v>
      </c>
      <c r="V2213" s="2">
        <v>246</v>
      </c>
      <c r="W2213" t="s">
        <v>26</v>
      </c>
      <c r="X2213" s="2">
        <v>24786</v>
      </c>
      <c r="Y2213" s="2">
        <v>3</v>
      </c>
    </row>
    <row r="2214" hidden="1" spans="1:25">
      <c r="A2214" s="2">
        <v>24786</v>
      </c>
      <c r="B2214" s="2">
        <v>6762550</v>
      </c>
      <c r="C2214" s="2">
        <v>182126</v>
      </c>
      <c r="D2214" t="s">
        <v>6758</v>
      </c>
      <c r="E2214" s="2">
        <v>2</v>
      </c>
      <c r="F2214" s="2">
        <f>VLOOKUP(C:C,'[1]查询保管帐库存（TABC）'!$C:$H,6,0)</f>
        <v>2</v>
      </c>
      <c r="G2214" s="2">
        <f t="shared" si="34"/>
        <v>0</v>
      </c>
      <c r="H2214" t="s">
        <v>6759</v>
      </c>
      <c r="I2214" t="s">
        <v>24</v>
      </c>
      <c r="J2214" t="s">
        <v>6089</v>
      </c>
      <c r="K2214" t="s">
        <v>26</v>
      </c>
      <c r="L2214" t="s">
        <v>75</v>
      </c>
      <c r="N2214" t="s">
        <v>26</v>
      </c>
      <c r="O2214" t="s">
        <v>26</v>
      </c>
      <c r="P2214" t="s">
        <v>26</v>
      </c>
      <c r="R2214" t="s">
        <v>6760</v>
      </c>
      <c r="S2214" s="2">
        <v>16156481</v>
      </c>
      <c r="V2214" s="2">
        <v>246</v>
      </c>
      <c r="W2214" t="s">
        <v>26</v>
      </c>
      <c r="X2214" s="2">
        <v>24786</v>
      </c>
      <c r="Y2214" s="2">
        <v>2</v>
      </c>
    </row>
    <row r="2215" hidden="1" spans="1:25">
      <c r="A2215" s="2">
        <v>24786</v>
      </c>
      <c r="B2215" s="2">
        <v>6763265</v>
      </c>
      <c r="C2215" s="2">
        <v>121222</v>
      </c>
      <c r="D2215" t="s">
        <v>6761</v>
      </c>
      <c r="E2215" s="2">
        <v>2</v>
      </c>
      <c r="F2215" s="2">
        <f>VLOOKUP(C:C,'[1]查询保管帐库存（TABC）'!$C:$H,6,0)</f>
        <v>2</v>
      </c>
      <c r="G2215" s="2">
        <f t="shared" si="34"/>
        <v>0</v>
      </c>
      <c r="H2215" t="s">
        <v>6762</v>
      </c>
      <c r="I2215" t="s">
        <v>24</v>
      </c>
      <c r="J2215" t="s">
        <v>2590</v>
      </c>
      <c r="K2215" t="s">
        <v>26</v>
      </c>
      <c r="L2215" t="s">
        <v>75</v>
      </c>
      <c r="N2215" t="s">
        <v>26</v>
      </c>
      <c r="O2215" t="s">
        <v>26</v>
      </c>
      <c r="P2215" t="s">
        <v>26</v>
      </c>
      <c r="R2215" t="s">
        <v>6763</v>
      </c>
      <c r="S2215" s="2">
        <v>16158842</v>
      </c>
      <c r="V2215" s="2">
        <v>246</v>
      </c>
      <c r="W2215" t="s">
        <v>26</v>
      </c>
      <c r="X2215" s="2">
        <v>24786</v>
      </c>
      <c r="Y2215" s="2">
        <v>2</v>
      </c>
    </row>
    <row r="2216" hidden="1" spans="1:25">
      <c r="A2216" s="2">
        <v>24786</v>
      </c>
      <c r="B2216" s="2">
        <v>6763292</v>
      </c>
      <c r="C2216" s="2">
        <v>154801</v>
      </c>
      <c r="D2216" t="s">
        <v>6764</v>
      </c>
      <c r="E2216" s="2">
        <v>2</v>
      </c>
      <c r="F2216" s="2">
        <f>VLOOKUP(C:C,'[1]查询保管帐库存（TABC）'!$C:$H,6,0)</f>
        <v>2</v>
      </c>
      <c r="G2216" s="2">
        <f t="shared" si="34"/>
        <v>0</v>
      </c>
      <c r="H2216" t="s">
        <v>867</v>
      </c>
      <c r="I2216" t="s">
        <v>24</v>
      </c>
      <c r="J2216" t="s">
        <v>6765</v>
      </c>
      <c r="K2216" t="s">
        <v>26</v>
      </c>
      <c r="L2216" t="s">
        <v>75</v>
      </c>
      <c r="N2216" t="s">
        <v>26</v>
      </c>
      <c r="O2216" t="s">
        <v>26</v>
      </c>
      <c r="P2216" t="s">
        <v>26</v>
      </c>
      <c r="R2216" t="s">
        <v>6766</v>
      </c>
      <c r="S2216" s="2">
        <v>16155987</v>
      </c>
      <c r="V2216" s="2">
        <v>246</v>
      </c>
      <c r="W2216" t="s">
        <v>26</v>
      </c>
      <c r="X2216" s="2">
        <v>24786</v>
      </c>
      <c r="Y2216" s="2">
        <v>2</v>
      </c>
    </row>
    <row r="2217" hidden="1" spans="1:25">
      <c r="A2217" s="2">
        <v>24786</v>
      </c>
      <c r="B2217" s="2">
        <v>6764227</v>
      </c>
      <c r="C2217" s="2">
        <v>177428</v>
      </c>
      <c r="D2217" t="s">
        <v>6767</v>
      </c>
      <c r="E2217" s="2">
        <v>2</v>
      </c>
      <c r="F2217" s="2">
        <f>VLOOKUP(C:C,'[1]查询保管帐库存（TABC）'!$C:$H,6,0)</f>
        <v>2</v>
      </c>
      <c r="G2217" s="2">
        <f t="shared" si="34"/>
        <v>0</v>
      </c>
      <c r="H2217" t="s">
        <v>6768</v>
      </c>
      <c r="I2217" t="s">
        <v>24</v>
      </c>
      <c r="J2217" t="s">
        <v>6769</v>
      </c>
      <c r="K2217" t="s">
        <v>26</v>
      </c>
      <c r="L2217" t="s">
        <v>75</v>
      </c>
      <c r="N2217" t="s">
        <v>26</v>
      </c>
      <c r="O2217" t="s">
        <v>26</v>
      </c>
      <c r="P2217" t="s">
        <v>26</v>
      </c>
      <c r="R2217" t="s">
        <v>6770</v>
      </c>
      <c r="S2217" s="2">
        <v>16156937</v>
      </c>
      <c r="V2217" s="2">
        <v>246</v>
      </c>
      <c r="W2217" t="s">
        <v>26</v>
      </c>
      <c r="X2217" s="2">
        <v>24786</v>
      </c>
      <c r="Y2217" s="2">
        <v>2</v>
      </c>
    </row>
    <row r="2218" hidden="1" spans="1:25">
      <c r="A2218" s="2">
        <v>24786</v>
      </c>
      <c r="B2218" s="2">
        <v>6763448</v>
      </c>
      <c r="C2218" s="2">
        <v>160905</v>
      </c>
      <c r="D2218" t="s">
        <v>6771</v>
      </c>
      <c r="E2218" s="2">
        <v>7</v>
      </c>
      <c r="F2218" s="2">
        <f>VLOOKUP(C:C,'[1]查询保管帐库存（TABC）'!$C:$H,6,0)</f>
        <v>7</v>
      </c>
      <c r="G2218" s="2">
        <f t="shared" si="34"/>
        <v>0</v>
      </c>
      <c r="H2218" t="s">
        <v>6772</v>
      </c>
      <c r="I2218" t="s">
        <v>24</v>
      </c>
      <c r="J2218" t="s">
        <v>6773</v>
      </c>
      <c r="K2218" t="s">
        <v>26</v>
      </c>
      <c r="L2218" t="s">
        <v>75</v>
      </c>
      <c r="N2218" t="s">
        <v>26</v>
      </c>
      <c r="O2218" t="s">
        <v>26</v>
      </c>
      <c r="P2218" t="s">
        <v>26</v>
      </c>
      <c r="R2218" t="s">
        <v>6774</v>
      </c>
      <c r="S2218" s="2">
        <v>16156902</v>
      </c>
      <c r="V2218" s="2">
        <v>246</v>
      </c>
      <c r="W2218" t="s">
        <v>26</v>
      </c>
      <c r="X2218" s="2">
        <v>24786</v>
      </c>
      <c r="Y2218" s="2">
        <v>7</v>
      </c>
    </row>
    <row r="2219" hidden="1" spans="1:25">
      <c r="A2219" s="2">
        <v>24786</v>
      </c>
      <c r="B2219" s="2">
        <v>6764522</v>
      </c>
      <c r="C2219" s="2">
        <v>154875</v>
      </c>
      <c r="D2219" t="s">
        <v>6775</v>
      </c>
      <c r="E2219" s="2">
        <v>4</v>
      </c>
      <c r="F2219" s="2">
        <f>VLOOKUP(C:C,'[1]查询保管帐库存（TABC）'!$C:$H,6,0)</f>
        <v>4</v>
      </c>
      <c r="G2219" s="2">
        <f t="shared" si="34"/>
        <v>0</v>
      </c>
      <c r="H2219" t="s">
        <v>74</v>
      </c>
      <c r="I2219" t="s">
        <v>24</v>
      </c>
      <c r="J2219" t="s">
        <v>6776</v>
      </c>
      <c r="K2219" t="s">
        <v>26</v>
      </c>
      <c r="L2219" t="s">
        <v>75</v>
      </c>
      <c r="N2219" t="s">
        <v>26</v>
      </c>
      <c r="O2219" t="s">
        <v>26</v>
      </c>
      <c r="P2219" t="s">
        <v>26</v>
      </c>
      <c r="R2219" t="s">
        <v>6777</v>
      </c>
      <c r="S2219" s="2">
        <v>16156253</v>
      </c>
      <c r="V2219" s="2">
        <v>246</v>
      </c>
      <c r="W2219" t="s">
        <v>26</v>
      </c>
      <c r="X2219" s="2">
        <v>24786</v>
      </c>
      <c r="Y2219" s="2">
        <v>4</v>
      </c>
    </row>
    <row r="2220" hidden="1" spans="1:25">
      <c r="A2220" s="2">
        <v>24786</v>
      </c>
      <c r="B2220" s="2">
        <v>6762634</v>
      </c>
      <c r="C2220" s="2">
        <v>182316</v>
      </c>
      <c r="D2220" t="s">
        <v>6778</v>
      </c>
      <c r="E2220" s="2">
        <v>2</v>
      </c>
      <c r="F2220" s="2">
        <f>VLOOKUP(C:C,'[1]查询保管帐库存（TABC）'!$C:$H,6,0)</f>
        <v>2</v>
      </c>
      <c r="G2220" s="2">
        <f t="shared" si="34"/>
        <v>0</v>
      </c>
      <c r="H2220" t="s">
        <v>6779</v>
      </c>
      <c r="I2220" t="s">
        <v>24</v>
      </c>
      <c r="J2220" t="s">
        <v>6780</v>
      </c>
      <c r="K2220" t="s">
        <v>26</v>
      </c>
      <c r="L2220" t="s">
        <v>75</v>
      </c>
      <c r="N2220" t="s">
        <v>26</v>
      </c>
      <c r="O2220" t="s">
        <v>26</v>
      </c>
      <c r="P2220" t="s">
        <v>26</v>
      </c>
      <c r="R2220" t="s">
        <v>6781</v>
      </c>
      <c r="S2220" s="2">
        <v>16156422</v>
      </c>
      <c r="V2220" s="2">
        <v>246</v>
      </c>
      <c r="W2220" t="s">
        <v>26</v>
      </c>
      <c r="X2220" s="2">
        <v>24786</v>
      </c>
      <c r="Y2220" s="2">
        <v>2</v>
      </c>
    </row>
    <row r="2221" hidden="1" spans="1:25">
      <c r="A2221" s="2">
        <v>24786</v>
      </c>
      <c r="B2221" s="2">
        <v>6763590</v>
      </c>
      <c r="C2221" s="2">
        <v>181387</v>
      </c>
      <c r="D2221" t="s">
        <v>6782</v>
      </c>
      <c r="E2221" s="2">
        <v>3</v>
      </c>
      <c r="F2221" s="2">
        <f>VLOOKUP(C:C,'[1]查询保管帐库存（TABC）'!$C:$H,6,0)</f>
        <v>3</v>
      </c>
      <c r="G2221" s="2">
        <f t="shared" si="34"/>
        <v>0</v>
      </c>
      <c r="H2221" t="s">
        <v>6783</v>
      </c>
      <c r="I2221" t="s">
        <v>36</v>
      </c>
      <c r="J2221" t="s">
        <v>6391</v>
      </c>
      <c r="K2221" t="s">
        <v>26</v>
      </c>
      <c r="L2221" t="s">
        <v>75</v>
      </c>
      <c r="N2221" t="s">
        <v>26</v>
      </c>
      <c r="O2221" t="s">
        <v>26</v>
      </c>
      <c r="P2221" t="s">
        <v>26</v>
      </c>
      <c r="R2221" t="s">
        <v>6784</v>
      </c>
      <c r="S2221" s="2">
        <v>16158575</v>
      </c>
      <c r="V2221" s="2">
        <v>246</v>
      </c>
      <c r="W2221" t="s">
        <v>26</v>
      </c>
      <c r="X2221" s="2">
        <v>24786</v>
      </c>
      <c r="Y2221" s="2">
        <v>3</v>
      </c>
    </row>
    <row r="2222" hidden="1" spans="1:25">
      <c r="A2222" s="2">
        <v>24786</v>
      </c>
      <c r="B2222" s="2">
        <v>6764148</v>
      </c>
      <c r="C2222" s="2">
        <v>181386</v>
      </c>
      <c r="D2222" t="s">
        <v>6785</v>
      </c>
      <c r="E2222" s="2">
        <v>7</v>
      </c>
      <c r="F2222" s="2">
        <f>VLOOKUP(C:C,'[1]查询保管帐库存（TABC）'!$C:$H,6,0)</f>
        <v>7</v>
      </c>
      <c r="G2222" s="2">
        <f t="shared" si="34"/>
        <v>0</v>
      </c>
      <c r="H2222" t="s">
        <v>6783</v>
      </c>
      <c r="I2222" t="s">
        <v>36</v>
      </c>
      <c r="J2222" t="s">
        <v>6391</v>
      </c>
      <c r="K2222" t="s">
        <v>26</v>
      </c>
      <c r="L2222" t="s">
        <v>75</v>
      </c>
      <c r="N2222" t="s">
        <v>26</v>
      </c>
      <c r="O2222" t="s">
        <v>26</v>
      </c>
      <c r="P2222" t="s">
        <v>26</v>
      </c>
      <c r="R2222" t="s">
        <v>6786</v>
      </c>
      <c r="S2222" s="2">
        <v>16158263</v>
      </c>
      <c r="V2222" s="2">
        <v>246</v>
      </c>
      <c r="W2222" t="s">
        <v>26</v>
      </c>
      <c r="X2222" s="2">
        <v>24786</v>
      </c>
      <c r="Y2222" s="2">
        <v>7</v>
      </c>
    </row>
    <row r="2223" hidden="1" spans="1:25">
      <c r="A2223" s="2">
        <v>24786</v>
      </c>
      <c r="B2223" s="2">
        <v>6763775</v>
      </c>
      <c r="C2223" s="2">
        <v>155274</v>
      </c>
      <c r="D2223" t="s">
        <v>6787</v>
      </c>
      <c r="E2223" s="2">
        <v>15</v>
      </c>
      <c r="F2223" s="2">
        <f>VLOOKUP(C:C,'[1]查询保管帐库存（TABC）'!$C:$H,6,0)</f>
        <v>15</v>
      </c>
      <c r="G2223" s="2">
        <f t="shared" si="34"/>
        <v>0</v>
      </c>
      <c r="H2223" t="s">
        <v>6788</v>
      </c>
      <c r="I2223" t="s">
        <v>24</v>
      </c>
      <c r="J2223" t="s">
        <v>1978</v>
      </c>
      <c r="K2223" t="s">
        <v>26</v>
      </c>
      <c r="L2223" t="s">
        <v>75</v>
      </c>
      <c r="N2223" t="s">
        <v>26</v>
      </c>
      <c r="O2223" t="s">
        <v>26</v>
      </c>
      <c r="P2223" t="s">
        <v>26</v>
      </c>
      <c r="R2223" t="s">
        <v>6789</v>
      </c>
      <c r="S2223" s="2">
        <v>16157126</v>
      </c>
      <c r="V2223" s="2">
        <v>246</v>
      </c>
      <c r="W2223" t="s">
        <v>26</v>
      </c>
      <c r="X2223" s="2">
        <v>24786</v>
      </c>
      <c r="Y2223" s="2">
        <v>15</v>
      </c>
    </row>
    <row r="2224" hidden="1" spans="1:25">
      <c r="A2224" s="2">
        <v>24786</v>
      </c>
      <c r="B2224" s="2">
        <v>6761258</v>
      </c>
      <c r="C2224" s="2">
        <v>152870</v>
      </c>
      <c r="D2224" t="s">
        <v>6790</v>
      </c>
      <c r="E2224" s="2">
        <v>5</v>
      </c>
      <c r="F2224" s="2">
        <f>VLOOKUP(C:C,'[1]查询保管帐库存（TABC）'!$C:$H,6,0)</f>
        <v>5</v>
      </c>
      <c r="G2224" s="2">
        <f t="shared" si="34"/>
        <v>0</v>
      </c>
      <c r="H2224" t="s">
        <v>6791</v>
      </c>
      <c r="I2224" t="s">
        <v>244</v>
      </c>
      <c r="J2224" t="s">
        <v>6792</v>
      </c>
      <c r="K2224" t="s">
        <v>26</v>
      </c>
      <c r="L2224" t="s">
        <v>75</v>
      </c>
      <c r="N2224" t="s">
        <v>26</v>
      </c>
      <c r="O2224" t="s">
        <v>26</v>
      </c>
      <c r="P2224" t="s">
        <v>26</v>
      </c>
      <c r="R2224" t="s">
        <v>6793</v>
      </c>
      <c r="S2224" s="2">
        <v>16157867</v>
      </c>
      <c r="V2224" s="2">
        <v>246</v>
      </c>
      <c r="W2224" t="s">
        <v>26</v>
      </c>
      <c r="X2224" s="2">
        <v>24786</v>
      </c>
      <c r="Y2224" s="2">
        <v>5</v>
      </c>
    </row>
    <row r="2225" spans="1:25">
      <c r="A2225" s="2">
        <v>24786</v>
      </c>
      <c r="B2225" s="2">
        <v>6764345</v>
      </c>
      <c r="C2225" s="2">
        <v>188557</v>
      </c>
      <c r="D2225" t="s">
        <v>6794</v>
      </c>
      <c r="E2225" s="2">
        <v>4</v>
      </c>
      <c r="F2225" s="2">
        <f>VLOOKUP(C:C,'[1]查询保管帐库存（TABC）'!$C:$H,6,0)</f>
        <v>5</v>
      </c>
      <c r="G2225" s="2">
        <f>E2225-F2225</f>
        <v>-1</v>
      </c>
      <c r="H2225" t="s">
        <v>2101</v>
      </c>
      <c r="I2225" t="s">
        <v>24</v>
      </c>
      <c r="J2225" t="s">
        <v>6795</v>
      </c>
      <c r="K2225" t="s">
        <v>26</v>
      </c>
      <c r="L2225" t="s">
        <v>75</v>
      </c>
      <c r="N2225" t="s">
        <v>26</v>
      </c>
      <c r="O2225" t="s">
        <v>26</v>
      </c>
      <c r="P2225" t="s">
        <v>26</v>
      </c>
      <c r="R2225" t="s">
        <v>6796</v>
      </c>
      <c r="S2225" s="2">
        <v>16156529</v>
      </c>
      <c r="V2225" s="2">
        <v>246</v>
      </c>
      <c r="W2225" t="s">
        <v>26</v>
      </c>
      <c r="X2225" s="2">
        <v>24786</v>
      </c>
      <c r="Y2225" s="2">
        <v>4</v>
      </c>
    </row>
    <row r="2226" hidden="1" spans="1:25">
      <c r="A2226" s="2">
        <v>24786</v>
      </c>
      <c r="B2226" s="2">
        <v>6761250</v>
      </c>
      <c r="C2226" s="2">
        <v>94920</v>
      </c>
      <c r="D2226" t="s">
        <v>6797</v>
      </c>
      <c r="E2226" s="2">
        <v>2</v>
      </c>
      <c r="F2226" s="2">
        <f>VLOOKUP(C:C,'[1]查询保管帐库存（TABC）'!$C:$H,6,0)</f>
        <v>2</v>
      </c>
      <c r="G2226" s="2">
        <f t="shared" si="34"/>
        <v>0</v>
      </c>
      <c r="H2226" t="s">
        <v>6798</v>
      </c>
      <c r="I2226" t="s">
        <v>244</v>
      </c>
      <c r="J2226" t="s">
        <v>1318</v>
      </c>
      <c r="K2226" t="s">
        <v>26</v>
      </c>
      <c r="L2226" t="s">
        <v>75</v>
      </c>
      <c r="N2226" t="s">
        <v>26</v>
      </c>
      <c r="O2226" t="s">
        <v>26</v>
      </c>
      <c r="P2226" t="s">
        <v>26</v>
      </c>
      <c r="R2226" t="s">
        <v>6799</v>
      </c>
      <c r="S2226" s="2">
        <v>16157730</v>
      </c>
      <c r="V2226" s="2">
        <v>246</v>
      </c>
      <c r="W2226" t="s">
        <v>26</v>
      </c>
      <c r="X2226" s="2">
        <v>24786</v>
      </c>
      <c r="Y2226" s="2">
        <v>2</v>
      </c>
    </row>
    <row r="2227" spans="1:25">
      <c r="A2227" s="2">
        <v>24786</v>
      </c>
      <c r="B2227" s="2">
        <v>6762763</v>
      </c>
      <c r="C2227" s="2">
        <v>215808</v>
      </c>
      <c r="D2227" t="s">
        <v>6800</v>
      </c>
      <c r="E2227" s="2">
        <v>2</v>
      </c>
      <c r="F2227" s="2">
        <f>VLOOKUP(C:C,'[1]查询保管帐库存（TABC）'!$C:$H,6,0)</f>
        <v>3</v>
      </c>
      <c r="G2227" s="2">
        <f>E2227-F2227</f>
        <v>-1</v>
      </c>
      <c r="H2227" t="s">
        <v>6801</v>
      </c>
      <c r="I2227" t="s">
        <v>58</v>
      </c>
      <c r="J2227" t="s">
        <v>6802</v>
      </c>
      <c r="K2227" t="s">
        <v>26</v>
      </c>
      <c r="L2227" t="s">
        <v>75</v>
      </c>
      <c r="N2227" t="s">
        <v>26</v>
      </c>
      <c r="O2227" t="s">
        <v>26</v>
      </c>
      <c r="P2227" t="s">
        <v>26</v>
      </c>
      <c r="R2227" t="s">
        <v>6803</v>
      </c>
      <c r="S2227" s="2">
        <v>16156832</v>
      </c>
      <c r="V2227" s="2">
        <v>246</v>
      </c>
      <c r="W2227" t="s">
        <v>26</v>
      </c>
      <c r="X2227" s="2">
        <v>24786</v>
      </c>
      <c r="Y2227" s="2">
        <v>2</v>
      </c>
    </row>
    <row r="2228" hidden="1" spans="1:25">
      <c r="A2228" s="2">
        <v>24786</v>
      </c>
      <c r="B2228" s="2">
        <v>6761195</v>
      </c>
      <c r="C2228" s="2">
        <v>120952</v>
      </c>
      <c r="D2228" t="s">
        <v>821</v>
      </c>
      <c r="E2228" s="2">
        <v>2</v>
      </c>
      <c r="F2228" s="2">
        <f>VLOOKUP(C:C,'[1]查询保管帐库存（TABC）'!$C:$H,6,0)</f>
        <v>2</v>
      </c>
      <c r="G2228" s="2">
        <f t="shared" si="34"/>
        <v>0</v>
      </c>
      <c r="H2228" t="s">
        <v>161</v>
      </c>
      <c r="I2228" t="s">
        <v>24</v>
      </c>
      <c r="J2228" t="s">
        <v>6804</v>
      </c>
      <c r="K2228" t="s">
        <v>26</v>
      </c>
      <c r="L2228" t="s">
        <v>378</v>
      </c>
      <c r="N2228" t="s">
        <v>26</v>
      </c>
      <c r="O2228" t="s">
        <v>26</v>
      </c>
      <c r="P2228" t="s">
        <v>26</v>
      </c>
      <c r="R2228" t="s">
        <v>6805</v>
      </c>
      <c r="S2228" s="2">
        <v>16156325</v>
      </c>
      <c r="V2228" s="2">
        <v>22604</v>
      </c>
      <c r="W2228" t="s">
        <v>26</v>
      </c>
      <c r="X2228" s="2">
        <v>24786</v>
      </c>
      <c r="Y2228" s="2">
        <v>2</v>
      </c>
    </row>
    <row r="2229" hidden="1" spans="1:25">
      <c r="A2229" s="2">
        <v>24786</v>
      </c>
      <c r="B2229" s="2">
        <v>6761817</v>
      </c>
      <c r="C2229" s="2">
        <v>183656</v>
      </c>
      <c r="D2229" t="s">
        <v>6806</v>
      </c>
      <c r="E2229" s="2">
        <v>3</v>
      </c>
      <c r="F2229" s="2">
        <f>VLOOKUP(C:C,'[1]查询保管帐库存（TABC）'!$C:$H,6,0)</f>
        <v>3</v>
      </c>
      <c r="G2229" s="2">
        <f t="shared" si="34"/>
        <v>0</v>
      </c>
      <c r="H2229" t="s">
        <v>66</v>
      </c>
      <c r="I2229" t="s">
        <v>36</v>
      </c>
      <c r="J2229" t="s">
        <v>6807</v>
      </c>
      <c r="K2229" t="s">
        <v>26</v>
      </c>
      <c r="L2229" t="s">
        <v>1783</v>
      </c>
      <c r="N2229" t="s">
        <v>26</v>
      </c>
      <c r="O2229" t="s">
        <v>26</v>
      </c>
      <c r="P2229" t="s">
        <v>26</v>
      </c>
      <c r="R2229" t="s">
        <v>6808</v>
      </c>
      <c r="S2229" s="2">
        <v>16156142</v>
      </c>
      <c r="V2229" s="2">
        <v>22713</v>
      </c>
      <c r="W2229" t="s">
        <v>26</v>
      </c>
      <c r="X2229" s="2">
        <v>24786</v>
      </c>
      <c r="Y2229" s="2">
        <v>3</v>
      </c>
    </row>
    <row r="2230" spans="1:25">
      <c r="A2230" s="2">
        <v>24786</v>
      </c>
      <c r="B2230" s="2">
        <v>6764803</v>
      </c>
      <c r="C2230" s="2">
        <v>183794</v>
      </c>
      <c r="D2230" t="s">
        <v>6809</v>
      </c>
      <c r="E2230" s="2">
        <v>0</v>
      </c>
      <c r="F2230" s="2">
        <f>VLOOKUP(C:C,'[1]查询保管帐库存（TABC）'!$C:$H,6,0)</f>
        <v>1</v>
      </c>
      <c r="G2230" s="2">
        <f>E2230-F2230</f>
        <v>-1</v>
      </c>
      <c r="H2230" t="s">
        <v>673</v>
      </c>
      <c r="I2230" t="s">
        <v>24</v>
      </c>
      <c r="J2230" t="s">
        <v>1804</v>
      </c>
      <c r="K2230" t="s">
        <v>26</v>
      </c>
      <c r="L2230" t="s">
        <v>75</v>
      </c>
      <c r="N2230" t="s">
        <v>26</v>
      </c>
      <c r="O2230" t="s">
        <v>26</v>
      </c>
      <c r="P2230" t="s">
        <v>26</v>
      </c>
      <c r="R2230" t="s">
        <v>6810</v>
      </c>
      <c r="S2230" s="2">
        <v>16158741</v>
      </c>
      <c r="V2230" s="2">
        <v>246</v>
      </c>
      <c r="W2230" t="s">
        <v>26</v>
      </c>
      <c r="X2230" s="2">
        <v>24786</v>
      </c>
      <c r="Y2230" s="2">
        <v>0</v>
      </c>
    </row>
    <row r="2231" hidden="1" spans="1:25">
      <c r="A2231" s="2">
        <v>24786</v>
      </c>
      <c r="B2231" s="2">
        <v>6763815</v>
      </c>
      <c r="C2231" s="2">
        <v>141821</v>
      </c>
      <c r="D2231" t="s">
        <v>6811</v>
      </c>
      <c r="E2231" s="2">
        <v>4</v>
      </c>
      <c r="F2231" s="2">
        <f>VLOOKUP(C:C,'[1]查询保管帐库存（TABC）'!$C:$H,6,0)</f>
        <v>4</v>
      </c>
      <c r="G2231" s="2">
        <f t="shared" si="34"/>
        <v>0</v>
      </c>
      <c r="H2231" t="s">
        <v>6812</v>
      </c>
      <c r="I2231" t="s">
        <v>244</v>
      </c>
      <c r="J2231" t="s">
        <v>4720</v>
      </c>
      <c r="K2231" t="s">
        <v>26</v>
      </c>
      <c r="L2231" t="s">
        <v>75</v>
      </c>
      <c r="N2231" t="s">
        <v>26</v>
      </c>
      <c r="O2231" t="s">
        <v>26</v>
      </c>
      <c r="P2231" t="s">
        <v>26</v>
      </c>
      <c r="R2231" t="s">
        <v>6813</v>
      </c>
      <c r="S2231" s="2">
        <v>16158146</v>
      </c>
      <c r="V2231" s="2">
        <v>246</v>
      </c>
      <c r="W2231" t="s">
        <v>26</v>
      </c>
      <c r="X2231" s="2">
        <v>24786</v>
      </c>
      <c r="Y2231" s="2">
        <v>4</v>
      </c>
    </row>
    <row r="2232" hidden="1" spans="1:25">
      <c r="A2232" s="2">
        <v>24786</v>
      </c>
      <c r="B2232" s="2">
        <v>6763730</v>
      </c>
      <c r="C2232" s="2">
        <v>180409</v>
      </c>
      <c r="D2232" t="s">
        <v>750</v>
      </c>
      <c r="E2232" s="2">
        <v>4</v>
      </c>
      <c r="F2232" s="2">
        <f>VLOOKUP(C:C,'[1]查询保管帐库存（TABC）'!$C:$H,6,0)</f>
        <v>4</v>
      </c>
      <c r="G2232" s="2">
        <f t="shared" si="34"/>
        <v>0</v>
      </c>
      <c r="H2232" t="s">
        <v>6814</v>
      </c>
      <c r="I2232" t="s">
        <v>24</v>
      </c>
      <c r="J2232" t="s">
        <v>5377</v>
      </c>
      <c r="K2232" t="s">
        <v>26</v>
      </c>
      <c r="L2232" t="s">
        <v>2835</v>
      </c>
      <c r="N2232" t="s">
        <v>26</v>
      </c>
      <c r="O2232" t="s">
        <v>26</v>
      </c>
      <c r="P2232" t="s">
        <v>26</v>
      </c>
      <c r="R2232" t="s">
        <v>6815</v>
      </c>
      <c r="S2232" s="2">
        <v>16159442</v>
      </c>
      <c r="V2232" s="2">
        <v>22522</v>
      </c>
      <c r="W2232" t="s">
        <v>26</v>
      </c>
      <c r="X2232" s="2">
        <v>24786</v>
      </c>
      <c r="Y2232" s="2">
        <v>4</v>
      </c>
    </row>
    <row r="2233" hidden="1" spans="1:25">
      <c r="A2233" s="2">
        <v>24786</v>
      </c>
      <c r="B2233" s="2">
        <v>6761581</v>
      </c>
      <c r="C2233" s="2">
        <v>182011</v>
      </c>
      <c r="D2233" t="s">
        <v>6751</v>
      </c>
      <c r="E2233" s="2">
        <v>5</v>
      </c>
      <c r="F2233" s="2">
        <f>VLOOKUP(C:C,'[1]查询保管帐库存（TABC）'!$C:$H,6,0)</f>
        <v>5</v>
      </c>
      <c r="G2233" s="2">
        <f t="shared" si="34"/>
        <v>0</v>
      </c>
      <c r="H2233" t="s">
        <v>6816</v>
      </c>
      <c r="I2233" t="s">
        <v>24</v>
      </c>
      <c r="J2233" t="s">
        <v>6817</v>
      </c>
      <c r="K2233" t="s">
        <v>26</v>
      </c>
      <c r="L2233" t="s">
        <v>75</v>
      </c>
      <c r="N2233" t="s">
        <v>26</v>
      </c>
      <c r="O2233" t="s">
        <v>26</v>
      </c>
      <c r="P2233" t="s">
        <v>26</v>
      </c>
      <c r="R2233" t="s">
        <v>6818</v>
      </c>
      <c r="S2233" s="2">
        <v>16158614</v>
      </c>
      <c r="V2233" s="2">
        <v>246</v>
      </c>
      <c r="W2233" t="s">
        <v>26</v>
      </c>
      <c r="X2233" s="2">
        <v>24786</v>
      </c>
      <c r="Y2233" s="2">
        <v>5</v>
      </c>
    </row>
    <row r="2234" hidden="1" spans="1:25">
      <c r="A2234" s="2">
        <v>24786</v>
      </c>
      <c r="B2234" s="2">
        <v>6764289</v>
      </c>
      <c r="C2234" s="2">
        <v>180681</v>
      </c>
      <c r="D2234" t="s">
        <v>2240</v>
      </c>
      <c r="E2234" s="2">
        <v>3</v>
      </c>
      <c r="F2234" s="2">
        <f>VLOOKUP(C:C,'[1]查询保管帐库存（TABC）'!$C:$H,6,0)</f>
        <v>3</v>
      </c>
      <c r="G2234" s="2">
        <f t="shared" si="34"/>
        <v>0</v>
      </c>
      <c r="H2234" t="s">
        <v>6819</v>
      </c>
      <c r="I2234" t="s">
        <v>24</v>
      </c>
      <c r="J2234" t="s">
        <v>6820</v>
      </c>
      <c r="K2234" t="s">
        <v>26</v>
      </c>
      <c r="L2234" t="s">
        <v>75</v>
      </c>
      <c r="N2234" t="s">
        <v>26</v>
      </c>
      <c r="O2234" t="s">
        <v>26</v>
      </c>
      <c r="P2234" t="s">
        <v>26</v>
      </c>
      <c r="R2234" t="s">
        <v>6821</v>
      </c>
      <c r="S2234" s="2">
        <v>16158737</v>
      </c>
      <c r="V2234" s="2">
        <v>246</v>
      </c>
      <c r="W2234" t="s">
        <v>26</v>
      </c>
      <c r="X2234" s="2">
        <v>24786</v>
      </c>
      <c r="Y2234" s="2">
        <v>3</v>
      </c>
    </row>
    <row r="2235" hidden="1" spans="1:25">
      <c r="A2235" s="2">
        <v>24786</v>
      </c>
      <c r="B2235" s="2">
        <v>6763627</v>
      </c>
      <c r="C2235" s="2">
        <v>181246</v>
      </c>
      <c r="D2235" t="s">
        <v>6822</v>
      </c>
      <c r="E2235" s="2">
        <v>1</v>
      </c>
      <c r="F2235" s="2">
        <f>VLOOKUP(C:C,'[1]查询保管帐库存（TABC）'!$C:$H,6,0)</f>
        <v>1</v>
      </c>
      <c r="G2235" s="2">
        <f t="shared" si="34"/>
        <v>0</v>
      </c>
      <c r="H2235" t="s">
        <v>6823</v>
      </c>
      <c r="I2235" t="s">
        <v>36</v>
      </c>
      <c r="J2235" t="s">
        <v>6824</v>
      </c>
      <c r="K2235" t="s">
        <v>26</v>
      </c>
      <c r="L2235" t="s">
        <v>75</v>
      </c>
      <c r="N2235" t="s">
        <v>26</v>
      </c>
      <c r="O2235" t="s">
        <v>26</v>
      </c>
      <c r="P2235" t="s">
        <v>26</v>
      </c>
      <c r="R2235" t="s">
        <v>6825</v>
      </c>
      <c r="S2235" s="2">
        <v>16156362</v>
      </c>
      <c r="V2235" s="2">
        <v>246</v>
      </c>
      <c r="W2235" t="s">
        <v>26</v>
      </c>
      <c r="X2235" s="2">
        <v>24786</v>
      </c>
      <c r="Y2235" s="2">
        <v>1</v>
      </c>
    </row>
    <row r="2236" spans="1:25">
      <c r="A2236" s="2">
        <v>24786</v>
      </c>
      <c r="B2236" s="2">
        <v>6764859</v>
      </c>
      <c r="C2236" s="2">
        <v>214824</v>
      </c>
      <c r="D2236" t="s">
        <v>6826</v>
      </c>
      <c r="E2236" s="2">
        <v>0</v>
      </c>
      <c r="F2236" s="2">
        <f>VLOOKUP(C:C,'[1]查询保管帐库存（TABC）'!$C:$H,6,0)</f>
        <v>1</v>
      </c>
      <c r="G2236" s="2">
        <f>E2236-F2236</f>
        <v>-1</v>
      </c>
      <c r="H2236" t="s">
        <v>6827</v>
      </c>
      <c r="I2236" t="s">
        <v>107</v>
      </c>
      <c r="J2236" t="s">
        <v>6828</v>
      </c>
      <c r="K2236" t="s">
        <v>26</v>
      </c>
      <c r="L2236" t="s">
        <v>75</v>
      </c>
      <c r="N2236" t="s">
        <v>26</v>
      </c>
      <c r="O2236" t="s">
        <v>26</v>
      </c>
      <c r="P2236" t="s">
        <v>26</v>
      </c>
      <c r="R2236" t="s">
        <v>6829</v>
      </c>
      <c r="S2236" s="2">
        <v>16156089</v>
      </c>
      <c r="V2236" s="2">
        <v>246</v>
      </c>
      <c r="W2236" t="s">
        <v>26</v>
      </c>
      <c r="X2236" s="2">
        <v>24786</v>
      </c>
      <c r="Y2236" s="2">
        <v>0</v>
      </c>
    </row>
    <row r="2237" hidden="1" spans="1:25">
      <c r="A2237" s="2">
        <v>24786</v>
      </c>
      <c r="B2237" s="2">
        <v>6762378</v>
      </c>
      <c r="C2237" s="2">
        <v>141560</v>
      </c>
      <c r="D2237" t="s">
        <v>6830</v>
      </c>
      <c r="E2237" s="2">
        <v>10</v>
      </c>
      <c r="F2237" s="2">
        <f>VLOOKUP(C:C,'[1]查询保管帐库存（TABC）'!$C:$H,6,0)</f>
        <v>10</v>
      </c>
      <c r="G2237" s="2">
        <f t="shared" si="34"/>
        <v>0</v>
      </c>
      <c r="H2237" t="s">
        <v>6831</v>
      </c>
      <c r="I2237" t="s">
        <v>24</v>
      </c>
      <c r="J2237" t="s">
        <v>6832</v>
      </c>
      <c r="K2237" t="s">
        <v>26</v>
      </c>
      <c r="L2237" t="s">
        <v>446</v>
      </c>
      <c r="N2237" t="s">
        <v>26</v>
      </c>
      <c r="O2237" t="s">
        <v>26</v>
      </c>
      <c r="P2237" t="s">
        <v>26</v>
      </c>
      <c r="R2237" t="s">
        <v>6833</v>
      </c>
      <c r="S2237" s="2">
        <v>16159248</v>
      </c>
      <c r="V2237" s="2">
        <v>22682</v>
      </c>
      <c r="W2237" t="s">
        <v>26</v>
      </c>
      <c r="X2237" s="2">
        <v>24786</v>
      </c>
      <c r="Y2237" s="2">
        <v>10</v>
      </c>
    </row>
    <row r="2238" hidden="1" spans="1:25">
      <c r="A2238" s="2">
        <v>24786</v>
      </c>
      <c r="B2238" s="2">
        <v>6764351</v>
      </c>
      <c r="C2238" s="2">
        <v>63123</v>
      </c>
      <c r="D2238" t="s">
        <v>6834</v>
      </c>
      <c r="E2238" s="2">
        <v>3</v>
      </c>
      <c r="F2238" s="2">
        <f>VLOOKUP(C:C,'[1]查询保管帐库存（TABC）'!$C:$H,6,0)</f>
        <v>3</v>
      </c>
      <c r="G2238" s="2">
        <f t="shared" si="34"/>
        <v>0</v>
      </c>
      <c r="H2238" t="s">
        <v>6835</v>
      </c>
      <c r="I2238" t="s">
        <v>24</v>
      </c>
      <c r="J2238" t="s">
        <v>6836</v>
      </c>
      <c r="K2238" t="s">
        <v>26</v>
      </c>
      <c r="L2238" t="s">
        <v>75</v>
      </c>
      <c r="N2238" t="s">
        <v>26</v>
      </c>
      <c r="O2238" t="s">
        <v>26</v>
      </c>
      <c r="P2238" t="s">
        <v>26</v>
      </c>
      <c r="R2238" t="s">
        <v>6837</v>
      </c>
      <c r="S2238" s="2">
        <v>16156645</v>
      </c>
      <c r="V2238" s="2">
        <v>246</v>
      </c>
      <c r="W2238" t="s">
        <v>26</v>
      </c>
      <c r="X2238" s="2">
        <v>24786</v>
      </c>
      <c r="Y2238" s="2">
        <v>3</v>
      </c>
    </row>
    <row r="2239" spans="1:25">
      <c r="A2239" s="2">
        <v>24786</v>
      </c>
      <c r="B2239" s="2">
        <v>6764799</v>
      </c>
      <c r="C2239" s="2">
        <v>217021</v>
      </c>
      <c r="D2239" t="s">
        <v>6838</v>
      </c>
      <c r="E2239" s="2">
        <v>0</v>
      </c>
      <c r="F2239" s="2">
        <f>VLOOKUP(C:C,'[1]查询保管帐库存（TABC）'!$C:$H,6,0)</f>
        <v>1</v>
      </c>
      <c r="G2239" s="2">
        <f>E2239-F2239</f>
        <v>-1</v>
      </c>
      <c r="H2239" t="s">
        <v>6839</v>
      </c>
      <c r="I2239" t="s">
        <v>3743</v>
      </c>
      <c r="J2239" t="s">
        <v>6840</v>
      </c>
      <c r="K2239" t="s">
        <v>26</v>
      </c>
      <c r="L2239" t="s">
        <v>75</v>
      </c>
      <c r="N2239" t="s">
        <v>26</v>
      </c>
      <c r="O2239" t="s">
        <v>26</v>
      </c>
      <c r="P2239" t="s">
        <v>26</v>
      </c>
      <c r="R2239" t="s">
        <v>6841</v>
      </c>
      <c r="S2239" s="2">
        <v>16159418</v>
      </c>
      <c r="V2239" s="2">
        <v>246</v>
      </c>
      <c r="W2239" t="s">
        <v>26</v>
      </c>
      <c r="X2239" s="2">
        <v>24786</v>
      </c>
      <c r="Y2239" s="2">
        <v>0</v>
      </c>
    </row>
    <row r="2240" hidden="1" spans="1:25">
      <c r="A2240" s="2">
        <v>24786</v>
      </c>
      <c r="B2240" s="2">
        <v>6763440</v>
      </c>
      <c r="C2240" s="2">
        <v>183041</v>
      </c>
      <c r="D2240" t="s">
        <v>6842</v>
      </c>
      <c r="E2240" s="2">
        <v>2</v>
      </c>
      <c r="F2240" s="2">
        <f>VLOOKUP(C:C,'[1]查询保管帐库存（TABC）'!$C:$H,6,0)</f>
        <v>2</v>
      </c>
      <c r="G2240" s="2">
        <f t="shared" si="34"/>
        <v>0</v>
      </c>
      <c r="H2240" t="s">
        <v>6843</v>
      </c>
      <c r="I2240" t="s">
        <v>24</v>
      </c>
      <c r="J2240" t="s">
        <v>6844</v>
      </c>
      <c r="K2240" t="s">
        <v>26</v>
      </c>
      <c r="L2240" t="s">
        <v>5952</v>
      </c>
      <c r="N2240" t="s">
        <v>26</v>
      </c>
      <c r="O2240" t="s">
        <v>26</v>
      </c>
      <c r="P2240" t="s">
        <v>26</v>
      </c>
      <c r="R2240" t="s">
        <v>6845</v>
      </c>
      <c r="S2240" s="2">
        <v>16156699</v>
      </c>
      <c r="V2240" s="2">
        <v>22622</v>
      </c>
      <c r="W2240" t="s">
        <v>26</v>
      </c>
      <c r="X2240" s="2">
        <v>24786</v>
      </c>
      <c r="Y2240" s="2">
        <v>2</v>
      </c>
    </row>
    <row r="2241" spans="1:25">
      <c r="A2241" s="2">
        <v>24786</v>
      </c>
      <c r="B2241" s="2">
        <v>6764786</v>
      </c>
      <c r="C2241" s="2">
        <v>217020</v>
      </c>
      <c r="D2241" t="s">
        <v>6838</v>
      </c>
      <c r="E2241" s="2">
        <v>0</v>
      </c>
      <c r="F2241" s="2">
        <f>VLOOKUP(C:C,'[1]查询保管帐库存（TABC）'!$C:$H,6,0)</f>
        <v>1</v>
      </c>
      <c r="G2241" s="2">
        <f>E2241-F2241</f>
        <v>-1</v>
      </c>
      <c r="H2241" t="s">
        <v>6846</v>
      </c>
      <c r="I2241" t="s">
        <v>3743</v>
      </c>
      <c r="J2241" t="s">
        <v>6840</v>
      </c>
      <c r="K2241" t="s">
        <v>26</v>
      </c>
      <c r="L2241" t="s">
        <v>75</v>
      </c>
      <c r="N2241" t="s">
        <v>26</v>
      </c>
      <c r="O2241" t="s">
        <v>26</v>
      </c>
      <c r="P2241" t="s">
        <v>26</v>
      </c>
      <c r="R2241" t="s">
        <v>6847</v>
      </c>
      <c r="S2241" s="2">
        <v>16157636</v>
      </c>
      <c r="V2241" s="2">
        <v>246</v>
      </c>
      <c r="W2241" t="s">
        <v>26</v>
      </c>
      <c r="X2241" s="2">
        <v>24786</v>
      </c>
      <c r="Y2241" s="2">
        <v>0</v>
      </c>
    </row>
    <row r="2242" hidden="1" spans="1:25">
      <c r="A2242" s="2">
        <v>24786</v>
      </c>
      <c r="B2242" s="2">
        <v>6762631</v>
      </c>
      <c r="C2242" s="2">
        <v>159331</v>
      </c>
      <c r="D2242" t="s">
        <v>1639</v>
      </c>
      <c r="E2242" s="2">
        <v>2</v>
      </c>
      <c r="F2242" s="2">
        <f>VLOOKUP(C:C,'[1]查询保管帐库存（TABC）'!$C:$H,6,0)</f>
        <v>2</v>
      </c>
      <c r="G2242" s="2">
        <f t="shared" ref="G2242:G2305" si="35">F2242-E2242</f>
        <v>0</v>
      </c>
      <c r="H2242" t="s">
        <v>6848</v>
      </c>
      <c r="I2242" t="s">
        <v>24</v>
      </c>
      <c r="J2242" t="s">
        <v>405</v>
      </c>
      <c r="K2242" t="s">
        <v>26</v>
      </c>
      <c r="L2242" t="s">
        <v>75</v>
      </c>
      <c r="N2242" t="s">
        <v>26</v>
      </c>
      <c r="O2242" t="s">
        <v>26</v>
      </c>
      <c r="P2242" t="s">
        <v>26</v>
      </c>
      <c r="R2242" t="s">
        <v>6849</v>
      </c>
      <c r="S2242" s="2">
        <v>16156252</v>
      </c>
      <c r="V2242" s="2">
        <v>246</v>
      </c>
      <c r="W2242" t="s">
        <v>26</v>
      </c>
      <c r="X2242" s="2">
        <v>24786</v>
      </c>
      <c r="Y2242" s="2">
        <v>2</v>
      </c>
    </row>
    <row r="2243" hidden="1" spans="1:25">
      <c r="A2243" s="2">
        <v>24786</v>
      </c>
      <c r="B2243" s="2">
        <v>6761745</v>
      </c>
      <c r="C2243" s="2">
        <v>177740</v>
      </c>
      <c r="D2243" t="s">
        <v>403</v>
      </c>
      <c r="E2243" s="2">
        <v>3</v>
      </c>
      <c r="F2243" s="2">
        <f>VLOOKUP(C:C,'[1]查询保管帐库存（TABC）'!$C:$H,6,0)</f>
        <v>3</v>
      </c>
      <c r="G2243" s="2">
        <f t="shared" si="35"/>
        <v>0</v>
      </c>
      <c r="H2243" t="s">
        <v>6850</v>
      </c>
      <c r="I2243" t="s">
        <v>24</v>
      </c>
      <c r="J2243" t="s">
        <v>405</v>
      </c>
      <c r="K2243" t="s">
        <v>26</v>
      </c>
      <c r="L2243" t="s">
        <v>75</v>
      </c>
      <c r="N2243" t="s">
        <v>26</v>
      </c>
      <c r="O2243" t="s">
        <v>26</v>
      </c>
      <c r="P2243" t="s">
        <v>26</v>
      </c>
      <c r="R2243" t="s">
        <v>6851</v>
      </c>
      <c r="S2243" s="2">
        <v>16157704</v>
      </c>
      <c r="V2243" s="2">
        <v>246</v>
      </c>
      <c r="W2243" t="s">
        <v>26</v>
      </c>
      <c r="X2243" s="2">
        <v>24786</v>
      </c>
      <c r="Y2243" s="2">
        <v>3</v>
      </c>
    </row>
    <row r="2244" hidden="1" spans="1:25">
      <c r="A2244" s="2">
        <v>24786</v>
      </c>
      <c r="B2244" s="2">
        <v>6762871</v>
      </c>
      <c r="C2244" s="2">
        <v>119841</v>
      </c>
      <c r="D2244" t="s">
        <v>6852</v>
      </c>
      <c r="E2244" s="2">
        <v>15</v>
      </c>
      <c r="F2244" s="2">
        <f>VLOOKUP(C:C,'[1]查询保管帐库存（TABC）'!$C:$H,6,0)</f>
        <v>15</v>
      </c>
      <c r="G2244" s="2">
        <f t="shared" si="35"/>
        <v>0</v>
      </c>
      <c r="H2244" t="s">
        <v>368</v>
      </c>
      <c r="I2244" t="s">
        <v>24</v>
      </c>
      <c r="J2244" t="s">
        <v>6853</v>
      </c>
      <c r="K2244" t="s">
        <v>26</v>
      </c>
      <c r="L2244" t="s">
        <v>75</v>
      </c>
      <c r="N2244" t="s">
        <v>26</v>
      </c>
      <c r="O2244" t="s">
        <v>26</v>
      </c>
      <c r="P2244" t="s">
        <v>26</v>
      </c>
      <c r="R2244" t="s">
        <v>6854</v>
      </c>
      <c r="S2244" s="2">
        <v>16159313</v>
      </c>
      <c r="V2244" s="2">
        <v>246</v>
      </c>
      <c r="W2244" t="s">
        <v>26</v>
      </c>
      <c r="X2244" s="2">
        <v>24786</v>
      </c>
      <c r="Y2244" s="2">
        <v>15</v>
      </c>
    </row>
    <row r="2245" hidden="1" spans="1:25">
      <c r="A2245" s="2">
        <v>24786</v>
      </c>
      <c r="B2245" s="2">
        <v>6762091</v>
      </c>
      <c r="C2245" s="2">
        <v>130349</v>
      </c>
      <c r="D2245" t="s">
        <v>703</v>
      </c>
      <c r="E2245" s="2">
        <v>6</v>
      </c>
      <c r="F2245" s="2">
        <f>VLOOKUP(C:C,'[1]查询保管帐库存（TABC）'!$C:$H,6,0)</f>
        <v>6</v>
      </c>
      <c r="G2245" s="2">
        <f t="shared" si="35"/>
        <v>0</v>
      </c>
      <c r="H2245" t="s">
        <v>6855</v>
      </c>
      <c r="I2245" t="s">
        <v>24</v>
      </c>
      <c r="J2245" t="s">
        <v>2670</v>
      </c>
      <c r="K2245" t="s">
        <v>26</v>
      </c>
      <c r="L2245" t="s">
        <v>75</v>
      </c>
      <c r="N2245" t="s">
        <v>26</v>
      </c>
      <c r="O2245" t="s">
        <v>26</v>
      </c>
      <c r="P2245" t="s">
        <v>26</v>
      </c>
      <c r="R2245" t="s">
        <v>6856</v>
      </c>
      <c r="S2245" s="2">
        <v>16157142</v>
      </c>
      <c r="V2245" s="2">
        <v>246</v>
      </c>
      <c r="W2245" t="s">
        <v>26</v>
      </c>
      <c r="X2245" s="2">
        <v>24786</v>
      </c>
      <c r="Y2245" s="2">
        <v>6</v>
      </c>
    </row>
    <row r="2246" hidden="1" spans="1:25">
      <c r="A2246" s="2">
        <v>24786</v>
      </c>
      <c r="B2246" s="2">
        <v>6762643</v>
      </c>
      <c r="C2246" s="2">
        <v>181448</v>
      </c>
      <c r="D2246" t="s">
        <v>6857</v>
      </c>
      <c r="E2246" s="2">
        <v>4</v>
      </c>
      <c r="F2246" s="2">
        <f>VLOOKUP(C:C,'[1]查询保管帐库存（TABC）'!$C:$H,6,0)</f>
        <v>4</v>
      </c>
      <c r="G2246" s="2">
        <f t="shared" si="35"/>
        <v>0</v>
      </c>
      <c r="H2246" t="s">
        <v>6858</v>
      </c>
      <c r="I2246" t="s">
        <v>36</v>
      </c>
      <c r="J2246" t="s">
        <v>6391</v>
      </c>
      <c r="K2246" t="s">
        <v>26</v>
      </c>
      <c r="L2246" t="s">
        <v>75</v>
      </c>
      <c r="N2246" t="s">
        <v>26</v>
      </c>
      <c r="O2246" t="s">
        <v>26</v>
      </c>
      <c r="P2246" t="s">
        <v>26</v>
      </c>
      <c r="R2246" t="s">
        <v>6859</v>
      </c>
      <c r="S2246" s="2">
        <v>16156967</v>
      </c>
      <c r="V2246" s="2">
        <v>246</v>
      </c>
      <c r="W2246" t="s">
        <v>26</v>
      </c>
      <c r="X2246" s="2">
        <v>24786</v>
      </c>
      <c r="Y2246" s="2">
        <v>4</v>
      </c>
    </row>
    <row r="2247" spans="1:25">
      <c r="A2247" s="2">
        <v>24786</v>
      </c>
      <c r="B2247" s="2">
        <v>6764872</v>
      </c>
      <c r="C2247" s="2">
        <v>203249</v>
      </c>
      <c r="D2247" t="s">
        <v>1304</v>
      </c>
      <c r="E2247" s="2">
        <v>0</v>
      </c>
      <c r="F2247" s="2">
        <f>VLOOKUP(C:C,'[1]查询保管帐库存（TABC）'!$C:$H,6,0)</f>
        <v>1</v>
      </c>
      <c r="G2247" s="2">
        <f>E2247-F2247</f>
        <v>-1</v>
      </c>
      <c r="H2247" t="s">
        <v>6860</v>
      </c>
      <c r="I2247" t="s">
        <v>58</v>
      </c>
      <c r="J2247" t="s">
        <v>492</v>
      </c>
      <c r="K2247" t="s">
        <v>26</v>
      </c>
      <c r="L2247" t="s">
        <v>75</v>
      </c>
      <c r="N2247" t="s">
        <v>26</v>
      </c>
      <c r="O2247" t="s">
        <v>26</v>
      </c>
      <c r="P2247" t="s">
        <v>26</v>
      </c>
      <c r="R2247" t="s">
        <v>6861</v>
      </c>
      <c r="S2247" s="2">
        <v>16156333</v>
      </c>
      <c r="V2247" s="2">
        <v>246</v>
      </c>
      <c r="W2247" t="s">
        <v>26</v>
      </c>
      <c r="X2247" s="2">
        <v>24786</v>
      </c>
      <c r="Y2247" s="2">
        <v>0</v>
      </c>
    </row>
    <row r="2248" spans="1:25">
      <c r="A2248" s="2">
        <v>24786</v>
      </c>
      <c r="B2248" s="2">
        <v>6764465</v>
      </c>
      <c r="C2248" s="2">
        <v>207863</v>
      </c>
      <c r="D2248" t="s">
        <v>6862</v>
      </c>
      <c r="E2248" s="2">
        <v>4</v>
      </c>
      <c r="F2248" s="2">
        <f>VLOOKUP(C:C,'[1]查询保管帐库存（TABC）'!$C:$H,6,0)</f>
        <v>5</v>
      </c>
      <c r="G2248" s="2">
        <f>E2248-F2248</f>
        <v>-1</v>
      </c>
      <c r="H2248" t="s">
        <v>6863</v>
      </c>
      <c r="I2248" t="s">
        <v>24</v>
      </c>
      <c r="J2248" t="s">
        <v>1804</v>
      </c>
      <c r="K2248" t="s">
        <v>26</v>
      </c>
      <c r="L2248" t="s">
        <v>75</v>
      </c>
      <c r="N2248" t="s">
        <v>26</v>
      </c>
      <c r="O2248" t="s">
        <v>26</v>
      </c>
      <c r="P2248" t="s">
        <v>26</v>
      </c>
      <c r="R2248" t="s">
        <v>6864</v>
      </c>
      <c r="S2248" s="2">
        <v>16158250</v>
      </c>
      <c r="V2248" s="2">
        <v>246</v>
      </c>
      <c r="W2248" t="s">
        <v>26</v>
      </c>
      <c r="X2248" s="2">
        <v>24786</v>
      </c>
      <c r="Y2248" s="2">
        <v>4</v>
      </c>
    </row>
    <row r="2249" hidden="1" spans="1:25">
      <c r="A2249" s="2">
        <v>24786</v>
      </c>
      <c r="B2249" s="2">
        <v>6764710</v>
      </c>
      <c r="C2249" s="2">
        <v>183498</v>
      </c>
      <c r="D2249" t="s">
        <v>6865</v>
      </c>
      <c r="E2249" s="2">
        <v>8</v>
      </c>
      <c r="F2249" s="2">
        <f>VLOOKUP(C:C,'[1]查询保管帐库存（TABC）'!$C:$H,6,0)</f>
        <v>8</v>
      </c>
      <c r="G2249" s="2">
        <f t="shared" si="35"/>
        <v>0</v>
      </c>
      <c r="H2249" t="s">
        <v>341</v>
      </c>
      <c r="I2249" t="s">
        <v>24</v>
      </c>
      <c r="J2249" t="s">
        <v>659</v>
      </c>
      <c r="K2249" t="s">
        <v>26</v>
      </c>
      <c r="L2249" t="s">
        <v>75</v>
      </c>
      <c r="N2249" t="s">
        <v>26</v>
      </c>
      <c r="O2249" t="s">
        <v>26</v>
      </c>
      <c r="P2249" t="s">
        <v>26</v>
      </c>
      <c r="R2249" t="s">
        <v>6866</v>
      </c>
      <c r="S2249" s="2">
        <v>16157387</v>
      </c>
      <c r="V2249" s="2">
        <v>246</v>
      </c>
      <c r="W2249" t="s">
        <v>26</v>
      </c>
      <c r="X2249" s="2">
        <v>24786</v>
      </c>
      <c r="Y2249" s="2">
        <v>8</v>
      </c>
    </row>
    <row r="2250" hidden="1" spans="1:25">
      <c r="A2250" s="2">
        <v>24786</v>
      </c>
      <c r="B2250" s="2">
        <v>6763203</v>
      </c>
      <c r="C2250" s="2">
        <v>182086</v>
      </c>
      <c r="D2250" t="s">
        <v>685</v>
      </c>
      <c r="E2250" s="2">
        <v>38</v>
      </c>
      <c r="F2250" s="2">
        <f>VLOOKUP(C:C,'[1]查询保管帐库存（TABC）'!$C:$H,6,0)</f>
        <v>38</v>
      </c>
      <c r="G2250" s="2">
        <f t="shared" si="35"/>
        <v>0</v>
      </c>
      <c r="H2250" t="s">
        <v>3554</v>
      </c>
      <c r="I2250" t="s">
        <v>24</v>
      </c>
      <c r="J2250" t="s">
        <v>2298</v>
      </c>
      <c r="K2250" t="s">
        <v>26</v>
      </c>
      <c r="L2250" t="s">
        <v>3779</v>
      </c>
      <c r="N2250" t="s">
        <v>26</v>
      </c>
      <c r="O2250" t="s">
        <v>26</v>
      </c>
      <c r="P2250" t="s">
        <v>26</v>
      </c>
      <c r="R2250" t="s">
        <v>6867</v>
      </c>
      <c r="S2250" s="2">
        <v>16156889</v>
      </c>
      <c r="V2250" s="2">
        <v>22507</v>
      </c>
      <c r="W2250" t="s">
        <v>26</v>
      </c>
      <c r="X2250" s="2">
        <v>24786</v>
      </c>
      <c r="Y2250" s="2">
        <v>38</v>
      </c>
    </row>
    <row r="2251" hidden="1" spans="1:25">
      <c r="A2251" s="2">
        <v>24786</v>
      </c>
      <c r="B2251" s="2">
        <v>6762497</v>
      </c>
      <c r="C2251" s="2">
        <v>138521</v>
      </c>
      <c r="D2251" t="s">
        <v>6868</v>
      </c>
      <c r="E2251" s="2">
        <v>2</v>
      </c>
      <c r="F2251" s="2">
        <f>VLOOKUP(C:C,'[1]查询保管帐库存（TABC）'!$C:$H,6,0)</f>
        <v>2</v>
      </c>
      <c r="G2251" s="2">
        <f t="shared" si="35"/>
        <v>0</v>
      </c>
      <c r="H2251" t="s">
        <v>6869</v>
      </c>
      <c r="I2251" t="s">
        <v>24</v>
      </c>
      <c r="J2251" t="s">
        <v>1618</v>
      </c>
      <c r="K2251" t="s">
        <v>26</v>
      </c>
      <c r="L2251" t="s">
        <v>75</v>
      </c>
      <c r="N2251" t="s">
        <v>26</v>
      </c>
      <c r="O2251" t="s">
        <v>26</v>
      </c>
      <c r="P2251" t="s">
        <v>26</v>
      </c>
      <c r="R2251" t="s">
        <v>6870</v>
      </c>
      <c r="S2251" s="2">
        <v>16158988</v>
      </c>
      <c r="V2251" s="2">
        <v>246</v>
      </c>
      <c r="W2251" t="s">
        <v>26</v>
      </c>
      <c r="X2251" s="2">
        <v>24786</v>
      </c>
      <c r="Y2251" s="2">
        <v>2</v>
      </c>
    </row>
    <row r="2252" hidden="1" spans="1:25">
      <c r="A2252" s="2">
        <v>24786</v>
      </c>
      <c r="B2252" s="2">
        <v>6764694</v>
      </c>
      <c r="C2252" s="2">
        <v>180965</v>
      </c>
      <c r="D2252" t="s">
        <v>6871</v>
      </c>
      <c r="E2252" s="2">
        <v>17</v>
      </c>
      <c r="F2252" s="2">
        <f>VLOOKUP(C:C,'[1]查询保管帐库存（TABC）'!$C:$H,6,0)</f>
        <v>17</v>
      </c>
      <c r="G2252" s="2">
        <f t="shared" si="35"/>
        <v>0</v>
      </c>
      <c r="H2252" t="s">
        <v>2585</v>
      </c>
      <c r="I2252" t="s">
        <v>24</v>
      </c>
      <c r="J2252" t="s">
        <v>1594</v>
      </c>
      <c r="K2252" t="s">
        <v>26</v>
      </c>
      <c r="L2252" t="s">
        <v>446</v>
      </c>
      <c r="N2252" t="s">
        <v>26</v>
      </c>
      <c r="O2252" t="s">
        <v>26</v>
      </c>
      <c r="P2252" t="s">
        <v>26</v>
      </c>
      <c r="R2252" t="s">
        <v>6872</v>
      </c>
      <c r="S2252" s="2">
        <v>16156635</v>
      </c>
      <c r="V2252" s="2">
        <v>22682</v>
      </c>
      <c r="W2252" t="s">
        <v>26</v>
      </c>
      <c r="X2252" s="2">
        <v>24786</v>
      </c>
      <c r="Y2252" s="2">
        <v>17</v>
      </c>
    </row>
    <row r="2253" hidden="1" spans="1:25">
      <c r="A2253" s="2">
        <v>24786</v>
      </c>
      <c r="B2253" s="2">
        <v>6764596</v>
      </c>
      <c r="C2253" s="2">
        <v>182145</v>
      </c>
      <c r="D2253" t="s">
        <v>6873</v>
      </c>
      <c r="E2253" s="2">
        <v>1</v>
      </c>
      <c r="F2253" s="2">
        <f>VLOOKUP(C:C,'[1]查询保管帐库存（TABC）'!$C:$H,6,0)</f>
        <v>1</v>
      </c>
      <c r="G2253" s="2">
        <f t="shared" si="35"/>
        <v>0</v>
      </c>
      <c r="H2253" t="s">
        <v>6874</v>
      </c>
      <c r="I2253" t="s">
        <v>244</v>
      </c>
      <c r="J2253" t="s">
        <v>5397</v>
      </c>
      <c r="K2253" t="s">
        <v>26</v>
      </c>
      <c r="L2253" t="s">
        <v>1783</v>
      </c>
      <c r="N2253" t="s">
        <v>26</v>
      </c>
      <c r="O2253" t="s">
        <v>26</v>
      </c>
      <c r="P2253" t="s">
        <v>26</v>
      </c>
      <c r="R2253" t="s">
        <v>6875</v>
      </c>
      <c r="S2253" s="2">
        <v>16158449</v>
      </c>
      <c r="V2253" s="2">
        <v>22713</v>
      </c>
      <c r="W2253" t="s">
        <v>26</v>
      </c>
      <c r="X2253" s="2">
        <v>24786</v>
      </c>
      <c r="Y2253" s="2">
        <v>1</v>
      </c>
    </row>
    <row r="2254" hidden="1" spans="1:25">
      <c r="A2254" s="2">
        <v>24786</v>
      </c>
      <c r="B2254" s="2">
        <v>6764557</v>
      </c>
      <c r="C2254" s="2">
        <v>183404</v>
      </c>
      <c r="D2254" t="s">
        <v>2795</v>
      </c>
      <c r="E2254" s="2">
        <v>22</v>
      </c>
      <c r="F2254" s="2">
        <f>VLOOKUP(C:C,'[1]查询保管帐库存（TABC）'!$C:$H,6,0)</f>
        <v>22</v>
      </c>
      <c r="G2254" s="2">
        <f t="shared" si="35"/>
        <v>0</v>
      </c>
      <c r="H2254" t="s">
        <v>328</v>
      </c>
      <c r="I2254" t="s">
        <v>24</v>
      </c>
      <c r="J2254" t="s">
        <v>6804</v>
      </c>
      <c r="K2254" t="s">
        <v>26</v>
      </c>
      <c r="L2254" t="s">
        <v>75</v>
      </c>
      <c r="N2254" t="s">
        <v>26</v>
      </c>
      <c r="O2254" t="s">
        <v>26</v>
      </c>
      <c r="P2254" t="s">
        <v>26</v>
      </c>
      <c r="R2254" t="s">
        <v>6876</v>
      </c>
      <c r="S2254" s="2">
        <v>16157283</v>
      </c>
      <c r="V2254" s="2">
        <v>246</v>
      </c>
      <c r="W2254" t="s">
        <v>26</v>
      </c>
      <c r="X2254" s="2">
        <v>24786</v>
      </c>
      <c r="Y2254" s="2">
        <v>22</v>
      </c>
    </row>
    <row r="2255" hidden="1" spans="1:25">
      <c r="A2255" s="2">
        <v>24786</v>
      </c>
      <c r="B2255" s="2">
        <v>6762690</v>
      </c>
      <c r="C2255" s="2">
        <v>181356</v>
      </c>
      <c r="D2255" t="s">
        <v>6877</v>
      </c>
      <c r="E2255" s="2">
        <v>14</v>
      </c>
      <c r="F2255" s="2">
        <f>VLOOKUP(C:C,'[1]查询保管帐库存（TABC）'!$C:$H,6,0)</f>
        <v>14</v>
      </c>
      <c r="G2255" s="2">
        <f t="shared" si="35"/>
        <v>0</v>
      </c>
      <c r="H2255" t="s">
        <v>4678</v>
      </c>
      <c r="I2255" t="s">
        <v>24</v>
      </c>
      <c r="J2255" t="s">
        <v>6878</v>
      </c>
      <c r="K2255" t="s">
        <v>26</v>
      </c>
      <c r="L2255" t="s">
        <v>75</v>
      </c>
      <c r="N2255" t="s">
        <v>26</v>
      </c>
      <c r="O2255" t="s">
        <v>26</v>
      </c>
      <c r="P2255" t="s">
        <v>26</v>
      </c>
      <c r="R2255" t="s">
        <v>6879</v>
      </c>
      <c r="S2255" s="2">
        <v>16158798</v>
      </c>
      <c r="V2255" s="2">
        <v>246</v>
      </c>
      <c r="W2255" t="s">
        <v>26</v>
      </c>
      <c r="X2255" s="2">
        <v>24786</v>
      </c>
      <c r="Y2255" s="2">
        <v>14</v>
      </c>
    </row>
    <row r="2256" hidden="1" spans="1:25">
      <c r="A2256" s="2">
        <v>24786</v>
      </c>
      <c r="B2256" s="2">
        <v>6762782</v>
      </c>
      <c r="C2256" s="2">
        <v>178401</v>
      </c>
      <c r="D2256" t="s">
        <v>6880</v>
      </c>
      <c r="E2256" s="2">
        <v>1</v>
      </c>
      <c r="F2256" s="2">
        <f>VLOOKUP(C:C,'[1]查询保管帐库存（TABC）'!$C:$H,6,0)</f>
        <v>1</v>
      </c>
      <c r="G2256" s="2">
        <f t="shared" si="35"/>
        <v>0</v>
      </c>
      <c r="H2256" t="s">
        <v>6881</v>
      </c>
      <c r="I2256" t="s">
        <v>36</v>
      </c>
      <c r="J2256" t="s">
        <v>2748</v>
      </c>
      <c r="K2256" t="s">
        <v>26</v>
      </c>
      <c r="L2256" t="s">
        <v>75</v>
      </c>
      <c r="N2256" t="s">
        <v>26</v>
      </c>
      <c r="O2256" t="s">
        <v>26</v>
      </c>
      <c r="P2256" t="s">
        <v>26</v>
      </c>
      <c r="R2256" t="s">
        <v>6882</v>
      </c>
      <c r="S2256" s="2">
        <v>16157479</v>
      </c>
      <c r="V2256" s="2">
        <v>246</v>
      </c>
      <c r="W2256" t="s">
        <v>26</v>
      </c>
      <c r="X2256" s="2">
        <v>24786</v>
      </c>
      <c r="Y2256" s="2">
        <v>1</v>
      </c>
    </row>
    <row r="2257" spans="1:25">
      <c r="A2257" s="2">
        <v>24786</v>
      </c>
      <c r="B2257" s="2">
        <v>6764780</v>
      </c>
      <c r="C2257" s="2">
        <v>206956</v>
      </c>
      <c r="D2257" t="s">
        <v>6883</v>
      </c>
      <c r="E2257" s="2">
        <v>0</v>
      </c>
      <c r="F2257" s="2">
        <f>VLOOKUP(C:C,'[1]查询保管帐库存（TABC）'!$C:$H,6,0)</f>
        <v>1</v>
      </c>
      <c r="G2257" s="2">
        <f>E2257-F2257</f>
        <v>-1</v>
      </c>
      <c r="H2257" t="s">
        <v>6884</v>
      </c>
      <c r="I2257" t="s">
        <v>1854</v>
      </c>
      <c r="J2257" t="s">
        <v>6885</v>
      </c>
      <c r="K2257" t="s">
        <v>26</v>
      </c>
      <c r="L2257" t="s">
        <v>75</v>
      </c>
      <c r="N2257" t="s">
        <v>26</v>
      </c>
      <c r="O2257" t="s">
        <v>26</v>
      </c>
      <c r="P2257" t="s">
        <v>26</v>
      </c>
      <c r="R2257" t="s">
        <v>6886</v>
      </c>
      <c r="S2257" s="2">
        <v>16156991</v>
      </c>
      <c r="V2257" s="2">
        <v>246</v>
      </c>
      <c r="W2257" t="s">
        <v>26</v>
      </c>
      <c r="X2257" s="2">
        <v>24786</v>
      </c>
      <c r="Y2257" s="2">
        <v>0</v>
      </c>
    </row>
    <row r="2258" spans="1:25">
      <c r="A2258" s="2">
        <v>24786</v>
      </c>
      <c r="B2258" s="2">
        <v>6761572</v>
      </c>
      <c r="C2258" s="2">
        <v>206814</v>
      </c>
      <c r="D2258" t="s">
        <v>6507</v>
      </c>
      <c r="E2258" s="2">
        <v>1</v>
      </c>
      <c r="F2258" s="2">
        <f>VLOOKUP(C:C,'[1]查询保管帐库存（TABC）'!$C:$H,6,0)</f>
        <v>2</v>
      </c>
      <c r="G2258" s="2">
        <f>E2258-F2258</f>
        <v>-1</v>
      </c>
      <c r="H2258" t="s">
        <v>3230</v>
      </c>
      <c r="I2258" t="s">
        <v>24</v>
      </c>
      <c r="J2258" t="s">
        <v>6887</v>
      </c>
      <c r="K2258" t="s">
        <v>26</v>
      </c>
      <c r="L2258" t="s">
        <v>75</v>
      </c>
      <c r="N2258" t="s">
        <v>26</v>
      </c>
      <c r="O2258" t="s">
        <v>26</v>
      </c>
      <c r="P2258" t="s">
        <v>26</v>
      </c>
      <c r="R2258" t="s">
        <v>6888</v>
      </c>
      <c r="S2258" s="2">
        <v>16158233</v>
      </c>
      <c r="V2258" s="2">
        <v>246</v>
      </c>
      <c r="W2258" t="s">
        <v>26</v>
      </c>
      <c r="X2258" s="2">
        <v>24786</v>
      </c>
      <c r="Y2258" s="2">
        <v>1</v>
      </c>
    </row>
    <row r="2259" hidden="1" spans="1:25">
      <c r="A2259" s="2">
        <v>24786</v>
      </c>
      <c r="B2259" s="2">
        <v>6764589</v>
      </c>
      <c r="C2259" s="2">
        <v>182962</v>
      </c>
      <c r="D2259" t="s">
        <v>3749</v>
      </c>
      <c r="E2259" s="2">
        <v>8</v>
      </c>
      <c r="F2259" s="2">
        <f>VLOOKUP(C:C,'[1]查询保管帐库存（TABC）'!$C:$H,6,0)</f>
        <v>8</v>
      </c>
      <c r="G2259" s="2">
        <f t="shared" si="35"/>
        <v>0</v>
      </c>
      <c r="H2259" t="s">
        <v>6889</v>
      </c>
      <c r="I2259" t="s">
        <v>24</v>
      </c>
      <c r="J2259" t="s">
        <v>1152</v>
      </c>
      <c r="K2259" t="s">
        <v>26</v>
      </c>
      <c r="L2259" t="s">
        <v>5690</v>
      </c>
      <c r="N2259" t="s">
        <v>26</v>
      </c>
      <c r="O2259" t="s">
        <v>26</v>
      </c>
      <c r="P2259" t="s">
        <v>26</v>
      </c>
      <c r="R2259" t="s">
        <v>6890</v>
      </c>
      <c r="S2259" s="2">
        <v>16158296</v>
      </c>
      <c r="V2259" s="2">
        <v>22706</v>
      </c>
      <c r="W2259" t="s">
        <v>26</v>
      </c>
      <c r="X2259" s="2">
        <v>24786</v>
      </c>
      <c r="Y2259" s="2">
        <v>8</v>
      </c>
    </row>
    <row r="2260" spans="1:25">
      <c r="A2260" s="2">
        <v>24786</v>
      </c>
      <c r="B2260" s="2">
        <v>6764707</v>
      </c>
      <c r="C2260" s="2">
        <v>140080</v>
      </c>
      <c r="D2260" t="s">
        <v>4749</v>
      </c>
      <c r="E2260" s="2">
        <v>9</v>
      </c>
      <c r="F2260" s="2">
        <f>VLOOKUP(C:C,'[1]查询保管帐库存（TABC）'!$C:$H,6,0)</f>
        <v>10</v>
      </c>
      <c r="G2260" s="2">
        <f>E2260-F2260</f>
        <v>-1</v>
      </c>
      <c r="H2260" t="s">
        <v>302</v>
      </c>
      <c r="I2260" t="s">
        <v>36</v>
      </c>
      <c r="J2260" t="s">
        <v>6891</v>
      </c>
      <c r="K2260" t="s">
        <v>26</v>
      </c>
      <c r="L2260" t="s">
        <v>75</v>
      </c>
      <c r="N2260" t="s">
        <v>26</v>
      </c>
      <c r="O2260" t="s">
        <v>26</v>
      </c>
      <c r="P2260" t="s">
        <v>26</v>
      </c>
      <c r="R2260" t="s">
        <v>6892</v>
      </c>
      <c r="S2260" s="2">
        <v>16157372</v>
      </c>
      <c r="V2260" s="2">
        <v>246</v>
      </c>
      <c r="W2260" t="s">
        <v>26</v>
      </c>
      <c r="X2260" s="2">
        <v>24786</v>
      </c>
      <c r="Y2260" s="2">
        <v>9</v>
      </c>
    </row>
    <row r="2261" spans="1:25">
      <c r="A2261" s="2">
        <v>24786</v>
      </c>
      <c r="B2261" s="2">
        <v>6762531</v>
      </c>
      <c r="C2261" s="2">
        <v>185643</v>
      </c>
      <c r="D2261" t="s">
        <v>6893</v>
      </c>
      <c r="E2261" s="2">
        <v>3</v>
      </c>
      <c r="F2261" s="2">
        <f>VLOOKUP(C:C,'[1]查询保管帐库存（TABC）'!$C:$H,6,0)</f>
        <v>4</v>
      </c>
      <c r="G2261" s="2">
        <f>E2261-F2261</f>
        <v>-1</v>
      </c>
      <c r="H2261" t="s">
        <v>6894</v>
      </c>
      <c r="I2261" t="s">
        <v>36</v>
      </c>
      <c r="J2261" t="s">
        <v>2712</v>
      </c>
      <c r="K2261" t="s">
        <v>26</v>
      </c>
      <c r="L2261" t="s">
        <v>75</v>
      </c>
      <c r="N2261" t="s">
        <v>26</v>
      </c>
      <c r="O2261" t="s">
        <v>26</v>
      </c>
      <c r="P2261" t="s">
        <v>26</v>
      </c>
      <c r="R2261" t="s">
        <v>6895</v>
      </c>
      <c r="S2261" s="2">
        <v>16155935</v>
      </c>
      <c r="V2261" s="2">
        <v>246</v>
      </c>
      <c r="W2261" t="s">
        <v>26</v>
      </c>
      <c r="X2261" s="2">
        <v>24786</v>
      </c>
      <c r="Y2261" s="2">
        <v>3</v>
      </c>
    </row>
    <row r="2262" hidden="1" spans="1:25">
      <c r="A2262" s="2">
        <v>24786</v>
      </c>
      <c r="B2262" s="2">
        <v>6764307</v>
      </c>
      <c r="C2262" s="2">
        <v>91847</v>
      </c>
      <c r="D2262" t="s">
        <v>5057</v>
      </c>
      <c r="E2262" s="2">
        <v>3</v>
      </c>
      <c r="F2262" s="2">
        <f>VLOOKUP(C:C,'[1]查询保管帐库存（TABC）'!$C:$H,6,0)</f>
        <v>3</v>
      </c>
      <c r="G2262" s="2">
        <f t="shared" si="35"/>
        <v>0</v>
      </c>
      <c r="H2262" t="s">
        <v>4241</v>
      </c>
      <c r="I2262" t="s">
        <v>24</v>
      </c>
      <c r="J2262" t="s">
        <v>6896</v>
      </c>
      <c r="K2262" t="s">
        <v>26</v>
      </c>
      <c r="L2262" t="s">
        <v>378</v>
      </c>
      <c r="N2262" t="s">
        <v>26</v>
      </c>
      <c r="O2262" t="s">
        <v>26</v>
      </c>
      <c r="P2262" t="s">
        <v>26</v>
      </c>
      <c r="R2262" t="s">
        <v>6897</v>
      </c>
      <c r="S2262" s="2">
        <v>16159324</v>
      </c>
      <c r="V2262" s="2">
        <v>22604</v>
      </c>
      <c r="W2262" t="s">
        <v>26</v>
      </c>
      <c r="X2262" s="2">
        <v>24786</v>
      </c>
      <c r="Y2262" s="2">
        <v>3</v>
      </c>
    </row>
    <row r="2263" hidden="1" spans="1:25">
      <c r="A2263" s="2">
        <v>24786</v>
      </c>
      <c r="B2263" s="2">
        <v>6762817</v>
      </c>
      <c r="C2263" s="2">
        <v>182634</v>
      </c>
      <c r="D2263" t="s">
        <v>6898</v>
      </c>
      <c r="E2263" s="2">
        <v>10</v>
      </c>
      <c r="F2263" s="2">
        <f>VLOOKUP(C:C,'[1]查询保管帐库存（TABC）'!$C:$H,6,0)</f>
        <v>10</v>
      </c>
      <c r="G2263" s="2">
        <f t="shared" si="35"/>
        <v>0</v>
      </c>
      <c r="H2263" t="s">
        <v>6899</v>
      </c>
      <c r="I2263" t="s">
        <v>36</v>
      </c>
      <c r="J2263" t="s">
        <v>1152</v>
      </c>
      <c r="K2263" t="s">
        <v>26</v>
      </c>
      <c r="L2263" t="s">
        <v>1202</v>
      </c>
      <c r="N2263" t="s">
        <v>26</v>
      </c>
      <c r="O2263" t="s">
        <v>26</v>
      </c>
      <c r="P2263" t="s">
        <v>26</v>
      </c>
      <c r="R2263" t="s">
        <v>6900</v>
      </c>
      <c r="S2263" s="2">
        <v>16158769</v>
      </c>
      <c r="V2263" s="2">
        <v>22701</v>
      </c>
      <c r="W2263" t="s">
        <v>26</v>
      </c>
      <c r="X2263" s="2">
        <v>24786</v>
      </c>
      <c r="Y2263" s="2">
        <v>10</v>
      </c>
    </row>
    <row r="2264" spans="1:25">
      <c r="A2264" s="2">
        <v>24786</v>
      </c>
      <c r="B2264" s="2">
        <v>6761599</v>
      </c>
      <c r="C2264" s="2">
        <v>208949</v>
      </c>
      <c r="D2264" t="s">
        <v>6383</v>
      </c>
      <c r="E2264" s="2">
        <v>8</v>
      </c>
      <c r="F2264" s="2">
        <f>VLOOKUP(C:C,'[1]查询保管帐库存（TABC）'!$C:$H,6,0)</f>
        <v>9</v>
      </c>
      <c r="G2264" s="2">
        <f>E2264-F2264</f>
        <v>-1</v>
      </c>
      <c r="H2264" t="s">
        <v>6901</v>
      </c>
      <c r="I2264" t="s">
        <v>58</v>
      </c>
      <c r="J2264" t="s">
        <v>6902</v>
      </c>
      <c r="K2264" t="s">
        <v>26</v>
      </c>
      <c r="L2264" t="s">
        <v>75</v>
      </c>
      <c r="N2264" t="s">
        <v>26</v>
      </c>
      <c r="O2264" t="s">
        <v>26</v>
      </c>
      <c r="P2264" t="s">
        <v>26</v>
      </c>
      <c r="R2264" t="s">
        <v>6903</v>
      </c>
      <c r="S2264" s="2">
        <v>16159242</v>
      </c>
      <c r="V2264" s="2">
        <v>246</v>
      </c>
      <c r="W2264" t="s">
        <v>26</v>
      </c>
      <c r="X2264" s="2">
        <v>24786</v>
      </c>
      <c r="Y2264" s="2">
        <v>8</v>
      </c>
    </row>
    <row r="2265" spans="1:25">
      <c r="A2265" s="2">
        <v>24786</v>
      </c>
      <c r="B2265" s="2">
        <v>6763970</v>
      </c>
      <c r="C2265" s="2">
        <v>124138</v>
      </c>
      <c r="D2265" t="s">
        <v>5505</v>
      </c>
      <c r="E2265" s="2">
        <v>8</v>
      </c>
      <c r="F2265" s="2">
        <f>VLOOKUP(C:C,'[1]查询保管帐库存（TABC）'!$C:$H,6,0)</f>
        <v>9</v>
      </c>
      <c r="G2265" s="2">
        <f>E2265-F2265</f>
        <v>-1</v>
      </c>
      <c r="H2265" t="s">
        <v>6904</v>
      </c>
      <c r="I2265" t="s">
        <v>24</v>
      </c>
      <c r="J2265" t="s">
        <v>1707</v>
      </c>
      <c r="K2265" t="s">
        <v>26</v>
      </c>
      <c r="L2265" t="s">
        <v>75</v>
      </c>
      <c r="N2265" t="s">
        <v>26</v>
      </c>
      <c r="O2265" t="s">
        <v>26</v>
      </c>
      <c r="P2265" t="s">
        <v>26</v>
      </c>
      <c r="R2265" t="s">
        <v>6905</v>
      </c>
      <c r="S2265" s="2">
        <v>16158364</v>
      </c>
      <c r="V2265" s="2">
        <v>246</v>
      </c>
      <c r="W2265" t="s">
        <v>26</v>
      </c>
      <c r="X2265" s="2">
        <v>24786</v>
      </c>
      <c r="Y2265" s="2">
        <v>8</v>
      </c>
    </row>
    <row r="2266" hidden="1" spans="1:25">
      <c r="A2266" s="2">
        <v>24786</v>
      </c>
      <c r="B2266" s="2">
        <v>6761296</v>
      </c>
      <c r="C2266" s="2">
        <v>181301</v>
      </c>
      <c r="D2266" t="s">
        <v>6906</v>
      </c>
      <c r="E2266" s="2">
        <v>10</v>
      </c>
      <c r="F2266" s="2">
        <f>VLOOKUP(C:C,'[1]查询保管帐库存（TABC）'!$C:$H,6,0)</f>
        <v>10</v>
      </c>
      <c r="G2266" s="2">
        <f t="shared" si="35"/>
        <v>0</v>
      </c>
      <c r="H2266" t="s">
        <v>6907</v>
      </c>
      <c r="I2266" t="s">
        <v>24</v>
      </c>
      <c r="J2266" t="s">
        <v>2231</v>
      </c>
      <c r="K2266" t="s">
        <v>26</v>
      </c>
      <c r="L2266" t="s">
        <v>75</v>
      </c>
      <c r="N2266" t="s">
        <v>26</v>
      </c>
      <c r="O2266" t="s">
        <v>26</v>
      </c>
      <c r="P2266" t="s">
        <v>26</v>
      </c>
      <c r="R2266" t="s">
        <v>6908</v>
      </c>
      <c r="S2266" s="2">
        <v>16156320</v>
      </c>
      <c r="V2266" s="2">
        <v>246</v>
      </c>
      <c r="W2266" t="s">
        <v>26</v>
      </c>
      <c r="X2266" s="2">
        <v>24786</v>
      </c>
      <c r="Y2266" s="2">
        <v>10</v>
      </c>
    </row>
    <row r="2267" spans="1:25">
      <c r="A2267" s="2">
        <v>24786</v>
      </c>
      <c r="B2267" s="2">
        <v>6764327</v>
      </c>
      <c r="C2267" s="2">
        <v>204303</v>
      </c>
      <c r="D2267" t="s">
        <v>6909</v>
      </c>
      <c r="E2267" s="2">
        <v>27</v>
      </c>
      <c r="F2267" s="2">
        <f>VLOOKUP(C:C,'[1]查询保管帐库存（TABC）'!$C:$H,6,0)</f>
        <v>28</v>
      </c>
      <c r="G2267" s="2">
        <f>E2267-F2267</f>
        <v>-1</v>
      </c>
      <c r="H2267" t="s">
        <v>6910</v>
      </c>
      <c r="I2267" t="s">
        <v>58</v>
      </c>
      <c r="J2267" t="s">
        <v>2049</v>
      </c>
      <c r="K2267" t="s">
        <v>26</v>
      </c>
      <c r="L2267" t="s">
        <v>75</v>
      </c>
      <c r="N2267" t="s">
        <v>26</v>
      </c>
      <c r="O2267" t="s">
        <v>26</v>
      </c>
      <c r="P2267" t="s">
        <v>26</v>
      </c>
      <c r="R2267" t="s">
        <v>6911</v>
      </c>
      <c r="S2267" s="2">
        <v>16156123</v>
      </c>
      <c r="V2267" s="2">
        <v>246</v>
      </c>
      <c r="W2267" t="s">
        <v>26</v>
      </c>
      <c r="X2267" s="2">
        <v>24786</v>
      </c>
      <c r="Y2267" s="2">
        <v>27</v>
      </c>
    </row>
    <row r="2268" hidden="1" spans="1:25">
      <c r="A2268" s="2">
        <v>24786</v>
      </c>
      <c r="B2268" s="2">
        <v>6761309</v>
      </c>
      <c r="C2268" s="2">
        <v>183289</v>
      </c>
      <c r="D2268" t="s">
        <v>5332</v>
      </c>
      <c r="E2268" s="2">
        <v>1</v>
      </c>
      <c r="F2268" s="2">
        <f>VLOOKUP(C:C,'[1]查询保管帐库存（TABC）'!$C:$H,6,0)</f>
        <v>1</v>
      </c>
      <c r="G2268" s="2">
        <f t="shared" si="35"/>
        <v>0</v>
      </c>
      <c r="H2268" t="s">
        <v>6912</v>
      </c>
      <c r="I2268" t="s">
        <v>1854</v>
      </c>
      <c r="J2268" t="s">
        <v>3371</v>
      </c>
      <c r="K2268" t="s">
        <v>26</v>
      </c>
      <c r="L2268" t="s">
        <v>75</v>
      </c>
      <c r="N2268" t="s">
        <v>26</v>
      </c>
      <c r="O2268" t="s">
        <v>26</v>
      </c>
      <c r="P2268" t="s">
        <v>26</v>
      </c>
      <c r="R2268" t="s">
        <v>6913</v>
      </c>
      <c r="S2268" s="2">
        <v>16156886</v>
      </c>
      <c r="V2268" s="2">
        <v>246</v>
      </c>
      <c r="W2268" t="s">
        <v>26</v>
      </c>
      <c r="X2268" s="2">
        <v>24786</v>
      </c>
      <c r="Y2268" s="2">
        <v>1</v>
      </c>
    </row>
    <row r="2269" hidden="1" spans="1:25">
      <c r="A2269" s="2">
        <v>24786</v>
      </c>
      <c r="B2269" s="2">
        <v>6762031</v>
      </c>
      <c r="C2269" s="2">
        <v>174666</v>
      </c>
      <c r="D2269" t="s">
        <v>6914</v>
      </c>
      <c r="E2269" s="2">
        <v>2</v>
      </c>
      <c r="F2269" s="2">
        <f>VLOOKUP(C:C,'[1]查询保管帐库存（TABC）'!$C:$H,6,0)</f>
        <v>2</v>
      </c>
      <c r="G2269" s="2">
        <f t="shared" si="35"/>
        <v>0</v>
      </c>
      <c r="H2269" t="s">
        <v>6915</v>
      </c>
      <c r="I2269" t="s">
        <v>24</v>
      </c>
      <c r="J2269" t="s">
        <v>1059</v>
      </c>
      <c r="K2269" t="s">
        <v>26</v>
      </c>
      <c r="L2269" t="s">
        <v>42</v>
      </c>
      <c r="N2269" t="s">
        <v>26</v>
      </c>
      <c r="O2269" t="s">
        <v>26</v>
      </c>
      <c r="P2269" t="s">
        <v>26</v>
      </c>
      <c r="R2269" t="s">
        <v>6916</v>
      </c>
      <c r="S2269" s="2">
        <v>16159220</v>
      </c>
      <c r="V2269" s="2">
        <v>22503</v>
      </c>
      <c r="W2269" t="s">
        <v>26</v>
      </c>
      <c r="X2269" s="2">
        <v>24786</v>
      </c>
      <c r="Y2269" s="2">
        <v>2</v>
      </c>
    </row>
    <row r="2270" hidden="1" spans="1:25">
      <c r="A2270" s="2">
        <v>24786</v>
      </c>
      <c r="B2270" s="2">
        <v>6763897</v>
      </c>
      <c r="C2270" s="2">
        <v>59936</v>
      </c>
      <c r="D2270" t="s">
        <v>6917</v>
      </c>
      <c r="E2270" s="2">
        <v>27</v>
      </c>
      <c r="F2270" s="2">
        <f>VLOOKUP(C:C,'[1]查询保管帐库存（TABC）'!$C:$H,6,0)</f>
        <v>27</v>
      </c>
      <c r="G2270" s="2">
        <f t="shared" si="35"/>
        <v>0</v>
      </c>
      <c r="H2270" t="s">
        <v>6918</v>
      </c>
      <c r="I2270" t="s">
        <v>24</v>
      </c>
      <c r="J2270" t="s">
        <v>6919</v>
      </c>
      <c r="K2270" t="s">
        <v>26</v>
      </c>
      <c r="L2270" t="s">
        <v>75</v>
      </c>
      <c r="N2270" t="s">
        <v>26</v>
      </c>
      <c r="O2270" t="s">
        <v>26</v>
      </c>
      <c r="P2270" t="s">
        <v>26</v>
      </c>
      <c r="R2270" t="s">
        <v>6920</v>
      </c>
      <c r="S2270" s="2">
        <v>16156292</v>
      </c>
      <c r="V2270" s="2">
        <v>246</v>
      </c>
      <c r="W2270" t="s">
        <v>26</v>
      </c>
      <c r="X2270" s="2">
        <v>24786</v>
      </c>
      <c r="Y2270" s="2">
        <v>27</v>
      </c>
    </row>
    <row r="2271" hidden="1" spans="1:25">
      <c r="A2271" s="2">
        <v>24786</v>
      </c>
      <c r="B2271" s="2">
        <v>6764683</v>
      </c>
      <c r="C2271" s="2">
        <v>165276</v>
      </c>
      <c r="D2271" t="s">
        <v>360</v>
      </c>
      <c r="E2271" s="2">
        <v>2</v>
      </c>
      <c r="F2271" s="2">
        <f>VLOOKUP(C:C,'[1]查询保管帐库存（TABC）'!$C:$H,6,0)</f>
        <v>2</v>
      </c>
      <c r="G2271" s="2">
        <f t="shared" si="35"/>
        <v>0</v>
      </c>
      <c r="H2271" t="s">
        <v>6921</v>
      </c>
      <c r="I2271" t="s">
        <v>58</v>
      </c>
      <c r="J2271" t="s">
        <v>6922</v>
      </c>
      <c r="K2271" t="s">
        <v>26</v>
      </c>
      <c r="L2271" t="s">
        <v>75</v>
      </c>
      <c r="N2271" t="s">
        <v>26</v>
      </c>
      <c r="O2271" t="s">
        <v>26</v>
      </c>
      <c r="P2271" t="s">
        <v>26</v>
      </c>
      <c r="R2271" t="s">
        <v>6923</v>
      </c>
      <c r="S2271" s="2">
        <v>16156389</v>
      </c>
      <c r="V2271" s="2">
        <v>246</v>
      </c>
      <c r="W2271" t="s">
        <v>26</v>
      </c>
      <c r="X2271" s="2">
        <v>24786</v>
      </c>
      <c r="Y2271" s="2">
        <v>2</v>
      </c>
    </row>
    <row r="2272" hidden="1" spans="1:25">
      <c r="A2272" s="2">
        <v>24786</v>
      </c>
      <c r="B2272" s="2">
        <v>6762958</v>
      </c>
      <c r="C2272" s="2">
        <v>155845</v>
      </c>
      <c r="D2272" t="s">
        <v>6924</v>
      </c>
      <c r="E2272" s="2">
        <v>7</v>
      </c>
      <c r="F2272" s="2">
        <f>VLOOKUP(C:C,'[1]查询保管帐库存（TABC）'!$C:$H,6,0)</f>
        <v>7</v>
      </c>
      <c r="G2272" s="2">
        <f t="shared" si="35"/>
        <v>0</v>
      </c>
      <c r="H2272" t="s">
        <v>6925</v>
      </c>
      <c r="I2272" t="s">
        <v>24</v>
      </c>
      <c r="J2272" t="s">
        <v>3074</v>
      </c>
      <c r="K2272" t="s">
        <v>26</v>
      </c>
      <c r="L2272" t="s">
        <v>446</v>
      </c>
      <c r="N2272" t="s">
        <v>26</v>
      </c>
      <c r="O2272" t="s">
        <v>26</v>
      </c>
      <c r="P2272" t="s">
        <v>26</v>
      </c>
      <c r="R2272" t="s">
        <v>6926</v>
      </c>
      <c r="S2272" s="2">
        <v>16158160</v>
      </c>
      <c r="V2272" s="2">
        <v>22682</v>
      </c>
      <c r="W2272" t="s">
        <v>26</v>
      </c>
      <c r="X2272" s="2">
        <v>24786</v>
      </c>
      <c r="Y2272" s="2">
        <v>7</v>
      </c>
    </row>
    <row r="2273" hidden="1" spans="1:25">
      <c r="A2273" s="2">
        <v>24786</v>
      </c>
      <c r="B2273" s="2">
        <v>6761584</v>
      </c>
      <c r="C2273" s="2">
        <v>178483</v>
      </c>
      <c r="D2273" t="s">
        <v>6927</v>
      </c>
      <c r="E2273" s="2">
        <v>2</v>
      </c>
      <c r="F2273" s="2">
        <f>VLOOKUP(C:C,'[1]查询保管帐库存（TABC）'!$C:$H,6,0)</f>
        <v>2</v>
      </c>
      <c r="G2273" s="2">
        <f t="shared" si="35"/>
        <v>0</v>
      </c>
      <c r="H2273" t="s">
        <v>6928</v>
      </c>
      <c r="I2273" t="s">
        <v>24</v>
      </c>
      <c r="J2273" t="s">
        <v>6929</v>
      </c>
      <c r="K2273" t="s">
        <v>26</v>
      </c>
      <c r="L2273" t="s">
        <v>75</v>
      </c>
      <c r="N2273" t="s">
        <v>26</v>
      </c>
      <c r="O2273" t="s">
        <v>26</v>
      </c>
      <c r="P2273" t="s">
        <v>26</v>
      </c>
      <c r="R2273" t="s">
        <v>6930</v>
      </c>
      <c r="S2273" s="2">
        <v>16158723</v>
      </c>
      <c r="V2273" s="2">
        <v>246</v>
      </c>
      <c r="W2273" t="s">
        <v>26</v>
      </c>
      <c r="X2273" s="2">
        <v>24786</v>
      </c>
      <c r="Y2273" s="2">
        <v>2</v>
      </c>
    </row>
    <row r="2274" spans="1:25">
      <c r="A2274" s="2">
        <v>24786</v>
      </c>
      <c r="B2274" s="2">
        <v>6761667</v>
      </c>
      <c r="C2274" s="2">
        <v>147951</v>
      </c>
      <c r="D2274" t="s">
        <v>6931</v>
      </c>
      <c r="E2274" s="2">
        <v>89</v>
      </c>
      <c r="F2274" s="2">
        <f>VLOOKUP(C:C,'[1]查询保管帐库存（TABC）'!$C:$H,6,0)</f>
        <v>90</v>
      </c>
      <c r="G2274" s="2">
        <f>E2274-F2274</f>
        <v>-1</v>
      </c>
      <c r="H2274" t="s">
        <v>6932</v>
      </c>
      <c r="I2274" t="s">
        <v>36</v>
      </c>
      <c r="J2274" t="s">
        <v>6933</v>
      </c>
      <c r="K2274" t="s">
        <v>26</v>
      </c>
      <c r="L2274" t="s">
        <v>75</v>
      </c>
      <c r="N2274" t="s">
        <v>26</v>
      </c>
      <c r="O2274" t="s">
        <v>26</v>
      </c>
      <c r="P2274" t="s">
        <v>26</v>
      </c>
      <c r="R2274" t="s">
        <v>6934</v>
      </c>
      <c r="S2274" s="2">
        <v>16157456</v>
      </c>
      <c r="V2274" s="2">
        <v>246</v>
      </c>
      <c r="W2274" t="s">
        <v>26</v>
      </c>
      <c r="X2274" s="2">
        <v>24786</v>
      </c>
      <c r="Y2274" s="2">
        <v>89</v>
      </c>
    </row>
    <row r="2275" spans="1:25">
      <c r="A2275" s="2">
        <v>24786</v>
      </c>
      <c r="B2275" s="2">
        <v>6763619</v>
      </c>
      <c r="C2275" s="2">
        <v>148024</v>
      </c>
      <c r="D2275" t="s">
        <v>6935</v>
      </c>
      <c r="E2275" s="2">
        <v>7</v>
      </c>
      <c r="F2275" s="2">
        <f>VLOOKUP(C:C,'[1]查询保管帐库存（TABC）'!$C:$H,6,0)</f>
        <v>8</v>
      </c>
      <c r="G2275" s="2">
        <f>E2275-F2275</f>
        <v>-1</v>
      </c>
      <c r="H2275" t="s">
        <v>6936</v>
      </c>
      <c r="I2275" t="s">
        <v>58</v>
      </c>
      <c r="J2275" t="s">
        <v>6937</v>
      </c>
      <c r="K2275" t="s">
        <v>26</v>
      </c>
      <c r="L2275" t="s">
        <v>75</v>
      </c>
      <c r="N2275" t="s">
        <v>26</v>
      </c>
      <c r="O2275" t="s">
        <v>26</v>
      </c>
      <c r="P2275" t="s">
        <v>26</v>
      </c>
      <c r="R2275" t="s">
        <v>6938</v>
      </c>
      <c r="S2275" s="2">
        <v>16155939</v>
      </c>
      <c r="V2275" s="2">
        <v>246</v>
      </c>
      <c r="W2275" t="s">
        <v>26</v>
      </c>
      <c r="X2275" s="2">
        <v>24786</v>
      </c>
      <c r="Y2275" s="2">
        <v>7</v>
      </c>
    </row>
    <row r="2276" hidden="1" spans="1:25">
      <c r="A2276" s="2">
        <v>24786</v>
      </c>
      <c r="B2276" s="2">
        <v>6762414</v>
      </c>
      <c r="C2276" s="2">
        <v>163842</v>
      </c>
      <c r="D2276" t="s">
        <v>5358</v>
      </c>
      <c r="E2276" s="2">
        <v>3</v>
      </c>
      <c r="F2276" s="2">
        <f>VLOOKUP(C:C,'[1]查询保管帐库存（TABC）'!$C:$H,6,0)</f>
        <v>3</v>
      </c>
      <c r="G2276" s="2">
        <f t="shared" si="35"/>
        <v>0</v>
      </c>
      <c r="H2276" t="s">
        <v>6939</v>
      </c>
      <c r="I2276" t="s">
        <v>24</v>
      </c>
      <c r="J2276" t="s">
        <v>1318</v>
      </c>
      <c r="K2276" t="s">
        <v>26</v>
      </c>
      <c r="L2276" t="s">
        <v>75</v>
      </c>
      <c r="N2276" t="s">
        <v>26</v>
      </c>
      <c r="O2276" t="s">
        <v>26</v>
      </c>
      <c r="P2276" t="s">
        <v>26</v>
      </c>
      <c r="R2276" t="s">
        <v>6940</v>
      </c>
      <c r="S2276" s="2">
        <v>16156617</v>
      </c>
      <c r="V2276" s="2">
        <v>246</v>
      </c>
      <c r="W2276" t="s">
        <v>26</v>
      </c>
      <c r="X2276" s="2">
        <v>24786</v>
      </c>
      <c r="Y2276" s="2">
        <v>3</v>
      </c>
    </row>
    <row r="2277" hidden="1" spans="1:25">
      <c r="A2277" s="2">
        <v>24786</v>
      </c>
      <c r="B2277" s="2">
        <v>6761919</v>
      </c>
      <c r="C2277" s="2">
        <v>184102</v>
      </c>
      <c r="D2277" t="s">
        <v>1120</v>
      </c>
      <c r="E2277" s="2">
        <v>10</v>
      </c>
      <c r="F2277" s="2">
        <f>VLOOKUP(C:C,'[1]查询保管帐库存（TABC）'!$C:$H,6,0)</f>
        <v>10</v>
      </c>
      <c r="G2277" s="2">
        <f t="shared" si="35"/>
        <v>0</v>
      </c>
      <c r="H2277" t="s">
        <v>6941</v>
      </c>
      <c r="I2277" t="s">
        <v>36</v>
      </c>
      <c r="J2277" t="s">
        <v>6942</v>
      </c>
      <c r="K2277" t="s">
        <v>26</v>
      </c>
      <c r="L2277" t="s">
        <v>75</v>
      </c>
      <c r="N2277" t="s">
        <v>26</v>
      </c>
      <c r="O2277" t="s">
        <v>26</v>
      </c>
      <c r="P2277" t="s">
        <v>26</v>
      </c>
      <c r="R2277" t="s">
        <v>6943</v>
      </c>
      <c r="S2277" s="2">
        <v>16155791</v>
      </c>
      <c r="V2277" s="2">
        <v>246</v>
      </c>
      <c r="W2277" t="s">
        <v>26</v>
      </c>
      <c r="X2277" s="2">
        <v>24786</v>
      </c>
      <c r="Y2277" s="2">
        <v>10</v>
      </c>
    </row>
    <row r="2278" hidden="1" spans="1:25">
      <c r="A2278" s="2">
        <v>24786</v>
      </c>
      <c r="B2278" s="2">
        <v>6762156</v>
      </c>
      <c r="C2278" s="2">
        <v>153446</v>
      </c>
      <c r="D2278" t="s">
        <v>6944</v>
      </c>
      <c r="E2278" s="2">
        <v>2</v>
      </c>
      <c r="F2278" s="2">
        <f>VLOOKUP(C:C,'[1]查询保管帐库存（TABC）'!$C:$H,6,0)</f>
        <v>2</v>
      </c>
      <c r="G2278" s="2">
        <f t="shared" si="35"/>
        <v>0</v>
      </c>
      <c r="H2278" t="s">
        <v>6945</v>
      </c>
      <c r="I2278" t="s">
        <v>24</v>
      </c>
      <c r="J2278" t="s">
        <v>1682</v>
      </c>
      <c r="K2278" t="s">
        <v>26</v>
      </c>
      <c r="L2278" t="s">
        <v>75</v>
      </c>
      <c r="N2278" t="s">
        <v>26</v>
      </c>
      <c r="O2278" t="s">
        <v>26</v>
      </c>
      <c r="P2278" t="s">
        <v>26</v>
      </c>
      <c r="R2278" t="s">
        <v>6946</v>
      </c>
      <c r="S2278" s="2">
        <v>16156465</v>
      </c>
      <c r="V2278" s="2">
        <v>246</v>
      </c>
      <c r="W2278" t="s">
        <v>26</v>
      </c>
      <c r="X2278" s="2">
        <v>24786</v>
      </c>
      <c r="Y2278" s="2">
        <v>2</v>
      </c>
    </row>
    <row r="2279" hidden="1" spans="1:25">
      <c r="A2279" s="2">
        <v>24786</v>
      </c>
      <c r="B2279" s="2">
        <v>6762055</v>
      </c>
      <c r="C2279" s="2">
        <v>165957</v>
      </c>
      <c r="D2279" t="s">
        <v>2194</v>
      </c>
      <c r="E2279" s="2">
        <v>2</v>
      </c>
      <c r="F2279" s="2">
        <f>VLOOKUP(C:C,'[1]查询保管帐库存（TABC）'!$C:$H,6,0)</f>
        <v>2</v>
      </c>
      <c r="G2279" s="2">
        <f t="shared" si="35"/>
        <v>0</v>
      </c>
      <c r="H2279" t="s">
        <v>2286</v>
      </c>
      <c r="I2279" t="s">
        <v>24</v>
      </c>
      <c r="J2279" t="s">
        <v>2192</v>
      </c>
      <c r="K2279" t="s">
        <v>26</v>
      </c>
      <c r="L2279" t="s">
        <v>75</v>
      </c>
      <c r="N2279" t="s">
        <v>26</v>
      </c>
      <c r="O2279" t="s">
        <v>26</v>
      </c>
      <c r="P2279" t="s">
        <v>26</v>
      </c>
      <c r="R2279" t="s">
        <v>6947</v>
      </c>
      <c r="S2279" s="2">
        <v>16156054</v>
      </c>
      <c r="V2279" s="2">
        <v>246</v>
      </c>
      <c r="W2279" t="s">
        <v>26</v>
      </c>
      <c r="X2279" s="2">
        <v>24786</v>
      </c>
      <c r="Y2279" s="2">
        <v>2</v>
      </c>
    </row>
    <row r="2280" hidden="1" spans="1:25">
      <c r="A2280" s="2">
        <v>24786</v>
      </c>
      <c r="B2280" s="2">
        <v>6763205</v>
      </c>
      <c r="C2280" s="2">
        <v>182090</v>
      </c>
      <c r="D2280" t="s">
        <v>3209</v>
      </c>
      <c r="E2280" s="2">
        <v>26</v>
      </c>
      <c r="F2280" s="2">
        <f>VLOOKUP(C:C,'[1]查询保管帐库存（TABC）'!$C:$H,6,0)</f>
        <v>26</v>
      </c>
      <c r="G2280" s="2">
        <f t="shared" si="35"/>
        <v>0</v>
      </c>
      <c r="H2280" t="s">
        <v>6948</v>
      </c>
      <c r="I2280" t="s">
        <v>24</v>
      </c>
      <c r="J2280" t="s">
        <v>2298</v>
      </c>
      <c r="K2280" t="s">
        <v>26</v>
      </c>
      <c r="L2280" t="s">
        <v>3779</v>
      </c>
      <c r="N2280" t="s">
        <v>26</v>
      </c>
      <c r="O2280" t="s">
        <v>26</v>
      </c>
      <c r="P2280" t="s">
        <v>26</v>
      </c>
      <c r="R2280" t="s">
        <v>6949</v>
      </c>
      <c r="S2280" s="2">
        <v>16157038</v>
      </c>
      <c r="V2280" s="2">
        <v>22507</v>
      </c>
      <c r="W2280" t="s">
        <v>26</v>
      </c>
      <c r="X2280" s="2">
        <v>24786</v>
      </c>
      <c r="Y2280" s="2">
        <v>26</v>
      </c>
    </row>
    <row r="2281" hidden="1" spans="1:25">
      <c r="A2281" s="2">
        <v>24786</v>
      </c>
      <c r="B2281" s="2">
        <v>6761209</v>
      </c>
      <c r="C2281" s="2">
        <v>124701</v>
      </c>
      <c r="D2281" t="s">
        <v>6950</v>
      </c>
      <c r="E2281" s="2">
        <v>3</v>
      </c>
      <c r="F2281" s="2">
        <f>VLOOKUP(C:C,'[1]查询保管帐库存（TABC）'!$C:$H,6,0)</f>
        <v>3</v>
      </c>
      <c r="G2281" s="2">
        <f t="shared" si="35"/>
        <v>0</v>
      </c>
      <c r="H2281" t="s">
        <v>6951</v>
      </c>
      <c r="I2281" t="s">
        <v>24</v>
      </c>
      <c r="J2281" t="s">
        <v>6952</v>
      </c>
      <c r="K2281" t="s">
        <v>26</v>
      </c>
      <c r="L2281" t="s">
        <v>75</v>
      </c>
      <c r="N2281" t="s">
        <v>26</v>
      </c>
      <c r="O2281" t="s">
        <v>26</v>
      </c>
      <c r="P2281" t="s">
        <v>26</v>
      </c>
      <c r="R2281" t="s">
        <v>6953</v>
      </c>
      <c r="S2281" s="2">
        <v>16156700</v>
      </c>
      <c r="V2281" s="2">
        <v>246</v>
      </c>
      <c r="W2281" t="s">
        <v>26</v>
      </c>
      <c r="X2281" s="2">
        <v>24786</v>
      </c>
      <c r="Y2281" s="2">
        <v>3</v>
      </c>
    </row>
    <row r="2282" spans="1:25">
      <c r="A2282" s="2">
        <v>24786</v>
      </c>
      <c r="B2282" s="2">
        <v>6763370</v>
      </c>
      <c r="C2282" s="2">
        <v>209768</v>
      </c>
      <c r="D2282" t="s">
        <v>6954</v>
      </c>
      <c r="E2282" s="2">
        <v>23</v>
      </c>
      <c r="F2282" s="2">
        <f>VLOOKUP(C:C,'[1]查询保管帐库存（TABC）'!$C:$H,6,0)</f>
        <v>24</v>
      </c>
      <c r="G2282" s="2">
        <f>E2282-F2282</f>
        <v>-1</v>
      </c>
      <c r="H2282" t="s">
        <v>6955</v>
      </c>
      <c r="I2282" t="s">
        <v>24</v>
      </c>
      <c r="J2282" t="s">
        <v>6956</v>
      </c>
      <c r="K2282" t="s">
        <v>26</v>
      </c>
      <c r="L2282" t="s">
        <v>75</v>
      </c>
      <c r="N2282" t="s">
        <v>26</v>
      </c>
      <c r="O2282" t="s">
        <v>26</v>
      </c>
      <c r="P2282" t="s">
        <v>26</v>
      </c>
      <c r="R2282" t="s">
        <v>6957</v>
      </c>
      <c r="S2282" s="2">
        <v>16158594</v>
      </c>
      <c r="V2282" s="2">
        <v>246</v>
      </c>
      <c r="W2282" t="s">
        <v>26</v>
      </c>
      <c r="X2282" s="2">
        <v>24786</v>
      </c>
      <c r="Y2282" s="2">
        <v>23</v>
      </c>
    </row>
    <row r="2283" hidden="1" spans="1:25">
      <c r="A2283" s="2">
        <v>24786</v>
      </c>
      <c r="B2283" s="2">
        <v>6764714</v>
      </c>
      <c r="C2283" s="2">
        <v>183736</v>
      </c>
      <c r="D2283" t="s">
        <v>6958</v>
      </c>
      <c r="E2283" s="2">
        <v>5</v>
      </c>
      <c r="F2283" s="2">
        <f>VLOOKUP(C:C,'[1]查询保管帐库存（TABC）'!$C:$H,6,0)</f>
        <v>5</v>
      </c>
      <c r="G2283" s="2">
        <f t="shared" si="35"/>
        <v>0</v>
      </c>
      <c r="H2283" t="s">
        <v>6959</v>
      </c>
      <c r="I2283" t="s">
        <v>24</v>
      </c>
      <c r="J2283" t="s">
        <v>6960</v>
      </c>
      <c r="K2283" t="s">
        <v>26</v>
      </c>
      <c r="L2283" t="s">
        <v>609</v>
      </c>
      <c r="N2283" t="s">
        <v>26</v>
      </c>
      <c r="O2283" t="s">
        <v>26</v>
      </c>
      <c r="P2283" t="s">
        <v>26</v>
      </c>
      <c r="R2283" t="s">
        <v>6961</v>
      </c>
      <c r="S2283" s="2">
        <v>16157549</v>
      </c>
      <c r="V2283" s="2">
        <v>22583</v>
      </c>
      <c r="W2283" t="s">
        <v>26</v>
      </c>
      <c r="X2283" s="2">
        <v>24786</v>
      </c>
      <c r="Y2283" s="2">
        <v>5</v>
      </c>
    </row>
    <row r="2284" spans="1:25">
      <c r="A2284" s="2">
        <v>24786</v>
      </c>
      <c r="B2284" s="2">
        <v>6761883</v>
      </c>
      <c r="C2284" s="2">
        <v>211252</v>
      </c>
      <c r="D2284" t="s">
        <v>4351</v>
      </c>
      <c r="E2284" s="2">
        <v>2</v>
      </c>
      <c r="F2284" s="2">
        <f>VLOOKUP(C:C,'[1]查询保管帐库存（TABC）'!$C:$H,6,0)</f>
        <v>3</v>
      </c>
      <c r="G2284" s="2">
        <f>E2284-F2284</f>
        <v>-1</v>
      </c>
      <c r="H2284" t="s">
        <v>6962</v>
      </c>
      <c r="I2284" t="s">
        <v>507</v>
      </c>
      <c r="J2284" t="s">
        <v>4353</v>
      </c>
      <c r="K2284" t="s">
        <v>26</v>
      </c>
      <c r="L2284" t="s">
        <v>75</v>
      </c>
      <c r="N2284" t="s">
        <v>26</v>
      </c>
      <c r="O2284" t="s">
        <v>26</v>
      </c>
      <c r="P2284" t="s">
        <v>26</v>
      </c>
      <c r="R2284" t="s">
        <v>6963</v>
      </c>
      <c r="S2284" s="2">
        <v>16158852</v>
      </c>
      <c r="V2284" s="2">
        <v>246</v>
      </c>
      <c r="W2284" t="s">
        <v>26</v>
      </c>
      <c r="X2284" s="2">
        <v>24786</v>
      </c>
      <c r="Y2284" s="2">
        <v>2</v>
      </c>
    </row>
    <row r="2285" hidden="1" spans="1:25">
      <c r="A2285" s="2">
        <v>24786</v>
      </c>
      <c r="B2285" s="2">
        <v>6761232</v>
      </c>
      <c r="C2285" s="2">
        <v>184103</v>
      </c>
      <c r="D2285" t="s">
        <v>6964</v>
      </c>
      <c r="E2285" s="2">
        <v>22</v>
      </c>
      <c r="F2285" s="2">
        <f>VLOOKUP(C:C,'[1]查询保管帐库存（TABC）'!$C:$H,6,0)</f>
        <v>22</v>
      </c>
      <c r="G2285" s="2">
        <f t="shared" si="35"/>
        <v>0</v>
      </c>
      <c r="H2285" t="s">
        <v>6965</v>
      </c>
      <c r="I2285" t="s">
        <v>24</v>
      </c>
      <c r="J2285" t="s">
        <v>6942</v>
      </c>
      <c r="K2285" t="s">
        <v>26</v>
      </c>
      <c r="L2285" t="s">
        <v>75</v>
      </c>
      <c r="N2285" t="s">
        <v>26</v>
      </c>
      <c r="O2285" t="s">
        <v>26</v>
      </c>
      <c r="P2285" t="s">
        <v>26</v>
      </c>
      <c r="R2285" t="s">
        <v>6966</v>
      </c>
      <c r="S2285" s="2">
        <v>16157257</v>
      </c>
      <c r="V2285" s="2">
        <v>246</v>
      </c>
      <c r="W2285" t="s">
        <v>26</v>
      </c>
      <c r="X2285" s="2">
        <v>24786</v>
      </c>
      <c r="Y2285" s="2">
        <v>22</v>
      </c>
    </row>
    <row r="2286" hidden="1" spans="1:25">
      <c r="A2286" s="2">
        <v>24786</v>
      </c>
      <c r="B2286" s="2">
        <v>6764467</v>
      </c>
      <c r="C2286" s="2">
        <v>184105</v>
      </c>
      <c r="D2286" t="s">
        <v>6967</v>
      </c>
      <c r="E2286" s="2">
        <v>7</v>
      </c>
      <c r="F2286" s="2">
        <f>VLOOKUP(C:C,'[1]查询保管帐库存（TABC）'!$C:$H,6,0)</f>
        <v>7</v>
      </c>
      <c r="G2286" s="2">
        <f t="shared" si="35"/>
        <v>0</v>
      </c>
      <c r="H2286" t="s">
        <v>4439</v>
      </c>
      <c r="I2286" t="s">
        <v>102</v>
      </c>
      <c r="J2286" t="s">
        <v>492</v>
      </c>
      <c r="K2286" t="s">
        <v>26</v>
      </c>
      <c r="L2286" t="s">
        <v>60</v>
      </c>
      <c r="N2286" t="s">
        <v>26</v>
      </c>
      <c r="O2286" t="s">
        <v>26</v>
      </c>
      <c r="P2286" t="s">
        <v>26</v>
      </c>
      <c r="R2286" t="s">
        <v>6968</v>
      </c>
      <c r="S2286" s="2">
        <v>16158261</v>
      </c>
      <c r="V2286" s="2">
        <v>16609</v>
      </c>
      <c r="W2286" t="s">
        <v>26</v>
      </c>
      <c r="X2286" s="2">
        <v>24786</v>
      </c>
      <c r="Y2286" s="2">
        <v>7</v>
      </c>
    </row>
    <row r="2287" spans="1:25">
      <c r="A2287" s="2">
        <v>24786</v>
      </c>
      <c r="B2287" s="2">
        <v>6764819</v>
      </c>
      <c r="C2287" s="2">
        <v>218035</v>
      </c>
      <c r="D2287" t="s">
        <v>6293</v>
      </c>
      <c r="E2287" s="2">
        <v>0</v>
      </c>
      <c r="F2287" s="2">
        <f>VLOOKUP(C:C,'[1]查询保管帐库存（TABC）'!$C:$H,6,0)</f>
        <v>1</v>
      </c>
      <c r="G2287" s="2">
        <f>E2287-F2287</f>
        <v>-1</v>
      </c>
      <c r="H2287" t="s">
        <v>2179</v>
      </c>
      <c r="I2287" t="s">
        <v>36</v>
      </c>
      <c r="J2287" t="s">
        <v>108</v>
      </c>
      <c r="K2287" t="s">
        <v>26</v>
      </c>
      <c r="L2287" t="s">
        <v>75</v>
      </c>
      <c r="N2287" t="s">
        <v>26</v>
      </c>
      <c r="O2287" t="s">
        <v>26</v>
      </c>
      <c r="P2287" t="s">
        <v>26</v>
      </c>
      <c r="R2287" t="s">
        <v>6969</v>
      </c>
      <c r="S2287" s="2">
        <v>16158298</v>
      </c>
      <c r="V2287" s="2">
        <v>246</v>
      </c>
      <c r="W2287" t="s">
        <v>26</v>
      </c>
      <c r="X2287" s="2">
        <v>24786</v>
      </c>
      <c r="Y2287" s="2">
        <v>0</v>
      </c>
    </row>
    <row r="2288" spans="1:25">
      <c r="A2288" s="2">
        <v>24786</v>
      </c>
      <c r="B2288" s="2">
        <v>6762180</v>
      </c>
      <c r="C2288" s="2">
        <v>256830</v>
      </c>
      <c r="D2288" t="s">
        <v>1304</v>
      </c>
      <c r="E2288" s="2">
        <v>2</v>
      </c>
      <c r="F2288" s="2">
        <f>VLOOKUP(C:C,'[1]查询保管帐库存（TABC）'!$C:$H,6,0)</f>
        <v>3</v>
      </c>
      <c r="G2288" s="2">
        <f>E2288-F2288</f>
        <v>-1</v>
      </c>
      <c r="H2288" t="s">
        <v>231</v>
      </c>
      <c r="I2288" t="s">
        <v>58</v>
      </c>
      <c r="J2288" t="s">
        <v>492</v>
      </c>
      <c r="K2288" t="s">
        <v>26</v>
      </c>
      <c r="L2288" t="s">
        <v>75</v>
      </c>
      <c r="N2288" t="s">
        <v>26</v>
      </c>
      <c r="O2288" t="s">
        <v>26</v>
      </c>
      <c r="P2288" t="s">
        <v>26</v>
      </c>
      <c r="R2288" t="s">
        <v>6970</v>
      </c>
      <c r="S2288" s="2">
        <v>16157493</v>
      </c>
      <c r="V2288" s="2">
        <v>246</v>
      </c>
      <c r="W2288" t="s">
        <v>26</v>
      </c>
      <c r="X2288" s="2">
        <v>24786</v>
      </c>
      <c r="Y2288" s="2">
        <v>2</v>
      </c>
    </row>
    <row r="2289" hidden="1" spans="1:25">
      <c r="A2289" s="2">
        <v>24786</v>
      </c>
      <c r="B2289" s="2">
        <v>6761728</v>
      </c>
      <c r="C2289" s="2">
        <v>185544</v>
      </c>
      <c r="D2289" t="s">
        <v>4391</v>
      </c>
      <c r="E2289" s="2">
        <v>1</v>
      </c>
      <c r="F2289" s="2">
        <f>VLOOKUP(C:C,'[1]查询保管帐库存（TABC）'!$C:$H,6,0)</f>
        <v>1</v>
      </c>
      <c r="G2289" s="2">
        <f t="shared" si="35"/>
        <v>0</v>
      </c>
      <c r="H2289" t="s">
        <v>6971</v>
      </c>
      <c r="I2289" t="s">
        <v>24</v>
      </c>
      <c r="J2289" t="s">
        <v>4393</v>
      </c>
      <c r="K2289" t="s">
        <v>26</v>
      </c>
      <c r="L2289" t="s">
        <v>75</v>
      </c>
      <c r="N2289" t="s">
        <v>26</v>
      </c>
      <c r="O2289" t="s">
        <v>26</v>
      </c>
      <c r="P2289" t="s">
        <v>26</v>
      </c>
      <c r="R2289" t="s">
        <v>6972</v>
      </c>
      <c r="S2289" s="2">
        <v>16156877</v>
      </c>
      <c r="V2289" s="2">
        <v>246</v>
      </c>
      <c r="W2289" t="s">
        <v>26</v>
      </c>
      <c r="X2289" s="2">
        <v>24786</v>
      </c>
      <c r="Y2289" s="2">
        <v>1</v>
      </c>
    </row>
    <row r="2290" hidden="1" spans="1:25">
      <c r="A2290" s="2">
        <v>24786</v>
      </c>
      <c r="B2290" s="2">
        <v>6763709</v>
      </c>
      <c r="C2290" s="2">
        <v>153840</v>
      </c>
      <c r="D2290" t="s">
        <v>4403</v>
      </c>
      <c r="E2290" s="2">
        <v>10</v>
      </c>
      <c r="F2290" s="2">
        <f>VLOOKUP(C:C,'[1]查询保管帐库存（TABC）'!$C:$H,6,0)</f>
        <v>10</v>
      </c>
      <c r="G2290" s="2">
        <f t="shared" si="35"/>
        <v>0</v>
      </c>
      <c r="H2290" t="s">
        <v>1773</v>
      </c>
      <c r="I2290" t="s">
        <v>24</v>
      </c>
      <c r="J2290" t="s">
        <v>4405</v>
      </c>
      <c r="K2290" t="s">
        <v>26</v>
      </c>
      <c r="L2290" t="s">
        <v>75</v>
      </c>
      <c r="N2290" t="s">
        <v>26</v>
      </c>
      <c r="O2290" t="s">
        <v>26</v>
      </c>
      <c r="P2290" t="s">
        <v>26</v>
      </c>
      <c r="R2290" t="s">
        <v>6973</v>
      </c>
      <c r="S2290" s="2">
        <v>16158627</v>
      </c>
      <c r="V2290" s="2">
        <v>246</v>
      </c>
      <c r="W2290" t="s">
        <v>26</v>
      </c>
      <c r="X2290" s="2">
        <v>24786</v>
      </c>
      <c r="Y2290" s="2">
        <v>10</v>
      </c>
    </row>
    <row r="2291" hidden="1" spans="1:25">
      <c r="A2291" s="2">
        <v>24786</v>
      </c>
      <c r="B2291" s="2">
        <v>6763392</v>
      </c>
      <c r="C2291" s="2">
        <v>186531</v>
      </c>
      <c r="D2291" t="s">
        <v>6974</v>
      </c>
      <c r="E2291" s="2">
        <v>8</v>
      </c>
      <c r="F2291" s="2">
        <f>VLOOKUP(C:C,'[1]查询保管帐库存（TABC）'!$C:$H,6,0)</f>
        <v>8</v>
      </c>
      <c r="G2291" s="2">
        <f t="shared" si="35"/>
        <v>0</v>
      </c>
      <c r="H2291" t="s">
        <v>6975</v>
      </c>
      <c r="I2291" t="s">
        <v>24</v>
      </c>
      <c r="J2291" t="s">
        <v>6976</v>
      </c>
      <c r="K2291" t="s">
        <v>26</v>
      </c>
      <c r="L2291" t="s">
        <v>75</v>
      </c>
      <c r="N2291" t="s">
        <v>26</v>
      </c>
      <c r="O2291" t="s">
        <v>26</v>
      </c>
      <c r="P2291" t="s">
        <v>26</v>
      </c>
      <c r="R2291" t="s">
        <v>6977</v>
      </c>
      <c r="S2291" s="2">
        <v>16159293</v>
      </c>
      <c r="V2291" s="2">
        <v>246</v>
      </c>
      <c r="W2291" t="s">
        <v>26</v>
      </c>
      <c r="X2291" s="2">
        <v>24786</v>
      </c>
      <c r="Y2291" s="2">
        <v>8</v>
      </c>
    </row>
    <row r="2292" hidden="1" spans="1:25">
      <c r="A2292" s="2">
        <v>24786</v>
      </c>
      <c r="B2292" s="2">
        <v>6764120</v>
      </c>
      <c r="C2292" s="2">
        <v>189556</v>
      </c>
      <c r="D2292" t="s">
        <v>2580</v>
      </c>
      <c r="E2292" s="2">
        <v>6</v>
      </c>
      <c r="F2292" s="2">
        <f>VLOOKUP(C:C,'[1]查询保管帐库存（TABC）'!$C:$H,6,0)</f>
        <v>6</v>
      </c>
      <c r="G2292" s="2">
        <f t="shared" si="35"/>
        <v>0</v>
      </c>
      <c r="H2292" t="s">
        <v>6978</v>
      </c>
      <c r="I2292" t="s">
        <v>24</v>
      </c>
      <c r="J2292" t="s">
        <v>6373</v>
      </c>
      <c r="K2292" t="s">
        <v>26</v>
      </c>
      <c r="L2292" t="s">
        <v>75</v>
      </c>
      <c r="N2292" t="s">
        <v>26</v>
      </c>
      <c r="O2292" t="s">
        <v>26</v>
      </c>
      <c r="P2292" t="s">
        <v>26</v>
      </c>
      <c r="R2292" t="s">
        <v>6979</v>
      </c>
      <c r="S2292" s="2">
        <v>16157398</v>
      </c>
      <c r="V2292" s="2">
        <v>246</v>
      </c>
      <c r="W2292" t="s">
        <v>26</v>
      </c>
      <c r="X2292" s="2">
        <v>24786</v>
      </c>
      <c r="Y2292" s="2">
        <v>6</v>
      </c>
    </row>
    <row r="2293" hidden="1" spans="1:25">
      <c r="A2293" s="2">
        <v>24786</v>
      </c>
      <c r="B2293" s="2">
        <v>6763876</v>
      </c>
      <c r="C2293" s="2">
        <v>188618</v>
      </c>
      <c r="D2293" t="s">
        <v>5243</v>
      </c>
      <c r="E2293" s="2">
        <v>9</v>
      </c>
      <c r="F2293" s="2">
        <f>VLOOKUP(C:C,'[1]查询保管帐库存（TABC）'!$C:$H,6,0)</f>
        <v>9</v>
      </c>
      <c r="G2293" s="2">
        <f t="shared" si="35"/>
        <v>0</v>
      </c>
      <c r="H2293" t="s">
        <v>6980</v>
      </c>
      <c r="I2293" t="s">
        <v>24</v>
      </c>
      <c r="J2293" t="s">
        <v>6981</v>
      </c>
      <c r="K2293" t="s">
        <v>26</v>
      </c>
      <c r="L2293" t="s">
        <v>378</v>
      </c>
      <c r="N2293" t="s">
        <v>26</v>
      </c>
      <c r="O2293" t="s">
        <v>26</v>
      </c>
      <c r="P2293" t="s">
        <v>26</v>
      </c>
      <c r="R2293" t="s">
        <v>6982</v>
      </c>
      <c r="S2293" s="2">
        <v>16155835</v>
      </c>
      <c r="V2293" s="2">
        <v>22604</v>
      </c>
      <c r="W2293" t="s">
        <v>26</v>
      </c>
      <c r="X2293" s="2">
        <v>24786</v>
      </c>
      <c r="Y2293" s="2">
        <v>9</v>
      </c>
    </row>
    <row r="2294" spans="1:25">
      <c r="A2294" s="2">
        <v>24786</v>
      </c>
      <c r="B2294" s="2">
        <v>6762623</v>
      </c>
      <c r="C2294" s="2">
        <v>213499</v>
      </c>
      <c r="D2294" t="s">
        <v>6983</v>
      </c>
      <c r="E2294" s="2">
        <v>29</v>
      </c>
      <c r="F2294" s="2">
        <f>VLOOKUP(C:C,'[1]查询保管帐库存（TABC）'!$C:$H,6,0)</f>
        <v>30</v>
      </c>
      <c r="G2294" s="2">
        <f>E2294-F2294</f>
        <v>-1</v>
      </c>
      <c r="H2294" t="s">
        <v>6984</v>
      </c>
      <c r="I2294" t="s">
        <v>24</v>
      </c>
      <c r="J2294" t="s">
        <v>6985</v>
      </c>
      <c r="K2294" t="s">
        <v>26</v>
      </c>
      <c r="L2294" t="s">
        <v>75</v>
      </c>
      <c r="N2294" t="s">
        <v>26</v>
      </c>
      <c r="O2294" t="s">
        <v>26</v>
      </c>
      <c r="P2294" t="s">
        <v>26</v>
      </c>
      <c r="R2294" t="s">
        <v>6986</v>
      </c>
      <c r="S2294" s="2">
        <v>16155970</v>
      </c>
      <c r="V2294" s="2">
        <v>246</v>
      </c>
      <c r="W2294" t="s">
        <v>26</v>
      </c>
      <c r="X2294" s="2">
        <v>24786</v>
      </c>
      <c r="Y2294" s="2">
        <v>29</v>
      </c>
    </row>
    <row r="2295" spans="1:25">
      <c r="A2295" s="2">
        <v>24786</v>
      </c>
      <c r="B2295" s="2">
        <v>6762258</v>
      </c>
      <c r="C2295" s="2">
        <v>252056</v>
      </c>
      <c r="D2295" t="s">
        <v>6987</v>
      </c>
      <c r="E2295" s="2">
        <v>6</v>
      </c>
      <c r="F2295" s="2">
        <f>VLOOKUP(C:C,'[1]查询保管帐库存（TABC）'!$C:$H,6,0)</f>
        <v>7</v>
      </c>
      <c r="G2295" s="2">
        <f>E2295-F2295</f>
        <v>-1</v>
      </c>
      <c r="H2295" t="s">
        <v>6988</v>
      </c>
      <c r="I2295" t="s">
        <v>24</v>
      </c>
      <c r="J2295" t="s">
        <v>6989</v>
      </c>
      <c r="K2295" t="s">
        <v>26</v>
      </c>
      <c r="L2295" t="s">
        <v>1783</v>
      </c>
      <c r="N2295" t="s">
        <v>26</v>
      </c>
      <c r="O2295" t="s">
        <v>26</v>
      </c>
      <c r="P2295" t="s">
        <v>26</v>
      </c>
      <c r="R2295" t="s">
        <v>6990</v>
      </c>
      <c r="S2295" s="2">
        <v>16156066</v>
      </c>
      <c r="V2295" s="2">
        <v>22713</v>
      </c>
      <c r="W2295" t="s">
        <v>26</v>
      </c>
      <c r="X2295" s="2">
        <v>24786</v>
      </c>
      <c r="Y2295" s="2">
        <v>6</v>
      </c>
    </row>
    <row r="2296" spans="1:25">
      <c r="A2296" s="2">
        <v>24786</v>
      </c>
      <c r="B2296" s="2">
        <v>6761876</v>
      </c>
      <c r="C2296" s="2">
        <v>219949</v>
      </c>
      <c r="D2296" t="s">
        <v>6991</v>
      </c>
      <c r="E2296" s="2">
        <v>1</v>
      </c>
      <c r="F2296" s="2">
        <f>VLOOKUP(C:C,'[1]查询保管帐库存（TABC）'!$C:$H,6,0)</f>
        <v>2</v>
      </c>
      <c r="G2296" s="2">
        <f>E2296-F2296</f>
        <v>-1</v>
      </c>
      <c r="H2296" t="s">
        <v>6992</v>
      </c>
      <c r="I2296" t="s">
        <v>36</v>
      </c>
      <c r="J2296" t="s">
        <v>5330</v>
      </c>
      <c r="K2296" t="s">
        <v>26</v>
      </c>
      <c r="L2296" t="s">
        <v>75</v>
      </c>
      <c r="N2296" t="s">
        <v>26</v>
      </c>
      <c r="O2296" t="s">
        <v>26</v>
      </c>
      <c r="P2296" t="s">
        <v>26</v>
      </c>
      <c r="R2296" t="s">
        <v>6993</v>
      </c>
      <c r="S2296" s="2">
        <v>16158483</v>
      </c>
      <c r="V2296" s="2">
        <v>246</v>
      </c>
      <c r="W2296" t="s">
        <v>26</v>
      </c>
      <c r="X2296" s="2">
        <v>24786</v>
      </c>
      <c r="Y2296" s="2">
        <v>1</v>
      </c>
    </row>
    <row r="2297" hidden="1" spans="1:25">
      <c r="A2297" s="2">
        <v>24786</v>
      </c>
      <c r="B2297" s="2">
        <v>6762802</v>
      </c>
      <c r="C2297" s="2">
        <v>185531</v>
      </c>
      <c r="D2297" t="s">
        <v>6994</v>
      </c>
      <c r="E2297" s="2">
        <v>6</v>
      </c>
      <c r="F2297" s="2">
        <f>VLOOKUP(C:C,'[1]查询保管帐库存（TABC）'!$C:$H,6,0)</f>
        <v>6</v>
      </c>
      <c r="G2297" s="2">
        <f t="shared" si="35"/>
        <v>0</v>
      </c>
      <c r="H2297" t="s">
        <v>6995</v>
      </c>
      <c r="I2297" t="s">
        <v>24</v>
      </c>
      <c r="J2297" t="s">
        <v>4389</v>
      </c>
      <c r="K2297" t="s">
        <v>26</v>
      </c>
      <c r="L2297" t="s">
        <v>75</v>
      </c>
      <c r="N2297" t="s">
        <v>26</v>
      </c>
      <c r="O2297" t="s">
        <v>26</v>
      </c>
      <c r="P2297" t="s">
        <v>26</v>
      </c>
      <c r="R2297" t="s">
        <v>6996</v>
      </c>
      <c r="S2297" s="2">
        <v>16158399</v>
      </c>
      <c r="V2297" s="2">
        <v>246</v>
      </c>
      <c r="W2297" t="s">
        <v>26</v>
      </c>
      <c r="X2297" s="2">
        <v>24786</v>
      </c>
      <c r="Y2297" s="2">
        <v>6</v>
      </c>
    </row>
    <row r="2298" spans="1:25">
      <c r="A2298" s="2">
        <v>24786</v>
      </c>
      <c r="B2298" s="2">
        <v>6764688</v>
      </c>
      <c r="C2298" s="2">
        <v>220178</v>
      </c>
      <c r="D2298" t="s">
        <v>5537</v>
      </c>
      <c r="E2298" s="2">
        <v>11</v>
      </c>
      <c r="F2298" s="2">
        <f>VLOOKUP(C:C,'[1]查询保管帐库存（TABC）'!$C:$H,6,0)</f>
        <v>12</v>
      </c>
      <c r="G2298" s="2">
        <f>E2298-F2298</f>
        <v>-1</v>
      </c>
      <c r="H2298" t="s">
        <v>6997</v>
      </c>
      <c r="I2298" t="s">
        <v>24</v>
      </c>
      <c r="J2298" t="s">
        <v>2628</v>
      </c>
      <c r="K2298" t="s">
        <v>26</v>
      </c>
      <c r="L2298" t="s">
        <v>75</v>
      </c>
      <c r="N2298" t="s">
        <v>26</v>
      </c>
      <c r="O2298" t="s">
        <v>26</v>
      </c>
      <c r="P2298" t="s">
        <v>26</v>
      </c>
      <c r="R2298" t="s">
        <v>6998</v>
      </c>
      <c r="S2298" s="2">
        <v>16156464</v>
      </c>
      <c r="V2298" s="2">
        <v>246</v>
      </c>
      <c r="W2298" t="s">
        <v>26</v>
      </c>
      <c r="X2298" s="2">
        <v>24786</v>
      </c>
      <c r="Y2298" s="2">
        <v>11</v>
      </c>
    </row>
    <row r="2299" hidden="1" spans="1:25">
      <c r="A2299" s="2">
        <v>24786</v>
      </c>
      <c r="B2299" s="2">
        <v>6762281</v>
      </c>
      <c r="C2299" s="2">
        <v>190514</v>
      </c>
      <c r="D2299" t="s">
        <v>6999</v>
      </c>
      <c r="E2299" s="2">
        <v>7</v>
      </c>
      <c r="F2299" s="2">
        <f>VLOOKUP(C:C,'[1]查询保管帐库存（TABC）'!$C:$H,6,0)</f>
        <v>7</v>
      </c>
      <c r="G2299" s="2">
        <f t="shared" si="35"/>
        <v>0</v>
      </c>
      <c r="H2299" t="s">
        <v>7000</v>
      </c>
      <c r="I2299" t="s">
        <v>24</v>
      </c>
      <c r="J2299" t="s">
        <v>1946</v>
      </c>
      <c r="K2299" t="s">
        <v>26</v>
      </c>
      <c r="L2299" t="s">
        <v>75</v>
      </c>
      <c r="N2299" t="s">
        <v>26</v>
      </c>
      <c r="O2299" t="s">
        <v>26</v>
      </c>
      <c r="P2299" t="s">
        <v>26</v>
      </c>
      <c r="R2299" t="s">
        <v>7001</v>
      </c>
      <c r="S2299" s="2">
        <v>16156767</v>
      </c>
      <c r="V2299" s="2">
        <v>246</v>
      </c>
      <c r="W2299" t="s">
        <v>26</v>
      </c>
      <c r="X2299" s="2">
        <v>24786</v>
      </c>
      <c r="Y2299" s="2">
        <v>7</v>
      </c>
    </row>
    <row r="2300" hidden="1" spans="1:25">
      <c r="A2300" s="2">
        <v>24786</v>
      </c>
      <c r="B2300" s="2">
        <v>6761416</v>
      </c>
      <c r="C2300" s="2">
        <v>190515</v>
      </c>
      <c r="D2300" t="s">
        <v>7002</v>
      </c>
      <c r="E2300" s="2">
        <v>3</v>
      </c>
      <c r="F2300" s="2">
        <f>VLOOKUP(C:C,'[1]查询保管帐库存（TABC）'!$C:$H,6,0)</f>
        <v>3</v>
      </c>
      <c r="G2300" s="2">
        <f t="shared" si="35"/>
        <v>0</v>
      </c>
      <c r="H2300" t="s">
        <v>7003</v>
      </c>
      <c r="I2300" t="s">
        <v>102</v>
      </c>
      <c r="J2300" t="s">
        <v>5046</v>
      </c>
      <c r="K2300" t="s">
        <v>26</v>
      </c>
      <c r="L2300" t="s">
        <v>75</v>
      </c>
      <c r="N2300" t="s">
        <v>26</v>
      </c>
      <c r="O2300" t="s">
        <v>26</v>
      </c>
      <c r="P2300" t="s">
        <v>26</v>
      </c>
      <c r="R2300" t="s">
        <v>7004</v>
      </c>
      <c r="S2300" s="2">
        <v>16157219</v>
      </c>
      <c r="V2300" s="2">
        <v>246</v>
      </c>
      <c r="W2300" t="s">
        <v>26</v>
      </c>
      <c r="X2300" s="2">
        <v>24786</v>
      </c>
      <c r="Y2300" s="2">
        <v>3</v>
      </c>
    </row>
    <row r="2301" hidden="1" spans="1:25">
      <c r="A2301" s="2">
        <v>24786</v>
      </c>
      <c r="B2301" s="2">
        <v>6763109</v>
      </c>
      <c r="C2301" s="2">
        <v>190519</v>
      </c>
      <c r="D2301" t="s">
        <v>3776</v>
      </c>
      <c r="E2301" s="2">
        <v>4</v>
      </c>
      <c r="F2301" s="2">
        <f>VLOOKUP(C:C,'[1]查询保管帐库存（TABC）'!$C:$H,6,0)</f>
        <v>4</v>
      </c>
      <c r="G2301" s="2">
        <f t="shared" si="35"/>
        <v>0</v>
      </c>
      <c r="H2301" t="s">
        <v>3777</v>
      </c>
      <c r="I2301" t="s">
        <v>24</v>
      </c>
      <c r="J2301" t="s">
        <v>7005</v>
      </c>
      <c r="K2301" t="s">
        <v>26</v>
      </c>
      <c r="L2301" t="s">
        <v>75</v>
      </c>
      <c r="N2301" t="s">
        <v>26</v>
      </c>
      <c r="O2301" t="s">
        <v>26</v>
      </c>
      <c r="P2301" t="s">
        <v>26</v>
      </c>
      <c r="R2301" t="s">
        <v>7006</v>
      </c>
      <c r="S2301" s="2">
        <v>16156282</v>
      </c>
      <c r="V2301" s="2">
        <v>246</v>
      </c>
      <c r="W2301" t="s">
        <v>26</v>
      </c>
      <c r="X2301" s="2">
        <v>24786</v>
      </c>
      <c r="Y2301" s="2">
        <v>4</v>
      </c>
    </row>
    <row r="2302" hidden="1" spans="1:25">
      <c r="A2302" s="2">
        <v>24786</v>
      </c>
      <c r="B2302" s="2">
        <v>6762312</v>
      </c>
      <c r="C2302" s="2">
        <v>177890</v>
      </c>
      <c r="D2302" t="s">
        <v>685</v>
      </c>
      <c r="E2302" s="2">
        <v>8</v>
      </c>
      <c r="F2302" s="2">
        <f>VLOOKUP(C:C,'[1]查询保管帐库存（TABC）'!$C:$H,6,0)</f>
        <v>8</v>
      </c>
      <c r="G2302" s="2">
        <f t="shared" si="35"/>
        <v>0</v>
      </c>
      <c r="H2302" t="s">
        <v>7007</v>
      </c>
      <c r="I2302" t="s">
        <v>24</v>
      </c>
      <c r="J2302" t="s">
        <v>7008</v>
      </c>
      <c r="K2302" t="s">
        <v>26</v>
      </c>
      <c r="L2302" t="s">
        <v>75</v>
      </c>
      <c r="N2302" t="s">
        <v>26</v>
      </c>
      <c r="O2302" t="s">
        <v>26</v>
      </c>
      <c r="P2302" t="s">
        <v>26</v>
      </c>
      <c r="R2302" t="s">
        <v>7009</v>
      </c>
      <c r="S2302" s="2">
        <v>16158349</v>
      </c>
      <c r="V2302" s="2">
        <v>246</v>
      </c>
      <c r="W2302" t="s">
        <v>26</v>
      </c>
      <c r="X2302" s="2">
        <v>24786</v>
      </c>
      <c r="Y2302" s="2">
        <v>8</v>
      </c>
    </row>
    <row r="2303" hidden="1" spans="1:25">
      <c r="A2303" s="2">
        <v>24786</v>
      </c>
      <c r="B2303" s="2">
        <v>6763894</v>
      </c>
      <c r="C2303" s="2">
        <v>188394</v>
      </c>
      <c r="D2303" t="s">
        <v>7010</v>
      </c>
      <c r="E2303" s="2">
        <v>4</v>
      </c>
      <c r="F2303" s="2">
        <f>VLOOKUP(C:C,'[1]查询保管帐库存（TABC）'!$C:$H,6,0)</f>
        <v>4</v>
      </c>
      <c r="G2303" s="2">
        <f t="shared" si="35"/>
        <v>0</v>
      </c>
      <c r="H2303" t="s">
        <v>7011</v>
      </c>
      <c r="I2303" t="s">
        <v>24</v>
      </c>
      <c r="J2303" t="s">
        <v>6126</v>
      </c>
      <c r="K2303" t="s">
        <v>26</v>
      </c>
      <c r="L2303" t="s">
        <v>378</v>
      </c>
      <c r="N2303" t="s">
        <v>26</v>
      </c>
      <c r="O2303" t="s">
        <v>26</v>
      </c>
      <c r="P2303" t="s">
        <v>26</v>
      </c>
      <c r="R2303" t="s">
        <v>7012</v>
      </c>
      <c r="S2303" s="2">
        <v>16156241</v>
      </c>
      <c r="V2303" s="2">
        <v>22604</v>
      </c>
      <c r="W2303" t="s">
        <v>26</v>
      </c>
      <c r="X2303" s="2">
        <v>24786</v>
      </c>
      <c r="Y2303" s="2">
        <v>4</v>
      </c>
    </row>
    <row r="2304" hidden="1" spans="1:25">
      <c r="A2304" s="2">
        <v>24786</v>
      </c>
      <c r="B2304" s="2">
        <v>6764404</v>
      </c>
      <c r="C2304" s="2">
        <v>168318</v>
      </c>
      <c r="D2304" t="s">
        <v>7013</v>
      </c>
      <c r="E2304" s="2">
        <v>2</v>
      </c>
      <c r="F2304" s="2">
        <f>VLOOKUP(C:C,'[1]查询保管帐库存（TABC）'!$C:$H,6,0)</f>
        <v>2</v>
      </c>
      <c r="G2304" s="2">
        <f t="shared" si="35"/>
        <v>0</v>
      </c>
      <c r="H2304" t="s">
        <v>7014</v>
      </c>
      <c r="I2304" t="s">
        <v>36</v>
      </c>
      <c r="J2304" t="s">
        <v>7015</v>
      </c>
      <c r="K2304" t="s">
        <v>26</v>
      </c>
      <c r="L2304" t="s">
        <v>75</v>
      </c>
      <c r="N2304" t="s">
        <v>26</v>
      </c>
      <c r="O2304" t="s">
        <v>26</v>
      </c>
      <c r="P2304" t="s">
        <v>26</v>
      </c>
      <c r="R2304" t="s">
        <v>7016</v>
      </c>
      <c r="S2304" s="2">
        <v>16158411</v>
      </c>
      <c r="V2304" s="2">
        <v>246</v>
      </c>
      <c r="W2304" t="s">
        <v>26</v>
      </c>
      <c r="X2304" s="2">
        <v>24786</v>
      </c>
      <c r="Y2304" s="2">
        <v>2</v>
      </c>
    </row>
    <row r="2305" spans="1:25">
      <c r="A2305" s="2">
        <v>24786</v>
      </c>
      <c r="B2305" s="2">
        <v>6762164</v>
      </c>
      <c r="C2305" s="2">
        <v>255794</v>
      </c>
      <c r="D2305" t="s">
        <v>7017</v>
      </c>
      <c r="E2305" s="2">
        <v>4</v>
      </c>
      <c r="F2305" s="2">
        <f>VLOOKUP(C:C,'[1]查询保管帐库存（TABC）'!$C:$H,6,0)</f>
        <v>5</v>
      </c>
      <c r="G2305" s="2">
        <f>E2305-F2305</f>
        <v>-1</v>
      </c>
      <c r="H2305" t="s">
        <v>7018</v>
      </c>
      <c r="I2305" t="s">
        <v>36</v>
      </c>
      <c r="J2305" t="s">
        <v>2225</v>
      </c>
      <c r="K2305" t="s">
        <v>26</v>
      </c>
      <c r="L2305" t="s">
        <v>75</v>
      </c>
      <c r="N2305" t="s">
        <v>26</v>
      </c>
      <c r="O2305" t="s">
        <v>26</v>
      </c>
      <c r="P2305" t="s">
        <v>26</v>
      </c>
      <c r="R2305" t="s">
        <v>7019</v>
      </c>
      <c r="S2305" s="2">
        <v>16156956</v>
      </c>
      <c r="V2305" s="2">
        <v>246</v>
      </c>
      <c r="W2305" t="s">
        <v>26</v>
      </c>
      <c r="X2305" s="2">
        <v>24786</v>
      </c>
      <c r="Y2305" s="2">
        <v>4</v>
      </c>
    </row>
    <row r="2306" hidden="1" spans="1:25">
      <c r="A2306" s="2">
        <v>24786</v>
      </c>
      <c r="B2306" s="2">
        <v>6763813</v>
      </c>
      <c r="C2306" s="2">
        <v>87860</v>
      </c>
      <c r="D2306" t="s">
        <v>7020</v>
      </c>
      <c r="E2306" s="2">
        <v>2</v>
      </c>
      <c r="F2306" s="2">
        <f>VLOOKUP(C:C,'[1]查询保管帐库存（TABC）'!$C:$H,6,0)</f>
        <v>2</v>
      </c>
      <c r="G2306" s="2">
        <f t="shared" ref="G2306:G2369" si="36">F2306-E2306</f>
        <v>0</v>
      </c>
      <c r="H2306" t="s">
        <v>3876</v>
      </c>
      <c r="I2306" t="s">
        <v>24</v>
      </c>
      <c r="J2306" t="s">
        <v>1344</v>
      </c>
      <c r="K2306" t="s">
        <v>26</v>
      </c>
      <c r="L2306" t="s">
        <v>75</v>
      </c>
      <c r="N2306" t="s">
        <v>26</v>
      </c>
      <c r="O2306" t="s">
        <v>26</v>
      </c>
      <c r="P2306" t="s">
        <v>26</v>
      </c>
      <c r="R2306" t="s">
        <v>7021</v>
      </c>
      <c r="S2306" s="2">
        <v>16158099</v>
      </c>
      <c r="V2306" s="2">
        <v>246</v>
      </c>
      <c r="W2306" t="s">
        <v>26</v>
      </c>
      <c r="X2306" s="2">
        <v>24786</v>
      </c>
      <c r="Y2306" s="2">
        <v>2</v>
      </c>
    </row>
    <row r="2307" hidden="1" spans="1:25">
      <c r="A2307" s="2">
        <v>24786</v>
      </c>
      <c r="B2307" s="2">
        <v>6763984</v>
      </c>
      <c r="C2307" s="2">
        <v>184997</v>
      </c>
      <c r="D2307" t="s">
        <v>7022</v>
      </c>
      <c r="E2307" s="2">
        <v>2</v>
      </c>
      <c r="F2307" s="2">
        <f>VLOOKUP(C:C,'[1]查询保管帐库存（TABC）'!$C:$H,6,0)</f>
        <v>2</v>
      </c>
      <c r="G2307" s="2">
        <f t="shared" si="36"/>
        <v>0</v>
      </c>
      <c r="H2307" t="s">
        <v>7023</v>
      </c>
      <c r="I2307" t="s">
        <v>244</v>
      </c>
      <c r="J2307" t="s">
        <v>2231</v>
      </c>
      <c r="K2307" t="s">
        <v>26</v>
      </c>
      <c r="L2307" t="s">
        <v>75</v>
      </c>
      <c r="N2307" t="s">
        <v>26</v>
      </c>
      <c r="O2307" t="s">
        <v>26</v>
      </c>
      <c r="P2307" t="s">
        <v>26</v>
      </c>
      <c r="R2307" t="s">
        <v>7024</v>
      </c>
      <c r="S2307" s="2">
        <v>16155960</v>
      </c>
      <c r="V2307" s="2">
        <v>246</v>
      </c>
      <c r="W2307" t="s">
        <v>26</v>
      </c>
      <c r="X2307" s="2">
        <v>24786</v>
      </c>
      <c r="Y2307" s="2">
        <v>2</v>
      </c>
    </row>
    <row r="2308" hidden="1" spans="1:25">
      <c r="A2308" s="2">
        <v>24786</v>
      </c>
      <c r="B2308" s="2">
        <v>6763320</v>
      </c>
      <c r="C2308" s="2">
        <v>185064</v>
      </c>
      <c r="D2308" t="s">
        <v>7025</v>
      </c>
      <c r="E2308" s="2">
        <v>5</v>
      </c>
      <c r="F2308" s="2">
        <f>VLOOKUP(C:C,'[1]查询保管帐库存（TABC）'!$C:$H,6,0)</f>
        <v>5</v>
      </c>
      <c r="G2308" s="2">
        <f t="shared" si="36"/>
        <v>0</v>
      </c>
      <c r="H2308" t="s">
        <v>7026</v>
      </c>
      <c r="I2308" t="s">
        <v>24</v>
      </c>
      <c r="J2308" t="s">
        <v>7027</v>
      </c>
      <c r="K2308" t="s">
        <v>26</v>
      </c>
      <c r="L2308" t="s">
        <v>378</v>
      </c>
      <c r="N2308" t="s">
        <v>26</v>
      </c>
      <c r="O2308" t="s">
        <v>26</v>
      </c>
      <c r="P2308" t="s">
        <v>26</v>
      </c>
      <c r="R2308" t="s">
        <v>7028</v>
      </c>
      <c r="S2308" s="2">
        <v>16156999</v>
      </c>
      <c r="V2308" s="2">
        <v>22604</v>
      </c>
      <c r="W2308" t="s">
        <v>26</v>
      </c>
      <c r="X2308" s="2">
        <v>24786</v>
      </c>
      <c r="Y2308" s="2">
        <v>5</v>
      </c>
    </row>
    <row r="2309" hidden="1" spans="1:25">
      <c r="A2309" s="2">
        <v>24786</v>
      </c>
      <c r="B2309" s="2">
        <v>6762121</v>
      </c>
      <c r="C2309" s="2">
        <v>186928</v>
      </c>
      <c r="D2309" t="s">
        <v>396</v>
      </c>
      <c r="E2309" s="2">
        <v>9</v>
      </c>
      <c r="F2309" s="2">
        <f>VLOOKUP(C:C,'[1]查询保管帐库存（TABC）'!$C:$H,6,0)</f>
        <v>9</v>
      </c>
      <c r="G2309" s="2">
        <f t="shared" si="36"/>
        <v>0</v>
      </c>
      <c r="H2309" t="s">
        <v>7029</v>
      </c>
      <c r="I2309" t="s">
        <v>24</v>
      </c>
      <c r="J2309" t="s">
        <v>7030</v>
      </c>
      <c r="K2309" t="s">
        <v>26</v>
      </c>
      <c r="L2309" t="s">
        <v>75</v>
      </c>
      <c r="N2309" t="s">
        <v>26</v>
      </c>
      <c r="O2309" t="s">
        <v>26</v>
      </c>
      <c r="P2309" t="s">
        <v>26</v>
      </c>
      <c r="R2309" t="s">
        <v>7031</v>
      </c>
      <c r="S2309" s="2">
        <v>16157747</v>
      </c>
      <c r="V2309" s="2">
        <v>246</v>
      </c>
      <c r="W2309" t="s">
        <v>26</v>
      </c>
      <c r="X2309" s="2">
        <v>24786</v>
      </c>
      <c r="Y2309" s="2">
        <v>9</v>
      </c>
    </row>
    <row r="2310" hidden="1" spans="1:25">
      <c r="A2310" s="2">
        <v>24786</v>
      </c>
      <c r="B2310" s="2">
        <v>6762304</v>
      </c>
      <c r="C2310" s="2">
        <v>189583</v>
      </c>
      <c r="D2310" t="s">
        <v>7032</v>
      </c>
      <c r="E2310" s="2">
        <v>1</v>
      </c>
      <c r="F2310" s="2">
        <f>VLOOKUP(C:C,'[1]查询保管帐库存（TABC）'!$C:$H,6,0)</f>
        <v>1</v>
      </c>
      <c r="G2310" s="2">
        <f t="shared" si="36"/>
        <v>0</v>
      </c>
      <c r="H2310" t="s">
        <v>2125</v>
      </c>
      <c r="I2310" t="s">
        <v>24</v>
      </c>
      <c r="J2310" t="s">
        <v>7033</v>
      </c>
      <c r="K2310" t="s">
        <v>26</v>
      </c>
      <c r="L2310" t="s">
        <v>75</v>
      </c>
      <c r="N2310" t="s">
        <v>26</v>
      </c>
      <c r="O2310" t="s">
        <v>26</v>
      </c>
      <c r="P2310" t="s">
        <v>26</v>
      </c>
      <c r="R2310" t="s">
        <v>7034</v>
      </c>
      <c r="S2310" s="2">
        <v>16157910</v>
      </c>
      <c r="V2310" s="2">
        <v>246</v>
      </c>
      <c r="W2310" t="s">
        <v>26</v>
      </c>
      <c r="X2310" s="2">
        <v>24786</v>
      </c>
      <c r="Y2310" s="2">
        <v>1</v>
      </c>
    </row>
    <row r="2311" spans="1:25">
      <c r="A2311" s="2">
        <v>24786</v>
      </c>
      <c r="B2311" s="2">
        <v>6764919</v>
      </c>
      <c r="C2311" s="2">
        <v>236735</v>
      </c>
      <c r="D2311" t="s">
        <v>7035</v>
      </c>
      <c r="E2311" s="2">
        <v>0</v>
      </c>
      <c r="F2311" s="2">
        <f>VLOOKUP(C:C,'[1]查询保管帐库存（TABC）'!$C:$H,6,0)</f>
        <v>1</v>
      </c>
      <c r="G2311" s="2">
        <f>E2311-F2311</f>
        <v>-1</v>
      </c>
      <c r="H2311" t="s">
        <v>2125</v>
      </c>
      <c r="I2311" t="s">
        <v>24</v>
      </c>
      <c r="J2311" t="s">
        <v>7036</v>
      </c>
      <c r="K2311" t="s">
        <v>26</v>
      </c>
      <c r="L2311" t="s">
        <v>1783</v>
      </c>
      <c r="N2311" t="s">
        <v>26</v>
      </c>
      <c r="O2311" t="s">
        <v>26</v>
      </c>
      <c r="P2311" t="s">
        <v>26</v>
      </c>
      <c r="R2311" t="s">
        <v>7037</v>
      </c>
      <c r="S2311" s="2">
        <v>16159386</v>
      </c>
      <c r="V2311" s="2">
        <v>22713</v>
      </c>
      <c r="W2311" t="s">
        <v>26</v>
      </c>
      <c r="X2311" s="2">
        <v>24786</v>
      </c>
      <c r="Y2311" s="2">
        <v>0</v>
      </c>
    </row>
    <row r="2312" hidden="1" spans="1:25">
      <c r="A2312" s="2">
        <v>24786</v>
      </c>
      <c r="B2312" s="2">
        <v>6764157</v>
      </c>
      <c r="C2312" s="2">
        <v>189714</v>
      </c>
      <c r="D2312" t="s">
        <v>7038</v>
      </c>
      <c r="E2312" s="2">
        <v>3</v>
      </c>
      <c r="F2312" s="2">
        <f>VLOOKUP(C:C,'[1]查询保管帐库存（TABC）'!$C:$H,6,0)</f>
        <v>3</v>
      </c>
      <c r="G2312" s="2">
        <f t="shared" si="36"/>
        <v>0</v>
      </c>
      <c r="H2312" t="s">
        <v>7039</v>
      </c>
      <c r="I2312" t="s">
        <v>507</v>
      </c>
      <c r="J2312" t="s">
        <v>7040</v>
      </c>
      <c r="K2312" t="s">
        <v>26</v>
      </c>
      <c r="L2312" t="s">
        <v>75</v>
      </c>
      <c r="N2312" t="s">
        <v>26</v>
      </c>
      <c r="O2312" t="s">
        <v>26</v>
      </c>
      <c r="P2312" t="s">
        <v>26</v>
      </c>
      <c r="R2312" t="s">
        <v>7041</v>
      </c>
      <c r="S2312" s="2">
        <v>16159002</v>
      </c>
      <c r="V2312" s="2">
        <v>246</v>
      </c>
      <c r="W2312" t="s">
        <v>26</v>
      </c>
      <c r="X2312" s="2">
        <v>24786</v>
      </c>
      <c r="Y2312" s="2">
        <v>3</v>
      </c>
    </row>
    <row r="2313" spans="1:25">
      <c r="A2313" s="2">
        <v>24786</v>
      </c>
      <c r="B2313" s="2">
        <v>6764881</v>
      </c>
      <c r="C2313" s="2">
        <v>218974</v>
      </c>
      <c r="D2313" t="s">
        <v>7042</v>
      </c>
      <c r="E2313" s="2">
        <v>0</v>
      </c>
      <c r="F2313" s="2">
        <f>VLOOKUP(C:C,'[1]查询保管帐库存（TABC）'!$C:$H,6,0)</f>
        <v>1</v>
      </c>
      <c r="G2313" s="2">
        <f>E2313-F2313</f>
        <v>-1</v>
      </c>
      <c r="H2313" t="s">
        <v>7043</v>
      </c>
      <c r="I2313" t="s">
        <v>7044</v>
      </c>
      <c r="J2313" t="s">
        <v>7045</v>
      </c>
      <c r="K2313" t="s">
        <v>26</v>
      </c>
      <c r="L2313" t="s">
        <v>75</v>
      </c>
      <c r="N2313" t="s">
        <v>26</v>
      </c>
      <c r="O2313" t="s">
        <v>26</v>
      </c>
      <c r="P2313" t="s">
        <v>26</v>
      </c>
      <c r="R2313" t="s">
        <v>7046</v>
      </c>
      <c r="S2313" s="2">
        <v>16158913</v>
      </c>
      <c r="V2313" s="2">
        <v>246</v>
      </c>
      <c r="W2313" t="s">
        <v>26</v>
      </c>
      <c r="X2313" s="2">
        <v>24786</v>
      </c>
      <c r="Y2313" s="2">
        <v>0</v>
      </c>
    </row>
    <row r="2314" spans="1:25">
      <c r="A2314" s="2">
        <v>24786</v>
      </c>
      <c r="B2314" s="2">
        <v>6763605</v>
      </c>
      <c r="C2314" s="2">
        <v>235347</v>
      </c>
      <c r="D2314" t="s">
        <v>7047</v>
      </c>
      <c r="E2314" s="2">
        <v>4</v>
      </c>
      <c r="F2314" s="2">
        <f>VLOOKUP(C:C,'[1]查询保管帐库存（TABC）'!$C:$H,6,0)</f>
        <v>5</v>
      </c>
      <c r="G2314" s="2">
        <f>E2314-F2314</f>
        <v>-1</v>
      </c>
      <c r="H2314" t="s">
        <v>63</v>
      </c>
      <c r="I2314" t="s">
        <v>24</v>
      </c>
      <c r="J2314" t="s">
        <v>7048</v>
      </c>
      <c r="K2314" t="s">
        <v>26</v>
      </c>
      <c r="L2314" t="s">
        <v>75</v>
      </c>
      <c r="N2314" t="s">
        <v>26</v>
      </c>
      <c r="O2314" t="s">
        <v>26</v>
      </c>
      <c r="P2314" t="s">
        <v>26</v>
      </c>
      <c r="R2314" t="s">
        <v>7049</v>
      </c>
      <c r="S2314" s="2">
        <v>16159181</v>
      </c>
      <c r="V2314" s="2">
        <v>246</v>
      </c>
      <c r="W2314" t="s">
        <v>26</v>
      </c>
      <c r="X2314" s="2">
        <v>24786</v>
      </c>
      <c r="Y2314" s="2">
        <v>4</v>
      </c>
    </row>
    <row r="2315" hidden="1" spans="1:25">
      <c r="A2315" s="2">
        <v>24786</v>
      </c>
      <c r="B2315" s="2">
        <v>6761576</v>
      </c>
      <c r="C2315" s="2">
        <v>159318</v>
      </c>
      <c r="D2315" t="s">
        <v>607</v>
      </c>
      <c r="E2315" s="2">
        <v>3</v>
      </c>
      <c r="F2315" s="2">
        <f>VLOOKUP(C:C,'[1]查询保管帐库存（TABC）'!$C:$H,6,0)</f>
        <v>3</v>
      </c>
      <c r="G2315" s="2">
        <f t="shared" si="36"/>
        <v>0</v>
      </c>
      <c r="H2315" t="s">
        <v>7050</v>
      </c>
      <c r="I2315" t="s">
        <v>24</v>
      </c>
      <c r="J2315" t="s">
        <v>748</v>
      </c>
      <c r="K2315" t="s">
        <v>26</v>
      </c>
      <c r="L2315" t="s">
        <v>75</v>
      </c>
      <c r="N2315" t="s">
        <v>26</v>
      </c>
      <c r="O2315" t="s">
        <v>26</v>
      </c>
      <c r="P2315" t="s">
        <v>26</v>
      </c>
      <c r="R2315" t="s">
        <v>7051</v>
      </c>
      <c r="S2315" s="2">
        <v>16158373</v>
      </c>
      <c r="V2315" s="2">
        <v>246</v>
      </c>
      <c r="W2315" t="s">
        <v>26</v>
      </c>
      <c r="X2315" s="2">
        <v>24786</v>
      </c>
      <c r="Y2315" s="2">
        <v>3</v>
      </c>
    </row>
    <row r="2316" hidden="1" spans="1:25">
      <c r="A2316" s="2">
        <v>24786</v>
      </c>
      <c r="B2316" s="2">
        <v>6761669</v>
      </c>
      <c r="C2316" s="2">
        <v>185421</v>
      </c>
      <c r="D2316" t="s">
        <v>7052</v>
      </c>
      <c r="E2316" s="2">
        <v>5</v>
      </c>
      <c r="F2316" s="2">
        <f>VLOOKUP(C:C,'[1]查询保管帐库存（TABC）'!$C:$H,6,0)</f>
        <v>5</v>
      </c>
      <c r="G2316" s="2">
        <f t="shared" si="36"/>
        <v>0</v>
      </c>
      <c r="H2316" t="s">
        <v>393</v>
      </c>
      <c r="I2316" t="s">
        <v>24</v>
      </c>
      <c r="J2316" t="s">
        <v>7053</v>
      </c>
      <c r="K2316" t="s">
        <v>26</v>
      </c>
      <c r="L2316" t="s">
        <v>75</v>
      </c>
      <c r="N2316" t="s">
        <v>26</v>
      </c>
      <c r="O2316" t="s">
        <v>26</v>
      </c>
      <c r="P2316" t="s">
        <v>26</v>
      </c>
      <c r="R2316" t="s">
        <v>7054</v>
      </c>
      <c r="S2316" s="2">
        <v>16157481</v>
      </c>
      <c r="V2316" s="2">
        <v>246</v>
      </c>
      <c r="W2316" t="s">
        <v>26</v>
      </c>
      <c r="X2316" s="2">
        <v>24786</v>
      </c>
      <c r="Y2316" s="2">
        <v>5</v>
      </c>
    </row>
    <row r="2317" hidden="1" spans="1:25">
      <c r="A2317" s="2">
        <v>24786</v>
      </c>
      <c r="B2317" s="2">
        <v>6761360</v>
      </c>
      <c r="C2317" s="2">
        <v>183439</v>
      </c>
      <c r="D2317" t="s">
        <v>396</v>
      </c>
      <c r="E2317" s="2">
        <v>27</v>
      </c>
      <c r="F2317" s="2">
        <f>VLOOKUP(C:C,'[1]查询保管帐库存（TABC）'!$C:$H,6,0)</f>
        <v>27</v>
      </c>
      <c r="G2317" s="2">
        <f t="shared" si="36"/>
        <v>0</v>
      </c>
      <c r="H2317" t="s">
        <v>7055</v>
      </c>
      <c r="I2317" t="s">
        <v>24</v>
      </c>
      <c r="J2317" t="s">
        <v>5249</v>
      </c>
      <c r="K2317" t="s">
        <v>26</v>
      </c>
      <c r="L2317" t="s">
        <v>6199</v>
      </c>
      <c r="N2317" t="s">
        <v>26</v>
      </c>
      <c r="O2317" t="s">
        <v>26</v>
      </c>
      <c r="P2317" t="s">
        <v>26</v>
      </c>
      <c r="R2317" t="s">
        <v>7056</v>
      </c>
      <c r="S2317" s="2">
        <v>16159382</v>
      </c>
      <c r="V2317" s="2">
        <v>22562</v>
      </c>
      <c r="W2317" t="s">
        <v>26</v>
      </c>
      <c r="X2317" s="2">
        <v>24786</v>
      </c>
      <c r="Y2317" s="2">
        <v>27</v>
      </c>
    </row>
    <row r="2318" hidden="1" spans="1:25">
      <c r="A2318" s="2">
        <v>24786</v>
      </c>
      <c r="B2318" s="2">
        <v>6762246</v>
      </c>
      <c r="C2318" s="2">
        <v>184948</v>
      </c>
      <c r="D2318" t="s">
        <v>7057</v>
      </c>
      <c r="E2318" s="2">
        <v>1</v>
      </c>
      <c r="F2318" s="2">
        <f>VLOOKUP(C:C,'[1]查询保管帐库存（TABC）'!$C:$H,6,0)</f>
        <v>1</v>
      </c>
      <c r="G2318" s="2">
        <f t="shared" si="36"/>
        <v>0</v>
      </c>
      <c r="H2318" t="s">
        <v>63</v>
      </c>
      <c r="I2318" t="s">
        <v>24</v>
      </c>
      <c r="J2318" t="s">
        <v>4491</v>
      </c>
      <c r="K2318" t="s">
        <v>26</v>
      </c>
      <c r="L2318" t="s">
        <v>75</v>
      </c>
      <c r="N2318" t="s">
        <v>26</v>
      </c>
      <c r="O2318" t="s">
        <v>26</v>
      </c>
      <c r="P2318" t="s">
        <v>26</v>
      </c>
      <c r="R2318" t="s">
        <v>7058</v>
      </c>
      <c r="S2318" s="2">
        <v>16159468</v>
      </c>
      <c r="V2318" s="2">
        <v>246</v>
      </c>
      <c r="W2318" t="s">
        <v>26</v>
      </c>
      <c r="X2318" s="2">
        <v>24786</v>
      </c>
      <c r="Y2318" s="2">
        <v>1</v>
      </c>
    </row>
    <row r="2319" hidden="1" spans="1:25">
      <c r="A2319" s="2">
        <v>24786</v>
      </c>
      <c r="B2319" s="2">
        <v>6762187</v>
      </c>
      <c r="C2319" s="2">
        <v>188362</v>
      </c>
      <c r="D2319" t="s">
        <v>7059</v>
      </c>
      <c r="E2319" s="2">
        <v>7</v>
      </c>
      <c r="F2319" s="2">
        <f>VLOOKUP(C:C,'[1]查询保管帐库存（TABC）'!$C:$H,6,0)</f>
        <v>7</v>
      </c>
      <c r="G2319" s="2">
        <f t="shared" si="36"/>
        <v>0</v>
      </c>
      <c r="H2319" t="s">
        <v>7060</v>
      </c>
      <c r="I2319" t="s">
        <v>24</v>
      </c>
      <c r="J2319" t="s">
        <v>59</v>
      </c>
      <c r="K2319" t="s">
        <v>26</v>
      </c>
      <c r="L2319" t="s">
        <v>75</v>
      </c>
      <c r="N2319" t="s">
        <v>26</v>
      </c>
      <c r="O2319" t="s">
        <v>26</v>
      </c>
      <c r="P2319" t="s">
        <v>26</v>
      </c>
      <c r="R2319" t="s">
        <v>7061</v>
      </c>
      <c r="S2319" s="2">
        <v>16157670</v>
      </c>
      <c r="V2319" s="2">
        <v>246</v>
      </c>
      <c r="W2319" t="s">
        <v>26</v>
      </c>
      <c r="X2319" s="2">
        <v>24786</v>
      </c>
      <c r="Y2319" s="2">
        <v>7</v>
      </c>
    </row>
    <row r="2320" hidden="1" spans="1:25">
      <c r="A2320" s="2">
        <v>24786</v>
      </c>
      <c r="B2320" s="2">
        <v>6764593</v>
      </c>
      <c r="C2320" s="2">
        <v>184474</v>
      </c>
      <c r="D2320" t="s">
        <v>7062</v>
      </c>
      <c r="E2320" s="2">
        <v>3</v>
      </c>
      <c r="F2320" s="2">
        <f>VLOOKUP(C:C,'[1]查询保管帐库存（TABC）'!$C:$H,6,0)</f>
        <v>3</v>
      </c>
      <c r="G2320" s="2">
        <f t="shared" si="36"/>
        <v>0</v>
      </c>
      <c r="H2320" t="s">
        <v>7063</v>
      </c>
      <c r="I2320" t="s">
        <v>36</v>
      </c>
      <c r="J2320" t="s">
        <v>3755</v>
      </c>
      <c r="K2320" t="s">
        <v>26</v>
      </c>
      <c r="L2320" t="s">
        <v>2835</v>
      </c>
      <c r="N2320" t="s">
        <v>26</v>
      </c>
      <c r="O2320" t="s">
        <v>26</v>
      </c>
      <c r="P2320" t="s">
        <v>26</v>
      </c>
      <c r="R2320" t="s">
        <v>7064</v>
      </c>
      <c r="S2320" s="2">
        <v>16158351</v>
      </c>
      <c r="V2320" s="2">
        <v>22522</v>
      </c>
      <c r="W2320" t="s">
        <v>26</v>
      </c>
      <c r="X2320" s="2">
        <v>24786</v>
      </c>
      <c r="Y2320" s="2">
        <v>3</v>
      </c>
    </row>
    <row r="2321" hidden="1" spans="1:25">
      <c r="A2321" s="2">
        <v>24786</v>
      </c>
      <c r="B2321" s="2">
        <v>6762962</v>
      </c>
      <c r="C2321" s="2">
        <v>164485</v>
      </c>
      <c r="D2321" t="s">
        <v>7065</v>
      </c>
      <c r="E2321" s="2">
        <v>11</v>
      </c>
      <c r="F2321" s="2">
        <f>VLOOKUP(C:C,'[1]查询保管帐库存（TABC）'!$C:$H,6,0)</f>
        <v>11</v>
      </c>
      <c r="G2321" s="2">
        <f t="shared" si="36"/>
        <v>0</v>
      </c>
      <c r="H2321" t="s">
        <v>506</v>
      </c>
      <c r="I2321" t="s">
        <v>58</v>
      </c>
      <c r="J2321" t="s">
        <v>7066</v>
      </c>
      <c r="K2321" t="s">
        <v>26</v>
      </c>
      <c r="L2321" t="s">
        <v>7067</v>
      </c>
      <c r="N2321" t="s">
        <v>26</v>
      </c>
      <c r="O2321" t="s">
        <v>26</v>
      </c>
      <c r="P2321" t="s">
        <v>26</v>
      </c>
      <c r="R2321" t="s">
        <v>7068</v>
      </c>
      <c r="S2321" s="2">
        <v>16158251</v>
      </c>
      <c r="V2321" s="2">
        <v>22506</v>
      </c>
      <c r="W2321" t="s">
        <v>26</v>
      </c>
      <c r="X2321" s="2">
        <v>24786</v>
      </c>
      <c r="Y2321" s="2">
        <v>11</v>
      </c>
    </row>
    <row r="2322" hidden="1" spans="1:25">
      <c r="A2322" s="2">
        <v>24786</v>
      </c>
      <c r="B2322" s="2">
        <v>6761688</v>
      </c>
      <c r="C2322" s="2">
        <v>185422</v>
      </c>
      <c r="D2322" t="s">
        <v>1029</v>
      </c>
      <c r="E2322" s="2">
        <v>7</v>
      </c>
      <c r="F2322" s="2">
        <f>VLOOKUP(C:C,'[1]查询保管帐库存（TABC）'!$C:$H,6,0)</f>
        <v>7</v>
      </c>
      <c r="G2322" s="2">
        <f t="shared" si="36"/>
        <v>0</v>
      </c>
      <c r="H2322" t="s">
        <v>7069</v>
      </c>
      <c r="I2322" t="s">
        <v>24</v>
      </c>
      <c r="J2322" t="s">
        <v>7070</v>
      </c>
      <c r="K2322" t="s">
        <v>26</v>
      </c>
      <c r="L2322" t="s">
        <v>378</v>
      </c>
      <c r="N2322" t="s">
        <v>26</v>
      </c>
      <c r="O2322" t="s">
        <v>26</v>
      </c>
      <c r="P2322" t="s">
        <v>26</v>
      </c>
      <c r="R2322" t="s">
        <v>7071</v>
      </c>
      <c r="S2322" s="2">
        <v>16157977</v>
      </c>
      <c r="V2322" s="2">
        <v>22604</v>
      </c>
      <c r="W2322" t="s">
        <v>26</v>
      </c>
      <c r="X2322" s="2">
        <v>24786</v>
      </c>
      <c r="Y2322" s="2">
        <v>7</v>
      </c>
    </row>
    <row r="2323" spans="1:25">
      <c r="A2323" s="2">
        <v>24786</v>
      </c>
      <c r="B2323" s="2">
        <v>6763244</v>
      </c>
      <c r="C2323" s="2">
        <v>224228</v>
      </c>
      <c r="D2323" t="s">
        <v>7072</v>
      </c>
      <c r="E2323" s="2">
        <v>3</v>
      </c>
      <c r="F2323" s="2">
        <f>VLOOKUP(C:C,'[1]查询保管帐库存（TABC）'!$C:$H,6,0)</f>
        <v>4</v>
      </c>
      <c r="G2323" s="2">
        <f>E2323-F2323</f>
        <v>-1</v>
      </c>
      <c r="H2323" t="s">
        <v>231</v>
      </c>
      <c r="I2323" t="s">
        <v>36</v>
      </c>
      <c r="J2323" t="s">
        <v>7073</v>
      </c>
      <c r="K2323" t="s">
        <v>26</v>
      </c>
      <c r="L2323" t="s">
        <v>75</v>
      </c>
      <c r="N2323" t="s">
        <v>26</v>
      </c>
      <c r="O2323" t="s">
        <v>26</v>
      </c>
      <c r="P2323" t="s">
        <v>26</v>
      </c>
      <c r="R2323" t="s">
        <v>7074</v>
      </c>
      <c r="S2323" s="2">
        <v>16158603</v>
      </c>
      <c r="V2323" s="2">
        <v>246</v>
      </c>
      <c r="W2323" t="s">
        <v>26</v>
      </c>
      <c r="X2323" s="2">
        <v>24786</v>
      </c>
      <c r="Y2323" s="2">
        <v>3</v>
      </c>
    </row>
    <row r="2324" spans="1:25">
      <c r="A2324" s="2">
        <v>24786</v>
      </c>
      <c r="B2324" s="2">
        <v>6762811</v>
      </c>
      <c r="C2324" s="2">
        <v>218716</v>
      </c>
      <c r="D2324" t="s">
        <v>7075</v>
      </c>
      <c r="E2324" s="2">
        <v>1</v>
      </c>
      <c r="F2324" s="2">
        <f>VLOOKUP(C:C,'[1]查询保管帐库存（TABC）'!$C:$H,6,0)</f>
        <v>2</v>
      </c>
      <c r="G2324" s="2">
        <f>E2324-F2324</f>
        <v>-1</v>
      </c>
      <c r="H2324" t="s">
        <v>7076</v>
      </c>
      <c r="I2324" t="s">
        <v>36</v>
      </c>
      <c r="J2324" t="s">
        <v>7077</v>
      </c>
      <c r="K2324" t="s">
        <v>26</v>
      </c>
      <c r="L2324" t="s">
        <v>75</v>
      </c>
      <c r="N2324" t="s">
        <v>26</v>
      </c>
      <c r="O2324" t="s">
        <v>26</v>
      </c>
      <c r="P2324" t="s">
        <v>26</v>
      </c>
      <c r="R2324" t="s">
        <v>7078</v>
      </c>
      <c r="S2324" s="2">
        <v>16158563</v>
      </c>
      <c r="V2324" s="2">
        <v>246</v>
      </c>
      <c r="W2324" t="s">
        <v>26</v>
      </c>
      <c r="X2324" s="2">
        <v>24786</v>
      </c>
      <c r="Y2324" s="2">
        <v>1</v>
      </c>
    </row>
    <row r="2325" hidden="1" spans="1:25">
      <c r="A2325" s="2">
        <v>24786</v>
      </c>
      <c r="B2325" s="2">
        <v>6763032</v>
      </c>
      <c r="C2325" s="2">
        <v>166631</v>
      </c>
      <c r="D2325" t="s">
        <v>4230</v>
      </c>
      <c r="E2325" s="2">
        <v>2</v>
      </c>
      <c r="F2325" s="2">
        <f>VLOOKUP(C:C,'[1]查询保管帐库存（TABC）'!$C:$H,6,0)</f>
        <v>2</v>
      </c>
      <c r="G2325" s="2">
        <f t="shared" si="36"/>
        <v>0</v>
      </c>
      <c r="H2325" t="s">
        <v>7079</v>
      </c>
      <c r="I2325" t="s">
        <v>24</v>
      </c>
      <c r="J2325" t="s">
        <v>4564</v>
      </c>
      <c r="K2325" t="s">
        <v>26</v>
      </c>
      <c r="L2325" t="s">
        <v>246</v>
      </c>
      <c r="N2325" t="s">
        <v>26</v>
      </c>
      <c r="O2325" t="s">
        <v>26</v>
      </c>
      <c r="P2325" t="s">
        <v>26</v>
      </c>
      <c r="R2325" t="s">
        <v>7080</v>
      </c>
      <c r="S2325" s="2">
        <v>16156602</v>
      </c>
      <c r="V2325" s="2">
        <v>22501</v>
      </c>
      <c r="W2325" t="s">
        <v>26</v>
      </c>
      <c r="X2325" s="2">
        <v>24786</v>
      </c>
      <c r="Y2325" s="2">
        <v>2</v>
      </c>
    </row>
    <row r="2326" hidden="1" spans="1:25">
      <c r="A2326" s="2">
        <v>24786</v>
      </c>
      <c r="B2326" s="2">
        <v>6764677</v>
      </c>
      <c r="C2326" s="2">
        <v>184357</v>
      </c>
      <c r="D2326" t="s">
        <v>7081</v>
      </c>
      <c r="E2326" s="2">
        <v>2</v>
      </c>
      <c r="F2326" s="2">
        <f>VLOOKUP(C:C,'[1]查询保管帐库存（TABC）'!$C:$H,6,0)</f>
        <v>2</v>
      </c>
      <c r="G2326" s="2">
        <f t="shared" si="36"/>
        <v>0</v>
      </c>
      <c r="H2326" t="s">
        <v>7082</v>
      </c>
      <c r="I2326" t="s">
        <v>24</v>
      </c>
      <c r="J2326" t="s">
        <v>7083</v>
      </c>
      <c r="K2326" t="s">
        <v>26</v>
      </c>
      <c r="L2326" t="s">
        <v>75</v>
      </c>
      <c r="N2326" t="s">
        <v>26</v>
      </c>
      <c r="O2326" t="s">
        <v>26</v>
      </c>
      <c r="P2326" t="s">
        <v>26</v>
      </c>
      <c r="R2326" t="s">
        <v>7084</v>
      </c>
      <c r="S2326" s="2">
        <v>16156245</v>
      </c>
      <c r="V2326" s="2">
        <v>246</v>
      </c>
      <c r="W2326" t="s">
        <v>26</v>
      </c>
      <c r="X2326" s="2">
        <v>24786</v>
      </c>
      <c r="Y2326" s="2">
        <v>2</v>
      </c>
    </row>
    <row r="2327" hidden="1" spans="1:25">
      <c r="A2327" s="2">
        <v>24786</v>
      </c>
      <c r="B2327" s="2">
        <v>6762865</v>
      </c>
      <c r="C2327" s="2">
        <v>162698</v>
      </c>
      <c r="D2327" t="s">
        <v>7085</v>
      </c>
      <c r="E2327" s="2">
        <v>2</v>
      </c>
      <c r="F2327" s="2">
        <f>VLOOKUP(C:C,'[1]查询保管帐库存（TABC）'!$C:$H,6,0)</f>
        <v>2</v>
      </c>
      <c r="G2327" s="2">
        <f t="shared" si="36"/>
        <v>0</v>
      </c>
      <c r="H2327" t="s">
        <v>7086</v>
      </c>
      <c r="I2327" t="s">
        <v>24</v>
      </c>
      <c r="J2327" t="s">
        <v>7087</v>
      </c>
      <c r="K2327" t="s">
        <v>26</v>
      </c>
      <c r="L2327" t="s">
        <v>75</v>
      </c>
      <c r="N2327" t="s">
        <v>26</v>
      </c>
      <c r="O2327" t="s">
        <v>26</v>
      </c>
      <c r="P2327" t="s">
        <v>26</v>
      </c>
      <c r="R2327" t="s">
        <v>7088</v>
      </c>
      <c r="S2327" s="2">
        <v>16159189</v>
      </c>
      <c r="V2327" s="2">
        <v>246</v>
      </c>
      <c r="W2327" t="s">
        <v>26</v>
      </c>
      <c r="X2327" s="2">
        <v>24786</v>
      </c>
      <c r="Y2327" s="2">
        <v>2</v>
      </c>
    </row>
    <row r="2328" spans="1:25">
      <c r="A2328" s="2">
        <v>24786</v>
      </c>
      <c r="B2328" s="2">
        <v>6763279</v>
      </c>
      <c r="C2328" s="2">
        <v>235956</v>
      </c>
      <c r="D2328" t="s">
        <v>5926</v>
      </c>
      <c r="E2328" s="2">
        <v>2</v>
      </c>
      <c r="F2328" s="2">
        <f>VLOOKUP(C:C,'[1]查询保管帐库存（TABC）'!$C:$H,6,0)</f>
        <v>3</v>
      </c>
      <c r="G2328" s="2">
        <f>E2328-F2328</f>
        <v>-1</v>
      </c>
      <c r="H2328" t="s">
        <v>7089</v>
      </c>
      <c r="I2328" t="s">
        <v>24</v>
      </c>
      <c r="J2328" t="s">
        <v>5928</v>
      </c>
      <c r="K2328" t="s">
        <v>26</v>
      </c>
      <c r="L2328" t="s">
        <v>75</v>
      </c>
      <c r="N2328" t="s">
        <v>26</v>
      </c>
      <c r="O2328" t="s">
        <v>26</v>
      </c>
      <c r="P2328" t="s">
        <v>26</v>
      </c>
      <c r="R2328" t="s">
        <v>7090</v>
      </c>
      <c r="S2328" s="2">
        <v>16159227</v>
      </c>
      <c r="V2328" s="2">
        <v>246</v>
      </c>
      <c r="W2328" t="s">
        <v>26</v>
      </c>
      <c r="X2328" s="2">
        <v>24786</v>
      </c>
      <c r="Y2328" s="2">
        <v>2</v>
      </c>
    </row>
    <row r="2329" spans="1:25">
      <c r="A2329" s="2">
        <v>24786</v>
      </c>
      <c r="B2329" s="2">
        <v>6763344</v>
      </c>
      <c r="C2329" s="2">
        <v>233208</v>
      </c>
      <c r="D2329" t="s">
        <v>1676</v>
      </c>
      <c r="E2329" s="2">
        <v>10</v>
      </c>
      <c r="F2329" s="2">
        <f>VLOOKUP(C:C,'[1]查询保管帐库存（TABC）'!$C:$H,6,0)</f>
        <v>11</v>
      </c>
      <c r="G2329" s="2">
        <f>E2329-F2329</f>
        <v>-1</v>
      </c>
      <c r="H2329" t="s">
        <v>7091</v>
      </c>
      <c r="I2329" t="s">
        <v>58</v>
      </c>
      <c r="J2329" t="s">
        <v>135</v>
      </c>
      <c r="K2329" t="s">
        <v>26</v>
      </c>
      <c r="L2329" t="s">
        <v>75</v>
      </c>
      <c r="N2329" t="s">
        <v>26</v>
      </c>
      <c r="O2329" t="s">
        <v>26</v>
      </c>
      <c r="P2329" t="s">
        <v>26</v>
      </c>
      <c r="R2329" t="s">
        <v>7092</v>
      </c>
      <c r="S2329" s="2">
        <v>16157907</v>
      </c>
      <c r="V2329" s="2">
        <v>246</v>
      </c>
      <c r="W2329" t="s">
        <v>26</v>
      </c>
      <c r="X2329" s="2">
        <v>24786</v>
      </c>
      <c r="Y2329" s="2">
        <v>10</v>
      </c>
    </row>
    <row r="2330" hidden="1" spans="1:25">
      <c r="A2330" s="2">
        <v>24786</v>
      </c>
      <c r="B2330" s="2">
        <v>6762642</v>
      </c>
      <c r="C2330" s="2">
        <v>171745</v>
      </c>
      <c r="D2330" t="s">
        <v>7093</v>
      </c>
      <c r="E2330" s="2">
        <v>5</v>
      </c>
      <c r="F2330" s="2">
        <f>VLOOKUP(C:C,'[1]查询保管帐库存（TABC）'!$C:$H,6,0)</f>
        <v>5</v>
      </c>
      <c r="G2330" s="2">
        <f t="shared" si="36"/>
        <v>0</v>
      </c>
      <c r="H2330" t="s">
        <v>7094</v>
      </c>
      <c r="I2330" t="s">
        <v>36</v>
      </c>
      <c r="J2330" t="s">
        <v>7095</v>
      </c>
      <c r="K2330" t="s">
        <v>26</v>
      </c>
      <c r="L2330" t="s">
        <v>75</v>
      </c>
      <c r="N2330" t="s">
        <v>26</v>
      </c>
      <c r="O2330" t="s">
        <v>26</v>
      </c>
      <c r="P2330" t="s">
        <v>26</v>
      </c>
      <c r="R2330" t="s">
        <v>7096</v>
      </c>
      <c r="S2330" s="2">
        <v>16156950</v>
      </c>
      <c r="V2330" s="2">
        <v>246</v>
      </c>
      <c r="W2330" t="s">
        <v>26</v>
      </c>
      <c r="X2330" s="2">
        <v>24786</v>
      </c>
      <c r="Y2330" s="2">
        <v>5</v>
      </c>
    </row>
    <row r="2331" hidden="1" spans="1:25">
      <c r="A2331" s="2">
        <v>24786</v>
      </c>
      <c r="B2331" s="2">
        <v>6762752</v>
      </c>
      <c r="C2331" s="2">
        <v>173080</v>
      </c>
      <c r="D2331" t="s">
        <v>7097</v>
      </c>
      <c r="E2331" s="2">
        <v>1</v>
      </c>
      <c r="F2331" s="2">
        <f>VLOOKUP(C:C,'[1]查询保管帐库存（TABC）'!$C:$H,6,0)</f>
        <v>1</v>
      </c>
      <c r="G2331" s="2">
        <f t="shared" si="36"/>
        <v>0</v>
      </c>
      <c r="H2331" t="s">
        <v>673</v>
      </c>
      <c r="I2331" t="s">
        <v>244</v>
      </c>
      <c r="J2331" t="s">
        <v>7098</v>
      </c>
      <c r="K2331" t="s">
        <v>26</v>
      </c>
      <c r="L2331" t="s">
        <v>5725</v>
      </c>
      <c r="N2331" t="s">
        <v>26</v>
      </c>
      <c r="O2331" t="s">
        <v>26</v>
      </c>
      <c r="P2331" t="s">
        <v>26</v>
      </c>
      <c r="R2331" t="s">
        <v>7099</v>
      </c>
      <c r="S2331" s="2">
        <v>16156619</v>
      </c>
      <c r="V2331" s="2">
        <v>22709</v>
      </c>
      <c r="W2331" t="s">
        <v>26</v>
      </c>
      <c r="X2331" s="2">
        <v>24786</v>
      </c>
      <c r="Y2331" s="2">
        <v>1</v>
      </c>
    </row>
    <row r="2332" spans="1:25">
      <c r="A2332" s="2">
        <v>24786</v>
      </c>
      <c r="B2332" s="2">
        <v>6764920</v>
      </c>
      <c r="C2332" s="2">
        <v>236669</v>
      </c>
      <c r="D2332" t="s">
        <v>7100</v>
      </c>
      <c r="E2332" s="2">
        <v>0</v>
      </c>
      <c r="F2332" s="2">
        <f>VLOOKUP(C:C,'[1]查询保管帐库存（TABC）'!$C:$H,6,0)</f>
        <v>1</v>
      </c>
      <c r="G2332" s="2">
        <f>E2332-F2332</f>
        <v>-1</v>
      </c>
      <c r="H2332" t="s">
        <v>7101</v>
      </c>
      <c r="I2332" t="s">
        <v>24</v>
      </c>
      <c r="J2332" t="s">
        <v>7102</v>
      </c>
      <c r="K2332" t="s">
        <v>26</v>
      </c>
      <c r="L2332" t="s">
        <v>1709</v>
      </c>
      <c r="N2332" t="s">
        <v>26</v>
      </c>
      <c r="O2332" t="s">
        <v>26</v>
      </c>
      <c r="P2332" t="s">
        <v>26</v>
      </c>
      <c r="R2332" t="s">
        <v>7103</v>
      </c>
      <c r="S2332" s="2">
        <v>16157666</v>
      </c>
      <c r="V2332" s="2">
        <v>22707</v>
      </c>
      <c r="W2332" t="s">
        <v>26</v>
      </c>
      <c r="X2332" s="2">
        <v>24786</v>
      </c>
      <c r="Y2332" s="2">
        <v>0</v>
      </c>
    </row>
    <row r="2333" hidden="1" spans="1:25">
      <c r="A2333" s="2">
        <v>24786</v>
      </c>
      <c r="B2333" s="2">
        <v>6763714</v>
      </c>
      <c r="C2333" s="2">
        <v>186924</v>
      </c>
      <c r="D2333" t="s">
        <v>7104</v>
      </c>
      <c r="E2333" s="2">
        <v>16</v>
      </c>
      <c r="F2333" s="2">
        <f>VLOOKUP(C:C,'[1]查询保管帐库存（TABC）'!$C:$H,6,0)</f>
        <v>16</v>
      </c>
      <c r="G2333" s="2">
        <f t="shared" si="36"/>
        <v>0</v>
      </c>
      <c r="H2333" t="s">
        <v>3719</v>
      </c>
      <c r="I2333" t="s">
        <v>24</v>
      </c>
      <c r="J2333" t="s">
        <v>1594</v>
      </c>
      <c r="K2333" t="s">
        <v>26</v>
      </c>
      <c r="L2333" t="s">
        <v>378</v>
      </c>
      <c r="N2333" t="s">
        <v>26</v>
      </c>
      <c r="O2333" t="s">
        <v>26</v>
      </c>
      <c r="P2333" t="s">
        <v>26</v>
      </c>
      <c r="R2333" t="s">
        <v>7105</v>
      </c>
      <c r="S2333" s="2">
        <v>16158766</v>
      </c>
      <c r="V2333" s="2">
        <v>22604</v>
      </c>
      <c r="W2333" t="s">
        <v>26</v>
      </c>
      <c r="X2333" s="2">
        <v>24786</v>
      </c>
      <c r="Y2333" s="2">
        <v>16</v>
      </c>
    </row>
    <row r="2334" hidden="1" spans="1:25">
      <c r="A2334" s="2">
        <v>24786</v>
      </c>
      <c r="B2334" s="2">
        <v>6762377</v>
      </c>
      <c r="C2334" s="2">
        <v>131072</v>
      </c>
      <c r="D2334" t="s">
        <v>7106</v>
      </c>
      <c r="E2334" s="2">
        <v>1</v>
      </c>
      <c r="F2334" s="2">
        <f>VLOOKUP(C:C,'[1]查询保管帐库存（TABC）'!$C:$H,6,0)</f>
        <v>1</v>
      </c>
      <c r="G2334" s="2">
        <f t="shared" si="36"/>
        <v>0</v>
      </c>
      <c r="H2334" t="s">
        <v>7107</v>
      </c>
      <c r="I2334" t="s">
        <v>24</v>
      </c>
      <c r="J2334" t="s">
        <v>7108</v>
      </c>
      <c r="K2334" t="s">
        <v>26</v>
      </c>
      <c r="L2334" t="s">
        <v>75</v>
      </c>
      <c r="N2334" t="s">
        <v>26</v>
      </c>
      <c r="O2334" t="s">
        <v>26</v>
      </c>
      <c r="P2334" t="s">
        <v>26</v>
      </c>
      <c r="R2334" t="s">
        <v>7109</v>
      </c>
      <c r="S2334" s="2">
        <v>16159247</v>
      </c>
      <c r="V2334" s="2">
        <v>246</v>
      </c>
      <c r="W2334" t="s">
        <v>26</v>
      </c>
      <c r="X2334" s="2">
        <v>24786</v>
      </c>
      <c r="Y2334" s="2">
        <v>1</v>
      </c>
    </row>
    <row r="2335" hidden="1" spans="1:25">
      <c r="A2335" s="2">
        <v>24786</v>
      </c>
      <c r="B2335" s="2">
        <v>6762663</v>
      </c>
      <c r="C2335" s="2">
        <v>117379</v>
      </c>
      <c r="D2335" t="s">
        <v>5347</v>
      </c>
      <c r="E2335" s="2">
        <v>6</v>
      </c>
      <c r="F2335" s="2">
        <f>VLOOKUP(C:C,'[1]查询保管帐库存（TABC）'!$C:$H,6,0)</f>
        <v>6</v>
      </c>
      <c r="G2335" s="2">
        <f t="shared" si="36"/>
        <v>0</v>
      </c>
      <c r="H2335" t="s">
        <v>7110</v>
      </c>
      <c r="I2335" t="s">
        <v>244</v>
      </c>
      <c r="J2335" t="s">
        <v>5349</v>
      </c>
      <c r="K2335" t="s">
        <v>26</v>
      </c>
      <c r="L2335" t="s">
        <v>3874</v>
      </c>
      <c r="N2335" t="s">
        <v>26</v>
      </c>
      <c r="O2335" t="s">
        <v>26</v>
      </c>
      <c r="P2335" t="s">
        <v>26</v>
      </c>
      <c r="R2335" t="s">
        <v>7111</v>
      </c>
      <c r="S2335" s="2">
        <v>16157798</v>
      </c>
      <c r="V2335" s="2">
        <v>14285</v>
      </c>
      <c r="W2335" t="s">
        <v>26</v>
      </c>
      <c r="X2335" s="2">
        <v>24786</v>
      </c>
      <c r="Y2335" s="2">
        <v>6</v>
      </c>
    </row>
    <row r="2336" hidden="1" spans="1:25">
      <c r="A2336" s="2">
        <v>24786</v>
      </c>
      <c r="B2336" s="2">
        <v>6763946</v>
      </c>
      <c r="C2336" s="2">
        <v>189335</v>
      </c>
      <c r="D2336" t="s">
        <v>4951</v>
      </c>
      <c r="E2336" s="2">
        <v>4</v>
      </c>
      <c r="F2336" s="2">
        <f>VLOOKUP(C:C,'[1]查询保管帐库存（TABC）'!$C:$H,6,0)</f>
        <v>4</v>
      </c>
      <c r="G2336" s="2">
        <f t="shared" si="36"/>
        <v>0</v>
      </c>
      <c r="H2336" t="s">
        <v>239</v>
      </c>
      <c r="I2336" t="s">
        <v>244</v>
      </c>
      <c r="J2336" t="s">
        <v>7112</v>
      </c>
      <c r="K2336" t="s">
        <v>26</v>
      </c>
      <c r="L2336" t="s">
        <v>75</v>
      </c>
      <c r="N2336" t="s">
        <v>26</v>
      </c>
      <c r="O2336" t="s">
        <v>26</v>
      </c>
      <c r="P2336" t="s">
        <v>26</v>
      </c>
      <c r="R2336" t="s">
        <v>7113</v>
      </c>
      <c r="S2336" s="2">
        <v>16157561</v>
      </c>
      <c r="V2336" s="2">
        <v>246</v>
      </c>
      <c r="W2336" t="s">
        <v>26</v>
      </c>
      <c r="X2336" s="2">
        <v>24786</v>
      </c>
      <c r="Y2336" s="2">
        <v>4</v>
      </c>
    </row>
    <row r="2337" hidden="1" spans="1:25">
      <c r="A2337" s="2">
        <v>24786</v>
      </c>
      <c r="B2337" s="2">
        <v>6762402</v>
      </c>
      <c r="C2337" s="2">
        <v>185190</v>
      </c>
      <c r="D2337" t="s">
        <v>7114</v>
      </c>
      <c r="E2337" s="2">
        <v>2</v>
      </c>
      <c r="F2337" s="2">
        <f>VLOOKUP(C:C,'[1]查询保管帐库存（TABC）'!$C:$H,6,0)</f>
        <v>2</v>
      </c>
      <c r="G2337" s="2">
        <f t="shared" si="36"/>
        <v>0</v>
      </c>
      <c r="H2337" t="s">
        <v>7115</v>
      </c>
      <c r="I2337" t="s">
        <v>36</v>
      </c>
      <c r="J2337" t="s">
        <v>7116</v>
      </c>
      <c r="K2337" t="s">
        <v>26</v>
      </c>
      <c r="L2337" t="s">
        <v>75</v>
      </c>
      <c r="N2337" t="s">
        <v>26</v>
      </c>
      <c r="O2337" t="s">
        <v>26</v>
      </c>
      <c r="P2337" t="s">
        <v>26</v>
      </c>
      <c r="R2337" t="s">
        <v>7117</v>
      </c>
      <c r="S2337" s="2">
        <v>16156125</v>
      </c>
      <c r="V2337" s="2">
        <v>246</v>
      </c>
      <c r="W2337" t="s">
        <v>26</v>
      </c>
      <c r="X2337" s="2">
        <v>24786</v>
      </c>
      <c r="Y2337" s="2">
        <v>2</v>
      </c>
    </row>
    <row r="2338" hidden="1" spans="1:25">
      <c r="A2338" s="2">
        <v>24786</v>
      </c>
      <c r="B2338" s="2">
        <v>6761750</v>
      </c>
      <c r="C2338" s="2">
        <v>191033</v>
      </c>
      <c r="D2338" t="s">
        <v>7118</v>
      </c>
      <c r="E2338" s="2">
        <v>7</v>
      </c>
      <c r="F2338" s="2">
        <f>VLOOKUP(C:C,'[1]查询保管帐库存（TABC）'!$C:$H,6,0)</f>
        <v>7</v>
      </c>
      <c r="G2338" s="2">
        <f t="shared" si="36"/>
        <v>0</v>
      </c>
      <c r="H2338" t="s">
        <v>2125</v>
      </c>
      <c r="I2338" t="s">
        <v>24</v>
      </c>
      <c r="J2338" t="s">
        <v>2231</v>
      </c>
      <c r="K2338" t="s">
        <v>26</v>
      </c>
      <c r="L2338" t="s">
        <v>75</v>
      </c>
      <c r="N2338" t="s">
        <v>26</v>
      </c>
      <c r="O2338" t="s">
        <v>26</v>
      </c>
      <c r="P2338" t="s">
        <v>26</v>
      </c>
      <c r="R2338" t="s">
        <v>7119</v>
      </c>
      <c r="S2338" s="2">
        <v>16157837</v>
      </c>
      <c r="V2338" s="2">
        <v>246</v>
      </c>
      <c r="W2338" t="s">
        <v>26</v>
      </c>
      <c r="X2338" s="2">
        <v>24786</v>
      </c>
      <c r="Y2338" s="2">
        <v>7</v>
      </c>
    </row>
    <row r="2339" hidden="1" spans="1:25">
      <c r="A2339" s="2">
        <v>24786</v>
      </c>
      <c r="B2339" s="2">
        <v>6761382</v>
      </c>
      <c r="C2339" s="2">
        <v>176655</v>
      </c>
      <c r="D2339" t="s">
        <v>7120</v>
      </c>
      <c r="E2339" s="2">
        <v>6</v>
      </c>
      <c r="F2339" s="2">
        <f>VLOOKUP(C:C,'[1]查询保管帐库存（TABC）'!$C:$H,6,0)</f>
        <v>6</v>
      </c>
      <c r="G2339" s="2">
        <f t="shared" si="36"/>
        <v>0</v>
      </c>
      <c r="H2339" t="s">
        <v>863</v>
      </c>
      <c r="I2339" t="s">
        <v>24</v>
      </c>
      <c r="J2339" t="s">
        <v>7121</v>
      </c>
      <c r="K2339" t="s">
        <v>26</v>
      </c>
      <c r="L2339" t="s">
        <v>75</v>
      </c>
      <c r="N2339" t="s">
        <v>26</v>
      </c>
      <c r="O2339" t="s">
        <v>26</v>
      </c>
      <c r="P2339" t="s">
        <v>26</v>
      </c>
      <c r="R2339" t="s">
        <v>7122</v>
      </c>
      <c r="S2339" s="2">
        <v>16155944</v>
      </c>
      <c r="V2339" s="2">
        <v>246</v>
      </c>
      <c r="W2339" t="s">
        <v>26</v>
      </c>
      <c r="X2339" s="2">
        <v>24786</v>
      </c>
      <c r="Y2339" s="2">
        <v>6</v>
      </c>
    </row>
    <row r="2340" hidden="1" spans="1:25">
      <c r="A2340" s="2">
        <v>24786</v>
      </c>
      <c r="B2340" s="2">
        <v>6762988</v>
      </c>
      <c r="C2340" s="2">
        <v>104885</v>
      </c>
      <c r="D2340" t="s">
        <v>4142</v>
      </c>
      <c r="E2340" s="2">
        <v>1</v>
      </c>
      <c r="F2340" s="2">
        <f>VLOOKUP(C:C,'[1]查询保管帐库存（TABC）'!$C:$H,6,0)</f>
        <v>1</v>
      </c>
      <c r="G2340" s="2">
        <f t="shared" si="36"/>
        <v>0</v>
      </c>
      <c r="H2340" t="s">
        <v>7123</v>
      </c>
      <c r="I2340" t="s">
        <v>24</v>
      </c>
      <c r="J2340" t="s">
        <v>7124</v>
      </c>
      <c r="K2340" t="s">
        <v>26</v>
      </c>
      <c r="L2340" t="s">
        <v>75</v>
      </c>
      <c r="N2340" t="s">
        <v>26</v>
      </c>
      <c r="O2340" t="s">
        <v>26</v>
      </c>
      <c r="P2340" t="s">
        <v>26</v>
      </c>
      <c r="R2340" t="s">
        <v>7125</v>
      </c>
      <c r="S2340" s="2">
        <v>16159027</v>
      </c>
      <c r="V2340" s="2">
        <v>246</v>
      </c>
      <c r="W2340" t="s">
        <v>26</v>
      </c>
      <c r="X2340" s="2">
        <v>24786</v>
      </c>
      <c r="Y2340" s="2">
        <v>1</v>
      </c>
    </row>
    <row r="2341" hidden="1" spans="1:25">
      <c r="A2341" s="2">
        <v>24786</v>
      </c>
      <c r="B2341" s="2">
        <v>6761442</v>
      </c>
      <c r="C2341" s="2">
        <v>157543</v>
      </c>
      <c r="D2341" t="s">
        <v>7126</v>
      </c>
      <c r="E2341" s="2">
        <v>10</v>
      </c>
      <c r="F2341" s="2">
        <f>VLOOKUP(C:C,'[1]查询保管帐库存（TABC）'!$C:$H,6,0)</f>
        <v>10</v>
      </c>
      <c r="G2341" s="2">
        <f t="shared" si="36"/>
        <v>0</v>
      </c>
      <c r="H2341" t="s">
        <v>7127</v>
      </c>
      <c r="I2341" t="s">
        <v>24</v>
      </c>
      <c r="J2341" t="s">
        <v>4132</v>
      </c>
      <c r="K2341" t="s">
        <v>26</v>
      </c>
      <c r="L2341" t="s">
        <v>75</v>
      </c>
      <c r="N2341" t="s">
        <v>26</v>
      </c>
      <c r="O2341" t="s">
        <v>26</v>
      </c>
      <c r="P2341" t="s">
        <v>26</v>
      </c>
      <c r="R2341" t="s">
        <v>7128</v>
      </c>
      <c r="S2341" s="2">
        <v>16158060</v>
      </c>
      <c r="V2341" s="2">
        <v>246</v>
      </c>
      <c r="W2341" t="s">
        <v>26</v>
      </c>
      <c r="X2341" s="2">
        <v>24786</v>
      </c>
      <c r="Y2341" s="2">
        <v>10</v>
      </c>
    </row>
    <row r="2342" hidden="1" spans="1:25">
      <c r="A2342" s="2">
        <v>24786</v>
      </c>
      <c r="B2342" s="2">
        <v>6763270</v>
      </c>
      <c r="C2342" s="2">
        <v>186180</v>
      </c>
      <c r="D2342" t="s">
        <v>1096</v>
      </c>
      <c r="E2342" s="2">
        <v>3</v>
      </c>
      <c r="F2342" s="2">
        <f>VLOOKUP(C:C,'[1]查询保管帐库存（TABC）'!$C:$H,6,0)</f>
        <v>3</v>
      </c>
      <c r="G2342" s="2">
        <f t="shared" si="36"/>
        <v>0</v>
      </c>
      <c r="H2342" t="s">
        <v>7129</v>
      </c>
      <c r="I2342" t="s">
        <v>24</v>
      </c>
      <c r="J2342" t="s">
        <v>1098</v>
      </c>
      <c r="K2342" t="s">
        <v>26</v>
      </c>
      <c r="L2342" t="s">
        <v>378</v>
      </c>
      <c r="N2342" t="s">
        <v>26</v>
      </c>
      <c r="O2342" t="s">
        <v>26</v>
      </c>
      <c r="P2342" t="s">
        <v>26</v>
      </c>
      <c r="R2342" t="s">
        <v>7130</v>
      </c>
      <c r="S2342" s="2">
        <v>16158977</v>
      </c>
      <c r="V2342" s="2">
        <v>22604</v>
      </c>
      <c r="W2342" t="s">
        <v>26</v>
      </c>
      <c r="X2342" s="2">
        <v>24786</v>
      </c>
      <c r="Y2342" s="2">
        <v>3</v>
      </c>
    </row>
    <row r="2343" hidden="1" spans="1:25">
      <c r="A2343" s="2">
        <v>24786</v>
      </c>
      <c r="B2343" s="2">
        <v>6762251</v>
      </c>
      <c r="C2343" s="2">
        <v>187303</v>
      </c>
      <c r="D2343" t="s">
        <v>7131</v>
      </c>
      <c r="E2343" s="2">
        <v>1</v>
      </c>
      <c r="F2343" s="2">
        <f>VLOOKUP(C:C,'[1]查询保管帐库存（TABC）'!$C:$H,6,0)</f>
        <v>1</v>
      </c>
      <c r="G2343" s="2">
        <f t="shared" si="36"/>
        <v>0</v>
      </c>
      <c r="H2343" t="s">
        <v>6874</v>
      </c>
      <c r="I2343" t="s">
        <v>244</v>
      </c>
      <c r="J2343" t="s">
        <v>7132</v>
      </c>
      <c r="K2343" t="s">
        <v>26</v>
      </c>
      <c r="L2343" t="s">
        <v>75</v>
      </c>
      <c r="N2343" t="s">
        <v>26</v>
      </c>
      <c r="O2343" t="s">
        <v>26</v>
      </c>
      <c r="P2343" t="s">
        <v>26</v>
      </c>
      <c r="R2343" t="s">
        <v>7133</v>
      </c>
      <c r="S2343" s="2">
        <v>16155810</v>
      </c>
      <c r="V2343" s="2">
        <v>246</v>
      </c>
      <c r="W2343" t="s">
        <v>26</v>
      </c>
      <c r="X2343" s="2">
        <v>24786</v>
      </c>
      <c r="Y2343" s="2">
        <v>1</v>
      </c>
    </row>
    <row r="2344" spans="1:25">
      <c r="A2344" s="2">
        <v>24786</v>
      </c>
      <c r="B2344" s="2">
        <v>6763023</v>
      </c>
      <c r="C2344" s="2">
        <v>249662</v>
      </c>
      <c r="D2344" t="s">
        <v>7134</v>
      </c>
      <c r="E2344" s="2">
        <v>5</v>
      </c>
      <c r="F2344" s="2">
        <f>VLOOKUP(C:C,'[1]查询保管帐库存（TABC）'!$C:$H,6,0)</f>
        <v>6</v>
      </c>
      <c r="G2344" s="2">
        <f>E2344-F2344</f>
        <v>-1</v>
      </c>
      <c r="H2344" t="s">
        <v>249</v>
      </c>
      <c r="I2344" t="s">
        <v>36</v>
      </c>
      <c r="J2344" t="s">
        <v>7135</v>
      </c>
      <c r="K2344" t="s">
        <v>26</v>
      </c>
      <c r="L2344" t="s">
        <v>75</v>
      </c>
      <c r="N2344" t="s">
        <v>26</v>
      </c>
      <c r="O2344" t="s">
        <v>26</v>
      </c>
      <c r="P2344" t="s">
        <v>26</v>
      </c>
      <c r="R2344" t="s">
        <v>7136</v>
      </c>
      <c r="S2344" s="2">
        <v>16156147</v>
      </c>
      <c r="V2344" s="2">
        <v>246</v>
      </c>
      <c r="W2344" t="s">
        <v>26</v>
      </c>
      <c r="X2344" s="2">
        <v>24786</v>
      </c>
      <c r="Y2344" s="2">
        <v>5</v>
      </c>
    </row>
    <row r="2345" hidden="1" spans="1:25">
      <c r="A2345" s="2">
        <v>24786</v>
      </c>
      <c r="B2345" s="2">
        <v>6762269</v>
      </c>
      <c r="C2345" s="2">
        <v>190485</v>
      </c>
      <c r="D2345" t="s">
        <v>7137</v>
      </c>
      <c r="E2345" s="2">
        <v>1</v>
      </c>
      <c r="F2345" s="2">
        <f>VLOOKUP(C:C,'[1]查询保管帐库存（TABC）'!$C:$H,6,0)</f>
        <v>1</v>
      </c>
      <c r="G2345" s="2">
        <f t="shared" si="36"/>
        <v>0</v>
      </c>
      <c r="H2345" t="s">
        <v>1151</v>
      </c>
      <c r="I2345" t="s">
        <v>36</v>
      </c>
      <c r="J2345" t="s">
        <v>5860</v>
      </c>
      <c r="K2345" t="s">
        <v>26</v>
      </c>
      <c r="L2345" t="s">
        <v>75</v>
      </c>
      <c r="N2345" t="s">
        <v>26</v>
      </c>
      <c r="O2345" t="s">
        <v>26</v>
      </c>
      <c r="P2345" t="s">
        <v>26</v>
      </c>
      <c r="R2345" t="s">
        <v>7138</v>
      </c>
      <c r="S2345" s="2">
        <v>16156548</v>
      </c>
      <c r="V2345" s="2">
        <v>246</v>
      </c>
      <c r="W2345" t="s">
        <v>26</v>
      </c>
      <c r="X2345" s="2">
        <v>24786</v>
      </c>
      <c r="Y2345" s="2">
        <v>1</v>
      </c>
    </row>
    <row r="2346" hidden="1" spans="1:25">
      <c r="A2346" s="2">
        <v>24786</v>
      </c>
      <c r="B2346" s="2">
        <v>6762047</v>
      </c>
      <c r="C2346" s="2">
        <v>186184</v>
      </c>
      <c r="D2346" t="s">
        <v>7139</v>
      </c>
      <c r="E2346" s="2">
        <v>6</v>
      </c>
      <c r="F2346" s="2">
        <f>VLOOKUP(C:C,'[1]查询保管帐库存（TABC）'!$C:$H,6,0)</f>
        <v>6</v>
      </c>
      <c r="G2346" s="2">
        <f t="shared" si="36"/>
        <v>0</v>
      </c>
      <c r="H2346" t="s">
        <v>7140</v>
      </c>
      <c r="I2346" t="s">
        <v>24</v>
      </c>
      <c r="J2346" t="s">
        <v>7141</v>
      </c>
      <c r="K2346" t="s">
        <v>26</v>
      </c>
      <c r="L2346" t="s">
        <v>246</v>
      </c>
      <c r="N2346" t="s">
        <v>26</v>
      </c>
      <c r="O2346" t="s">
        <v>26</v>
      </c>
      <c r="P2346" t="s">
        <v>26</v>
      </c>
      <c r="R2346" t="s">
        <v>7142</v>
      </c>
      <c r="S2346" s="2">
        <v>16155841</v>
      </c>
      <c r="V2346" s="2">
        <v>22501</v>
      </c>
      <c r="W2346" t="s">
        <v>26</v>
      </c>
      <c r="X2346" s="2">
        <v>24786</v>
      </c>
      <c r="Y2346" s="2">
        <v>6</v>
      </c>
    </row>
    <row r="2347" hidden="1" spans="1:25">
      <c r="A2347" s="2">
        <v>24786</v>
      </c>
      <c r="B2347" s="2">
        <v>6761977</v>
      </c>
      <c r="C2347" s="2">
        <v>186406</v>
      </c>
      <c r="D2347" t="s">
        <v>7143</v>
      </c>
      <c r="E2347" s="2">
        <v>5</v>
      </c>
      <c r="F2347" s="2">
        <f>VLOOKUP(C:C,'[1]查询保管帐库存（TABC）'!$C:$H,6,0)</f>
        <v>5</v>
      </c>
      <c r="G2347" s="2">
        <f t="shared" si="36"/>
        <v>0</v>
      </c>
      <c r="H2347" t="s">
        <v>2874</v>
      </c>
      <c r="I2347" t="s">
        <v>24</v>
      </c>
      <c r="J2347" t="s">
        <v>7144</v>
      </c>
      <c r="K2347" t="s">
        <v>26</v>
      </c>
      <c r="L2347" t="s">
        <v>378</v>
      </c>
      <c r="N2347" t="s">
        <v>26</v>
      </c>
      <c r="O2347" t="s">
        <v>26</v>
      </c>
      <c r="P2347" t="s">
        <v>26</v>
      </c>
      <c r="R2347" t="s">
        <v>7145</v>
      </c>
      <c r="S2347" s="2">
        <v>16157746</v>
      </c>
      <c r="V2347" s="2">
        <v>22604</v>
      </c>
      <c r="W2347" t="s">
        <v>26</v>
      </c>
      <c r="X2347" s="2">
        <v>24786</v>
      </c>
      <c r="Y2347" s="2">
        <v>5</v>
      </c>
    </row>
    <row r="2348" hidden="1" spans="1:25">
      <c r="A2348" s="2">
        <v>24786</v>
      </c>
      <c r="B2348" s="2">
        <v>6761142</v>
      </c>
      <c r="C2348" s="2">
        <v>170849</v>
      </c>
      <c r="D2348" t="s">
        <v>7146</v>
      </c>
      <c r="E2348" s="2">
        <v>2</v>
      </c>
      <c r="F2348" s="2">
        <f>VLOOKUP(C:C,'[1]查询保管帐库存（TABC）'!$C:$H,6,0)</f>
        <v>2</v>
      </c>
      <c r="G2348" s="2">
        <f t="shared" si="36"/>
        <v>0</v>
      </c>
      <c r="H2348" t="s">
        <v>89</v>
      </c>
      <c r="I2348" t="s">
        <v>24</v>
      </c>
      <c r="J2348" t="s">
        <v>5719</v>
      </c>
      <c r="K2348" t="s">
        <v>26</v>
      </c>
      <c r="L2348" t="s">
        <v>75</v>
      </c>
      <c r="N2348" t="s">
        <v>26</v>
      </c>
      <c r="O2348" t="s">
        <v>26</v>
      </c>
      <c r="P2348" t="s">
        <v>26</v>
      </c>
      <c r="R2348" t="s">
        <v>7147</v>
      </c>
      <c r="S2348" s="2">
        <v>16158790</v>
      </c>
      <c r="V2348" s="2">
        <v>246</v>
      </c>
      <c r="W2348" t="s">
        <v>26</v>
      </c>
      <c r="X2348" s="2">
        <v>24786</v>
      </c>
      <c r="Y2348" s="2">
        <v>2</v>
      </c>
    </row>
    <row r="2349" spans="1:25">
      <c r="A2349" s="2">
        <v>24786</v>
      </c>
      <c r="B2349" s="2">
        <v>6764855</v>
      </c>
      <c r="C2349" s="2">
        <v>224929</v>
      </c>
      <c r="D2349" t="s">
        <v>7148</v>
      </c>
      <c r="E2349" s="2">
        <v>0</v>
      </c>
      <c r="F2349" s="2">
        <f>VLOOKUP(C:C,'[1]查询保管帐库存（TABC）'!$C:$H,6,0)</f>
        <v>1</v>
      </c>
      <c r="G2349" s="2">
        <f>E2349-F2349</f>
        <v>-1</v>
      </c>
      <c r="H2349" t="s">
        <v>7149</v>
      </c>
      <c r="I2349" t="s">
        <v>24</v>
      </c>
      <c r="J2349" t="s">
        <v>7150</v>
      </c>
      <c r="K2349" t="s">
        <v>26</v>
      </c>
      <c r="L2349" t="s">
        <v>75</v>
      </c>
      <c r="N2349" t="s">
        <v>26</v>
      </c>
      <c r="O2349" t="s">
        <v>26</v>
      </c>
      <c r="P2349" t="s">
        <v>26</v>
      </c>
      <c r="R2349" t="s">
        <v>7151</v>
      </c>
      <c r="S2349" s="2">
        <v>16158578</v>
      </c>
      <c r="V2349" s="2">
        <v>246</v>
      </c>
      <c r="W2349" t="s">
        <v>26</v>
      </c>
      <c r="X2349" s="2">
        <v>24786</v>
      </c>
      <c r="Y2349" s="2">
        <v>0</v>
      </c>
    </row>
    <row r="2350" hidden="1" spans="1:25">
      <c r="A2350" s="2">
        <v>24786</v>
      </c>
      <c r="B2350" s="2">
        <v>6761630</v>
      </c>
      <c r="C2350" s="2">
        <v>188540</v>
      </c>
      <c r="D2350" t="s">
        <v>6131</v>
      </c>
      <c r="E2350" s="2">
        <v>2</v>
      </c>
      <c r="F2350" s="2">
        <f>VLOOKUP(C:C,'[1]查询保管帐库存（TABC）'!$C:$H,6,0)</f>
        <v>2</v>
      </c>
      <c r="G2350" s="2">
        <f t="shared" si="36"/>
        <v>0</v>
      </c>
      <c r="H2350" t="s">
        <v>1192</v>
      </c>
      <c r="I2350" t="s">
        <v>24</v>
      </c>
      <c r="J2350" t="s">
        <v>6269</v>
      </c>
      <c r="K2350" t="s">
        <v>26</v>
      </c>
      <c r="L2350" t="s">
        <v>75</v>
      </c>
      <c r="N2350" t="s">
        <v>26</v>
      </c>
      <c r="O2350" t="s">
        <v>26</v>
      </c>
      <c r="P2350" t="s">
        <v>26</v>
      </c>
      <c r="R2350" t="s">
        <v>7152</v>
      </c>
      <c r="S2350" s="2">
        <v>16156393</v>
      </c>
      <c r="V2350" s="2">
        <v>246</v>
      </c>
      <c r="W2350" t="s">
        <v>26</v>
      </c>
      <c r="X2350" s="2">
        <v>24786</v>
      </c>
      <c r="Y2350" s="2">
        <v>2</v>
      </c>
    </row>
    <row r="2351" hidden="1" spans="1:25">
      <c r="A2351" s="2">
        <v>24786</v>
      </c>
      <c r="B2351" s="2">
        <v>6761368</v>
      </c>
      <c r="C2351" s="2">
        <v>191003</v>
      </c>
      <c r="D2351" t="s">
        <v>6312</v>
      </c>
      <c r="E2351" s="2">
        <v>1</v>
      </c>
      <c r="F2351" s="2">
        <f>VLOOKUP(C:C,'[1]查询保管帐库存（TABC）'!$C:$H,6,0)</f>
        <v>1</v>
      </c>
      <c r="G2351" s="2">
        <f t="shared" si="36"/>
        <v>0</v>
      </c>
      <c r="H2351" t="s">
        <v>7153</v>
      </c>
      <c r="I2351" t="s">
        <v>24</v>
      </c>
      <c r="J2351" t="s">
        <v>7154</v>
      </c>
      <c r="K2351" t="s">
        <v>26</v>
      </c>
      <c r="L2351" t="s">
        <v>378</v>
      </c>
      <c r="N2351" t="s">
        <v>26</v>
      </c>
      <c r="O2351" t="s">
        <v>26</v>
      </c>
      <c r="P2351" t="s">
        <v>26</v>
      </c>
      <c r="R2351" t="s">
        <v>7155</v>
      </c>
      <c r="S2351" s="2">
        <v>16159158</v>
      </c>
      <c r="V2351" s="2">
        <v>22604</v>
      </c>
      <c r="W2351" t="s">
        <v>26</v>
      </c>
      <c r="X2351" s="2">
        <v>24786</v>
      </c>
      <c r="Y2351" s="2">
        <v>1</v>
      </c>
    </row>
    <row r="2352" hidden="1" spans="1:25">
      <c r="A2352" s="2">
        <v>24786</v>
      </c>
      <c r="B2352" s="2">
        <v>6764324</v>
      </c>
      <c r="C2352" s="2">
        <v>187104</v>
      </c>
      <c r="D2352" t="s">
        <v>4427</v>
      </c>
      <c r="E2352" s="2">
        <v>25</v>
      </c>
      <c r="F2352" s="2">
        <f>VLOOKUP(C:C,'[1]查询保管帐库存（TABC）'!$C:$H,6,0)</f>
        <v>25</v>
      </c>
      <c r="G2352" s="2">
        <f t="shared" si="36"/>
        <v>0</v>
      </c>
      <c r="H2352" t="s">
        <v>7156</v>
      </c>
      <c r="I2352" t="s">
        <v>36</v>
      </c>
      <c r="J2352" t="s">
        <v>1460</v>
      </c>
      <c r="K2352" t="s">
        <v>26</v>
      </c>
      <c r="L2352" t="s">
        <v>75</v>
      </c>
      <c r="N2352" t="s">
        <v>26</v>
      </c>
      <c r="O2352" t="s">
        <v>26</v>
      </c>
      <c r="P2352" t="s">
        <v>26</v>
      </c>
      <c r="R2352" t="s">
        <v>7157</v>
      </c>
      <c r="S2352" s="2">
        <v>16155986</v>
      </c>
      <c r="V2352" s="2">
        <v>246</v>
      </c>
      <c r="W2352" t="s">
        <v>26</v>
      </c>
      <c r="X2352" s="2">
        <v>24786</v>
      </c>
      <c r="Y2352" s="2">
        <v>25</v>
      </c>
    </row>
    <row r="2353" hidden="1" spans="1:25">
      <c r="A2353" s="2">
        <v>24786</v>
      </c>
      <c r="B2353" s="2">
        <v>6761378</v>
      </c>
      <c r="C2353" s="2">
        <v>184993</v>
      </c>
      <c r="D2353" t="s">
        <v>7158</v>
      </c>
      <c r="E2353" s="2">
        <v>5</v>
      </c>
      <c r="F2353" s="2">
        <f>VLOOKUP(C:C,'[1]查询保管帐库存（TABC）'!$C:$H,6,0)</f>
        <v>5</v>
      </c>
      <c r="G2353" s="2">
        <f t="shared" si="36"/>
        <v>0</v>
      </c>
      <c r="H2353" t="s">
        <v>5955</v>
      </c>
      <c r="I2353" t="s">
        <v>244</v>
      </c>
      <c r="J2353" t="s">
        <v>2231</v>
      </c>
      <c r="K2353" t="s">
        <v>26</v>
      </c>
      <c r="L2353" t="s">
        <v>75</v>
      </c>
      <c r="N2353" t="s">
        <v>26</v>
      </c>
      <c r="O2353" t="s">
        <v>26</v>
      </c>
      <c r="P2353" t="s">
        <v>26</v>
      </c>
      <c r="R2353" t="s">
        <v>7159</v>
      </c>
      <c r="S2353" s="2">
        <v>16155785</v>
      </c>
      <c r="V2353" s="2">
        <v>246</v>
      </c>
      <c r="W2353" t="s">
        <v>26</v>
      </c>
      <c r="X2353" s="2">
        <v>24786</v>
      </c>
      <c r="Y2353" s="2">
        <v>5</v>
      </c>
    </row>
    <row r="2354" hidden="1" spans="1:25">
      <c r="A2354" s="2">
        <v>24786</v>
      </c>
      <c r="B2354" s="2">
        <v>6762666</v>
      </c>
      <c r="C2354" s="2">
        <v>185642</v>
      </c>
      <c r="D2354" t="s">
        <v>7160</v>
      </c>
      <c r="E2354" s="2">
        <v>1</v>
      </c>
      <c r="F2354" s="2">
        <f>VLOOKUP(C:C,'[1]查询保管帐库存（TABC）'!$C:$H,6,0)</f>
        <v>1</v>
      </c>
      <c r="G2354" s="2">
        <f t="shared" si="36"/>
        <v>0</v>
      </c>
      <c r="H2354" t="s">
        <v>7161</v>
      </c>
      <c r="I2354" t="s">
        <v>1626</v>
      </c>
      <c r="J2354" t="s">
        <v>7162</v>
      </c>
      <c r="K2354" t="s">
        <v>26</v>
      </c>
      <c r="L2354" t="s">
        <v>1709</v>
      </c>
      <c r="N2354" t="s">
        <v>26</v>
      </c>
      <c r="O2354" t="s">
        <v>26</v>
      </c>
      <c r="P2354" t="s">
        <v>26</v>
      </c>
      <c r="R2354" t="s">
        <v>7163</v>
      </c>
      <c r="S2354" s="2">
        <v>16157967</v>
      </c>
      <c r="V2354" s="2">
        <v>22707</v>
      </c>
      <c r="W2354" t="s">
        <v>26</v>
      </c>
      <c r="X2354" s="2">
        <v>24786</v>
      </c>
      <c r="Y2354" s="2">
        <v>1</v>
      </c>
    </row>
    <row r="2355" spans="1:25">
      <c r="A2355" s="2">
        <v>24786</v>
      </c>
      <c r="B2355" s="2">
        <v>6764498</v>
      </c>
      <c r="C2355" s="2">
        <v>256177</v>
      </c>
      <c r="D2355" t="s">
        <v>7164</v>
      </c>
      <c r="E2355" s="2">
        <v>8</v>
      </c>
      <c r="F2355" s="2">
        <f>VLOOKUP(C:C,'[1]查询保管帐库存（TABC）'!$C:$H,6,0)</f>
        <v>9</v>
      </c>
      <c r="G2355" s="2">
        <f>E2355-F2355</f>
        <v>-1</v>
      </c>
      <c r="H2355" t="s">
        <v>7018</v>
      </c>
      <c r="I2355" t="s">
        <v>36</v>
      </c>
      <c r="J2355" t="s">
        <v>2225</v>
      </c>
      <c r="K2355" t="s">
        <v>26</v>
      </c>
      <c r="L2355" t="s">
        <v>75</v>
      </c>
      <c r="N2355" t="s">
        <v>26</v>
      </c>
      <c r="O2355" t="s">
        <v>26</v>
      </c>
      <c r="P2355" t="s">
        <v>26</v>
      </c>
      <c r="R2355" t="s">
        <v>7165</v>
      </c>
      <c r="S2355" s="2">
        <v>16159325</v>
      </c>
      <c r="V2355" s="2">
        <v>246</v>
      </c>
      <c r="W2355" t="s">
        <v>26</v>
      </c>
      <c r="X2355" s="2">
        <v>24786</v>
      </c>
      <c r="Y2355" s="2">
        <v>8</v>
      </c>
    </row>
    <row r="2356" hidden="1" spans="1:25">
      <c r="A2356" s="2">
        <v>24786</v>
      </c>
      <c r="B2356" s="2">
        <v>6763193</v>
      </c>
      <c r="C2356" s="2">
        <v>186862</v>
      </c>
      <c r="D2356" t="s">
        <v>6262</v>
      </c>
      <c r="E2356" s="2">
        <v>1</v>
      </c>
      <c r="F2356" s="2">
        <f>VLOOKUP(C:C,'[1]查询保管帐库存（TABC）'!$C:$H,6,0)</f>
        <v>1</v>
      </c>
      <c r="G2356" s="2">
        <f t="shared" si="36"/>
        <v>0</v>
      </c>
      <c r="H2356" t="s">
        <v>70</v>
      </c>
      <c r="I2356" t="s">
        <v>36</v>
      </c>
      <c r="J2356" t="s">
        <v>3149</v>
      </c>
      <c r="K2356" t="s">
        <v>26</v>
      </c>
      <c r="L2356" t="s">
        <v>75</v>
      </c>
      <c r="N2356" t="s">
        <v>26</v>
      </c>
      <c r="O2356" t="s">
        <v>26</v>
      </c>
      <c r="P2356" t="s">
        <v>26</v>
      </c>
      <c r="R2356" t="s">
        <v>7166</v>
      </c>
      <c r="S2356" s="2">
        <v>16156423</v>
      </c>
      <c r="V2356" s="2">
        <v>246</v>
      </c>
      <c r="W2356" t="s">
        <v>26</v>
      </c>
      <c r="X2356" s="2">
        <v>24786</v>
      </c>
      <c r="Y2356" s="2">
        <v>1</v>
      </c>
    </row>
    <row r="2357" hidden="1" spans="1:25">
      <c r="A2357" s="2">
        <v>24786</v>
      </c>
      <c r="B2357" s="2">
        <v>6763904</v>
      </c>
      <c r="C2357" s="2">
        <v>186938</v>
      </c>
      <c r="D2357" t="s">
        <v>7167</v>
      </c>
      <c r="E2357" s="2">
        <v>5</v>
      </c>
      <c r="F2357" s="2">
        <f>VLOOKUP(C:C,'[1]查询保管帐库存（TABC）'!$C:$H,6,0)</f>
        <v>5</v>
      </c>
      <c r="G2357" s="2">
        <f t="shared" si="36"/>
        <v>0</v>
      </c>
      <c r="H2357" t="s">
        <v>7168</v>
      </c>
      <c r="I2357" t="s">
        <v>24</v>
      </c>
      <c r="J2357" t="s">
        <v>7169</v>
      </c>
      <c r="K2357" t="s">
        <v>26</v>
      </c>
      <c r="L2357" t="s">
        <v>378</v>
      </c>
      <c r="N2357" t="s">
        <v>26</v>
      </c>
      <c r="O2357" t="s">
        <v>26</v>
      </c>
      <c r="P2357" t="s">
        <v>26</v>
      </c>
      <c r="R2357" t="s">
        <v>7170</v>
      </c>
      <c r="S2357" s="2">
        <v>16156461</v>
      </c>
      <c r="V2357" s="2">
        <v>22604</v>
      </c>
      <c r="W2357" t="s">
        <v>26</v>
      </c>
      <c r="X2357" s="2">
        <v>24786</v>
      </c>
      <c r="Y2357" s="2">
        <v>5</v>
      </c>
    </row>
    <row r="2358" spans="1:25">
      <c r="A2358" s="2">
        <v>24786</v>
      </c>
      <c r="B2358" s="2">
        <v>6761419</v>
      </c>
      <c r="C2358" s="2">
        <v>208805</v>
      </c>
      <c r="D2358" t="s">
        <v>7171</v>
      </c>
      <c r="E2358" s="2">
        <v>7</v>
      </c>
      <c r="F2358" s="2">
        <f>VLOOKUP(C:C,'[1]查询保管帐库存（TABC）'!$C:$H,6,0)</f>
        <v>8</v>
      </c>
      <c r="G2358" s="2">
        <f>E2358-F2358</f>
        <v>-1</v>
      </c>
      <c r="H2358" t="s">
        <v>7172</v>
      </c>
      <c r="I2358" t="s">
        <v>24</v>
      </c>
      <c r="J2358" t="s">
        <v>1242</v>
      </c>
      <c r="K2358" t="s">
        <v>26</v>
      </c>
      <c r="L2358" t="s">
        <v>75</v>
      </c>
      <c r="N2358" t="s">
        <v>26</v>
      </c>
      <c r="O2358" t="s">
        <v>26</v>
      </c>
      <c r="P2358" t="s">
        <v>26</v>
      </c>
      <c r="R2358" t="s">
        <v>7173</v>
      </c>
      <c r="S2358" s="2">
        <v>16157350</v>
      </c>
      <c r="V2358" s="2">
        <v>246</v>
      </c>
      <c r="W2358" t="s">
        <v>26</v>
      </c>
      <c r="X2358" s="2">
        <v>24786</v>
      </c>
      <c r="Y2358" s="2">
        <v>7</v>
      </c>
    </row>
    <row r="2359" spans="1:25">
      <c r="A2359" s="2">
        <v>24786</v>
      </c>
      <c r="B2359" s="2">
        <v>6764869</v>
      </c>
      <c r="C2359" s="2">
        <v>216874</v>
      </c>
      <c r="D2359" t="s">
        <v>7174</v>
      </c>
      <c r="E2359" s="2">
        <v>0</v>
      </c>
      <c r="F2359" s="2">
        <f>VLOOKUP(C:C,'[1]查询保管帐库存（TABC）'!$C:$H,6,0)</f>
        <v>1</v>
      </c>
      <c r="G2359" s="2">
        <f>E2359-F2359</f>
        <v>-1</v>
      </c>
      <c r="H2359" t="s">
        <v>7175</v>
      </c>
      <c r="I2359" t="s">
        <v>102</v>
      </c>
      <c r="J2359" t="s">
        <v>1445</v>
      </c>
      <c r="K2359" t="s">
        <v>26</v>
      </c>
      <c r="L2359" t="s">
        <v>7176</v>
      </c>
      <c r="N2359" t="s">
        <v>26</v>
      </c>
      <c r="O2359" t="s">
        <v>26</v>
      </c>
      <c r="P2359" t="s">
        <v>26</v>
      </c>
      <c r="R2359" t="s">
        <v>7177</v>
      </c>
      <c r="S2359" s="2">
        <v>16156523</v>
      </c>
      <c r="V2359" s="2">
        <v>22712</v>
      </c>
      <c r="W2359" t="s">
        <v>26</v>
      </c>
      <c r="X2359" s="2">
        <v>24786</v>
      </c>
      <c r="Y2359" s="2">
        <v>0</v>
      </c>
    </row>
    <row r="2360" hidden="1" spans="1:25">
      <c r="A2360" s="2">
        <v>24786</v>
      </c>
      <c r="B2360" s="2">
        <v>6764276</v>
      </c>
      <c r="C2360" s="2">
        <v>190422</v>
      </c>
      <c r="D2360" t="s">
        <v>7178</v>
      </c>
      <c r="E2360" s="2">
        <v>7</v>
      </c>
      <c r="F2360" s="2">
        <f>VLOOKUP(C:C,'[1]查询保管帐库存（TABC）'!$C:$H,6,0)</f>
        <v>7</v>
      </c>
      <c r="G2360" s="2">
        <f t="shared" si="36"/>
        <v>0</v>
      </c>
      <c r="H2360" t="s">
        <v>4297</v>
      </c>
      <c r="I2360" t="s">
        <v>24</v>
      </c>
      <c r="J2360" t="s">
        <v>7179</v>
      </c>
      <c r="K2360" t="s">
        <v>26</v>
      </c>
      <c r="L2360" t="s">
        <v>75</v>
      </c>
      <c r="N2360" t="s">
        <v>26</v>
      </c>
      <c r="O2360" t="s">
        <v>26</v>
      </c>
      <c r="P2360" t="s">
        <v>26</v>
      </c>
      <c r="R2360" t="s">
        <v>7180</v>
      </c>
      <c r="S2360" s="2">
        <v>16158439</v>
      </c>
      <c r="V2360" s="2">
        <v>246</v>
      </c>
      <c r="W2360" t="s">
        <v>26</v>
      </c>
      <c r="X2360" s="2">
        <v>24786</v>
      </c>
      <c r="Y2360" s="2">
        <v>7</v>
      </c>
    </row>
    <row r="2361" hidden="1" spans="1:25">
      <c r="A2361" s="2">
        <v>24786</v>
      </c>
      <c r="B2361" s="2">
        <v>6761197</v>
      </c>
      <c r="C2361" s="2">
        <v>187855</v>
      </c>
      <c r="D2361" t="s">
        <v>849</v>
      </c>
      <c r="E2361" s="2">
        <v>2</v>
      </c>
      <c r="F2361" s="2">
        <f>VLOOKUP(C:C,'[1]查询保管帐库存（TABC）'!$C:$H,6,0)</f>
        <v>2</v>
      </c>
      <c r="G2361" s="2">
        <f t="shared" si="36"/>
        <v>0</v>
      </c>
      <c r="H2361" t="s">
        <v>7181</v>
      </c>
      <c r="I2361" t="s">
        <v>36</v>
      </c>
      <c r="J2361" t="s">
        <v>7182</v>
      </c>
      <c r="K2361" t="s">
        <v>26</v>
      </c>
      <c r="L2361" t="s">
        <v>446</v>
      </c>
      <c r="N2361" t="s">
        <v>26</v>
      </c>
      <c r="O2361" t="s">
        <v>26</v>
      </c>
      <c r="P2361" t="s">
        <v>26</v>
      </c>
      <c r="R2361" t="s">
        <v>7183</v>
      </c>
      <c r="S2361" s="2">
        <v>16156354</v>
      </c>
      <c r="V2361" s="2">
        <v>22682</v>
      </c>
      <c r="W2361" t="s">
        <v>26</v>
      </c>
      <c r="X2361" s="2">
        <v>24786</v>
      </c>
      <c r="Y2361" s="2">
        <v>2</v>
      </c>
    </row>
    <row r="2362" spans="1:25">
      <c r="A2362" s="2">
        <v>24786</v>
      </c>
      <c r="B2362" s="2">
        <v>6764933</v>
      </c>
      <c r="C2362" s="2">
        <v>241808</v>
      </c>
      <c r="D2362" t="s">
        <v>7184</v>
      </c>
      <c r="E2362" s="2">
        <v>0</v>
      </c>
      <c r="F2362" s="2">
        <f>VLOOKUP(C:C,'[1]查询保管帐库存（TABC）'!$C:$H,6,0)</f>
        <v>1</v>
      </c>
      <c r="G2362" s="2">
        <f>E2362-F2362</f>
        <v>-1</v>
      </c>
      <c r="H2362" t="s">
        <v>2041</v>
      </c>
      <c r="I2362" t="s">
        <v>24</v>
      </c>
      <c r="J2362" t="s">
        <v>7185</v>
      </c>
      <c r="K2362" t="s">
        <v>26</v>
      </c>
      <c r="L2362" t="s">
        <v>75</v>
      </c>
      <c r="N2362" t="s">
        <v>26</v>
      </c>
      <c r="O2362" t="s">
        <v>26</v>
      </c>
      <c r="P2362" t="s">
        <v>26</v>
      </c>
      <c r="R2362" t="s">
        <v>7186</v>
      </c>
      <c r="S2362" s="2">
        <v>16157789</v>
      </c>
      <c r="V2362" s="2">
        <v>246</v>
      </c>
      <c r="W2362" t="s">
        <v>26</v>
      </c>
      <c r="X2362" s="2">
        <v>24786</v>
      </c>
      <c r="Y2362" s="2">
        <v>0</v>
      </c>
    </row>
    <row r="2363" hidden="1" spans="1:25">
      <c r="A2363" s="2">
        <v>24786</v>
      </c>
      <c r="B2363" s="2">
        <v>6761611</v>
      </c>
      <c r="C2363" s="2">
        <v>181231</v>
      </c>
      <c r="D2363" t="s">
        <v>7187</v>
      </c>
      <c r="E2363" s="2">
        <v>3</v>
      </c>
      <c r="F2363" s="2">
        <f>VLOOKUP(C:C,'[1]查询保管帐库存（TABC）'!$C:$H,6,0)</f>
        <v>3</v>
      </c>
      <c r="G2363" s="2">
        <f t="shared" si="36"/>
        <v>0</v>
      </c>
      <c r="H2363" t="s">
        <v>7188</v>
      </c>
      <c r="I2363" t="s">
        <v>24</v>
      </c>
      <c r="J2363" t="s">
        <v>7189</v>
      </c>
      <c r="K2363" t="s">
        <v>26</v>
      </c>
      <c r="L2363" t="s">
        <v>75</v>
      </c>
      <c r="N2363" t="s">
        <v>26</v>
      </c>
      <c r="O2363" t="s">
        <v>26</v>
      </c>
      <c r="P2363" t="s">
        <v>26</v>
      </c>
      <c r="R2363" t="s">
        <v>7190</v>
      </c>
      <c r="S2363" s="2">
        <v>16155864</v>
      </c>
      <c r="V2363" s="2">
        <v>246</v>
      </c>
      <c r="W2363" t="s">
        <v>26</v>
      </c>
      <c r="X2363" s="2">
        <v>24786</v>
      </c>
      <c r="Y2363" s="2">
        <v>3</v>
      </c>
    </row>
    <row r="2364" spans="1:25">
      <c r="A2364" s="2">
        <v>24786</v>
      </c>
      <c r="B2364" s="2">
        <v>6764540</v>
      </c>
      <c r="C2364" s="2">
        <v>248553</v>
      </c>
      <c r="D2364" t="s">
        <v>2208</v>
      </c>
      <c r="E2364" s="2">
        <v>1</v>
      </c>
      <c r="F2364" s="2">
        <f>VLOOKUP(C:C,'[1]查询保管帐库存（TABC）'!$C:$H,6,0)</f>
        <v>2</v>
      </c>
      <c r="G2364" s="2">
        <f>E2364-F2364</f>
        <v>-1</v>
      </c>
      <c r="H2364" t="s">
        <v>7191</v>
      </c>
      <c r="I2364" t="s">
        <v>24</v>
      </c>
      <c r="J2364" t="s">
        <v>7192</v>
      </c>
      <c r="K2364" t="s">
        <v>26</v>
      </c>
      <c r="L2364" t="s">
        <v>75</v>
      </c>
      <c r="N2364" t="s">
        <v>26</v>
      </c>
      <c r="O2364" t="s">
        <v>26</v>
      </c>
      <c r="P2364" t="s">
        <v>26</v>
      </c>
      <c r="R2364" t="s">
        <v>7193</v>
      </c>
      <c r="S2364" s="2">
        <v>16156806</v>
      </c>
      <c r="V2364" s="2">
        <v>246</v>
      </c>
      <c r="W2364" t="s">
        <v>26</v>
      </c>
      <c r="X2364" s="2">
        <v>24786</v>
      </c>
      <c r="Y2364" s="2">
        <v>1</v>
      </c>
    </row>
    <row r="2365" spans="1:25">
      <c r="A2365" s="2">
        <v>24786</v>
      </c>
      <c r="B2365" s="2">
        <v>6763757</v>
      </c>
      <c r="C2365" s="2">
        <v>247578</v>
      </c>
      <c r="D2365" t="s">
        <v>7194</v>
      </c>
      <c r="E2365" s="2">
        <v>3</v>
      </c>
      <c r="F2365" s="2">
        <f>VLOOKUP(C:C,'[1]查询保管帐库存（TABC）'!$C:$H,6,0)</f>
        <v>4</v>
      </c>
      <c r="G2365" s="2">
        <f>E2365-F2365</f>
        <v>-1</v>
      </c>
      <c r="H2365" t="s">
        <v>7195</v>
      </c>
      <c r="I2365" t="s">
        <v>58</v>
      </c>
      <c r="J2365" t="s">
        <v>7196</v>
      </c>
      <c r="K2365" t="s">
        <v>26</v>
      </c>
      <c r="L2365" t="s">
        <v>75</v>
      </c>
      <c r="N2365" t="s">
        <v>26</v>
      </c>
      <c r="O2365" t="s">
        <v>26</v>
      </c>
      <c r="P2365" t="s">
        <v>26</v>
      </c>
      <c r="R2365" t="s">
        <v>7197</v>
      </c>
      <c r="S2365" s="2">
        <v>16156668</v>
      </c>
      <c r="V2365" s="2">
        <v>246</v>
      </c>
      <c r="W2365" t="s">
        <v>26</v>
      </c>
      <c r="X2365" s="2">
        <v>24786</v>
      </c>
      <c r="Y2365" s="2">
        <v>3</v>
      </c>
    </row>
    <row r="2366" hidden="1" spans="1:25">
      <c r="A2366" s="2">
        <v>24786</v>
      </c>
      <c r="B2366" s="2">
        <v>6764359</v>
      </c>
      <c r="C2366" s="2">
        <v>189881</v>
      </c>
      <c r="D2366" t="s">
        <v>451</v>
      </c>
      <c r="E2366" s="2">
        <v>2</v>
      </c>
      <c r="F2366" s="2">
        <f>VLOOKUP(C:C,'[1]查询保管帐库存（TABC）'!$C:$H,6,0)</f>
        <v>2</v>
      </c>
      <c r="G2366" s="2">
        <f t="shared" si="36"/>
        <v>0</v>
      </c>
      <c r="H2366" t="s">
        <v>7198</v>
      </c>
      <c r="I2366" t="s">
        <v>24</v>
      </c>
      <c r="J2366" t="s">
        <v>7199</v>
      </c>
      <c r="K2366" t="s">
        <v>26</v>
      </c>
      <c r="L2366" t="s">
        <v>378</v>
      </c>
      <c r="N2366" t="s">
        <v>26</v>
      </c>
      <c r="O2366" t="s">
        <v>26</v>
      </c>
      <c r="P2366" t="s">
        <v>26</v>
      </c>
      <c r="R2366" t="s">
        <v>7200</v>
      </c>
      <c r="S2366" s="2">
        <v>16157052</v>
      </c>
      <c r="V2366" s="2">
        <v>22604</v>
      </c>
      <c r="W2366" t="s">
        <v>26</v>
      </c>
      <c r="X2366" s="2">
        <v>24786</v>
      </c>
      <c r="Y2366" s="2">
        <v>2</v>
      </c>
    </row>
    <row r="2367" spans="1:25">
      <c r="A2367" s="2">
        <v>24786</v>
      </c>
      <c r="B2367" s="2">
        <v>6761778</v>
      </c>
      <c r="C2367" s="2">
        <v>198516</v>
      </c>
      <c r="D2367" t="s">
        <v>7201</v>
      </c>
      <c r="E2367" s="2">
        <v>3</v>
      </c>
      <c r="F2367" s="2">
        <f>VLOOKUP(C:C,'[1]查询保管帐库存（TABC）'!$C:$H,6,0)</f>
        <v>4</v>
      </c>
      <c r="G2367" s="2">
        <f>E2367-F2367</f>
        <v>-1</v>
      </c>
      <c r="H2367" t="s">
        <v>7202</v>
      </c>
      <c r="I2367" t="s">
        <v>24</v>
      </c>
      <c r="J2367" t="s">
        <v>7203</v>
      </c>
      <c r="K2367" t="s">
        <v>26</v>
      </c>
      <c r="L2367" t="s">
        <v>75</v>
      </c>
      <c r="N2367" t="s">
        <v>26</v>
      </c>
      <c r="O2367" t="s">
        <v>26</v>
      </c>
      <c r="P2367" t="s">
        <v>26</v>
      </c>
      <c r="R2367" t="s">
        <v>7204</v>
      </c>
      <c r="S2367" s="2">
        <v>16158777</v>
      </c>
      <c r="V2367" s="2">
        <v>246</v>
      </c>
      <c r="W2367" t="s">
        <v>26</v>
      </c>
      <c r="X2367" s="2">
        <v>24786</v>
      </c>
      <c r="Y2367" s="2">
        <v>3</v>
      </c>
    </row>
    <row r="2368" hidden="1" spans="1:25">
      <c r="A2368" s="2">
        <v>24786</v>
      </c>
      <c r="B2368" s="2">
        <v>6762093</v>
      </c>
      <c r="C2368" s="2">
        <v>176240</v>
      </c>
      <c r="D2368" t="s">
        <v>930</v>
      </c>
      <c r="E2368" s="2">
        <v>5</v>
      </c>
      <c r="F2368" s="2">
        <f>VLOOKUP(C:C,'[1]查询保管帐库存（TABC）'!$C:$H,6,0)</f>
        <v>5</v>
      </c>
      <c r="G2368" s="2">
        <f t="shared" si="36"/>
        <v>0</v>
      </c>
      <c r="H2368" t="s">
        <v>7205</v>
      </c>
      <c r="I2368" t="s">
        <v>24</v>
      </c>
      <c r="J2368" t="s">
        <v>4837</v>
      </c>
      <c r="K2368" t="s">
        <v>26</v>
      </c>
      <c r="L2368" t="s">
        <v>75</v>
      </c>
      <c r="N2368" t="s">
        <v>26</v>
      </c>
      <c r="O2368" t="s">
        <v>26</v>
      </c>
      <c r="P2368" t="s">
        <v>26</v>
      </c>
      <c r="R2368" t="s">
        <v>7206</v>
      </c>
      <c r="S2368" s="2">
        <v>16157155</v>
      </c>
      <c r="V2368" s="2">
        <v>246</v>
      </c>
      <c r="W2368" t="s">
        <v>26</v>
      </c>
      <c r="X2368" s="2">
        <v>24786</v>
      </c>
      <c r="Y2368" s="2">
        <v>5</v>
      </c>
    </row>
    <row r="2369" hidden="1" spans="1:25">
      <c r="A2369" s="2">
        <v>24786</v>
      </c>
      <c r="B2369" s="2">
        <v>6762298</v>
      </c>
      <c r="C2369" s="2">
        <v>187248</v>
      </c>
      <c r="D2369" t="s">
        <v>7207</v>
      </c>
      <c r="E2369" s="2">
        <v>1</v>
      </c>
      <c r="F2369" s="2">
        <f>VLOOKUP(C:C,'[1]查询保管帐库存（TABC）'!$C:$H,6,0)</f>
        <v>1</v>
      </c>
      <c r="G2369" s="2">
        <f t="shared" si="36"/>
        <v>0</v>
      </c>
      <c r="H2369" t="s">
        <v>7208</v>
      </c>
      <c r="I2369" t="s">
        <v>24</v>
      </c>
      <c r="J2369" t="s">
        <v>6324</v>
      </c>
      <c r="K2369" t="s">
        <v>26</v>
      </c>
      <c r="L2369" t="s">
        <v>75</v>
      </c>
      <c r="N2369" t="s">
        <v>26</v>
      </c>
      <c r="O2369" t="s">
        <v>26</v>
      </c>
      <c r="P2369" t="s">
        <v>26</v>
      </c>
      <c r="R2369" t="s">
        <v>7209</v>
      </c>
      <c r="S2369" s="2">
        <v>16157649</v>
      </c>
      <c r="V2369" s="2">
        <v>246</v>
      </c>
      <c r="W2369" t="s">
        <v>26</v>
      </c>
      <c r="X2369" s="2">
        <v>24786</v>
      </c>
      <c r="Y2369" s="2">
        <v>1</v>
      </c>
    </row>
    <row r="2370" hidden="1" spans="1:25">
      <c r="A2370" s="2">
        <v>24786</v>
      </c>
      <c r="B2370" s="2">
        <v>6764509</v>
      </c>
      <c r="C2370" s="2">
        <v>187251</v>
      </c>
      <c r="D2370" t="s">
        <v>7210</v>
      </c>
      <c r="E2370" s="2">
        <v>1</v>
      </c>
      <c r="F2370" s="2">
        <f>VLOOKUP(C:C,'[1]查询保管帐库存（TABC）'!$C:$H,6,0)</f>
        <v>1</v>
      </c>
      <c r="G2370" s="2">
        <f t="shared" ref="G2370:G2433" si="37">F2370-E2370</f>
        <v>0</v>
      </c>
      <c r="H2370" t="s">
        <v>7211</v>
      </c>
      <c r="I2370" t="s">
        <v>36</v>
      </c>
      <c r="J2370" t="s">
        <v>6324</v>
      </c>
      <c r="K2370" t="s">
        <v>26</v>
      </c>
      <c r="L2370" t="s">
        <v>75</v>
      </c>
      <c r="N2370" t="s">
        <v>26</v>
      </c>
      <c r="O2370" t="s">
        <v>26</v>
      </c>
      <c r="P2370" t="s">
        <v>26</v>
      </c>
      <c r="R2370" t="s">
        <v>7212</v>
      </c>
      <c r="S2370" s="2">
        <v>16159421</v>
      </c>
      <c r="V2370" s="2">
        <v>246</v>
      </c>
      <c r="W2370" t="s">
        <v>26</v>
      </c>
      <c r="X2370" s="2">
        <v>24786</v>
      </c>
      <c r="Y2370" s="2">
        <v>1</v>
      </c>
    </row>
    <row r="2371" hidden="1" spans="1:25">
      <c r="A2371" s="2">
        <v>24786</v>
      </c>
      <c r="B2371" s="2">
        <v>6763679</v>
      </c>
      <c r="C2371" s="2">
        <v>173313</v>
      </c>
      <c r="D2371" t="s">
        <v>4865</v>
      </c>
      <c r="E2371" s="2">
        <v>2</v>
      </c>
      <c r="F2371" s="2">
        <f>VLOOKUP(C:C,'[1]查询保管帐库存（TABC）'!$C:$H,6,0)</f>
        <v>2</v>
      </c>
      <c r="G2371" s="2">
        <f t="shared" si="37"/>
        <v>0</v>
      </c>
      <c r="H2371" t="s">
        <v>7213</v>
      </c>
      <c r="I2371" t="s">
        <v>24</v>
      </c>
      <c r="J2371" t="s">
        <v>3787</v>
      </c>
      <c r="K2371" t="s">
        <v>26</v>
      </c>
      <c r="L2371" t="s">
        <v>3779</v>
      </c>
      <c r="N2371" t="s">
        <v>26</v>
      </c>
      <c r="O2371" t="s">
        <v>26</v>
      </c>
      <c r="P2371" t="s">
        <v>26</v>
      </c>
      <c r="R2371" t="s">
        <v>7214</v>
      </c>
      <c r="S2371" s="2">
        <v>16158035</v>
      </c>
      <c r="V2371" s="2">
        <v>22507</v>
      </c>
      <c r="W2371" t="s">
        <v>26</v>
      </c>
      <c r="X2371" s="2">
        <v>24786</v>
      </c>
      <c r="Y2371" s="2">
        <v>2</v>
      </c>
    </row>
    <row r="2372" hidden="1" spans="1:25">
      <c r="A2372" s="2">
        <v>24786</v>
      </c>
      <c r="B2372" s="2">
        <v>6763455</v>
      </c>
      <c r="C2372" s="2">
        <v>187968</v>
      </c>
      <c r="D2372" t="s">
        <v>7215</v>
      </c>
      <c r="E2372" s="2">
        <v>2</v>
      </c>
      <c r="F2372" s="2">
        <f>VLOOKUP(C:C,'[1]查询保管帐库存（TABC）'!$C:$H,6,0)</f>
        <v>2</v>
      </c>
      <c r="G2372" s="2">
        <f t="shared" si="37"/>
        <v>0</v>
      </c>
      <c r="H2372" t="s">
        <v>7216</v>
      </c>
      <c r="I2372" t="s">
        <v>24</v>
      </c>
      <c r="J2372" t="s">
        <v>7217</v>
      </c>
      <c r="K2372" t="s">
        <v>26</v>
      </c>
      <c r="L2372" t="s">
        <v>126</v>
      </c>
      <c r="N2372" t="s">
        <v>26</v>
      </c>
      <c r="O2372" t="s">
        <v>26</v>
      </c>
      <c r="P2372" t="s">
        <v>26</v>
      </c>
      <c r="R2372" t="s">
        <v>7218</v>
      </c>
      <c r="S2372" s="2">
        <v>16156989</v>
      </c>
      <c r="V2372" s="2">
        <v>22511</v>
      </c>
      <c r="W2372" t="s">
        <v>26</v>
      </c>
      <c r="X2372" s="2">
        <v>24786</v>
      </c>
      <c r="Y2372" s="2">
        <v>2</v>
      </c>
    </row>
    <row r="2373" hidden="1" spans="1:25">
      <c r="A2373" s="2">
        <v>24786</v>
      </c>
      <c r="B2373" s="2">
        <v>6762853</v>
      </c>
      <c r="C2373" s="2">
        <v>187969</v>
      </c>
      <c r="D2373" t="s">
        <v>7104</v>
      </c>
      <c r="E2373" s="2">
        <v>6</v>
      </c>
      <c r="F2373" s="2">
        <f>VLOOKUP(C:C,'[1]查询保管帐库存（TABC）'!$C:$H,6,0)</f>
        <v>6</v>
      </c>
      <c r="G2373" s="2">
        <f t="shared" si="37"/>
        <v>0</v>
      </c>
      <c r="H2373" t="s">
        <v>3210</v>
      </c>
      <c r="I2373" t="s">
        <v>24</v>
      </c>
      <c r="J2373" t="s">
        <v>7219</v>
      </c>
      <c r="K2373" t="s">
        <v>26</v>
      </c>
      <c r="L2373" t="s">
        <v>378</v>
      </c>
      <c r="N2373" t="s">
        <v>26</v>
      </c>
      <c r="O2373" t="s">
        <v>26</v>
      </c>
      <c r="P2373" t="s">
        <v>26</v>
      </c>
      <c r="R2373" t="s">
        <v>7220</v>
      </c>
      <c r="S2373" s="2">
        <v>16158803</v>
      </c>
      <c r="V2373" s="2">
        <v>22604</v>
      </c>
      <c r="W2373" t="s">
        <v>26</v>
      </c>
      <c r="X2373" s="2">
        <v>24786</v>
      </c>
      <c r="Y2373" s="2">
        <v>6</v>
      </c>
    </row>
    <row r="2374" hidden="1" spans="1:25">
      <c r="A2374" s="2">
        <v>24786</v>
      </c>
      <c r="B2374" s="2">
        <v>6762645</v>
      </c>
      <c r="C2374" s="2">
        <v>187972</v>
      </c>
      <c r="D2374" t="s">
        <v>7160</v>
      </c>
      <c r="E2374" s="2">
        <v>1</v>
      </c>
      <c r="F2374" s="2">
        <f>VLOOKUP(C:C,'[1]查询保管帐库存（TABC）'!$C:$H,6,0)</f>
        <v>1</v>
      </c>
      <c r="G2374" s="2">
        <f t="shared" si="37"/>
        <v>0</v>
      </c>
      <c r="H2374" t="s">
        <v>7221</v>
      </c>
      <c r="I2374" t="s">
        <v>1854</v>
      </c>
      <c r="J2374" t="s">
        <v>7222</v>
      </c>
      <c r="K2374" t="s">
        <v>26</v>
      </c>
      <c r="L2374" t="s">
        <v>75</v>
      </c>
      <c r="N2374" t="s">
        <v>26</v>
      </c>
      <c r="O2374" t="s">
        <v>26</v>
      </c>
      <c r="P2374" t="s">
        <v>26</v>
      </c>
      <c r="R2374" t="s">
        <v>7223</v>
      </c>
      <c r="S2374" s="2">
        <v>16157072</v>
      </c>
      <c r="V2374" s="2">
        <v>246</v>
      </c>
      <c r="W2374" t="s">
        <v>26</v>
      </c>
      <c r="X2374" s="2">
        <v>24786</v>
      </c>
      <c r="Y2374" s="2">
        <v>1</v>
      </c>
    </row>
    <row r="2375" hidden="1" spans="1:25">
      <c r="A2375" s="2">
        <v>24786</v>
      </c>
      <c r="B2375" s="2">
        <v>6764567</v>
      </c>
      <c r="C2375" s="2">
        <v>190979</v>
      </c>
      <c r="D2375" t="s">
        <v>6312</v>
      </c>
      <c r="E2375" s="2">
        <v>1</v>
      </c>
      <c r="F2375" s="2">
        <f>VLOOKUP(C:C,'[1]查询保管帐库存（TABC）'!$C:$H,6,0)</f>
        <v>1</v>
      </c>
      <c r="G2375" s="2">
        <f t="shared" si="37"/>
        <v>0</v>
      </c>
      <c r="H2375" t="s">
        <v>7224</v>
      </c>
      <c r="I2375" t="s">
        <v>24</v>
      </c>
      <c r="J2375" t="s">
        <v>7154</v>
      </c>
      <c r="K2375" t="s">
        <v>26</v>
      </c>
      <c r="L2375" t="s">
        <v>378</v>
      </c>
      <c r="N2375" t="s">
        <v>26</v>
      </c>
      <c r="O2375" t="s">
        <v>26</v>
      </c>
      <c r="P2375" t="s">
        <v>26</v>
      </c>
      <c r="R2375" t="s">
        <v>7225</v>
      </c>
      <c r="S2375" s="2">
        <v>16157524</v>
      </c>
      <c r="V2375" s="2">
        <v>22604</v>
      </c>
      <c r="W2375" t="s">
        <v>26</v>
      </c>
      <c r="X2375" s="2">
        <v>24786</v>
      </c>
      <c r="Y2375" s="2">
        <v>1</v>
      </c>
    </row>
    <row r="2376" hidden="1" spans="1:25">
      <c r="A2376" s="2">
        <v>24786</v>
      </c>
      <c r="B2376" s="2">
        <v>6763497</v>
      </c>
      <c r="C2376" s="2">
        <v>136522</v>
      </c>
      <c r="D2376" t="s">
        <v>7226</v>
      </c>
      <c r="E2376" s="2">
        <v>4</v>
      </c>
      <c r="F2376" s="2">
        <f>VLOOKUP(C:C,'[1]查询保管帐库存（TABC）'!$C:$H,6,0)</f>
        <v>4</v>
      </c>
      <c r="G2376" s="2">
        <f t="shared" si="37"/>
        <v>0</v>
      </c>
      <c r="H2376" t="s">
        <v>1569</v>
      </c>
      <c r="I2376" t="s">
        <v>24</v>
      </c>
      <c r="J2376" t="s">
        <v>3521</v>
      </c>
      <c r="K2376" t="s">
        <v>26</v>
      </c>
      <c r="L2376" t="s">
        <v>75</v>
      </c>
      <c r="N2376" t="s">
        <v>26</v>
      </c>
      <c r="O2376" t="s">
        <v>26</v>
      </c>
      <c r="P2376" t="s">
        <v>26</v>
      </c>
      <c r="R2376" t="s">
        <v>7227</v>
      </c>
      <c r="S2376" s="2">
        <v>16158173</v>
      </c>
      <c r="V2376" s="2">
        <v>246</v>
      </c>
      <c r="W2376" t="s">
        <v>26</v>
      </c>
      <c r="X2376" s="2">
        <v>24786</v>
      </c>
      <c r="Y2376" s="2">
        <v>4</v>
      </c>
    </row>
    <row r="2377" hidden="1" spans="1:25">
      <c r="A2377" s="2">
        <v>24786</v>
      </c>
      <c r="B2377" s="2">
        <v>6764392</v>
      </c>
      <c r="C2377" s="2">
        <v>137775</v>
      </c>
      <c r="D2377" t="s">
        <v>77</v>
      </c>
      <c r="E2377" s="2">
        <v>13</v>
      </c>
      <c r="F2377" s="2">
        <f>VLOOKUP(C:C,'[1]查询保管帐库存（TABC）'!$C:$H,6,0)</f>
        <v>13</v>
      </c>
      <c r="G2377" s="2">
        <f t="shared" si="37"/>
        <v>0</v>
      </c>
      <c r="H2377" t="s">
        <v>7228</v>
      </c>
      <c r="I2377" t="s">
        <v>24</v>
      </c>
      <c r="J2377" t="s">
        <v>79</v>
      </c>
      <c r="K2377" t="s">
        <v>26</v>
      </c>
      <c r="L2377" t="s">
        <v>446</v>
      </c>
      <c r="N2377" t="s">
        <v>26</v>
      </c>
      <c r="O2377" t="s">
        <v>26</v>
      </c>
      <c r="P2377" t="s">
        <v>26</v>
      </c>
      <c r="R2377" t="s">
        <v>7229</v>
      </c>
      <c r="S2377" s="2">
        <v>16157894</v>
      </c>
      <c r="V2377" s="2">
        <v>22682</v>
      </c>
      <c r="W2377" t="s">
        <v>26</v>
      </c>
      <c r="X2377" s="2">
        <v>24786</v>
      </c>
      <c r="Y2377" s="2">
        <v>13</v>
      </c>
    </row>
    <row r="2378" hidden="1" spans="1:25">
      <c r="A2378" s="2">
        <v>24786</v>
      </c>
      <c r="B2378" s="2">
        <v>6761713</v>
      </c>
      <c r="C2378" s="2">
        <v>190277</v>
      </c>
      <c r="D2378" t="s">
        <v>7230</v>
      </c>
      <c r="E2378" s="2">
        <v>3</v>
      </c>
      <c r="F2378" s="2">
        <f>VLOOKUP(C:C,'[1]查询保管帐库存（TABC）'!$C:$H,6,0)</f>
        <v>3</v>
      </c>
      <c r="G2378" s="2">
        <f t="shared" si="37"/>
        <v>0</v>
      </c>
      <c r="H2378" t="s">
        <v>7231</v>
      </c>
      <c r="I2378" t="s">
        <v>244</v>
      </c>
      <c r="J2378" t="s">
        <v>7232</v>
      </c>
      <c r="K2378" t="s">
        <v>26</v>
      </c>
      <c r="L2378" t="s">
        <v>75</v>
      </c>
      <c r="N2378" t="s">
        <v>26</v>
      </c>
      <c r="O2378" t="s">
        <v>26</v>
      </c>
      <c r="P2378" t="s">
        <v>26</v>
      </c>
      <c r="R2378" t="s">
        <v>7233</v>
      </c>
      <c r="S2378" s="2">
        <v>16156347</v>
      </c>
      <c r="V2378" s="2">
        <v>246</v>
      </c>
      <c r="W2378" t="s">
        <v>26</v>
      </c>
      <c r="X2378" s="2">
        <v>24786</v>
      </c>
      <c r="Y2378" s="2">
        <v>3</v>
      </c>
    </row>
    <row r="2379" hidden="1" spans="1:25">
      <c r="A2379" s="2">
        <v>24786</v>
      </c>
      <c r="B2379" s="2">
        <v>6763493</v>
      </c>
      <c r="C2379" s="2">
        <v>191422</v>
      </c>
      <c r="D2379" t="s">
        <v>7234</v>
      </c>
      <c r="E2379" s="2">
        <v>5</v>
      </c>
      <c r="F2379" s="2">
        <f>VLOOKUP(C:C,'[1]查询保管帐库存（TABC）'!$C:$H,6,0)</f>
        <v>5</v>
      </c>
      <c r="G2379" s="2">
        <f t="shared" si="37"/>
        <v>0</v>
      </c>
      <c r="H2379" t="s">
        <v>7235</v>
      </c>
      <c r="I2379" t="s">
        <v>24</v>
      </c>
      <c r="J2379" t="s">
        <v>7236</v>
      </c>
      <c r="K2379" t="s">
        <v>26</v>
      </c>
      <c r="L2379" t="s">
        <v>446</v>
      </c>
      <c r="N2379" t="s">
        <v>26</v>
      </c>
      <c r="O2379" t="s">
        <v>26</v>
      </c>
      <c r="P2379" t="s">
        <v>26</v>
      </c>
      <c r="R2379" t="s">
        <v>7237</v>
      </c>
      <c r="S2379" s="2">
        <v>16158055</v>
      </c>
      <c r="V2379" s="2">
        <v>22682</v>
      </c>
      <c r="W2379" t="s">
        <v>26</v>
      </c>
      <c r="X2379" s="2">
        <v>24786</v>
      </c>
      <c r="Y2379" s="2">
        <v>5</v>
      </c>
    </row>
    <row r="2380" spans="1:25">
      <c r="A2380" s="2">
        <v>24786</v>
      </c>
      <c r="B2380" s="2">
        <v>6762972</v>
      </c>
      <c r="C2380" s="2">
        <v>240791</v>
      </c>
      <c r="D2380" t="s">
        <v>7238</v>
      </c>
      <c r="E2380" s="2">
        <v>6</v>
      </c>
      <c r="F2380" s="2">
        <f>VLOOKUP(C:C,'[1]查询保管帐库存（TABC）'!$C:$H,6,0)</f>
        <v>7</v>
      </c>
      <c r="G2380" s="2">
        <f>E2380-F2380</f>
        <v>-1</v>
      </c>
      <c r="H2380" t="s">
        <v>2125</v>
      </c>
      <c r="I2380" t="s">
        <v>36</v>
      </c>
      <c r="J2380" t="s">
        <v>7239</v>
      </c>
      <c r="K2380" t="s">
        <v>26</v>
      </c>
      <c r="L2380" t="s">
        <v>75</v>
      </c>
      <c r="N2380" t="s">
        <v>26</v>
      </c>
      <c r="O2380" t="s">
        <v>26</v>
      </c>
      <c r="P2380" t="s">
        <v>26</v>
      </c>
      <c r="R2380" t="s">
        <v>7240</v>
      </c>
      <c r="S2380" s="2">
        <v>16158597</v>
      </c>
      <c r="V2380" s="2">
        <v>246</v>
      </c>
      <c r="W2380" t="s">
        <v>26</v>
      </c>
      <c r="X2380" s="2">
        <v>24786</v>
      </c>
      <c r="Y2380" s="2">
        <v>6</v>
      </c>
    </row>
    <row r="2381" spans="1:25">
      <c r="A2381" s="2">
        <v>24786</v>
      </c>
      <c r="B2381" s="2">
        <v>6764925</v>
      </c>
      <c r="C2381" s="2">
        <v>231593</v>
      </c>
      <c r="D2381" t="s">
        <v>7241</v>
      </c>
      <c r="E2381" s="2">
        <v>0</v>
      </c>
      <c r="F2381" s="2">
        <f>VLOOKUP(C:C,'[1]查询保管帐库存（TABC）'!$C:$H,6,0)</f>
        <v>1</v>
      </c>
      <c r="G2381" s="2">
        <f>E2381-F2381</f>
        <v>-1</v>
      </c>
      <c r="H2381" t="s">
        <v>7242</v>
      </c>
      <c r="I2381" t="s">
        <v>24</v>
      </c>
      <c r="J2381" t="s">
        <v>7243</v>
      </c>
      <c r="K2381" t="s">
        <v>26</v>
      </c>
      <c r="L2381" t="s">
        <v>75</v>
      </c>
      <c r="N2381" t="s">
        <v>26</v>
      </c>
      <c r="O2381" t="s">
        <v>26</v>
      </c>
      <c r="P2381" t="s">
        <v>26</v>
      </c>
      <c r="R2381" t="s">
        <v>7244</v>
      </c>
      <c r="S2381" s="2">
        <v>16158946</v>
      </c>
      <c r="V2381" s="2">
        <v>246</v>
      </c>
      <c r="W2381" t="s">
        <v>26</v>
      </c>
      <c r="X2381" s="2">
        <v>24786</v>
      </c>
      <c r="Y2381" s="2">
        <v>0</v>
      </c>
    </row>
    <row r="2382" hidden="1" spans="1:25">
      <c r="A2382" s="2">
        <v>24786</v>
      </c>
      <c r="B2382" s="2">
        <v>6762826</v>
      </c>
      <c r="C2382" s="2">
        <v>169816</v>
      </c>
      <c r="D2382" t="s">
        <v>2208</v>
      </c>
      <c r="E2382" s="2">
        <v>4</v>
      </c>
      <c r="F2382" s="2">
        <f>VLOOKUP(C:C,'[1]查询保管帐库存（TABC）'!$C:$H,6,0)</f>
        <v>4</v>
      </c>
      <c r="G2382" s="2">
        <f t="shared" si="37"/>
        <v>0</v>
      </c>
      <c r="H2382" t="s">
        <v>2209</v>
      </c>
      <c r="I2382" t="s">
        <v>24</v>
      </c>
      <c r="J2382" t="s">
        <v>2210</v>
      </c>
      <c r="K2382" t="s">
        <v>26</v>
      </c>
      <c r="L2382" t="s">
        <v>75</v>
      </c>
      <c r="N2382" t="s">
        <v>26</v>
      </c>
      <c r="O2382" t="s">
        <v>26</v>
      </c>
      <c r="P2382" t="s">
        <v>26</v>
      </c>
      <c r="R2382" t="s">
        <v>2211</v>
      </c>
      <c r="S2382" s="2">
        <v>16158920</v>
      </c>
      <c r="V2382" s="2">
        <v>246</v>
      </c>
      <c r="W2382" t="s">
        <v>26</v>
      </c>
      <c r="X2382" s="2">
        <v>24786</v>
      </c>
      <c r="Y2382" s="2">
        <v>4</v>
      </c>
    </row>
    <row r="2383" spans="1:25">
      <c r="A2383" s="2">
        <v>24786</v>
      </c>
      <c r="B2383" s="2">
        <v>6763758</v>
      </c>
      <c r="C2383" s="2">
        <v>149029</v>
      </c>
      <c r="D2383" t="s">
        <v>7245</v>
      </c>
      <c r="E2383" s="2">
        <v>1</v>
      </c>
      <c r="F2383" s="2">
        <f>VLOOKUP(C:C,'[1]查询保管帐库存（TABC）'!$C:$H,6,0)</f>
        <v>2</v>
      </c>
      <c r="G2383" s="2">
        <f>E2383-F2383</f>
        <v>-1</v>
      </c>
      <c r="H2383" t="s">
        <v>7246</v>
      </c>
      <c r="I2383" t="s">
        <v>24</v>
      </c>
      <c r="J2383" t="s">
        <v>7247</v>
      </c>
      <c r="K2383" t="s">
        <v>26</v>
      </c>
      <c r="L2383" t="s">
        <v>75</v>
      </c>
      <c r="N2383" t="s">
        <v>26</v>
      </c>
      <c r="O2383" t="s">
        <v>26</v>
      </c>
      <c r="P2383" t="s">
        <v>26</v>
      </c>
      <c r="R2383" t="s">
        <v>7248</v>
      </c>
      <c r="S2383" s="2">
        <v>16156682</v>
      </c>
      <c r="V2383" s="2">
        <v>246</v>
      </c>
      <c r="W2383" t="s">
        <v>26</v>
      </c>
      <c r="X2383" s="2">
        <v>24786</v>
      </c>
      <c r="Y2383" s="2">
        <v>1</v>
      </c>
    </row>
    <row r="2384" hidden="1" spans="1:25">
      <c r="A2384" s="2">
        <v>24786</v>
      </c>
      <c r="B2384" s="2">
        <v>6762315</v>
      </c>
      <c r="C2384" s="2">
        <v>187558</v>
      </c>
      <c r="D2384" t="s">
        <v>7249</v>
      </c>
      <c r="E2384" s="2">
        <v>5</v>
      </c>
      <c r="F2384" s="2">
        <f>VLOOKUP(C:C,'[1]查询保管帐库存（TABC）'!$C:$H,6,0)</f>
        <v>5</v>
      </c>
      <c r="G2384" s="2">
        <f t="shared" si="37"/>
        <v>0</v>
      </c>
      <c r="H2384" t="s">
        <v>7250</v>
      </c>
      <c r="I2384" t="s">
        <v>36</v>
      </c>
      <c r="J2384" t="s">
        <v>1152</v>
      </c>
      <c r="K2384" t="s">
        <v>26</v>
      </c>
      <c r="L2384" t="s">
        <v>75</v>
      </c>
      <c r="N2384" t="s">
        <v>26</v>
      </c>
      <c r="O2384" t="s">
        <v>26</v>
      </c>
      <c r="P2384" t="s">
        <v>26</v>
      </c>
      <c r="R2384" t="s">
        <v>7251</v>
      </c>
      <c r="S2384" s="2">
        <v>16158448</v>
      </c>
      <c r="V2384" s="2">
        <v>246</v>
      </c>
      <c r="W2384" t="s">
        <v>26</v>
      </c>
      <c r="X2384" s="2">
        <v>24786</v>
      </c>
      <c r="Y2384" s="2">
        <v>5</v>
      </c>
    </row>
    <row r="2385" hidden="1" spans="1:25">
      <c r="A2385" s="2">
        <v>24786</v>
      </c>
      <c r="B2385" s="2">
        <v>6763007</v>
      </c>
      <c r="C2385" s="2">
        <v>186426</v>
      </c>
      <c r="D2385" t="s">
        <v>5535</v>
      </c>
      <c r="E2385" s="2">
        <v>3</v>
      </c>
      <c r="F2385" s="2">
        <f>VLOOKUP(C:C,'[1]查询保管帐库存（TABC）'!$C:$H,6,0)</f>
        <v>3</v>
      </c>
      <c r="G2385" s="2">
        <f t="shared" si="37"/>
        <v>0</v>
      </c>
      <c r="H2385" t="s">
        <v>7252</v>
      </c>
      <c r="I2385" t="s">
        <v>24</v>
      </c>
      <c r="J2385" t="s">
        <v>4651</v>
      </c>
      <c r="K2385" t="s">
        <v>26</v>
      </c>
      <c r="L2385" t="s">
        <v>75</v>
      </c>
      <c r="N2385" t="s">
        <v>26</v>
      </c>
      <c r="O2385" t="s">
        <v>26</v>
      </c>
      <c r="P2385" t="s">
        <v>26</v>
      </c>
      <c r="R2385" t="s">
        <v>7253</v>
      </c>
      <c r="S2385" s="2">
        <v>16159420</v>
      </c>
      <c r="V2385" s="2">
        <v>246</v>
      </c>
      <c r="W2385" t="s">
        <v>26</v>
      </c>
      <c r="X2385" s="2">
        <v>24786</v>
      </c>
      <c r="Y2385" s="2">
        <v>3</v>
      </c>
    </row>
    <row r="2386" hidden="1" spans="1:25">
      <c r="A2386" s="2">
        <v>24786</v>
      </c>
      <c r="B2386" s="2">
        <v>6763856</v>
      </c>
      <c r="C2386" s="2">
        <v>168327</v>
      </c>
      <c r="D2386" t="s">
        <v>7254</v>
      </c>
      <c r="E2386" s="2">
        <v>4</v>
      </c>
      <c r="F2386" s="2">
        <f>VLOOKUP(C:C,'[1]查询保管帐库存（TABC）'!$C:$H,6,0)</f>
        <v>4</v>
      </c>
      <c r="G2386" s="2">
        <f t="shared" si="37"/>
        <v>0</v>
      </c>
      <c r="H2386" t="s">
        <v>7255</v>
      </c>
      <c r="I2386" t="s">
        <v>24</v>
      </c>
      <c r="J2386" t="s">
        <v>7256</v>
      </c>
      <c r="K2386" t="s">
        <v>26</v>
      </c>
      <c r="L2386" t="s">
        <v>4747</v>
      </c>
      <c r="N2386" t="s">
        <v>26</v>
      </c>
      <c r="O2386" t="s">
        <v>26</v>
      </c>
      <c r="P2386" t="s">
        <v>26</v>
      </c>
      <c r="R2386" t="s">
        <v>7257</v>
      </c>
      <c r="S2386" s="2">
        <v>16159336</v>
      </c>
      <c r="V2386" s="2">
        <v>22510</v>
      </c>
      <c r="W2386" t="s">
        <v>26</v>
      </c>
      <c r="X2386" s="2">
        <v>24786</v>
      </c>
      <c r="Y2386" s="2">
        <v>4</v>
      </c>
    </row>
    <row r="2387" spans="1:25">
      <c r="A2387" s="2">
        <v>24786</v>
      </c>
      <c r="B2387" s="2">
        <v>6764249</v>
      </c>
      <c r="C2387" s="2">
        <v>228147</v>
      </c>
      <c r="D2387" t="s">
        <v>2688</v>
      </c>
      <c r="E2387" s="2">
        <v>2</v>
      </c>
      <c r="F2387" s="2">
        <f>VLOOKUP(C:C,'[1]查询保管帐库存（TABC）'!$C:$H,6,0)</f>
        <v>3</v>
      </c>
      <c r="G2387" s="2">
        <f>E2387-F2387</f>
        <v>-1</v>
      </c>
      <c r="H2387" t="s">
        <v>7258</v>
      </c>
      <c r="I2387" t="s">
        <v>24</v>
      </c>
      <c r="J2387" t="s">
        <v>7259</v>
      </c>
      <c r="K2387" t="s">
        <v>26</v>
      </c>
      <c r="L2387" t="s">
        <v>75</v>
      </c>
      <c r="N2387" t="s">
        <v>26</v>
      </c>
      <c r="O2387" t="s">
        <v>26</v>
      </c>
      <c r="P2387" t="s">
        <v>26</v>
      </c>
      <c r="R2387" t="s">
        <v>7260</v>
      </c>
      <c r="S2387" s="2">
        <v>16157691</v>
      </c>
      <c r="V2387" s="2">
        <v>246</v>
      </c>
      <c r="W2387" t="s">
        <v>26</v>
      </c>
      <c r="X2387" s="2">
        <v>24786</v>
      </c>
      <c r="Y2387" s="2">
        <v>2</v>
      </c>
    </row>
    <row r="2388" hidden="1" spans="1:25">
      <c r="A2388" s="2">
        <v>24786</v>
      </c>
      <c r="B2388" s="2">
        <v>6761322</v>
      </c>
      <c r="C2388" s="2">
        <v>187680</v>
      </c>
      <c r="D2388" t="s">
        <v>7261</v>
      </c>
      <c r="E2388" s="2">
        <v>5</v>
      </c>
      <c r="F2388" s="2">
        <f>VLOOKUP(C:C,'[1]查询保管帐库存（TABC）'!$C:$H,6,0)</f>
        <v>5</v>
      </c>
      <c r="G2388" s="2">
        <f t="shared" si="37"/>
        <v>0</v>
      </c>
      <c r="H2388" t="s">
        <v>7262</v>
      </c>
      <c r="I2388" t="s">
        <v>24</v>
      </c>
      <c r="J2388" t="s">
        <v>2324</v>
      </c>
      <c r="K2388" t="s">
        <v>26</v>
      </c>
      <c r="L2388" t="s">
        <v>446</v>
      </c>
      <c r="N2388" t="s">
        <v>26</v>
      </c>
      <c r="O2388" t="s">
        <v>26</v>
      </c>
      <c r="P2388" t="s">
        <v>26</v>
      </c>
      <c r="R2388" t="s">
        <v>7263</v>
      </c>
      <c r="S2388" s="2">
        <v>16157384</v>
      </c>
      <c r="V2388" s="2">
        <v>22682</v>
      </c>
      <c r="W2388" t="s">
        <v>26</v>
      </c>
      <c r="X2388" s="2">
        <v>24786</v>
      </c>
      <c r="Y2388" s="2">
        <v>5</v>
      </c>
    </row>
    <row r="2389" hidden="1" spans="1:25">
      <c r="A2389" s="2">
        <v>24786</v>
      </c>
      <c r="B2389" s="2">
        <v>6761461</v>
      </c>
      <c r="C2389" s="2">
        <v>190966</v>
      </c>
      <c r="D2389" t="s">
        <v>6312</v>
      </c>
      <c r="E2389" s="2">
        <v>1</v>
      </c>
      <c r="F2389" s="2">
        <f>VLOOKUP(C:C,'[1]查询保管帐库存（TABC）'!$C:$H,6,0)</f>
        <v>1</v>
      </c>
      <c r="G2389" s="2">
        <f t="shared" si="37"/>
        <v>0</v>
      </c>
      <c r="H2389" t="s">
        <v>7264</v>
      </c>
      <c r="I2389" t="s">
        <v>24</v>
      </c>
      <c r="J2389" t="s">
        <v>7154</v>
      </c>
      <c r="K2389" t="s">
        <v>26</v>
      </c>
      <c r="L2389" t="s">
        <v>378</v>
      </c>
      <c r="N2389" t="s">
        <v>26</v>
      </c>
      <c r="O2389" t="s">
        <v>26</v>
      </c>
      <c r="P2389" t="s">
        <v>26</v>
      </c>
      <c r="R2389" t="s">
        <v>7265</v>
      </c>
      <c r="S2389" s="2">
        <v>16158942</v>
      </c>
      <c r="V2389" s="2">
        <v>22604</v>
      </c>
      <c r="W2389" t="s">
        <v>26</v>
      </c>
      <c r="X2389" s="2">
        <v>24786</v>
      </c>
      <c r="Y2389" s="2">
        <v>1</v>
      </c>
    </row>
    <row r="2390" hidden="1" spans="1:25">
      <c r="A2390" s="2">
        <v>24786</v>
      </c>
      <c r="B2390" s="2">
        <v>6761842</v>
      </c>
      <c r="C2390" s="2">
        <v>190967</v>
      </c>
      <c r="D2390" t="s">
        <v>6312</v>
      </c>
      <c r="E2390" s="2">
        <v>1</v>
      </c>
      <c r="F2390" s="2">
        <f>VLOOKUP(C:C,'[1]查询保管帐库存（TABC）'!$C:$H,6,0)</f>
        <v>1</v>
      </c>
      <c r="G2390" s="2">
        <f t="shared" si="37"/>
        <v>0</v>
      </c>
      <c r="H2390" t="s">
        <v>7266</v>
      </c>
      <c r="I2390" t="s">
        <v>24</v>
      </c>
      <c r="J2390" t="s">
        <v>7154</v>
      </c>
      <c r="K2390" t="s">
        <v>26</v>
      </c>
      <c r="L2390" t="s">
        <v>75</v>
      </c>
      <c r="N2390" t="s">
        <v>26</v>
      </c>
      <c r="O2390" t="s">
        <v>26</v>
      </c>
      <c r="P2390" t="s">
        <v>26</v>
      </c>
      <c r="R2390" t="s">
        <v>7267</v>
      </c>
      <c r="S2390" s="2">
        <v>16157056</v>
      </c>
      <c r="V2390" s="2">
        <v>246</v>
      </c>
      <c r="W2390" t="s">
        <v>26</v>
      </c>
      <c r="X2390" s="2">
        <v>24786</v>
      </c>
      <c r="Y2390" s="2">
        <v>1</v>
      </c>
    </row>
    <row r="2391" hidden="1" spans="1:25">
      <c r="A2391" s="2">
        <v>24786</v>
      </c>
      <c r="B2391" s="2">
        <v>6763093</v>
      </c>
      <c r="C2391" s="2">
        <v>163526</v>
      </c>
      <c r="D2391" t="s">
        <v>7268</v>
      </c>
      <c r="E2391" s="2">
        <v>2</v>
      </c>
      <c r="F2391" s="2">
        <f>VLOOKUP(C:C,'[1]查询保管帐库存（TABC）'!$C:$H,6,0)</f>
        <v>2</v>
      </c>
      <c r="G2391" s="2">
        <f t="shared" si="37"/>
        <v>0</v>
      </c>
      <c r="H2391" t="s">
        <v>6971</v>
      </c>
      <c r="I2391" t="s">
        <v>24</v>
      </c>
      <c r="J2391" t="s">
        <v>7269</v>
      </c>
      <c r="K2391" t="s">
        <v>26</v>
      </c>
      <c r="L2391" t="s">
        <v>75</v>
      </c>
      <c r="N2391" t="s">
        <v>26</v>
      </c>
      <c r="O2391" t="s">
        <v>26</v>
      </c>
      <c r="P2391" t="s">
        <v>26</v>
      </c>
      <c r="R2391" t="s">
        <v>7270</v>
      </c>
      <c r="S2391" s="2">
        <v>16158264</v>
      </c>
      <c r="V2391" s="2">
        <v>246</v>
      </c>
      <c r="W2391" t="s">
        <v>26</v>
      </c>
      <c r="X2391" s="2">
        <v>24786</v>
      </c>
      <c r="Y2391" s="2">
        <v>2</v>
      </c>
    </row>
    <row r="2392" hidden="1" spans="1:25">
      <c r="A2392" s="2">
        <v>24786</v>
      </c>
      <c r="B2392" s="2">
        <v>6762083</v>
      </c>
      <c r="C2392" s="2">
        <v>163598</v>
      </c>
      <c r="D2392" t="s">
        <v>7271</v>
      </c>
      <c r="E2392" s="2">
        <v>3</v>
      </c>
      <c r="F2392" s="2">
        <f>VLOOKUP(C:C,'[1]查询保管帐库存（TABC）'!$C:$H,6,0)</f>
        <v>3</v>
      </c>
      <c r="G2392" s="2">
        <f t="shared" si="37"/>
        <v>0</v>
      </c>
      <c r="H2392" t="s">
        <v>7272</v>
      </c>
      <c r="I2392" t="s">
        <v>24</v>
      </c>
      <c r="J2392" t="s">
        <v>7273</v>
      </c>
      <c r="K2392" t="s">
        <v>26</v>
      </c>
      <c r="L2392" t="s">
        <v>75</v>
      </c>
      <c r="N2392" t="s">
        <v>26</v>
      </c>
      <c r="O2392" t="s">
        <v>26</v>
      </c>
      <c r="P2392" t="s">
        <v>26</v>
      </c>
      <c r="R2392" t="s">
        <v>7274</v>
      </c>
      <c r="S2392" s="2">
        <v>16156914</v>
      </c>
      <c r="V2392" s="2">
        <v>246</v>
      </c>
      <c r="W2392" t="s">
        <v>26</v>
      </c>
      <c r="X2392" s="2">
        <v>24786</v>
      </c>
      <c r="Y2392" s="2">
        <v>3</v>
      </c>
    </row>
    <row r="2393" hidden="1" spans="1:25">
      <c r="A2393" s="2">
        <v>24786</v>
      </c>
      <c r="B2393" s="2">
        <v>6764057</v>
      </c>
      <c r="C2393" s="2">
        <v>185476</v>
      </c>
      <c r="D2393" t="s">
        <v>6315</v>
      </c>
      <c r="E2393" s="2">
        <v>1</v>
      </c>
      <c r="F2393" s="2">
        <f>VLOOKUP(C:C,'[1]查询保管帐库存（TABC）'!$C:$H,6,0)</f>
        <v>1</v>
      </c>
      <c r="G2393" s="2">
        <f t="shared" si="37"/>
        <v>0</v>
      </c>
      <c r="H2393" t="s">
        <v>7275</v>
      </c>
      <c r="I2393" t="s">
        <v>1854</v>
      </c>
      <c r="J2393" t="s">
        <v>7276</v>
      </c>
      <c r="K2393" t="s">
        <v>26</v>
      </c>
      <c r="L2393" t="s">
        <v>75</v>
      </c>
      <c r="N2393" t="s">
        <v>26</v>
      </c>
      <c r="O2393" t="s">
        <v>26</v>
      </c>
      <c r="P2393" t="s">
        <v>26</v>
      </c>
      <c r="R2393" t="s">
        <v>7277</v>
      </c>
      <c r="S2393" s="2">
        <v>16159316</v>
      </c>
      <c r="V2393" s="2">
        <v>246</v>
      </c>
      <c r="W2393" t="s">
        <v>26</v>
      </c>
      <c r="X2393" s="2">
        <v>24786</v>
      </c>
      <c r="Y2393" s="2">
        <v>1</v>
      </c>
    </row>
    <row r="2394" spans="1:25">
      <c r="A2394" s="2">
        <v>24786</v>
      </c>
      <c r="B2394" s="2">
        <v>6764856</v>
      </c>
      <c r="C2394" s="2">
        <v>246447</v>
      </c>
      <c r="D2394" t="s">
        <v>6393</v>
      </c>
      <c r="E2394" s="2">
        <v>0</v>
      </c>
      <c r="F2394" s="2">
        <f>VLOOKUP(C:C,'[1]查询保管帐库存（TABC）'!$C:$H,6,0)</f>
        <v>1</v>
      </c>
      <c r="G2394" s="2">
        <f>E2394-F2394</f>
        <v>-1</v>
      </c>
      <c r="H2394" t="s">
        <v>7278</v>
      </c>
      <c r="I2394" t="s">
        <v>24</v>
      </c>
      <c r="J2394" t="s">
        <v>7279</v>
      </c>
      <c r="K2394" t="s">
        <v>26</v>
      </c>
      <c r="L2394" t="s">
        <v>75</v>
      </c>
      <c r="N2394" t="s">
        <v>26</v>
      </c>
      <c r="O2394" t="s">
        <v>26</v>
      </c>
      <c r="P2394" t="s">
        <v>26</v>
      </c>
      <c r="R2394" t="s">
        <v>7280</v>
      </c>
      <c r="S2394" s="2">
        <v>16157201</v>
      </c>
      <c r="V2394" s="2">
        <v>246</v>
      </c>
      <c r="W2394" t="s">
        <v>26</v>
      </c>
      <c r="X2394" s="2">
        <v>24786</v>
      </c>
      <c r="Y2394" s="2">
        <v>0</v>
      </c>
    </row>
    <row r="2395" hidden="1" spans="1:25">
      <c r="A2395" s="2">
        <v>24786</v>
      </c>
      <c r="B2395" s="2">
        <v>6762660</v>
      </c>
      <c r="C2395" s="2">
        <v>184676</v>
      </c>
      <c r="D2395" t="s">
        <v>7281</v>
      </c>
      <c r="E2395" s="2">
        <v>1</v>
      </c>
      <c r="F2395" s="2">
        <f>VLOOKUP(C:C,'[1]查询保管帐库存（TABC）'!$C:$H,6,0)</f>
        <v>1</v>
      </c>
      <c r="G2395" s="2">
        <f t="shared" si="37"/>
        <v>0</v>
      </c>
      <c r="H2395" t="s">
        <v>436</v>
      </c>
      <c r="I2395" t="s">
        <v>36</v>
      </c>
      <c r="J2395" t="s">
        <v>7282</v>
      </c>
      <c r="K2395" t="s">
        <v>26</v>
      </c>
      <c r="L2395" t="s">
        <v>75</v>
      </c>
      <c r="N2395" t="s">
        <v>26</v>
      </c>
      <c r="O2395" t="s">
        <v>26</v>
      </c>
      <c r="P2395" t="s">
        <v>26</v>
      </c>
      <c r="R2395" t="s">
        <v>7283</v>
      </c>
      <c r="S2395" s="2">
        <v>16157705</v>
      </c>
      <c r="V2395" s="2">
        <v>246</v>
      </c>
      <c r="W2395" t="s">
        <v>26</v>
      </c>
      <c r="X2395" s="2">
        <v>24786</v>
      </c>
      <c r="Y2395" s="2">
        <v>1</v>
      </c>
    </row>
    <row r="2396" spans="1:25">
      <c r="A2396" s="2">
        <v>24786</v>
      </c>
      <c r="B2396" s="2">
        <v>6763978</v>
      </c>
      <c r="C2396" s="2">
        <v>240928</v>
      </c>
      <c r="D2396" t="s">
        <v>7284</v>
      </c>
      <c r="E2396" s="2">
        <v>7</v>
      </c>
      <c r="F2396" s="2">
        <f>VLOOKUP(C:C,'[1]查询保管帐库存（TABC）'!$C:$H,6,0)</f>
        <v>8</v>
      </c>
      <c r="G2396" s="2">
        <f>E2396-F2396</f>
        <v>-1</v>
      </c>
      <c r="H2396" t="s">
        <v>7285</v>
      </c>
      <c r="I2396" t="s">
        <v>24</v>
      </c>
      <c r="J2396" t="s">
        <v>7286</v>
      </c>
      <c r="K2396" t="s">
        <v>26</v>
      </c>
      <c r="L2396" t="s">
        <v>446</v>
      </c>
      <c r="N2396" t="s">
        <v>26</v>
      </c>
      <c r="O2396" t="s">
        <v>26</v>
      </c>
      <c r="P2396" t="s">
        <v>26</v>
      </c>
      <c r="R2396" t="s">
        <v>7287</v>
      </c>
      <c r="S2396" s="2">
        <v>16158486</v>
      </c>
      <c r="V2396" s="2">
        <v>22682</v>
      </c>
      <c r="W2396" t="s">
        <v>26</v>
      </c>
      <c r="X2396" s="2">
        <v>24786</v>
      </c>
      <c r="Y2396" s="2">
        <v>7</v>
      </c>
    </row>
    <row r="2397" spans="1:25">
      <c r="A2397" s="2">
        <v>24786</v>
      </c>
      <c r="B2397" s="2">
        <v>6764052</v>
      </c>
      <c r="C2397" s="2">
        <v>243433</v>
      </c>
      <c r="D2397" t="s">
        <v>7288</v>
      </c>
      <c r="E2397" s="2">
        <v>2</v>
      </c>
      <c r="F2397" s="2">
        <f>VLOOKUP(C:C,'[1]查询保管帐库存（TABC）'!$C:$H,6,0)</f>
        <v>3</v>
      </c>
      <c r="G2397" s="2">
        <f>E2397-F2397</f>
        <v>-1</v>
      </c>
      <c r="H2397" t="s">
        <v>7289</v>
      </c>
      <c r="I2397" t="s">
        <v>58</v>
      </c>
      <c r="J2397" t="s">
        <v>4058</v>
      </c>
      <c r="K2397" t="s">
        <v>26</v>
      </c>
      <c r="L2397" t="s">
        <v>75</v>
      </c>
      <c r="N2397" t="s">
        <v>26</v>
      </c>
      <c r="O2397" t="s">
        <v>26</v>
      </c>
      <c r="P2397" t="s">
        <v>26</v>
      </c>
      <c r="R2397" t="s">
        <v>7290</v>
      </c>
      <c r="S2397" s="2">
        <v>16159105</v>
      </c>
      <c r="V2397" s="2">
        <v>246</v>
      </c>
      <c r="W2397" t="s">
        <v>26</v>
      </c>
      <c r="X2397" s="2">
        <v>24786</v>
      </c>
      <c r="Y2397" s="2">
        <v>2</v>
      </c>
    </row>
    <row r="2398" hidden="1" spans="1:25">
      <c r="A2398" s="2">
        <v>24786</v>
      </c>
      <c r="B2398" s="2">
        <v>6764560</v>
      </c>
      <c r="C2398" s="2">
        <v>189068</v>
      </c>
      <c r="D2398" t="s">
        <v>7291</v>
      </c>
      <c r="E2398" s="2">
        <v>2</v>
      </c>
      <c r="F2398" s="2">
        <f>VLOOKUP(C:C,'[1]查询保管帐库存（TABC）'!$C:$H,6,0)</f>
        <v>2</v>
      </c>
      <c r="G2398" s="2">
        <f t="shared" si="37"/>
        <v>0</v>
      </c>
      <c r="H2398" t="s">
        <v>7292</v>
      </c>
      <c r="I2398" t="s">
        <v>58</v>
      </c>
      <c r="J2398" t="s">
        <v>4886</v>
      </c>
      <c r="K2398" t="s">
        <v>26</v>
      </c>
      <c r="L2398" t="s">
        <v>60</v>
      </c>
      <c r="N2398" t="s">
        <v>26</v>
      </c>
      <c r="O2398" t="s">
        <v>26</v>
      </c>
      <c r="P2398" t="s">
        <v>26</v>
      </c>
      <c r="R2398" t="s">
        <v>7293</v>
      </c>
      <c r="S2398" s="2">
        <v>16157318</v>
      </c>
      <c r="V2398" s="2">
        <v>16609</v>
      </c>
      <c r="W2398" t="s">
        <v>26</v>
      </c>
      <c r="X2398" s="2">
        <v>24786</v>
      </c>
      <c r="Y2398" s="2">
        <v>2</v>
      </c>
    </row>
    <row r="2399" hidden="1" spans="1:25">
      <c r="A2399" s="2">
        <v>24786</v>
      </c>
      <c r="B2399" s="2">
        <v>6761913</v>
      </c>
      <c r="C2399" s="2">
        <v>173320</v>
      </c>
      <c r="D2399" t="s">
        <v>7294</v>
      </c>
      <c r="E2399" s="2">
        <v>15</v>
      </c>
      <c r="F2399" s="2">
        <f>VLOOKUP(C:C,'[1]查询保管帐库存（TABC）'!$C:$H,6,0)</f>
        <v>15</v>
      </c>
      <c r="G2399" s="2">
        <f t="shared" si="37"/>
        <v>0</v>
      </c>
      <c r="H2399" t="s">
        <v>7295</v>
      </c>
      <c r="I2399" t="s">
        <v>24</v>
      </c>
      <c r="J2399" t="s">
        <v>7296</v>
      </c>
      <c r="K2399" t="s">
        <v>26</v>
      </c>
      <c r="L2399" t="s">
        <v>75</v>
      </c>
      <c r="N2399" t="s">
        <v>26</v>
      </c>
      <c r="O2399" t="s">
        <v>26</v>
      </c>
      <c r="P2399" t="s">
        <v>26</v>
      </c>
      <c r="R2399" t="s">
        <v>7297</v>
      </c>
      <c r="S2399" s="2">
        <v>16159281</v>
      </c>
      <c r="V2399" s="2">
        <v>246</v>
      </c>
      <c r="W2399" t="s">
        <v>26</v>
      </c>
      <c r="X2399" s="2">
        <v>24786</v>
      </c>
      <c r="Y2399" s="2">
        <v>15</v>
      </c>
    </row>
    <row r="2400" spans="1:25">
      <c r="A2400" s="2">
        <v>24786</v>
      </c>
      <c r="B2400" s="2">
        <v>6764002</v>
      </c>
      <c r="C2400" s="2">
        <v>221550</v>
      </c>
      <c r="D2400" t="s">
        <v>1252</v>
      </c>
      <c r="E2400" s="2">
        <v>8</v>
      </c>
      <c r="F2400" s="2">
        <f>VLOOKUP(C:C,'[1]查询保管帐库存（TABC）'!$C:$H,6,0)</f>
        <v>9</v>
      </c>
      <c r="G2400" s="2">
        <f>E2400-F2400</f>
        <v>-1</v>
      </c>
      <c r="H2400" t="s">
        <v>7298</v>
      </c>
      <c r="I2400" t="s">
        <v>36</v>
      </c>
      <c r="J2400" t="s">
        <v>4440</v>
      </c>
      <c r="K2400" t="s">
        <v>26</v>
      </c>
      <c r="L2400" t="s">
        <v>75</v>
      </c>
      <c r="N2400" t="s">
        <v>26</v>
      </c>
      <c r="O2400" t="s">
        <v>26</v>
      </c>
      <c r="P2400" t="s">
        <v>26</v>
      </c>
      <c r="R2400" t="s">
        <v>7299</v>
      </c>
      <c r="S2400" s="2">
        <v>16156872</v>
      </c>
      <c r="V2400" s="2">
        <v>246</v>
      </c>
      <c r="W2400" t="s">
        <v>26</v>
      </c>
      <c r="X2400" s="2">
        <v>24786</v>
      </c>
      <c r="Y2400" s="2">
        <v>8</v>
      </c>
    </row>
    <row r="2401" hidden="1" spans="1:25">
      <c r="A2401" s="2">
        <v>24786</v>
      </c>
      <c r="B2401" s="2">
        <v>6763597</v>
      </c>
      <c r="C2401" s="2">
        <v>186490</v>
      </c>
      <c r="D2401" t="s">
        <v>7300</v>
      </c>
      <c r="E2401" s="2">
        <v>6</v>
      </c>
      <c r="F2401" s="2">
        <f>VLOOKUP(C:C,'[1]查询保管帐库存（TABC）'!$C:$H,6,0)</f>
        <v>6</v>
      </c>
      <c r="G2401" s="2">
        <f t="shared" si="37"/>
        <v>0</v>
      </c>
      <c r="H2401" t="s">
        <v>2201</v>
      </c>
      <c r="I2401" t="s">
        <v>36</v>
      </c>
      <c r="J2401" t="s">
        <v>4710</v>
      </c>
      <c r="K2401" t="s">
        <v>26</v>
      </c>
      <c r="L2401" t="s">
        <v>75</v>
      </c>
      <c r="N2401" t="s">
        <v>26</v>
      </c>
      <c r="O2401" t="s">
        <v>26</v>
      </c>
      <c r="P2401" t="s">
        <v>26</v>
      </c>
      <c r="R2401" t="s">
        <v>7301</v>
      </c>
      <c r="S2401" s="2">
        <v>16159039</v>
      </c>
      <c r="V2401" s="2">
        <v>246</v>
      </c>
      <c r="W2401" t="s">
        <v>26</v>
      </c>
      <c r="X2401" s="2">
        <v>24786</v>
      </c>
      <c r="Y2401" s="2">
        <v>6</v>
      </c>
    </row>
    <row r="2402" spans="1:25">
      <c r="A2402" s="2">
        <v>24786</v>
      </c>
      <c r="B2402" s="2">
        <v>6764771</v>
      </c>
      <c r="C2402" s="2">
        <v>218783</v>
      </c>
      <c r="D2402" t="s">
        <v>7302</v>
      </c>
      <c r="E2402" s="2">
        <v>0</v>
      </c>
      <c r="F2402" s="2">
        <f>VLOOKUP(C:C,'[1]查询保管帐库存（TABC）'!$C:$H,6,0)</f>
        <v>1</v>
      </c>
      <c r="G2402" s="2">
        <f>E2402-F2402</f>
        <v>-1</v>
      </c>
      <c r="H2402" t="s">
        <v>1786</v>
      </c>
      <c r="I2402" t="s">
        <v>36</v>
      </c>
      <c r="J2402" t="s">
        <v>1322</v>
      </c>
      <c r="K2402" t="s">
        <v>26</v>
      </c>
      <c r="L2402" t="s">
        <v>75</v>
      </c>
      <c r="N2402" t="s">
        <v>26</v>
      </c>
      <c r="O2402" t="s">
        <v>26</v>
      </c>
      <c r="P2402" t="s">
        <v>26</v>
      </c>
      <c r="R2402" t="s">
        <v>7303</v>
      </c>
      <c r="S2402" s="2">
        <v>16155826</v>
      </c>
      <c r="V2402" s="2">
        <v>246</v>
      </c>
      <c r="W2402" t="s">
        <v>26</v>
      </c>
      <c r="X2402" s="2">
        <v>24786</v>
      </c>
      <c r="Y2402" s="2">
        <v>0</v>
      </c>
    </row>
    <row r="2403" hidden="1" spans="1:25">
      <c r="A2403" s="2">
        <v>24786</v>
      </c>
      <c r="B2403" s="2">
        <v>6763822</v>
      </c>
      <c r="C2403" s="2">
        <v>57993</v>
      </c>
      <c r="D2403" t="s">
        <v>7304</v>
      </c>
      <c r="E2403" s="2">
        <v>7</v>
      </c>
      <c r="F2403" s="2">
        <f>VLOOKUP(C:C,'[1]查询保管帐库存（TABC）'!$C:$H,6,0)</f>
        <v>7</v>
      </c>
      <c r="G2403" s="2">
        <f t="shared" si="37"/>
        <v>0</v>
      </c>
      <c r="H2403" t="s">
        <v>3268</v>
      </c>
      <c r="I2403" t="s">
        <v>24</v>
      </c>
      <c r="J2403" t="s">
        <v>1344</v>
      </c>
      <c r="K2403" t="s">
        <v>26</v>
      </c>
      <c r="L2403" t="s">
        <v>75</v>
      </c>
      <c r="N2403" t="s">
        <v>26</v>
      </c>
      <c r="O2403" t="s">
        <v>26</v>
      </c>
      <c r="P2403" t="s">
        <v>26</v>
      </c>
      <c r="R2403" t="s">
        <v>7305</v>
      </c>
      <c r="S2403" s="2">
        <v>16158297</v>
      </c>
      <c r="V2403" s="2">
        <v>246</v>
      </c>
      <c r="W2403" t="s">
        <v>26</v>
      </c>
      <c r="X2403" s="2">
        <v>24786</v>
      </c>
      <c r="Y2403" s="2">
        <v>7</v>
      </c>
    </row>
    <row r="2404" spans="1:25">
      <c r="A2404" s="2">
        <v>24786</v>
      </c>
      <c r="B2404" s="2">
        <v>6762324</v>
      </c>
      <c r="C2404" s="2">
        <v>240486</v>
      </c>
      <c r="D2404" t="s">
        <v>7306</v>
      </c>
      <c r="E2404" s="2">
        <v>33</v>
      </c>
      <c r="F2404" s="2">
        <f>VLOOKUP(C:C,'[1]查询保管帐库存（TABC）'!$C:$H,6,0)</f>
        <v>34</v>
      </c>
      <c r="G2404" s="2">
        <f>E2404-F2404</f>
        <v>-1</v>
      </c>
      <c r="H2404" t="s">
        <v>7307</v>
      </c>
      <c r="I2404" t="s">
        <v>24</v>
      </c>
      <c r="J2404" t="s">
        <v>6989</v>
      </c>
      <c r="K2404" t="s">
        <v>26</v>
      </c>
      <c r="L2404" t="s">
        <v>75</v>
      </c>
      <c r="N2404" t="s">
        <v>26</v>
      </c>
      <c r="O2404" t="s">
        <v>26</v>
      </c>
      <c r="P2404" t="s">
        <v>26</v>
      </c>
      <c r="R2404" t="s">
        <v>7308</v>
      </c>
      <c r="S2404" s="2">
        <v>16158731</v>
      </c>
      <c r="V2404" s="2">
        <v>246</v>
      </c>
      <c r="W2404" t="s">
        <v>26</v>
      </c>
      <c r="X2404" s="2">
        <v>24786</v>
      </c>
      <c r="Y2404" s="2">
        <v>33</v>
      </c>
    </row>
    <row r="2405" hidden="1" spans="1:25">
      <c r="A2405" s="2">
        <v>24786</v>
      </c>
      <c r="B2405" s="2">
        <v>6764063</v>
      </c>
      <c r="C2405" s="2">
        <v>188698</v>
      </c>
      <c r="D2405" t="s">
        <v>7309</v>
      </c>
      <c r="E2405" s="2">
        <v>1</v>
      </c>
      <c r="F2405" s="2">
        <f>VLOOKUP(C:C,'[1]查询保管帐库存（TABC）'!$C:$H,6,0)</f>
        <v>1</v>
      </c>
      <c r="G2405" s="2">
        <f t="shared" si="37"/>
        <v>0</v>
      </c>
      <c r="H2405" t="s">
        <v>7310</v>
      </c>
      <c r="I2405" t="s">
        <v>24</v>
      </c>
      <c r="J2405" t="s">
        <v>7311</v>
      </c>
      <c r="K2405" t="s">
        <v>26</v>
      </c>
      <c r="L2405" t="s">
        <v>75</v>
      </c>
      <c r="N2405" t="s">
        <v>26</v>
      </c>
      <c r="O2405" t="s">
        <v>26</v>
      </c>
      <c r="P2405" t="s">
        <v>26</v>
      </c>
      <c r="R2405" t="s">
        <v>7312</v>
      </c>
      <c r="S2405" s="2">
        <v>16159422</v>
      </c>
      <c r="V2405" s="2">
        <v>246</v>
      </c>
      <c r="W2405" t="s">
        <v>26</v>
      </c>
      <c r="X2405" s="2">
        <v>24786</v>
      </c>
      <c r="Y2405" s="2">
        <v>1</v>
      </c>
    </row>
    <row r="2406" hidden="1" spans="1:25">
      <c r="A2406" s="2">
        <v>24786</v>
      </c>
      <c r="B2406" s="2">
        <v>6761473</v>
      </c>
      <c r="C2406" s="2">
        <v>188722</v>
      </c>
      <c r="D2406" t="s">
        <v>7313</v>
      </c>
      <c r="E2406" s="2">
        <v>1</v>
      </c>
      <c r="F2406" s="2">
        <f>VLOOKUP(C:C,'[1]查询保管帐库存（TABC）'!$C:$H,6,0)</f>
        <v>1</v>
      </c>
      <c r="G2406" s="2">
        <f t="shared" si="37"/>
        <v>0</v>
      </c>
      <c r="H2406" t="s">
        <v>7314</v>
      </c>
      <c r="I2406" t="s">
        <v>507</v>
      </c>
      <c r="J2406" t="s">
        <v>7315</v>
      </c>
      <c r="K2406" t="s">
        <v>26</v>
      </c>
      <c r="L2406" t="s">
        <v>75</v>
      </c>
      <c r="N2406" t="s">
        <v>26</v>
      </c>
      <c r="O2406" t="s">
        <v>26</v>
      </c>
      <c r="P2406" t="s">
        <v>26</v>
      </c>
      <c r="R2406" t="s">
        <v>7316</v>
      </c>
      <c r="S2406" s="2">
        <v>16158834</v>
      </c>
      <c r="V2406" s="2">
        <v>246</v>
      </c>
      <c r="W2406" t="s">
        <v>26</v>
      </c>
      <c r="X2406" s="2">
        <v>24786</v>
      </c>
      <c r="Y2406" s="2">
        <v>1</v>
      </c>
    </row>
    <row r="2407" spans="1:25">
      <c r="A2407" s="2">
        <v>24786</v>
      </c>
      <c r="B2407" s="2">
        <v>6764834</v>
      </c>
      <c r="C2407" s="2">
        <v>166080</v>
      </c>
      <c r="D2407" t="s">
        <v>6935</v>
      </c>
      <c r="E2407" s="2">
        <v>0</v>
      </c>
      <c r="F2407" s="2">
        <f>VLOOKUP(C:C,'[1]查询保管帐库存（TABC）'!$C:$H,6,0)</f>
        <v>1</v>
      </c>
      <c r="G2407" s="2">
        <f>E2407-F2407</f>
        <v>-1</v>
      </c>
      <c r="H2407" t="s">
        <v>7317</v>
      </c>
      <c r="I2407" t="s">
        <v>24</v>
      </c>
      <c r="J2407" t="s">
        <v>6230</v>
      </c>
      <c r="K2407" t="s">
        <v>26</v>
      </c>
      <c r="L2407" t="s">
        <v>75</v>
      </c>
      <c r="N2407" t="s">
        <v>26</v>
      </c>
      <c r="O2407" t="s">
        <v>26</v>
      </c>
      <c r="P2407" t="s">
        <v>26</v>
      </c>
      <c r="R2407" t="s">
        <v>7318</v>
      </c>
      <c r="S2407" s="2">
        <v>16156157</v>
      </c>
      <c r="V2407" s="2">
        <v>246</v>
      </c>
      <c r="W2407" t="s">
        <v>26</v>
      </c>
      <c r="X2407" s="2">
        <v>24786</v>
      </c>
      <c r="Y2407" s="2">
        <v>0</v>
      </c>
    </row>
    <row r="2408" hidden="1" spans="1:25">
      <c r="A2408" s="2">
        <v>24786</v>
      </c>
      <c r="B2408" s="2">
        <v>6764571</v>
      </c>
      <c r="C2408" s="2">
        <v>184709</v>
      </c>
      <c r="D2408" t="s">
        <v>7319</v>
      </c>
      <c r="E2408" s="2">
        <v>21</v>
      </c>
      <c r="F2408" s="2">
        <f>VLOOKUP(C:C,'[1]查询保管帐库存（TABC）'!$C:$H,6,0)</f>
        <v>21</v>
      </c>
      <c r="G2408" s="2">
        <f t="shared" si="37"/>
        <v>0</v>
      </c>
      <c r="H2408" t="s">
        <v>1767</v>
      </c>
      <c r="I2408" t="s">
        <v>36</v>
      </c>
      <c r="J2408" t="s">
        <v>7320</v>
      </c>
      <c r="K2408" t="s">
        <v>26</v>
      </c>
      <c r="L2408" t="s">
        <v>75</v>
      </c>
      <c r="N2408" t="s">
        <v>26</v>
      </c>
      <c r="O2408" t="s">
        <v>26</v>
      </c>
      <c r="P2408" t="s">
        <v>26</v>
      </c>
      <c r="R2408" t="s">
        <v>7321</v>
      </c>
      <c r="S2408" s="2">
        <v>16157727</v>
      </c>
      <c r="V2408" s="2">
        <v>246</v>
      </c>
      <c r="W2408" t="s">
        <v>26</v>
      </c>
      <c r="X2408" s="2">
        <v>24786</v>
      </c>
      <c r="Y2408" s="2">
        <v>21</v>
      </c>
    </row>
    <row r="2409" hidden="1" spans="1:25">
      <c r="A2409" s="2">
        <v>24786</v>
      </c>
      <c r="B2409" s="2">
        <v>6762169</v>
      </c>
      <c r="C2409" s="2">
        <v>184704</v>
      </c>
      <c r="D2409" t="s">
        <v>7322</v>
      </c>
      <c r="E2409" s="2">
        <v>8</v>
      </c>
      <c r="F2409" s="2">
        <f>VLOOKUP(C:C,'[1]查询保管帐库存（TABC）'!$C:$H,6,0)</f>
        <v>8</v>
      </c>
      <c r="G2409" s="2">
        <f t="shared" si="37"/>
        <v>0</v>
      </c>
      <c r="H2409" t="s">
        <v>7323</v>
      </c>
      <c r="I2409" t="s">
        <v>24</v>
      </c>
      <c r="J2409" t="s">
        <v>7324</v>
      </c>
      <c r="K2409" t="s">
        <v>26</v>
      </c>
      <c r="L2409" t="s">
        <v>75</v>
      </c>
      <c r="N2409" t="s">
        <v>26</v>
      </c>
      <c r="O2409" t="s">
        <v>26</v>
      </c>
      <c r="P2409" t="s">
        <v>26</v>
      </c>
      <c r="R2409" t="s">
        <v>7325</v>
      </c>
      <c r="S2409" s="2">
        <v>16157076</v>
      </c>
      <c r="V2409" s="2">
        <v>246</v>
      </c>
      <c r="W2409" t="s">
        <v>26</v>
      </c>
      <c r="X2409" s="2">
        <v>24786</v>
      </c>
      <c r="Y2409" s="2">
        <v>8</v>
      </c>
    </row>
    <row r="2410" hidden="1" spans="1:25">
      <c r="A2410" s="2">
        <v>24786</v>
      </c>
      <c r="B2410" s="2">
        <v>6761946</v>
      </c>
      <c r="C2410" s="2">
        <v>118020</v>
      </c>
      <c r="D2410" t="s">
        <v>7326</v>
      </c>
      <c r="E2410" s="2">
        <v>8</v>
      </c>
      <c r="F2410" s="2">
        <f>VLOOKUP(C:C,'[1]查询保管帐库存（TABC）'!$C:$H,6,0)</f>
        <v>8</v>
      </c>
      <c r="G2410" s="2">
        <f t="shared" si="37"/>
        <v>0</v>
      </c>
      <c r="H2410" t="s">
        <v>7327</v>
      </c>
      <c r="I2410" t="s">
        <v>24</v>
      </c>
      <c r="J2410" t="s">
        <v>1336</v>
      </c>
      <c r="K2410" t="s">
        <v>26</v>
      </c>
      <c r="L2410" t="s">
        <v>75</v>
      </c>
      <c r="N2410" t="s">
        <v>26</v>
      </c>
      <c r="O2410" t="s">
        <v>26</v>
      </c>
      <c r="P2410" t="s">
        <v>26</v>
      </c>
      <c r="R2410" t="s">
        <v>7328</v>
      </c>
      <c r="S2410" s="2">
        <v>16156587</v>
      </c>
      <c r="V2410" s="2">
        <v>246</v>
      </c>
      <c r="W2410" t="s">
        <v>26</v>
      </c>
      <c r="X2410" s="2">
        <v>24786</v>
      </c>
      <c r="Y2410" s="2">
        <v>8</v>
      </c>
    </row>
    <row r="2411" spans="1:25">
      <c r="A2411" s="2">
        <v>24786</v>
      </c>
      <c r="B2411" s="2">
        <v>6764723</v>
      </c>
      <c r="C2411" s="2">
        <v>226613</v>
      </c>
      <c r="D2411" t="s">
        <v>7329</v>
      </c>
      <c r="E2411" s="2">
        <v>2</v>
      </c>
      <c r="F2411" s="2">
        <f>VLOOKUP(C:C,'[1]查询保管帐库存（TABC）'!$C:$H,6,0)</f>
        <v>3</v>
      </c>
      <c r="G2411" s="2">
        <f>E2411-F2411</f>
        <v>-1</v>
      </c>
      <c r="H2411" t="s">
        <v>7330</v>
      </c>
      <c r="I2411" t="s">
        <v>24</v>
      </c>
      <c r="J2411" t="s">
        <v>7331</v>
      </c>
      <c r="K2411" t="s">
        <v>26</v>
      </c>
      <c r="L2411" t="s">
        <v>75</v>
      </c>
      <c r="N2411" t="s">
        <v>26</v>
      </c>
      <c r="O2411" t="s">
        <v>26</v>
      </c>
      <c r="P2411" t="s">
        <v>26</v>
      </c>
      <c r="R2411" t="s">
        <v>7332</v>
      </c>
      <c r="S2411" s="2">
        <v>16157833</v>
      </c>
      <c r="V2411" s="2">
        <v>246</v>
      </c>
      <c r="W2411" t="s">
        <v>26</v>
      </c>
      <c r="X2411" s="2">
        <v>24786</v>
      </c>
      <c r="Y2411" s="2">
        <v>2</v>
      </c>
    </row>
    <row r="2412" hidden="1" spans="1:25">
      <c r="A2412" s="2">
        <v>24786</v>
      </c>
      <c r="B2412" s="2">
        <v>6762343</v>
      </c>
      <c r="C2412" s="2">
        <v>162538</v>
      </c>
      <c r="D2412" t="s">
        <v>7333</v>
      </c>
      <c r="E2412" s="2">
        <v>3</v>
      </c>
      <c r="F2412" s="2">
        <f>VLOOKUP(C:C,'[1]查询保管帐库存（TABC）'!$C:$H,6,0)</f>
        <v>3</v>
      </c>
      <c r="G2412" s="2">
        <f t="shared" si="37"/>
        <v>0</v>
      </c>
      <c r="H2412" t="s">
        <v>7334</v>
      </c>
      <c r="I2412" t="s">
        <v>24</v>
      </c>
      <c r="J2412" t="s">
        <v>7335</v>
      </c>
      <c r="K2412" t="s">
        <v>26</v>
      </c>
      <c r="L2412" t="s">
        <v>75</v>
      </c>
      <c r="N2412" t="s">
        <v>26</v>
      </c>
      <c r="O2412" t="s">
        <v>26</v>
      </c>
      <c r="P2412" t="s">
        <v>26</v>
      </c>
      <c r="R2412" t="s">
        <v>7336</v>
      </c>
      <c r="S2412" s="2">
        <v>16158567</v>
      </c>
      <c r="V2412" s="2">
        <v>246</v>
      </c>
      <c r="W2412" t="s">
        <v>26</v>
      </c>
      <c r="X2412" s="2">
        <v>24786</v>
      </c>
      <c r="Y2412" s="2">
        <v>3</v>
      </c>
    </row>
    <row r="2413" hidden="1" spans="1:25">
      <c r="A2413" s="2">
        <v>24786</v>
      </c>
      <c r="B2413" s="2">
        <v>6763606</v>
      </c>
      <c r="C2413" s="2">
        <v>184367</v>
      </c>
      <c r="D2413" t="s">
        <v>7337</v>
      </c>
      <c r="E2413" s="2">
        <v>1</v>
      </c>
      <c r="F2413" s="2">
        <f>VLOOKUP(C:C,'[1]查询保管帐库存（TABC）'!$C:$H,6,0)</f>
        <v>1</v>
      </c>
      <c r="G2413" s="2">
        <f t="shared" si="37"/>
        <v>0</v>
      </c>
      <c r="H2413" t="s">
        <v>7338</v>
      </c>
      <c r="I2413" t="s">
        <v>24</v>
      </c>
      <c r="J2413" t="s">
        <v>1152</v>
      </c>
      <c r="K2413" t="s">
        <v>26</v>
      </c>
      <c r="L2413" t="s">
        <v>75</v>
      </c>
      <c r="N2413" t="s">
        <v>26</v>
      </c>
      <c r="O2413" t="s">
        <v>26</v>
      </c>
      <c r="P2413" t="s">
        <v>26</v>
      </c>
      <c r="R2413" t="s">
        <v>7339</v>
      </c>
      <c r="S2413" s="2">
        <v>16159253</v>
      </c>
      <c r="V2413" s="2">
        <v>246</v>
      </c>
      <c r="W2413" t="s">
        <v>26</v>
      </c>
      <c r="X2413" s="2">
        <v>24786</v>
      </c>
      <c r="Y2413" s="2">
        <v>1</v>
      </c>
    </row>
    <row r="2414" hidden="1" spans="1:25">
      <c r="A2414" s="2">
        <v>24786</v>
      </c>
      <c r="B2414" s="2">
        <v>6762033</v>
      </c>
      <c r="C2414" s="2">
        <v>183567</v>
      </c>
      <c r="D2414" t="s">
        <v>2191</v>
      </c>
      <c r="E2414" s="2">
        <v>3</v>
      </c>
      <c r="F2414" s="2">
        <f>VLOOKUP(C:C,'[1]查询保管帐库存（TABC）'!$C:$H,6,0)</f>
        <v>3</v>
      </c>
      <c r="G2414" s="2">
        <f t="shared" si="37"/>
        <v>0</v>
      </c>
      <c r="H2414" t="s">
        <v>4212</v>
      </c>
      <c r="I2414" t="s">
        <v>24</v>
      </c>
      <c r="J2414" t="s">
        <v>2192</v>
      </c>
      <c r="K2414" t="s">
        <v>26</v>
      </c>
      <c r="L2414" t="s">
        <v>75</v>
      </c>
      <c r="N2414" t="s">
        <v>26</v>
      </c>
      <c r="O2414" t="s">
        <v>26</v>
      </c>
      <c r="P2414" t="s">
        <v>26</v>
      </c>
      <c r="R2414" t="s">
        <v>7340</v>
      </c>
      <c r="S2414" s="2">
        <v>16159292</v>
      </c>
      <c r="V2414" s="2">
        <v>246</v>
      </c>
      <c r="W2414" t="s">
        <v>26</v>
      </c>
      <c r="X2414" s="2">
        <v>24786</v>
      </c>
      <c r="Y2414" s="2">
        <v>3</v>
      </c>
    </row>
    <row r="2415" spans="1:25">
      <c r="A2415" s="2">
        <v>24786</v>
      </c>
      <c r="B2415" s="2">
        <v>6764821</v>
      </c>
      <c r="C2415" s="2">
        <v>256869</v>
      </c>
      <c r="D2415" t="s">
        <v>7341</v>
      </c>
      <c r="E2415" s="2">
        <v>0</v>
      </c>
      <c r="F2415" s="2">
        <f>VLOOKUP(C:C,'[1]查询保管帐库存（TABC）'!$C:$H,6,0)</f>
        <v>1</v>
      </c>
      <c r="G2415" s="2">
        <f>E2415-F2415</f>
        <v>-1</v>
      </c>
      <c r="H2415" t="s">
        <v>7342</v>
      </c>
      <c r="I2415" t="s">
        <v>36</v>
      </c>
      <c r="J2415" t="s">
        <v>7343</v>
      </c>
      <c r="K2415" t="s">
        <v>26</v>
      </c>
      <c r="L2415" t="s">
        <v>75</v>
      </c>
      <c r="N2415" t="s">
        <v>26</v>
      </c>
      <c r="O2415" t="s">
        <v>26</v>
      </c>
      <c r="P2415" t="s">
        <v>26</v>
      </c>
      <c r="R2415" t="s">
        <v>7344</v>
      </c>
      <c r="S2415" s="2">
        <v>16156564</v>
      </c>
      <c r="V2415" s="2">
        <v>246</v>
      </c>
      <c r="W2415" t="s">
        <v>26</v>
      </c>
      <c r="X2415" s="2">
        <v>24786</v>
      </c>
      <c r="Y2415" s="2">
        <v>0</v>
      </c>
    </row>
    <row r="2416" hidden="1" spans="1:25">
      <c r="A2416" s="2">
        <v>24786</v>
      </c>
      <c r="B2416" s="2">
        <v>6761766</v>
      </c>
      <c r="C2416" s="2">
        <v>191703</v>
      </c>
      <c r="D2416" t="s">
        <v>7345</v>
      </c>
      <c r="E2416" s="2">
        <v>1</v>
      </c>
      <c r="F2416" s="2">
        <f>VLOOKUP(C:C,'[1]查询保管帐库存（TABC）'!$C:$H,6,0)</f>
        <v>1</v>
      </c>
      <c r="G2416" s="2">
        <f t="shared" si="37"/>
        <v>0</v>
      </c>
      <c r="H2416" t="s">
        <v>7346</v>
      </c>
      <c r="I2416" t="s">
        <v>24</v>
      </c>
      <c r="J2416" t="s">
        <v>7347</v>
      </c>
      <c r="K2416" t="s">
        <v>26</v>
      </c>
      <c r="L2416" t="s">
        <v>378</v>
      </c>
      <c r="N2416" t="s">
        <v>26</v>
      </c>
      <c r="O2416" t="s">
        <v>26</v>
      </c>
      <c r="P2416" t="s">
        <v>26</v>
      </c>
      <c r="R2416" t="s">
        <v>7348</v>
      </c>
      <c r="S2416" s="2">
        <v>16158551</v>
      </c>
      <c r="V2416" s="2">
        <v>22604</v>
      </c>
      <c r="W2416" t="s">
        <v>26</v>
      </c>
      <c r="X2416" s="2">
        <v>24786</v>
      </c>
      <c r="Y2416" s="2">
        <v>1</v>
      </c>
    </row>
    <row r="2417" hidden="1" spans="1:25">
      <c r="A2417" s="2">
        <v>24786</v>
      </c>
      <c r="B2417" s="2">
        <v>6761680</v>
      </c>
      <c r="C2417" s="2">
        <v>144332</v>
      </c>
      <c r="D2417" t="s">
        <v>4579</v>
      </c>
      <c r="E2417" s="2">
        <v>9</v>
      </c>
      <c r="F2417" s="2">
        <f>VLOOKUP(C:C,'[1]查询保管帐库存（TABC）'!$C:$H,6,0)</f>
        <v>9</v>
      </c>
      <c r="G2417" s="2">
        <f t="shared" si="37"/>
        <v>0</v>
      </c>
      <c r="H2417" t="s">
        <v>7349</v>
      </c>
      <c r="I2417" t="s">
        <v>24</v>
      </c>
      <c r="J2417" t="s">
        <v>7350</v>
      </c>
      <c r="K2417" t="s">
        <v>26</v>
      </c>
      <c r="L2417" t="s">
        <v>75</v>
      </c>
      <c r="N2417" t="s">
        <v>26</v>
      </c>
      <c r="O2417" t="s">
        <v>26</v>
      </c>
      <c r="P2417" t="s">
        <v>26</v>
      </c>
      <c r="R2417" t="s">
        <v>7351</v>
      </c>
      <c r="S2417" s="2">
        <v>16157770</v>
      </c>
      <c r="V2417" s="2">
        <v>246</v>
      </c>
      <c r="W2417" t="s">
        <v>26</v>
      </c>
      <c r="X2417" s="2">
        <v>24786</v>
      </c>
      <c r="Y2417" s="2">
        <v>9</v>
      </c>
    </row>
    <row r="2418" hidden="1" spans="1:25">
      <c r="A2418" s="2">
        <v>24786</v>
      </c>
      <c r="B2418" s="2">
        <v>6764019</v>
      </c>
      <c r="C2418" s="2">
        <v>179682</v>
      </c>
      <c r="D2418" t="s">
        <v>7352</v>
      </c>
      <c r="E2418" s="2">
        <v>3</v>
      </c>
      <c r="F2418" s="2">
        <f>VLOOKUP(C:C,'[1]查询保管帐库存（TABC）'!$C:$H,6,0)</f>
        <v>3</v>
      </c>
      <c r="G2418" s="2">
        <f t="shared" si="37"/>
        <v>0</v>
      </c>
      <c r="H2418" t="s">
        <v>7353</v>
      </c>
      <c r="I2418" t="s">
        <v>24</v>
      </c>
      <c r="J2418" t="s">
        <v>7354</v>
      </c>
      <c r="K2418" t="s">
        <v>26</v>
      </c>
      <c r="L2418" t="s">
        <v>3779</v>
      </c>
      <c r="N2418" t="s">
        <v>26</v>
      </c>
      <c r="O2418" t="s">
        <v>26</v>
      </c>
      <c r="P2418" t="s">
        <v>26</v>
      </c>
      <c r="R2418" t="s">
        <v>7355</v>
      </c>
      <c r="S2418" s="2">
        <v>16157722</v>
      </c>
      <c r="V2418" s="2">
        <v>22507</v>
      </c>
      <c r="W2418" t="s">
        <v>26</v>
      </c>
      <c r="X2418" s="2">
        <v>24786</v>
      </c>
      <c r="Y2418" s="2">
        <v>3</v>
      </c>
    </row>
    <row r="2419" hidden="1" spans="1:25">
      <c r="A2419" s="2">
        <v>24786</v>
      </c>
      <c r="B2419" s="2">
        <v>6764160</v>
      </c>
      <c r="C2419" s="2">
        <v>188788</v>
      </c>
      <c r="D2419" t="s">
        <v>7356</v>
      </c>
      <c r="E2419" s="2">
        <v>1</v>
      </c>
      <c r="F2419" s="2">
        <f>VLOOKUP(C:C,'[1]查询保管帐库存（TABC）'!$C:$H,6,0)</f>
        <v>1</v>
      </c>
      <c r="G2419" s="2">
        <f t="shared" si="37"/>
        <v>0</v>
      </c>
      <c r="H2419" t="s">
        <v>7357</v>
      </c>
      <c r="I2419" t="s">
        <v>7358</v>
      </c>
      <c r="J2419" t="s">
        <v>7359</v>
      </c>
      <c r="K2419" t="s">
        <v>26</v>
      </c>
      <c r="L2419" t="s">
        <v>75</v>
      </c>
      <c r="N2419" t="s">
        <v>26</v>
      </c>
      <c r="O2419" t="s">
        <v>26</v>
      </c>
      <c r="P2419" t="s">
        <v>26</v>
      </c>
      <c r="R2419" t="s">
        <v>7360</v>
      </c>
      <c r="S2419" s="2">
        <v>16159115</v>
      </c>
      <c r="V2419" s="2">
        <v>246</v>
      </c>
      <c r="W2419" t="s">
        <v>26</v>
      </c>
      <c r="X2419" s="2">
        <v>24786</v>
      </c>
      <c r="Y2419" s="2">
        <v>1</v>
      </c>
    </row>
    <row r="2420" hidden="1" spans="1:25">
      <c r="A2420" s="2">
        <v>24786</v>
      </c>
      <c r="B2420" s="2">
        <v>6764580</v>
      </c>
      <c r="C2420" s="2">
        <v>188793</v>
      </c>
      <c r="D2420" t="s">
        <v>7356</v>
      </c>
      <c r="E2420" s="2">
        <v>1</v>
      </c>
      <c r="F2420" s="2">
        <f>VLOOKUP(C:C,'[1]查询保管帐库存（TABC）'!$C:$H,6,0)</f>
        <v>1</v>
      </c>
      <c r="G2420" s="2">
        <f t="shared" si="37"/>
        <v>0</v>
      </c>
      <c r="H2420" t="s">
        <v>7361</v>
      </c>
      <c r="I2420" t="s">
        <v>7358</v>
      </c>
      <c r="J2420" t="s">
        <v>7359</v>
      </c>
      <c r="K2420" t="s">
        <v>26</v>
      </c>
      <c r="L2420" t="s">
        <v>75</v>
      </c>
      <c r="N2420" t="s">
        <v>26</v>
      </c>
      <c r="O2420" t="s">
        <v>26</v>
      </c>
      <c r="P2420" t="s">
        <v>26</v>
      </c>
      <c r="R2420" t="s">
        <v>7362</v>
      </c>
      <c r="S2420" s="2">
        <v>16158119</v>
      </c>
      <c r="V2420" s="2">
        <v>246</v>
      </c>
      <c r="W2420" t="s">
        <v>26</v>
      </c>
      <c r="X2420" s="2">
        <v>24786</v>
      </c>
      <c r="Y2420" s="2">
        <v>1</v>
      </c>
    </row>
    <row r="2421" hidden="1" spans="1:25">
      <c r="A2421" s="2">
        <v>24786</v>
      </c>
      <c r="B2421" s="2">
        <v>6762788</v>
      </c>
      <c r="C2421" s="2">
        <v>188790</v>
      </c>
      <c r="D2421" t="s">
        <v>7356</v>
      </c>
      <c r="E2421" s="2">
        <v>1</v>
      </c>
      <c r="F2421" s="2">
        <f>VLOOKUP(C:C,'[1]查询保管帐库存（TABC）'!$C:$H,6,0)</f>
        <v>1</v>
      </c>
      <c r="G2421" s="2">
        <f t="shared" si="37"/>
        <v>0</v>
      </c>
      <c r="H2421" t="s">
        <v>7363</v>
      </c>
      <c r="I2421" t="s">
        <v>7358</v>
      </c>
      <c r="J2421" t="s">
        <v>7359</v>
      </c>
      <c r="K2421" t="s">
        <v>26</v>
      </c>
      <c r="L2421" t="s">
        <v>75</v>
      </c>
      <c r="N2421" t="s">
        <v>26</v>
      </c>
      <c r="O2421" t="s">
        <v>26</v>
      </c>
      <c r="P2421" t="s">
        <v>26</v>
      </c>
      <c r="R2421" t="s">
        <v>7364</v>
      </c>
      <c r="S2421" s="2">
        <v>16157674</v>
      </c>
      <c r="V2421" s="2">
        <v>246</v>
      </c>
      <c r="W2421" t="s">
        <v>26</v>
      </c>
      <c r="X2421" s="2">
        <v>24786</v>
      </c>
      <c r="Y2421" s="2">
        <v>1</v>
      </c>
    </row>
    <row r="2422" hidden="1" spans="1:25">
      <c r="A2422" s="2">
        <v>24786</v>
      </c>
      <c r="B2422" s="2">
        <v>6762813</v>
      </c>
      <c r="C2422" s="2">
        <v>188792</v>
      </c>
      <c r="D2422" t="s">
        <v>7356</v>
      </c>
      <c r="E2422" s="2">
        <v>1</v>
      </c>
      <c r="F2422" s="2">
        <f>VLOOKUP(C:C,'[1]查询保管帐库存（TABC）'!$C:$H,6,0)</f>
        <v>1</v>
      </c>
      <c r="G2422" s="2">
        <f t="shared" si="37"/>
        <v>0</v>
      </c>
      <c r="H2422" t="s">
        <v>7365</v>
      </c>
      <c r="I2422" t="s">
        <v>7358</v>
      </c>
      <c r="J2422" t="s">
        <v>7359</v>
      </c>
      <c r="K2422" t="s">
        <v>26</v>
      </c>
      <c r="L2422" t="s">
        <v>75</v>
      </c>
      <c r="N2422" t="s">
        <v>26</v>
      </c>
      <c r="O2422" t="s">
        <v>26</v>
      </c>
      <c r="P2422" t="s">
        <v>26</v>
      </c>
      <c r="R2422" t="s">
        <v>7366</v>
      </c>
      <c r="S2422" s="2">
        <v>16158611</v>
      </c>
      <c r="V2422" s="2">
        <v>246</v>
      </c>
      <c r="W2422" t="s">
        <v>26</v>
      </c>
      <c r="X2422" s="2">
        <v>24786</v>
      </c>
      <c r="Y2422" s="2">
        <v>1</v>
      </c>
    </row>
    <row r="2423" hidden="1" spans="1:25">
      <c r="A2423" s="2">
        <v>24786</v>
      </c>
      <c r="B2423" s="2">
        <v>6764605</v>
      </c>
      <c r="C2423" s="2">
        <v>188794</v>
      </c>
      <c r="D2423" t="s">
        <v>7356</v>
      </c>
      <c r="E2423" s="2">
        <v>2</v>
      </c>
      <c r="F2423" s="2">
        <f>VLOOKUP(C:C,'[1]查询保管帐库存（TABC）'!$C:$H,6,0)</f>
        <v>2</v>
      </c>
      <c r="G2423" s="2">
        <f t="shared" si="37"/>
        <v>0</v>
      </c>
      <c r="H2423" t="s">
        <v>7367</v>
      </c>
      <c r="I2423" t="s">
        <v>7358</v>
      </c>
      <c r="J2423" t="s">
        <v>7359</v>
      </c>
      <c r="K2423" t="s">
        <v>26</v>
      </c>
      <c r="L2423" t="s">
        <v>75</v>
      </c>
      <c r="N2423" t="s">
        <v>26</v>
      </c>
      <c r="O2423" t="s">
        <v>26</v>
      </c>
      <c r="P2423" t="s">
        <v>26</v>
      </c>
      <c r="R2423" t="s">
        <v>7368</v>
      </c>
      <c r="S2423" s="2">
        <v>16158612</v>
      </c>
      <c r="V2423" s="2">
        <v>246</v>
      </c>
      <c r="W2423" t="s">
        <v>26</v>
      </c>
      <c r="X2423" s="2">
        <v>24786</v>
      </c>
      <c r="Y2423" s="2">
        <v>2</v>
      </c>
    </row>
    <row r="2424" hidden="1" spans="1:25">
      <c r="A2424" s="2">
        <v>24786</v>
      </c>
      <c r="B2424" s="2">
        <v>6763221</v>
      </c>
      <c r="C2424" s="2">
        <v>185383</v>
      </c>
      <c r="D2424" t="s">
        <v>7369</v>
      </c>
      <c r="E2424" s="2">
        <v>1</v>
      </c>
      <c r="F2424" s="2">
        <f>VLOOKUP(C:C,'[1]查询保管帐库存（TABC）'!$C:$H,6,0)</f>
        <v>1</v>
      </c>
      <c r="G2424" s="2">
        <f t="shared" si="37"/>
        <v>0</v>
      </c>
      <c r="H2424" t="s">
        <v>6141</v>
      </c>
      <c r="I2424" t="s">
        <v>24</v>
      </c>
      <c r="J2424" t="s">
        <v>5397</v>
      </c>
      <c r="K2424" t="s">
        <v>26</v>
      </c>
      <c r="L2424" t="s">
        <v>1783</v>
      </c>
      <c r="N2424" t="s">
        <v>26</v>
      </c>
      <c r="O2424" t="s">
        <v>26</v>
      </c>
      <c r="P2424" t="s">
        <v>26</v>
      </c>
      <c r="R2424" t="s">
        <v>7370</v>
      </c>
      <c r="S2424" s="2">
        <v>16157455</v>
      </c>
      <c r="V2424" s="2">
        <v>22713</v>
      </c>
      <c r="W2424" t="s">
        <v>26</v>
      </c>
      <c r="X2424" s="2">
        <v>24786</v>
      </c>
      <c r="Y2424" s="2">
        <v>1</v>
      </c>
    </row>
    <row r="2425" hidden="1" spans="1:25">
      <c r="A2425" s="2">
        <v>24786</v>
      </c>
      <c r="B2425" s="2">
        <v>6764301</v>
      </c>
      <c r="C2425" s="2">
        <v>165189</v>
      </c>
      <c r="D2425" t="s">
        <v>7371</v>
      </c>
      <c r="E2425" s="2">
        <v>5</v>
      </c>
      <c r="F2425" s="2">
        <f>VLOOKUP(C:C,'[1]查询保管帐库存（TABC）'!$C:$H,6,0)</f>
        <v>5</v>
      </c>
      <c r="G2425" s="2">
        <f t="shared" si="37"/>
        <v>0</v>
      </c>
      <c r="H2425" t="s">
        <v>604</v>
      </c>
      <c r="I2425" t="s">
        <v>24</v>
      </c>
      <c r="J2425" t="s">
        <v>805</v>
      </c>
      <c r="K2425" t="s">
        <v>26</v>
      </c>
      <c r="L2425" t="s">
        <v>75</v>
      </c>
      <c r="N2425" t="s">
        <v>26</v>
      </c>
      <c r="O2425" t="s">
        <v>26</v>
      </c>
      <c r="P2425" t="s">
        <v>26</v>
      </c>
      <c r="R2425" t="s">
        <v>7372</v>
      </c>
      <c r="S2425" s="2">
        <v>16159213</v>
      </c>
      <c r="V2425" s="2">
        <v>246</v>
      </c>
      <c r="W2425" t="s">
        <v>26</v>
      </c>
      <c r="X2425" s="2">
        <v>24786</v>
      </c>
      <c r="Y2425" s="2">
        <v>5</v>
      </c>
    </row>
    <row r="2426" hidden="1" spans="1:25">
      <c r="A2426" s="2">
        <v>24786</v>
      </c>
      <c r="B2426" s="2">
        <v>6762996</v>
      </c>
      <c r="C2426" s="2">
        <v>185550</v>
      </c>
      <c r="D2426" t="s">
        <v>7373</v>
      </c>
      <c r="E2426" s="2">
        <v>2</v>
      </c>
      <c r="F2426" s="2">
        <f>VLOOKUP(C:C,'[1]查询保管帐库存（TABC）'!$C:$H,6,0)</f>
        <v>2</v>
      </c>
      <c r="G2426" s="2">
        <f t="shared" si="37"/>
        <v>0</v>
      </c>
      <c r="H2426" t="s">
        <v>7374</v>
      </c>
      <c r="I2426" t="s">
        <v>24</v>
      </c>
      <c r="J2426" t="s">
        <v>7375</v>
      </c>
      <c r="K2426" t="s">
        <v>26</v>
      </c>
      <c r="L2426" t="s">
        <v>75</v>
      </c>
      <c r="N2426" t="s">
        <v>26</v>
      </c>
      <c r="O2426" t="s">
        <v>26</v>
      </c>
      <c r="P2426" t="s">
        <v>26</v>
      </c>
      <c r="R2426" t="s">
        <v>7376</v>
      </c>
      <c r="S2426" s="2">
        <v>16159209</v>
      </c>
      <c r="V2426" s="2">
        <v>246</v>
      </c>
      <c r="W2426" t="s">
        <v>26</v>
      </c>
      <c r="X2426" s="2">
        <v>24786</v>
      </c>
      <c r="Y2426" s="2">
        <v>2</v>
      </c>
    </row>
    <row r="2427" hidden="1" spans="1:25">
      <c r="A2427" s="2">
        <v>24786</v>
      </c>
      <c r="B2427" s="2">
        <v>6761252</v>
      </c>
      <c r="C2427" s="2">
        <v>59046</v>
      </c>
      <c r="D2427" t="s">
        <v>7377</v>
      </c>
      <c r="E2427" s="2">
        <v>2</v>
      </c>
      <c r="F2427" s="2">
        <f>VLOOKUP(C:C,'[1]查询保管帐库存（TABC）'!$C:$H,6,0)</f>
        <v>2</v>
      </c>
      <c r="G2427" s="2">
        <f t="shared" si="37"/>
        <v>0</v>
      </c>
      <c r="H2427" t="s">
        <v>7378</v>
      </c>
      <c r="I2427" t="s">
        <v>24</v>
      </c>
      <c r="J2427" t="s">
        <v>7379</v>
      </c>
      <c r="K2427" t="s">
        <v>26</v>
      </c>
      <c r="L2427" t="s">
        <v>75</v>
      </c>
      <c r="N2427" t="s">
        <v>26</v>
      </c>
      <c r="O2427" t="s">
        <v>26</v>
      </c>
      <c r="P2427" t="s">
        <v>26</v>
      </c>
      <c r="R2427" t="s">
        <v>7380</v>
      </c>
      <c r="S2427" s="2">
        <v>16157753</v>
      </c>
      <c r="V2427" s="2">
        <v>246</v>
      </c>
      <c r="W2427" t="s">
        <v>26</v>
      </c>
      <c r="X2427" s="2">
        <v>24786</v>
      </c>
      <c r="Y2427" s="2">
        <v>2</v>
      </c>
    </row>
    <row r="2428" hidden="1" spans="1:25">
      <c r="A2428" s="2">
        <v>24786</v>
      </c>
      <c r="B2428" s="2">
        <v>6763671</v>
      </c>
      <c r="C2428" s="2">
        <v>164954</v>
      </c>
      <c r="D2428" t="s">
        <v>7381</v>
      </c>
      <c r="E2428" s="2">
        <v>5</v>
      </c>
      <c r="F2428" s="2">
        <f>VLOOKUP(C:C,'[1]查询保管帐库存（TABC）'!$C:$H,6,0)</f>
        <v>5</v>
      </c>
      <c r="G2428" s="2">
        <f t="shared" si="37"/>
        <v>0</v>
      </c>
      <c r="H2428" t="s">
        <v>66</v>
      </c>
      <c r="I2428" t="s">
        <v>36</v>
      </c>
      <c r="J2428" t="s">
        <v>1707</v>
      </c>
      <c r="K2428" t="s">
        <v>26</v>
      </c>
      <c r="L2428" t="s">
        <v>378</v>
      </c>
      <c r="N2428" t="s">
        <v>26</v>
      </c>
      <c r="O2428" t="s">
        <v>26</v>
      </c>
      <c r="P2428" t="s">
        <v>26</v>
      </c>
      <c r="R2428" t="s">
        <v>7382</v>
      </c>
      <c r="S2428" s="2">
        <v>16157694</v>
      </c>
      <c r="V2428" s="2">
        <v>22604</v>
      </c>
      <c r="W2428" t="s">
        <v>26</v>
      </c>
      <c r="X2428" s="2">
        <v>24786</v>
      </c>
      <c r="Y2428" s="2">
        <v>5</v>
      </c>
    </row>
    <row r="2429" spans="1:25">
      <c r="A2429" s="2">
        <v>24786</v>
      </c>
      <c r="B2429" s="2">
        <v>6764779</v>
      </c>
      <c r="C2429" s="2">
        <v>257484</v>
      </c>
      <c r="D2429" t="s">
        <v>7383</v>
      </c>
      <c r="E2429" s="2">
        <v>0</v>
      </c>
      <c r="F2429" s="2">
        <f>VLOOKUP(C:C,'[1]查询保管帐库存（TABC）'!$C:$H,6,0)</f>
        <v>1</v>
      </c>
      <c r="G2429" s="2">
        <f>E2429-F2429</f>
        <v>-1</v>
      </c>
      <c r="H2429" t="s">
        <v>7384</v>
      </c>
      <c r="I2429" t="s">
        <v>36</v>
      </c>
      <c r="J2429" t="s">
        <v>7385</v>
      </c>
      <c r="K2429" t="s">
        <v>26</v>
      </c>
      <c r="L2429" t="s">
        <v>75</v>
      </c>
      <c r="N2429" t="s">
        <v>26</v>
      </c>
      <c r="O2429" t="s">
        <v>26</v>
      </c>
      <c r="P2429" t="s">
        <v>26</v>
      </c>
      <c r="R2429" t="s">
        <v>7386</v>
      </c>
      <c r="S2429" s="2">
        <v>16155976</v>
      </c>
      <c r="V2429" s="2">
        <v>246</v>
      </c>
      <c r="W2429" t="s">
        <v>26</v>
      </c>
      <c r="X2429" s="2">
        <v>24786</v>
      </c>
      <c r="Y2429" s="2">
        <v>0</v>
      </c>
    </row>
    <row r="2430" hidden="1" spans="1:25">
      <c r="A2430" s="2">
        <v>24786</v>
      </c>
      <c r="B2430" s="2">
        <v>6761959</v>
      </c>
      <c r="C2430" s="2">
        <v>137825</v>
      </c>
      <c r="D2430" t="s">
        <v>7387</v>
      </c>
      <c r="E2430" s="2">
        <v>2</v>
      </c>
      <c r="F2430" s="2">
        <f>VLOOKUP(C:C,'[1]查询保管帐库存（TABC）'!$C:$H,6,0)</f>
        <v>2</v>
      </c>
      <c r="G2430" s="2">
        <f t="shared" si="37"/>
        <v>0</v>
      </c>
      <c r="H2430" t="s">
        <v>2491</v>
      </c>
      <c r="I2430" t="s">
        <v>24</v>
      </c>
      <c r="J2430" t="s">
        <v>7388</v>
      </c>
      <c r="K2430" t="s">
        <v>26</v>
      </c>
      <c r="L2430" t="s">
        <v>75</v>
      </c>
      <c r="N2430" t="s">
        <v>26</v>
      </c>
      <c r="O2430" t="s">
        <v>26</v>
      </c>
      <c r="P2430" t="s">
        <v>26</v>
      </c>
      <c r="R2430" t="s">
        <v>7389</v>
      </c>
      <c r="S2430" s="2">
        <v>16157110</v>
      </c>
      <c r="V2430" s="2">
        <v>246</v>
      </c>
      <c r="W2430" t="s">
        <v>26</v>
      </c>
      <c r="X2430" s="2">
        <v>24786</v>
      </c>
      <c r="Y2430" s="2">
        <v>2</v>
      </c>
    </row>
    <row r="2431" spans="1:25">
      <c r="A2431" s="2">
        <v>24786</v>
      </c>
      <c r="B2431" s="2">
        <v>6761234</v>
      </c>
      <c r="C2431" s="2">
        <v>55156</v>
      </c>
      <c r="D2431" t="s">
        <v>7390</v>
      </c>
      <c r="E2431" s="2">
        <v>18</v>
      </c>
      <c r="F2431" s="2">
        <f>VLOOKUP(C:C,'[1]查询保管帐库存（TABC）'!$C:$H,6,0)</f>
        <v>19</v>
      </c>
      <c r="G2431" s="2">
        <f>E2431-F2431</f>
        <v>-1</v>
      </c>
      <c r="H2431" t="s">
        <v>328</v>
      </c>
      <c r="I2431" t="s">
        <v>36</v>
      </c>
      <c r="J2431" t="s">
        <v>7391</v>
      </c>
      <c r="K2431" t="s">
        <v>26</v>
      </c>
      <c r="L2431" t="s">
        <v>75</v>
      </c>
      <c r="N2431" t="s">
        <v>26</v>
      </c>
      <c r="O2431" t="s">
        <v>26</v>
      </c>
      <c r="P2431" t="s">
        <v>26</v>
      </c>
      <c r="R2431" t="s">
        <v>7392</v>
      </c>
      <c r="S2431" s="2">
        <v>16157349</v>
      </c>
      <c r="V2431" s="2">
        <v>246</v>
      </c>
      <c r="W2431" t="s">
        <v>26</v>
      </c>
      <c r="X2431" s="2">
        <v>24786</v>
      </c>
      <c r="Y2431" s="2">
        <v>18</v>
      </c>
    </row>
    <row r="2432" hidden="1" spans="1:25">
      <c r="A2432" s="2">
        <v>24786</v>
      </c>
      <c r="B2432" s="2">
        <v>6762774</v>
      </c>
      <c r="C2432" s="2">
        <v>187807</v>
      </c>
      <c r="D2432" t="s">
        <v>7393</v>
      </c>
      <c r="E2432" s="2">
        <v>7</v>
      </c>
      <c r="F2432" s="2">
        <f>VLOOKUP(C:C,'[1]查询保管帐库存（TABC）'!$C:$H,6,0)</f>
        <v>7</v>
      </c>
      <c r="G2432" s="2">
        <f t="shared" si="37"/>
        <v>0</v>
      </c>
      <c r="H2432" t="s">
        <v>7394</v>
      </c>
      <c r="I2432" t="s">
        <v>36</v>
      </c>
      <c r="J2432" t="s">
        <v>1152</v>
      </c>
      <c r="K2432" t="s">
        <v>26</v>
      </c>
      <c r="L2432" t="s">
        <v>75</v>
      </c>
      <c r="N2432" t="s">
        <v>26</v>
      </c>
      <c r="O2432" t="s">
        <v>26</v>
      </c>
      <c r="P2432" t="s">
        <v>26</v>
      </c>
      <c r="R2432" t="s">
        <v>7395</v>
      </c>
      <c r="S2432" s="2">
        <v>16157187</v>
      </c>
      <c r="V2432" s="2">
        <v>246</v>
      </c>
      <c r="W2432" t="s">
        <v>26</v>
      </c>
      <c r="X2432" s="2">
        <v>24786</v>
      </c>
      <c r="Y2432" s="2">
        <v>7</v>
      </c>
    </row>
    <row r="2433" hidden="1" spans="1:25">
      <c r="A2433" s="2">
        <v>24786</v>
      </c>
      <c r="B2433" s="2">
        <v>6764246</v>
      </c>
      <c r="C2433" s="2">
        <v>133232</v>
      </c>
      <c r="D2433" t="s">
        <v>5573</v>
      </c>
      <c r="E2433" s="2">
        <v>11</v>
      </c>
      <c r="F2433" s="2">
        <f>VLOOKUP(C:C,'[1]查询保管帐库存（TABC）'!$C:$H,6,0)</f>
        <v>11</v>
      </c>
      <c r="G2433" s="2">
        <f t="shared" si="37"/>
        <v>0</v>
      </c>
      <c r="H2433" t="s">
        <v>686</v>
      </c>
      <c r="I2433" t="s">
        <v>24</v>
      </c>
      <c r="J2433" t="s">
        <v>7396</v>
      </c>
      <c r="K2433" t="s">
        <v>26</v>
      </c>
      <c r="L2433" t="s">
        <v>75</v>
      </c>
      <c r="N2433" t="s">
        <v>26</v>
      </c>
      <c r="O2433" t="s">
        <v>26</v>
      </c>
      <c r="P2433" t="s">
        <v>26</v>
      </c>
      <c r="R2433" t="s">
        <v>7397</v>
      </c>
      <c r="S2433" s="2">
        <v>16157652</v>
      </c>
      <c r="V2433" s="2">
        <v>246</v>
      </c>
      <c r="W2433" t="s">
        <v>26</v>
      </c>
      <c r="X2433" s="2">
        <v>24786</v>
      </c>
      <c r="Y2433" s="2">
        <v>11</v>
      </c>
    </row>
    <row r="2434" hidden="1" spans="1:25">
      <c r="A2434" s="2">
        <v>24786</v>
      </c>
      <c r="B2434" s="2">
        <v>6764539</v>
      </c>
      <c r="C2434" s="2">
        <v>188795</v>
      </c>
      <c r="D2434" t="s">
        <v>7356</v>
      </c>
      <c r="E2434" s="2">
        <v>1</v>
      </c>
      <c r="F2434" s="2">
        <f>VLOOKUP(C:C,'[1]查询保管帐库存（TABC）'!$C:$H,6,0)</f>
        <v>1</v>
      </c>
      <c r="G2434" s="2">
        <f t="shared" ref="G2434:G2497" si="38">F2434-E2434</f>
        <v>0</v>
      </c>
      <c r="H2434" t="s">
        <v>7398</v>
      </c>
      <c r="I2434" t="s">
        <v>7358</v>
      </c>
      <c r="J2434" t="s">
        <v>7359</v>
      </c>
      <c r="K2434" t="s">
        <v>26</v>
      </c>
      <c r="L2434" t="s">
        <v>75</v>
      </c>
      <c r="N2434" t="s">
        <v>26</v>
      </c>
      <c r="O2434" t="s">
        <v>26</v>
      </c>
      <c r="P2434" t="s">
        <v>26</v>
      </c>
      <c r="R2434" t="s">
        <v>7399</v>
      </c>
      <c r="S2434" s="2">
        <v>16156765</v>
      </c>
      <c r="V2434" s="2">
        <v>246</v>
      </c>
      <c r="W2434" t="s">
        <v>26</v>
      </c>
      <c r="X2434" s="2">
        <v>24786</v>
      </c>
      <c r="Y2434" s="2">
        <v>1</v>
      </c>
    </row>
    <row r="2435" hidden="1" spans="1:25">
      <c r="A2435" s="2">
        <v>24786</v>
      </c>
      <c r="B2435" s="2">
        <v>6762759</v>
      </c>
      <c r="C2435" s="2">
        <v>188796</v>
      </c>
      <c r="D2435" t="s">
        <v>7356</v>
      </c>
      <c r="E2435" s="2">
        <v>1</v>
      </c>
      <c r="F2435" s="2">
        <f>VLOOKUP(C:C,'[1]查询保管帐库存（TABC）'!$C:$H,6,0)</f>
        <v>1</v>
      </c>
      <c r="G2435" s="2">
        <f t="shared" si="38"/>
        <v>0</v>
      </c>
      <c r="H2435" t="s">
        <v>7400</v>
      </c>
      <c r="I2435" t="s">
        <v>7358</v>
      </c>
      <c r="J2435" t="s">
        <v>7359</v>
      </c>
      <c r="K2435" t="s">
        <v>26</v>
      </c>
      <c r="L2435" t="s">
        <v>75</v>
      </c>
      <c r="N2435" t="s">
        <v>26</v>
      </c>
      <c r="O2435" t="s">
        <v>26</v>
      </c>
      <c r="P2435" t="s">
        <v>26</v>
      </c>
      <c r="R2435" t="s">
        <v>7401</v>
      </c>
      <c r="S2435" s="2">
        <v>16156766</v>
      </c>
      <c r="V2435" s="2">
        <v>246</v>
      </c>
      <c r="W2435" t="s">
        <v>26</v>
      </c>
      <c r="X2435" s="2">
        <v>24786</v>
      </c>
      <c r="Y2435" s="2">
        <v>1</v>
      </c>
    </row>
    <row r="2436" spans="1:25">
      <c r="A2436" s="2">
        <v>24786</v>
      </c>
      <c r="B2436" s="2">
        <v>6764866</v>
      </c>
      <c r="C2436" s="2">
        <v>200129</v>
      </c>
      <c r="D2436" t="s">
        <v>7402</v>
      </c>
      <c r="E2436" s="2">
        <v>0</v>
      </c>
      <c r="F2436" s="2">
        <f>VLOOKUP(C:C,'[1]查询保管帐库存（TABC）'!$C:$H,6,0)</f>
        <v>0.658</v>
      </c>
      <c r="G2436" s="2">
        <f>E2436-F2436</f>
        <v>-0.658</v>
      </c>
      <c r="H2436" t="s">
        <v>7403</v>
      </c>
      <c r="I2436" t="s">
        <v>58</v>
      </c>
      <c r="J2436" t="s">
        <v>7404</v>
      </c>
      <c r="K2436" t="s">
        <v>26</v>
      </c>
      <c r="L2436" t="s">
        <v>75</v>
      </c>
      <c r="N2436" t="s">
        <v>26</v>
      </c>
      <c r="O2436" t="s">
        <v>26</v>
      </c>
      <c r="P2436" t="s">
        <v>26</v>
      </c>
      <c r="R2436" t="s">
        <v>7405</v>
      </c>
      <c r="S2436" s="2">
        <v>16155940</v>
      </c>
      <c r="V2436" s="2">
        <v>246</v>
      </c>
      <c r="W2436" t="s">
        <v>26</v>
      </c>
      <c r="X2436" s="2">
        <v>24786</v>
      </c>
      <c r="Y2436" s="2">
        <v>0</v>
      </c>
    </row>
    <row r="2437" hidden="1" spans="1:25">
      <c r="A2437" s="2">
        <v>24786</v>
      </c>
      <c r="B2437" s="2">
        <v>6761182</v>
      </c>
      <c r="C2437" s="2">
        <v>187033</v>
      </c>
      <c r="D2437" t="s">
        <v>7406</v>
      </c>
      <c r="E2437" s="2">
        <v>1</v>
      </c>
      <c r="F2437" s="2">
        <f>VLOOKUP(C:C,'[1]查询保管帐库存（TABC）'!$C:$H,6,0)</f>
        <v>1</v>
      </c>
      <c r="G2437" s="2">
        <f t="shared" si="38"/>
        <v>0</v>
      </c>
      <c r="H2437" t="s">
        <v>7407</v>
      </c>
      <c r="I2437" t="s">
        <v>24</v>
      </c>
      <c r="J2437" t="s">
        <v>1978</v>
      </c>
      <c r="K2437" t="s">
        <v>26</v>
      </c>
      <c r="L2437" t="s">
        <v>75</v>
      </c>
      <c r="N2437" t="s">
        <v>26</v>
      </c>
      <c r="O2437" t="s">
        <v>26</v>
      </c>
      <c r="P2437" t="s">
        <v>26</v>
      </c>
      <c r="R2437" t="s">
        <v>7408</v>
      </c>
      <c r="S2437" s="2">
        <v>16156020</v>
      </c>
      <c r="V2437" s="2">
        <v>246</v>
      </c>
      <c r="W2437" t="s">
        <v>26</v>
      </c>
      <c r="X2437" s="2">
        <v>24786</v>
      </c>
      <c r="Y2437" s="2">
        <v>1</v>
      </c>
    </row>
    <row r="2438" hidden="1" spans="1:25">
      <c r="A2438" s="2">
        <v>24786</v>
      </c>
      <c r="B2438" s="2">
        <v>6761994</v>
      </c>
      <c r="C2438" s="2">
        <v>184215</v>
      </c>
      <c r="D2438" t="s">
        <v>4237</v>
      </c>
      <c r="E2438" s="2">
        <v>8</v>
      </c>
      <c r="F2438" s="2">
        <f>VLOOKUP(C:C,'[1]查询保管帐库存（TABC）'!$C:$H,6,0)</f>
        <v>8</v>
      </c>
      <c r="G2438" s="2">
        <f t="shared" si="38"/>
        <v>0</v>
      </c>
      <c r="H2438" t="s">
        <v>7409</v>
      </c>
      <c r="I2438" t="s">
        <v>24</v>
      </c>
      <c r="J2438" t="s">
        <v>1047</v>
      </c>
      <c r="K2438" t="s">
        <v>26</v>
      </c>
      <c r="L2438" t="s">
        <v>2835</v>
      </c>
      <c r="N2438" t="s">
        <v>26</v>
      </c>
      <c r="O2438" t="s">
        <v>26</v>
      </c>
      <c r="P2438" t="s">
        <v>26</v>
      </c>
      <c r="R2438" t="s">
        <v>7410</v>
      </c>
      <c r="S2438" s="2">
        <v>16158343</v>
      </c>
      <c r="V2438" s="2">
        <v>22522</v>
      </c>
      <c r="W2438" t="s">
        <v>26</v>
      </c>
      <c r="X2438" s="2">
        <v>24786</v>
      </c>
      <c r="Y2438" s="2">
        <v>8</v>
      </c>
    </row>
    <row r="2439" hidden="1" spans="1:25">
      <c r="A2439" s="2">
        <v>24786</v>
      </c>
      <c r="B2439" s="2">
        <v>6763992</v>
      </c>
      <c r="C2439" s="2">
        <v>187141</v>
      </c>
      <c r="D2439" t="s">
        <v>597</v>
      </c>
      <c r="E2439" s="2">
        <v>7</v>
      </c>
      <c r="F2439" s="2">
        <f>VLOOKUP(C:C,'[1]查询保管帐库存（TABC）'!$C:$H,6,0)</f>
        <v>7</v>
      </c>
      <c r="G2439" s="2">
        <f t="shared" si="38"/>
        <v>0</v>
      </c>
      <c r="H2439" t="s">
        <v>89</v>
      </c>
      <c r="I2439" t="s">
        <v>24</v>
      </c>
      <c r="J2439" t="s">
        <v>1210</v>
      </c>
      <c r="K2439" t="s">
        <v>26</v>
      </c>
      <c r="L2439" t="s">
        <v>378</v>
      </c>
      <c r="N2439" t="s">
        <v>26</v>
      </c>
      <c r="O2439" t="s">
        <v>26</v>
      </c>
      <c r="P2439" t="s">
        <v>26</v>
      </c>
      <c r="R2439" t="s">
        <v>7411</v>
      </c>
      <c r="S2439" s="2">
        <v>16156374</v>
      </c>
      <c r="V2439" s="2">
        <v>22604</v>
      </c>
      <c r="W2439" t="s">
        <v>26</v>
      </c>
      <c r="X2439" s="2">
        <v>24786</v>
      </c>
      <c r="Y2439" s="2">
        <v>7</v>
      </c>
    </row>
    <row r="2440" hidden="1" spans="1:25">
      <c r="A2440" s="2">
        <v>24786</v>
      </c>
      <c r="B2440" s="2">
        <v>6764461</v>
      </c>
      <c r="C2440" s="2">
        <v>189661</v>
      </c>
      <c r="D2440" t="s">
        <v>1304</v>
      </c>
      <c r="E2440" s="2">
        <v>5</v>
      </c>
      <c r="F2440" s="2">
        <f>VLOOKUP(C:C,'[1]查询保管帐库存（TABC）'!$C:$H,6,0)</f>
        <v>5</v>
      </c>
      <c r="G2440" s="2">
        <f t="shared" si="38"/>
        <v>0</v>
      </c>
      <c r="H2440" t="s">
        <v>7412</v>
      </c>
      <c r="I2440" t="s">
        <v>102</v>
      </c>
      <c r="J2440" t="s">
        <v>492</v>
      </c>
      <c r="K2440" t="s">
        <v>26</v>
      </c>
      <c r="L2440" t="s">
        <v>75</v>
      </c>
      <c r="N2440" t="s">
        <v>26</v>
      </c>
      <c r="O2440" t="s">
        <v>26</v>
      </c>
      <c r="P2440" t="s">
        <v>26</v>
      </c>
      <c r="R2440" t="s">
        <v>7413</v>
      </c>
      <c r="S2440" s="2">
        <v>16158137</v>
      </c>
      <c r="V2440" s="2">
        <v>246</v>
      </c>
      <c r="W2440" t="s">
        <v>26</v>
      </c>
      <c r="X2440" s="2">
        <v>24786</v>
      </c>
      <c r="Y2440" s="2">
        <v>5</v>
      </c>
    </row>
    <row r="2441" spans="1:25">
      <c r="A2441" s="2">
        <v>24786</v>
      </c>
      <c r="B2441" s="2">
        <v>6764927</v>
      </c>
      <c r="C2441" s="2">
        <v>146473</v>
      </c>
      <c r="D2441" t="s">
        <v>1458</v>
      </c>
      <c r="E2441" s="2">
        <v>0</v>
      </c>
      <c r="F2441" s="2">
        <f>VLOOKUP(C:C,'[1]查询保管帐库存（TABC）'!$C:$H,6,0)</f>
        <v>0.59</v>
      </c>
      <c r="G2441" s="2">
        <f>E2441-F2441</f>
        <v>-0.59</v>
      </c>
      <c r="H2441" t="s">
        <v>7414</v>
      </c>
      <c r="I2441" t="s">
        <v>58</v>
      </c>
      <c r="J2441" t="s">
        <v>59</v>
      </c>
      <c r="K2441" t="s">
        <v>26</v>
      </c>
      <c r="L2441" t="s">
        <v>75</v>
      </c>
      <c r="N2441" t="s">
        <v>26</v>
      </c>
      <c r="O2441" t="s">
        <v>26</v>
      </c>
      <c r="P2441" t="s">
        <v>26</v>
      </c>
      <c r="R2441" t="s">
        <v>7415</v>
      </c>
      <c r="S2441" s="2">
        <v>16158675</v>
      </c>
      <c r="V2441" s="2">
        <v>246</v>
      </c>
      <c r="W2441" t="s">
        <v>26</v>
      </c>
      <c r="X2441" s="2">
        <v>24786</v>
      </c>
      <c r="Y2441" s="2">
        <v>0</v>
      </c>
    </row>
    <row r="2442" spans="1:25">
      <c r="A2442" s="2">
        <v>24786</v>
      </c>
      <c r="B2442" s="2">
        <v>6764750</v>
      </c>
      <c r="C2442" s="2">
        <v>202402</v>
      </c>
      <c r="D2442" t="s">
        <v>4427</v>
      </c>
      <c r="E2442" s="2">
        <v>0</v>
      </c>
      <c r="F2442" s="2">
        <f>VLOOKUP(C:C,'[1]查询保管帐库存（TABC）'!$C:$H,6,0)</f>
        <v>0.443038</v>
      </c>
      <c r="G2442" s="2">
        <f>E2442-F2442</f>
        <v>-0.443038</v>
      </c>
      <c r="H2442" t="s">
        <v>4259</v>
      </c>
      <c r="I2442" t="s">
        <v>24</v>
      </c>
      <c r="J2442" t="s">
        <v>1460</v>
      </c>
      <c r="K2442" t="s">
        <v>26</v>
      </c>
      <c r="L2442" t="s">
        <v>75</v>
      </c>
      <c r="N2442" t="s">
        <v>26</v>
      </c>
      <c r="O2442" t="s">
        <v>26</v>
      </c>
      <c r="P2442" t="s">
        <v>26</v>
      </c>
      <c r="R2442" t="s">
        <v>7416</v>
      </c>
      <c r="S2442" s="2">
        <v>16157109</v>
      </c>
      <c r="V2442" s="2">
        <v>246</v>
      </c>
      <c r="W2442" t="s">
        <v>26</v>
      </c>
      <c r="X2442" s="2">
        <v>24786</v>
      </c>
      <c r="Y2442" s="2">
        <v>0</v>
      </c>
    </row>
    <row r="2443" hidden="1" spans="1:25">
      <c r="A2443" s="2">
        <v>24786</v>
      </c>
      <c r="B2443" s="2">
        <v>6761293</v>
      </c>
      <c r="C2443" s="2">
        <v>178470</v>
      </c>
      <c r="D2443" t="s">
        <v>3409</v>
      </c>
      <c r="E2443" s="2">
        <v>1</v>
      </c>
      <c r="F2443" s="2">
        <f>VLOOKUP(C:C,'[1]查询保管帐库存（TABC）'!$C:$H,6,0)</f>
        <v>1</v>
      </c>
      <c r="G2443" s="2">
        <f t="shared" si="38"/>
        <v>0</v>
      </c>
      <c r="H2443" t="s">
        <v>7417</v>
      </c>
      <c r="I2443" t="s">
        <v>24</v>
      </c>
      <c r="J2443" t="s">
        <v>1641</v>
      </c>
      <c r="K2443" t="s">
        <v>26</v>
      </c>
      <c r="L2443" t="s">
        <v>7418</v>
      </c>
      <c r="N2443" t="s">
        <v>26</v>
      </c>
      <c r="O2443" t="s">
        <v>26</v>
      </c>
      <c r="P2443" t="s">
        <v>26</v>
      </c>
      <c r="R2443" t="s">
        <v>7419</v>
      </c>
      <c r="S2443" s="2">
        <v>16156212</v>
      </c>
      <c r="V2443" s="2">
        <v>22561</v>
      </c>
      <c r="W2443" t="s">
        <v>26</v>
      </c>
      <c r="X2443" s="2">
        <v>24786</v>
      </c>
      <c r="Y2443" s="2">
        <v>1</v>
      </c>
    </row>
    <row r="2444" hidden="1" spans="1:25">
      <c r="A2444" s="2">
        <v>24786</v>
      </c>
      <c r="B2444" s="2">
        <v>6761490</v>
      </c>
      <c r="C2444" s="2">
        <v>153514</v>
      </c>
      <c r="D2444" t="s">
        <v>7420</v>
      </c>
      <c r="E2444" s="2">
        <v>1</v>
      </c>
      <c r="F2444" s="2">
        <f>VLOOKUP(C:C,'[1]查询保管帐库存（TABC）'!$C:$H,6,0)</f>
        <v>1</v>
      </c>
      <c r="G2444" s="2">
        <f t="shared" si="38"/>
        <v>0</v>
      </c>
      <c r="H2444" t="s">
        <v>4506</v>
      </c>
      <c r="I2444" t="s">
        <v>24</v>
      </c>
      <c r="J2444" t="s">
        <v>1555</v>
      </c>
      <c r="K2444" t="s">
        <v>26</v>
      </c>
      <c r="L2444" t="s">
        <v>75</v>
      </c>
      <c r="N2444" t="s">
        <v>26</v>
      </c>
      <c r="O2444" t="s">
        <v>26</v>
      </c>
      <c r="P2444" t="s">
        <v>26</v>
      </c>
      <c r="R2444" t="s">
        <v>7421</v>
      </c>
      <c r="S2444" s="2">
        <v>16159473</v>
      </c>
      <c r="V2444" s="2">
        <v>246</v>
      </c>
      <c r="W2444" t="s">
        <v>26</v>
      </c>
      <c r="X2444" s="2">
        <v>24786</v>
      </c>
      <c r="Y2444" s="2">
        <v>1</v>
      </c>
    </row>
    <row r="2445" hidden="1" spans="1:25">
      <c r="A2445" s="2">
        <v>24786</v>
      </c>
      <c r="B2445" s="2">
        <v>6764272</v>
      </c>
      <c r="C2445" s="2">
        <v>186608</v>
      </c>
      <c r="D2445" t="s">
        <v>7422</v>
      </c>
      <c r="E2445" s="2">
        <v>8</v>
      </c>
      <c r="F2445" s="2">
        <f>VLOOKUP(C:C,'[1]查询保管帐库存（TABC）'!$C:$H,6,0)</f>
        <v>8</v>
      </c>
      <c r="G2445" s="2">
        <f t="shared" si="38"/>
        <v>0</v>
      </c>
      <c r="H2445" t="s">
        <v>7423</v>
      </c>
      <c r="I2445" t="s">
        <v>24</v>
      </c>
      <c r="J2445" t="s">
        <v>7424</v>
      </c>
      <c r="K2445" t="s">
        <v>26</v>
      </c>
      <c r="L2445" t="s">
        <v>7425</v>
      </c>
      <c r="N2445" t="s">
        <v>26</v>
      </c>
      <c r="O2445" t="s">
        <v>26</v>
      </c>
      <c r="P2445" t="s">
        <v>26</v>
      </c>
      <c r="R2445" t="s">
        <v>7426</v>
      </c>
      <c r="S2445" s="2">
        <v>16158306</v>
      </c>
      <c r="V2445" s="2">
        <v>22681</v>
      </c>
      <c r="W2445" t="s">
        <v>26</v>
      </c>
      <c r="X2445" s="2">
        <v>24786</v>
      </c>
      <c r="Y2445" s="2">
        <v>8</v>
      </c>
    </row>
    <row r="2446" hidden="1" spans="1:25">
      <c r="A2446" s="2">
        <v>24786</v>
      </c>
      <c r="B2446" s="2">
        <v>6764513</v>
      </c>
      <c r="C2446" s="2">
        <v>187500</v>
      </c>
      <c r="D2446" t="s">
        <v>7427</v>
      </c>
      <c r="E2446" s="2">
        <v>1</v>
      </c>
      <c r="F2446" s="2">
        <f>VLOOKUP(C:C,'[1]查询保管帐库存（TABC）'!$C:$H,6,0)</f>
        <v>1</v>
      </c>
      <c r="G2446" s="2">
        <f t="shared" si="38"/>
        <v>0</v>
      </c>
      <c r="H2446" t="s">
        <v>7428</v>
      </c>
      <c r="I2446" t="s">
        <v>24</v>
      </c>
      <c r="J2446" t="s">
        <v>7429</v>
      </c>
      <c r="K2446" t="s">
        <v>26</v>
      </c>
      <c r="L2446" t="s">
        <v>1709</v>
      </c>
      <c r="N2446" t="s">
        <v>26</v>
      </c>
      <c r="O2446" t="s">
        <v>26</v>
      </c>
      <c r="P2446" t="s">
        <v>26</v>
      </c>
      <c r="R2446" t="s">
        <v>7430</v>
      </c>
      <c r="S2446" s="2">
        <v>16155908</v>
      </c>
      <c r="V2446" s="2">
        <v>22707</v>
      </c>
      <c r="W2446" t="s">
        <v>26</v>
      </c>
      <c r="X2446" s="2">
        <v>24786</v>
      </c>
      <c r="Y2446" s="2">
        <v>1</v>
      </c>
    </row>
    <row r="2447" hidden="1" spans="1:25">
      <c r="A2447" s="2">
        <v>24786</v>
      </c>
      <c r="B2447" s="2">
        <v>6764232</v>
      </c>
      <c r="C2447" s="2">
        <v>187925</v>
      </c>
      <c r="D2447" t="s">
        <v>7431</v>
      </c>
      <c r="E2447" s="2">
        <v>1</v>
      </c>
      <c r="F2447" s="2">
        <f>VLOOKUP(C:C,'[1]查询保管帐库存（TABC）'!$C:$H,6,0)</f>
        <v>1</v>
      </c>
      <c r="G2447" s="2">
        <f t="shared" si="38"/>
        <v>0</v>
      </c>
      <c r="H2447" t="s">
        <v>7432</v>
      </c>
      <c r="I2447" t="s">
        <v>24</v>
      </c>
      <c r="J2447" t="s">
        <v>7433</v>
      </c>
      <c r="K2447" t="s">
        <v>26</v>
      </c>
      <c r="L2447" t="s">
        <v>446</v>
      </c>
      <c r="N2447" t="s">
        <v>26</v>
      </c>
      <c r="O2447" t="s">
        <v>26</v>
      </c>
      <c r="P2447" t="s">
        <v>26</v>
      </c>
      <c r="R2447" t="s">
        <v>7434</v>
      </c>
      <c r="S2447" s="2">
        <v>16157154</v>
      </c>
      <c r="V2447" s="2">
        <v>22682</v>
      </c>
      <c r="W2447" t="s">
        <v>26</v>
      </c>
      <c r="X2447" s="2">
        <v>24786</v>
      </c>
      <c r="Y2447" s="2">
        <v>1</v>
      </c>
    </row>
    <row r="2448" spans="1:25">
      <c r="A2448" s="2">
        <v>24786</v>
      </c>
      <c r="B2448" s="2">
        <v>6761357</v>
      </c>
      <c r="C2448" s="2">
        <v>231776</v>
      </c>
      <c r="D2448" t="s">
        <v>5472</v>
      </c>
      <c r="E2448" s="2">
        <v>3</v>
      </c>
      <c r="F2448" s="2">
        <f>VLOOKUP(C:C,'[1]查询保管帐库存（TABC）'!$C:$H,6,0)</f>
        <v>3.36</v>
      </c>
      <c r="G2448" s="2">
        <f>E2448-F2448</f>
        <v>-0.36</v>
      </c>
      <c r="H2448" t="s">
        <v>7435</v>
      </c>
      <c r="I2448" t="s">
        <v>36</v>
      </c>
      <c r="J2448" t="s">
        <v>4440</v>
      </c>
      <c r="K2448" t="s">
        <v>26</v>
      </c>
      <c r="L2448" t="s">
        <v>75</v>
      </c>
      <c r="N2448" t="s">
        <v>26</v>
      </c>
      <c r="O2448" t="s">
        <v>26</v>
      </c>
      <c r="P2448" t="s">
        <v>26</v>
      </c>
      <c r="R2448" t="s">
        <v>7436</v>
      </c>
      <c r="S2448" s="2">
        <v>16159228</v>
      </c>
      <c r="V2448" s="2">
        <v>246</v>
      </c>
      <c r="W2448" t="s">
        <v>26</v>
      </c>
      <c r="X2448" s="2">
        <v>24786</v>
      </c>
      <c r="Y2448" s="2">
        <v>3</v>
      </c>
    </row>
    <row r="2449" spans="1:25">
      <c r="A2449" s="2">
        <v>24786</v>
      </c>
      <c r="B2449" s="2">
        <v>6764795</v>
      </c>
      <c r="C2449" s="2">
        <v>202403</v>
      </c>
      <c r="D2449" t="s">
        <v>4427</v>
      </c>
      <c r="E2449" s="2">
        <v>0</v>
      </c>
      <c r="F2449" s="2">
        <f>VLOOKUP(C:C,'[1]查询保管帐库存（TABC）'!$C:$H,6,0)</f>
        <v>0.286546</v>
      </c>
      <c r="G2449" s="2">
        <f>E2449-F2449</f>
        <v>-0.286546</v>
      </c>
      <c r="H2449" t="s">
        <v>7437</v>
      </c>
      <c r="I2449" t="s">
        <v>24</v>
      </c>
      <c r="J2449" t="s">
        <v>1460</v>
      </c>
      <c r="K2449" t="s">
        <v>26</v>
      </c>
      <c r="L2449" t="s">
        <v>60</v>
      </c>
      <c r="N2449" t="s">
        <v>26</v>
      </c>
      <c r="O2449" t="s">
        <v>26</v>
      </c>
      <c r="P2449" t="s">
        <v>26</v>
      </c>
      <c r="R2449" t="s">
        <v>7438</v>
      </c>
      <c r="S2449" s="2">
        <v>16156640</v>
      </c>
      <c r="V2449" s="2">
        <v>16609</v>
      </c>
      <c r="W2449" t="s">
        <v>26</v>
      </c>
      <c r="X2449" s="2">
        <v>24786</v>
      </c>
      <c r="Y2449" s="2">
        <v>0</v>
      </c>
    </row>
    <row r="2450" hidden="1" spans="1:25">
      <c r="A2450" s="2">
        <v>24786</v>
      </c>
      <c r="B2450" s="2">
        <v>6763784</v>
      </c>
      <c r="C2450" s="2">
        <v>187585</v>
      </c>
      <c r="D2450" t="s">
        <v>7439</v>
      </c>
      <c r="E2450" s="2">
        <v>10</v>
      </c>
      <c r="F2450" s="2">
        <f>VLOOKUP(C:C,'[1]查询保管帐库存（TABC）'!$C:$H,6,0)</f>
        <v>10</v>
      </c>
      <c r="G2450" s="2">
        <f t="shared" si="38"/>
        <v>0</v>
      </c>
      <c r="H2450" t="s">
        <v>7440</v>
      </c>
      <c r="I2450" t="s">
        <v>24</v>
      </c>
      <c r="J2450" t="s">
        <v>1555</v>
      </c>
      <c r="K2450" t="s">
        <v>26</v>
      </c>
      <c r="L2450" t="s">
        <v>75</v>
      </c>
      <c r="N2450" t="s">
        <v>26</v>
      </c>
      <c r="O2450" t="s">
        <v>26</v>
      </c>
      <c r="P2450" t="s">
        <v>26</v>
      </c>
      <c r="R2450" t="s">
        <v>7441</v>
      </c>
      <c r="S2450" s="2">
        <v>16157510</v>
      </c>
      <c r="V2450" s="2">
        <v>246</v>
      </c>
      <c r="W2450" t="s">
        <v>26</v>
      </c>
      <c r="X2450" s="2">
        <v>24786</v>
      </c>
      <c r="Y2450" s="2">
        <v>10</v>
      </c>
    </row>
    <row r="2451" hidden="1" spans="1:25">
      <c r="A2451" s="2">
        <v>24786</v>
      </c>
      <c r="B2451" s="2">
        <v>6763889</v>
      </c>
      <c r="C2451" s="2">
        <v>186561</v>
      </c>
      <c r="D2451" t="s">
        <v>7442</v>
      </c>
      <c r="E2451" s="2">
        <v>3</v>
      </c>
      <c r="F2451" s="2">
        <f>VLOOKUP(C:C,'[1]查询保管帐库存（TABC）'!$C:$H,6,0)</f>
        <v>3</v>
      </c>
      <c r="G2451" s="2">
        <f t="shared" si="38"/>
        <v>0</v>
      </c>
      <c r="H2451" t="s">
        <v>4111</v>
      </c>
      <c r="I2451" t="s">
        <v>24</v>
      </c>
      <c r="J2451" t="s">
        <v>1978</v>
      </c>
      <c r="K2451" t="s">
        <v>26</v>
      </c>
      <c r="L2451" t="s">
        <v>126</v>
      </c>
      <c r="N2451" t="s">
        <v>26</v>
      </c>
      <c r="O2451" t="s">
        <v>26</v>
      </c>
      <c r="P2451" t="s">
        <v>26</v>
      </c>
      <c r="R2451" t="s">
        <v>7443</v>
      </c>
      <c r="S2451" s="2">
        <v>16156143</v>
      </c>
      <c r="V2451" s="2">
        <v>22511</v>
      </c>
      <c r="W2451" t="s">
        <v>26</v>
      </c>
      <c r="X2451" s="2">
        <v>24786</v>
      </c>
      <c r="Y2451" s="2">
        <v>3</v>
      </c>
    </row>
    <row r="2452" hidden="1" spans="1:25">
      <c r="A2452" s="2">
        <v>24786</v>
      </c>
      <c r="B2452" s="2">
        <v>6761970</v>
      </c>
      <c r="C2452" s="2">
        <v>154806</v>
      </c>
      <c r="D2452" t="s">
        <v>7444</v>
      </c>
      <c r="E2452" s="2">
        <v>3</v>
      </c>
      <c r="F2452" s="2">
        <f>VLOOKUP(C:C,'[1]查询保管帐库存（TABC）'!$C:$H,6,0)</f>
        <v>3</v>
      </c>
      <c r="G2452" s="2">
        <f t="shared" si="38"/>
        <v>0</v>
      </c>
      <c r="H2452" t="s">
        <v>7445</v>
      </c>
      <c r="I2452" t="s">
        <v>24</v>
      </c>
      <c r="J2452" t="s">
        <v>839</v>
      </c>
      <c r="K2452" t="s">
        <v>26</v>
      </c>
      <c r="L2452" t="s">
        <v>6017</v>
      </c>
      <c r="N2452" t="s">
        <v>26</v>
      </c>
      <c r="O2452" t="s">
        <v>26</v>
      </c>
      <c r="P2452" t="s">
        <v>26</v>
      </c>
      <c r="R2452" t="s">
        <v>7446</v>
      </c>
      <c r="S2452" s="2">
        <v>16157552</v>
      </c>
      <c r="V2452" s="2">
        <v>22662</v>
      </c>
      <c r="W2452" t="s">
        <v>26</v>
      </c>
      <c r="X2452" s="2">
        <v>24786</v>
      </c>
      <c r="Y2452" s="2">
        <v>3</v>
      </c>
    </row>
    <row r="2453" hidden="1" spans="1:25">
      <c r="A2453" s="2">
        <v>24786</v>
      </c>
      <c r="B2453" s="2">
        <v>6764482</v>
      </c>
      <c r="C2453" s="2">
        <v>187296</v>
      </c>
      <c r="D2453" t="s">
        <v>7230</v>
      </c>
      <c r="E2453" s="2">
        <v>2</v>
      </c>
      <c r="F2453" s="2">
        <f>VLOOKUP(C:C,'[1]查询保管帐库存（TABC）'!$C:$H,6,0)</f>
        <v>2</v>
      </c>
      <c r="G2453" s="2">
        <f t="shared" si="38"/>
        <v>0</v>
      </c>
      <c r="H2453" t="s">
        <v>7447</v>
      </c>
      <c r="I2453" t="s">
        <v>24</v>
      </c>
      <c r="J2453" t="s">
        <v>2980</v>
      </c>
      <c r="K2453" t="s">
        <v>26</v>
      </c>
      <c r="L2453" t="s">
        <v>75</v>
      </c>
      <c r="N2453" t="s">
        <v>26</v>
      </c>
      <c r="O2453" t="s">
        <v>26</v>
      </c>
      <c r="P2453" t="s">
        <v>26</v>
      </c>
      <c r="R2453" t="s">
        <v>7448</v>
      </c>
      <c r="S2453" s="2">
        <v>16158681</v>
      </c>
      <c r="V2453" s="2">
        <v>246</v>
      </c>
      <c r="W2453" t="s">
        <v>26</v>
      </c>
      <c r="X2453" s="2">
        <v>24786</v>
      </c>
      <c r="Y2453" s="2">
        <v>2</v>
      </c>
    </row>
    <row r="2454" hidden="1" spans="1:25">
      <c r="A2454" s="2">
        <v>24786</v>
      </c>
      <c r="B2454" s="2">
        <v>6763762</v>
      </c>
      <c r="C2454" s="2">
        <v>159015</v>
      </c>
      <c r="D2454" t="s">
        <v>1691</v>
      </c>
      <c r="E2454" s="2">
        <v>2</v>
      </c>
      <c r="F2454" s="2">
        <f>VLOOKUP(C:C,'[1]查询保管帐库存（TABC）'!$C:$H,6,0)</f>
        <v>2</v>
      </c>
      <c r="G2454" s="2">
        <f t="shared" si="38"/>
        <v>0</v>
      </c>
      <c r="H2454" t="s">
        <v>7449</v>
      </c>
      <c r="I2454" t="s">
        <v>24</v>
      </c>
      <c r="J2454" t="s">
        <v>7450</v>
      </c>
      <c r="K2454" t="s">
        <v>26</v>
      </c>
      <c r="L2454" t="s">
        <v>378</v>
      </c>
      <c r="N2454" t="s">
        <v>26</v>
      </c>
      <c r="O2454" t="s">
        <v>26</v>
      </c>
      <c r="P2454" t="s">
        <v>26</v>
      </c>
      <c r="R2454" t="s">
        <v>7451</v>
      </c>
      <c r="S2454" s="2">
        <v>16156724</v>
      </c>
      <c r="V2454" s="2">
        <v>22604</v>
      </c>
      <c r="W2454" t="s">
        <v>26</v>
      </c>
      <c r="X2454" s="2">
        <v>24786</v>
      </c>
      <c r="Y2454" s="2">
        <v>2</v>
      </c>
    </row>
    <row r="2455" hidden="1" spans="1:25">
      <c r="A2455" s="2">
        <v>24786</v>
      </c>
      <c r="B2455" s="2">
        <v>6764133</v>
      </c>
      <c r="C2455" s="2">
        <v>184292</v>
      </c>
      <c r="D2455" t="s">
        <v>7452</v>
      </c>
      <c r="E2455" s="2">
        <v>1</v>
      </c>
      <c r="F2455" s="2">
        <f>VLOOKUP(C:C,'[1]查询保管帐库存（TABC）'!$C:$H,6,0)</f>
        <v>1</v>
      </c>
      <c r="G2455" s="2">
        <f t="shared" si="38"/>
        <v>0</v>
      </c>
      <c r="H2455" t="s">
        <v>7453</v>
      </c>
      <c r="I2455" t="s">
        <v>36</v>
      </c>
      <c r="J2455" t="s">
        <v>1152</v>
      </c>
      <c r="K2455" t="s">
        <v>26</v>
      </c>
      <c r="L2455" t="s">
        <v>75</v>
      </c>
      <c r="N2455" t="s">
        <v>26</v>
      </c>
      <c r="O2455" t="s">
        <v>26</v>
      </c>
      <c r="P2455" t="s">
        <v>26</v>
      </c>
      <c r="R2455" t="s">
        <v>7454</v>
      </c>
      <c r="S2455" s="2">
        <v>16157887</v>
      </c>
      <c r="V2455" s="2">
        <v>246</v>
      </c>
      <c r="W2455" t="s">
        <v>26</v>
      </c>
      <c r="X2455" s="2">
        <v>24786</v>
      </c>
      <c r="Y2455" s="2">
        <v>1</v>
      </c>
    </row>
    <row r="2456" hidden="1" spans="1:25">
      <c r="A2456" s="2">
        <v>24786</v>
      </c>
      <c r="B2456" s="2">
        <v>6764340</v>
      </c>
      <c r="C2456" s="2">
        <v>188909</v>
      </c>
      <c r="D2456" t="s">
        <v>7455</v>
      </c>
      <c r="E2456" s="2">
        <v>3</v>
      </c>
      <c r="F2456" s="2">
        <f>VLOOKUP(C:C,'[1]查询保管帐库存（TABC）'!$C:$H,6,0)</f>
        <v>3</v>
      </c>
      <c r="G2456" s="2">
        <f t="shared" si="38"/>
        <v>0</v>
      </c>
      <c r="H2456" t="s">
        <v>7456</v>
      </c>
      <c r="I2456" t="s">
        <v>24</v>
      </c>
      <c r="J2456" t="s">
        <v>5838</v>
      </c>
      <c r="K2456" t="s">
        <v>26</v>
      </c>
      <c r="L2456" t="s">
        <v>75</v>
      </c>
      <c r="N2456" t="s">
        <v>26</v>
      </c>
      <c r="O2456" t="s">
        <v>26</v>
      </c>
      <c r="P2456" t="s">
        <v>26</v>
      </c>
      <c r="R2456" t="s">
        <v>7457</v>
      </c>
      <c r="S2456" s="2">
        <v>16156371</v>
      </c>
      <c r="V2456" s="2">
        <v>246</v>
      </c>
      <c r="W2456" t="s">
        <v>26</v>
      </c>
      <c r="X2456" s="2">
        <v>24786</v>
      </c>
      <c r="Y2456" s="2">
        <v>3</v>
      </c>
    </row>
    <row r="2457" hidden="1" spans="1:25">
      <c r="A2457" s="2">
        <v>24786</v>
      </c>
      <c r="B2457" s="2">
        <v>6764422</v>
      </c>
      <c r="C2457" s="2">
        <v>191043</v>
      </c>
      <c r="D2457" t="s">
        <v>7458</v>
      </c>
      <c r="E2457" s="2">
        <v>1</v>
      </c>
      <c r="F2457" s="2">
        <f>VLOOKUP(C:C,'[1]查询保管帐库存（TABC）'!$C:$H,6,0)</f>
        <v>1</v>
      </c>
      <c r="G2457" s="2">
        <f t="shared" si="38"/>
        <v>0</v>
      </c>
      <c r="H2457" t="s">
        <v>7459</v>
      </c>
      <c r="I2457" t="s">
        <v>244</v>
      </c>
      <c r="J2457" t="s">
        <v>4389</v>
      </c>
      <c r="K2457" t="s">
        <v>26</v>
      </c>
      <c r="L2457" t="s">
        <v>75</v>
      </c>
      <c r="N2457" t="s">
        <v>26</v>
      </c>
      <c r="O2457" t="s">
        <v>26</v>
      </c>
      <c r="P2457" t="s">
        <v>26</v>
      </c>
      <c r="R2457" t="s">
        <v>7460</v>
      </c>
      <c r="S2457" s="2">
        <v>16156275</v>
      </c>
      <c r="V2457" s="2">
        <v>246</v>
      </c>
      <c r="W2457" t="s">
        <v>26</v>
      </c>
      <c r="X2457" s="2">
        <v>24786</v>
      </c>
      <c r="Y2457" s="2">
        <v>1</v>
      </c>
    </row>
    <row r="2458" hidden="1" spans="1:25">
      <c r="A2458" s="2">
        <v>24786</v>
      </c>
      <c r="B2458" s="2">
        <v>6763995</v>
      </c>
      <c r="C2458" s="2">
        <v>185564</v>
      </c>
      <c r="D2458" t="s">
        <v>7261</v>
      </c>
      <c r="E2458" s="2">
        <v>24</v>
      </c>
      <c r="F2458" s="2">
        <f>VLOOKUP(C:C,'[1]查询保管帐库存（TABC）'!$C:$H,6,0)</f>
        <v>24</v>
      </c>
      <c r="G2458" s="2">
        <f t="shared" si="38"/>
        <v>0</v>
      </c>
      <c r="H2458" t="s">
        <v>7461</v>
      </c>
      <c r="I2458" t="s">
        <v>24</v>
      </c>
      <c r="J2458" t="s">
        <v>7462</v>
      </c>
      <c r="K2458" t="s">
        <v>26</v>
      </c>
      <c r="L2458" t="s">
        <v>75</v>
      </c>
      <c r="N2458" t="s">
        <v>26</v>
      </c>
      <c r="O2458" t="s">
        <v>26</v>
      </c>
      <c r="P2458" t="s">
        <v>26</v>
      </c>
      <c r="R2458" t="s">
        <v>7463</v>
      </c>
      <c r="S2458" s="2">
        <v>16156528</v>
      </c>
      <c r="V2458" s="2">
        <v>246</v>
      </c>
      <c r="W2458" t="s">
        <v>26</v>
      </c>
      <c r="X2458" s="2">
        <v>24786</v>
      </c>
      <c r="Y2458" s="2">
        <v>24</v>
      </c>
    </row>
    <row r="2459" spans="1:25">
      <c r="A2459" s="2">
        <v>24786</v>
      </c>
      <c r="B2459" s="2">
        <v>6762801</v>
      </c>
      <c r="C2459" s="2">
        <v>274</v>
      </c>
      <c r="D2459" t="s">
        <v>7464</v>
      </c>
      <c r="E2459" s="2">
        <v>10</v>
      </c>
      <c r="F2459" s="2">
        <f>VLOOKUP(C:C,'[1]查询保管帐库存（TABC）'!$C:$H,6,0)</f>
        <v>10.15</v>
      </c>
      <c r="G2459" s="2">
        <f>E2459-F2459</f>
        <v>-0.15</v>
      </c>
      <c r="H2459" t="s">
        <v>129</v>
      </c>
      <c r="I2459" t="s">
        <v>24</v>
      </c>
      <c r="J2459" t="s">
        <v>2321</v>
      </c>
      <c r="K2459" t="s">
        <v>26</v>
      </c>
      <c r="L2459" t="s">
        <v>32</v>
      </c>
      <c r="N2459" t="s">
        <v>26</v>
      </c>
      <c r="O2459" t="s">
        <v>26</v>
      </c>
      <c r="P2459" t="s">
        <v>26</v>
      </c>
      <c r="R2459" t="s">
        <v>7465</v>
      </c>
      <c r="S2459" s="2">
        <v>16158302</v>
      </c>
      <c r="V2459" s="2">
        <v>22705</v>
      </c>
      <c r="W2459" t="s">
        <v>26</v>
      </c>
      <c r="X2459" s="2">
        <v>24786</v>
      </c>
      <c r="Y2459" s="2">
        <v>10</v>
      </c>
    </row>
    <row r="2460" hidden="1" spans="1:25">
      <c r="A2460" s="2">
        <v>24786</v>
      </c>
      <c r="B2460" s="2">
        <v>6761822</v>
      </c>
      <c r="C2460" s="2">
        <v>195005</v>
      </c>
      <c r="D2460" t="s">
        <v>7466</v>
      </c>
      <c r="E2460" s="2">
        <v>2</v>
      </c>
      <c r="F2460" s="2">
        <f>VLOOKUP(C:C,'[1]查询保管帐库存（TABC）'!$C:$H,6,0)</f>
        <v>2</v>
      </c>
      <c r="G2460" s="2">
        <f t="shared" si="38"/>
        <v>0</v>
      </c>
      <c r="H2460" t="s">
        <v>7467</v>
      </c>
      <c r="I2460" t="s">
        <v>36</v>
      </c>
      <c r="J2460" t="s">
        <v>7468</v>
      </c>
      <c r="K2460" t="s">
        <v>26</v>
      </c>
      <c r="L2460" t="s">
        <v>75</v>
      </c>
      <c r="N2460" t="s">
        <v>26</v>
      </c>
      <c r="O2460" t="s">
        <v>26</v>
      </c>
      <c r="P2460" t="s">
        <v>26</v>
      </c>
      <c r="R2460" t="s">
        <v>7469</v>
      </c>
      <c r="S2460" s="2">
        <v>16156318</v>
      </c>
      <c r="V2460" s="2">
        <v>246</v>
      </c>
      <c r="W2460" t="s">
        <v>26</v>
      </c>
      <c r="X2460" s="2">
        <v>24786</v>
      </c>
      <c r="Y2460" s="2">
        <v>2</v>
      </c>
    </row>
    <row r="2461" hidden="1" spans="1:25">
      <c r="A2461" s="2">
        <v>24786</v>
      </c>
      <c r="B2461" s="2">
        <v>6764079</v>
      </c>
      <c r="C2461" s="2">
        <v>195928</v>
      </c>
      <c r="D2461" t="s">
        <v>7470</v>
      </c>
      <c r="E2461" s="2">
        <v>1</v>
      </c>
      <c r="F2461" s="2">
        <f>VLOOKUP(C:C,'[1]查询保管帐库存（TABC）'!$C:$H,6,0)</f>
        <v>1</v>
      </c>
      <c r="G2461" s="2">
        <f t="shared" si="38"/>
        <v>0</v>
      </c>
      <c r="H2461" t="s">
        <v>7471</v>
      </c>
      <c r="I2461" t="s">
        <v>24</v>
      </c>
      <c r="J2461" t="s">
        <v>7468</v>
      </c>
      <c r="K2461" t="s">
        <v>26</v>
      </c>
      <c r="L2461" t="s">
        <v>75</v>
      </c>
      <c r="N2461" t="s">
        <v>26</v>
      </c>
      <c r="O2461" t="s">
        <v>26</v>
      </c>
      <c r="P2461" t="s">
        <v>26</v>
      </c>
      <c r="R2461" t="s">
        <v>7472</v>
      </c>
      <c r="S2461" s="2">
        <v>16155860</v>
      </c>
      <c r="V2461" s="2">
        <v>246</v>
      </c>
      <c r="W2461" t="s">
        <v>26</v>
      </c>
      <c r="X2461" s="2">
        <v>24786</v>
      </c>
      <c r="Y2461" s="2">
        <v>1</v>
      </c>
    </row>
    <row r="2462" hidden="1" spans="1:25">
      <c r="A2462" s="2">
        <v>24786</v>
      </c>
      <c r="B2462" s="2">
        <v>6763198</v>
      </c>
      <c r="C2462" s="2">
        <v>195013</v>
      </c>
      <c r="D2462" t="s">
        <v>7473</v>
      </c>
      <c r="E2462" s="2">
        <v>5</v>
      </c>
      <c r="F2462" s="2">
        <f>VLOOKUP(C:C,'[1]查询保管帐库存（TABC）'!$C:$H,6,0)</f>
        <v>5</v>
      </c>
      <c r="G2462" s="2">
        <f t="shared" si="38"/>
        <v>0</v>
      </c>
      <c r="H2462" t="s">
        <v>7474</v>
      </c>
      <c r="I2462" t="s">
        <v>244</v>
      </c>
      <c r="J2462" t="s">
        <v>7468</v>
      </c>
      <c r="K2462" t="s">
        <v>26</v>
      </c>
      <c r="L2462" t="s">
        <v>75</v>
      </c>
      <c r="N2462" t="s">
        <v>26</v>
      </c>
      <c r="O2462" t="s">
        <v>26</v>
      </c>
      <c r="P2462" t="s">
        <v>26</v>
      </c>
      <c r="R2462" t="s">
        <v>7475</v>
      </c>
      <c r="S2462" s="2">
        <v>16156783</v>
      </c>
      <c r="V2462" s="2">
        <v>246</v>
      </c>
      <c r="W2462" t="s">
        <v>26</v>
      </c>
      <c r="X2462" s="2">
        <v>24786</v>
      </c>
      <c r="Y2462" s="2">
        <v>5</v>
      </c>
    </row>
    <row r="2463" spans="1:25">
      <c r="A2463" s="2">
        <v>24786</v>
      </c>
      <c r="B2463" s="2">
        <v>6762301</v>
      </c>
      <c r="C2463" s="2">
        <v>215646</v>
      </c>
      <c r="D2463" t="s">
        <v>7476</v>
      </c>
      <c r="E2463" s="2">
        <v>26</v>
      </c>
      <c r="F2463" s="2">
        <f>VLOOKUP(C:C,'[1]查询保管帐库存（TABC）'!$C:$H,6,0)</f>
        <v>25.515</v>
      </c>
      <c r="G2463" s="2">
        <f>E2463-F2463</f>
        <v>0.484999999999999</v>
      </c>
      <c r="H2463" t="s">
        <v>7477</v>
      </c>
      <c r="I2463" t="s">
        <v>58</v>
      </c>
      <c r="J2463" t="s">
        <v>240</v>
      </c>
      <c r="K2463" t="s">
        <v>26</v>
      </c>
      <c r="L2463" t="s">
        <v>75</v>
      </c>
      <c r="N2463" t="s">
        <v>26</v>
      </c>
      <c r="O2463" t="s">
        <v>26</v>
      </c>
      <c r="P2463" t="s">
        <v>26</v>
      </c>
      <c r="R2463" t="s">
        <v>7478</v>
      </c>
      <c r="S2463" s="2">
        <v>16157788</v>
      </c>
      <c r="V2463" s="2">
        <v>246</v>
      </c>
      <c r="W2463" t="s">
        <v>26</v>
      </c>
      <c r="X2463" s="2">
        <v>24786</v>
      </c>
      <c r="Y2463" s="2">
        <v>26</v>
      </c>
    </row>
    <row r="2464" hidden="1" spans="1:25">
      <c r="A2464" s="2">
        <v>24786</v>
      </c>
      <c r="B2464" s="2">
        <v>6764132</v>
      </c>
      <c r="C2464" s="2">
        <v>168590</v>
      </c>
      <c r="D2464" t="s">
        <v>2315</v>
      </c>
      <c r="E2464" s="2">
        <v>8</v>
      </c>
      <c r="F2464" s="2">
        <f>VLOOKUP(C:C,'[1]查询保管帐库存（TABC）'!$C:$H,6,0)</f>
        <v>8</v>
      </c>
      <c r="G2464" s="2">
        <f t="shared" si="38"/>
        <v>0</v>
      </c>
      <c r="H2464" t="s">
        <v>7479</v>
      </c>
      <c r="I2464" t="s">
        <v>24</v>
      </c>
      <c r="J2464" t="s">
        <v>7480</v>
      </c>
      <c r="K2464" t="s">
        <v>26</v>
      </c>
      <c r="L2464" t="s">
        <v>75</v>
      </c>
      <c r="N2464" t="s">
        <v>26</v>
      </c>
      <c r="O2464" t="s">
        <v>26</v>
      </c>
      <c r="P2464" t="s">
        <v>26</v>
      </c>
      <c r="R2464" t="s">
        <v>7481</v>
      </c>
      <c r="S2464" s="2">
        <v>16157879</v>
      </c>
      <c r="V2464" s="2">
        <v>246</v>
      </c>
      <c r="W2464" t="s">
        <v>26</v>
      </c>
      <c r="X2464" s="2">
        <v>24786</v>
      </c>
      <c r="Y2464" s="2">
        <v>8</v>
      </c>
    </row>
    <row r="2465" hidden="1" spans="1:25">
      <c r="A2465" s="2">
        <v>24786</v>
      </c>
      <c r="B2465" s="2">
        <v>6761910</v>
      </c>
      <c r="C2465" s="2">
        <v>197300</v>
      </c>
      <c r="D2465" t="s">
        <v>7482</v>
      </c>
      <c r="E2465" s="2">
        <v>9</v>
      </c>
      <c r="F2465" s="2">
        <f>VLOOKUP(C:C,'[1]查询保管帐库存（TABC）'!$C:$H,6,0)</f>
        <v>9</v>
      </c>
      <c r="G2465" s="2">
        <f t="shared" si="38"/>
        <v>0</v>
      </c>
      <c r="H2465" t="s">
        <v>7483</v>
      </c>
      <c r="I2465" t="s">
        <v>24</v>
      </c>
      <c r="J2465" t="s">
        <v>7484</v>
      </c>
      <c r="K2465" t="s">
        <v>26</v>
      </c>
      <c r="L2465" t="s">
        <v>75</v>
      </c>
      <c r="N2465" t="s">
        <v>26</v>
      </c>
      <c r="O2465" t="s">
        <v>26</v>
      </c>
      <c r="P2465" t="s">
        <v>26</v>
      </c>
      <c r="R2465" t="s">
        <v>7485</v>
      </c>
      <c r="S2465" s="2">
        <v>16159205</v>
      </c>
      <c r="V2465" s="2">
        <v>246</v>
      </c>
      <c r="W2465" t="s">
        <v>26</v>
      </c>
      <c r="X2465" s="2">
        <v>24786</v>
      </c>
      <c r="Y2465" s="2">
        <v>9</v>
      </c>
    </row>
    <row r="2466" hidden="1" spans="1:25">
      <c r="A2466" s="2">
        <v>24786</v>
      </c>
      <c r="B2466" s="2">
        <v>6761582</v>
      </c>
      <c r="C2466" s="2">
        <v>114823</v>
      </c>
      <c r="D2466" t="s">
        <v>711</v>
      </c>
      <c r="E2466" s="2">
        <v>6</v>
      </c>
      <c r="F2466" s="2">
        <f>VLOOKUP(C:C,'[1]查询保管帐库存（TABC）'!$C:$H,6,0)</f>
        <v>6</v>
      </c>
      <c r="G2466" s="2">
        <f t="shared" si="38"/>
        <v>0</v>
      </c>
      <c r="H2466" t="s">
        <v>7486</v>
      </c>
      <c r="I2466" t="s">
        <v>24</v>
      </c>
      <c r="J2466" t="s">
        <v>712</v>
      </c>
      <c r="K2466" t="s">
        <v>26</v>
      </c>
      <c r="L2466" t="s">
        <v>75</v>
      </c>
      <c r="N2466" t="s">
        <v>26</v>
      </c>
      <c r="O2466" t="s">
        <v>26</v>
      </c>
      <c r="P2466" t="s">
        <v>26</v>
      </c>
      <c r="R2466" t="s">
        <v>7487</v>
      </c>
      <c r="S2466" s="2">
        <v>16158645</v>
      </c>
      <c r="V2466" s="2">
        <v>246</v>
      </c>
      <c r="W2466" t="s">
        <v>26</v>
      </c>
      <c r="X2466" s="2">
        <v>24786</v>
      </c>
      <c r="Y2466" s="2">
        <v>6</v>
      </c>
    </row>
    <row r="2467" hidden="1" spans="1:25">
      <c r="A2467" s="2">
        <v>24786</v>
      </c>
      <c r="B2467" s="2">
        <v>6762555</v>
      </c>
      <c r="C2467" s="2">
        <v>182132</v>
      </c>
      <c r="D2467" t="s">
        <v>6458</v>
      </c>
      <c r="E2467" s="2">
        <v>2</v>
      </c>
      <c r="F2467" s="2">
        <f>VLOOKUP(C:C,'[1]查询保管帐库存（TABC）'!$C:$H,6,0)</f>
        <v>2</v>
      </c>
      <c r="G2467" s="2">
        <f t="shared" si="38"/>
        <v>0</v>
      </c>
      <c r="H2467" t="s">
        <v>7488</v>
      </c>
      <c r="I2467" t="s">
        <v>24</v>
      </c>
      <c r="J2467" t="s">
        <v>7489</v>
      </c>
      <c r="K2467" t="s">
        <v>26</v>
      </c>
      <c r="L2467" t="s">
        <v>75</v>
      </c>
      <c r="N2467" t="s">
        <v>26</v>
      </c>
      <c r="O2467" t="s">
        <v>26</v>
      </c>
      <c r="P2467" t="s">
        <v>26</v>
      </c>
      <c r="R2467" t="s">
        <v>7490</v>
      </c>
      <c r="S2467" s="2">
        <v>16156689</v>
      </c>
      <c r="V2467" s="2">
        <v>246</v>
      </c>
      <c r="W2467" t="s">
        <v>26</v>
      </c>
      <c r="X2467" s="2">
        <v>24786</v>
      </c>
      <c r="Y2467" s="2">
        <v>2</v>
      </c>
    </row>
    <row r="2468" hidden="1" spans="1:25">
      <c r="A2468" s="2">
        <v>24786</v>
      </c>
      <c r="B2468" s="2">
        <v>6761487</v>
      </c>
      <c r="C2468" s="2">
        <v>191375</v>
      </c>
      <c r="D2468" t="s">
        <v>7491</v>
      </c>
      <c r="E2468" s="2">
        <v>4</v>
      </c>
      <c r="F2468" s="2">
        <f>VLOOKUP(C:C,'[1]查询保管帐库存（TABC）'!$C:$H,6,0)</f>
        <v>4</v>
      </c>
      <c r="G2468" s="2">
        <f t="shared" si="38"/>
        <v>0</v>
      </c>
      <c r="H2468" t="s">
        <v>7492</v>
      </c>
      <c r="I2468" t="s">
        <v>24</v>
      </c>
      <c r="J2468" t="s">
        <v>7493</v>
      </c>
      <c r="K2468" t="s">
        <v>26</v>
      </c>
      <c r="L2468" t="s">
        <v>75</v>
      </c>
      <c r="N2468" t="s">
        <v>26</v>
      </c>
      <c r="O2468" t="s">
        <v>26</v>
      </c>
      <c r="P2468" t="s">
        <v>26</v>
      </c>
      <c r="R2468" t="s">
        <v>7494</v>
      </c>
      <c r="S2468" s="2">
        <v>16159365</v>
      </c>
      <c r="V2468" s="2">
        <v>246</v>
      </c>
      <c r="W2468" t="s">
        <v>26</v>
      </c>
      <c r="X2468" s="2">
        <v>24786</v>
      </c>
      <c r="Y2468" s="2">
        <v>4</v>
      </c>
    </row>
    <row r="2469" hidden="1" spans="1:25">
      <c r="A2469" s="2">
        <v>24786</v>
      </c>
      <c r="B2469" s="2">
        <v>6763327</v>
      </c>
      <c r="C2469" s="2">
        <v>191374</v>
      </c>
      <c r="D2469" t="s">
        <v>7495</v>
      </c>
      <c r="E2469" s="2">
        <v>2</v>
      </c>
      <c r="F2469" s="2">
        <f>VLOOKUP(C:C,'[1]查询保管帐库存（TABC）'!$C:$H,6,0)</f>
        <v>2</v>
      </c>
      <c r="G2469" s="2">
        <f t="shared" si="38"/>
        <v>0</v>
      </c>
      <c r="H2469" t="s">
        <v>7492</v>
      </c>
      <c r="I2469" t="s">
        <v>24</v>
      </c>
      <c r="J2469" t="s">
        <v>7493</v>
      </c>
      <c r="K2469" t="s">
        <v>26</v>
      </c>
      <c r="L2469" t="s">
        <v>75</v>
      </c>
      <c r="N2469" t="s">
        <v>26</v>
      </c>
      <c r="O2469" t="s">
        <v>26</v>
      </c>
      <c r="P2469" t="s">
        <v>26</v>
      </c>
      <c r="R2469" t="s">
        <v>7496</v>
      </c>
      <c r="S2469" s="2">
        <v>16157272</v>
      </c>
      <c r="V2469" s="2">
        <v>246</v>
      </c>
      <c r="W2469" t="s">
        <v>26</v>
      </c>
      <c r="X2469" s="2">
        <v>24786</v>
      </c>
      <c r="Y2469" s="2">
        <v>2</v>
      </c>
    </row>
    <row r="2470" spans="1:25">
      <c r="A2470" s="2">
        <v>24786</v>
      </c>
      <c r="B2470" s="2">
        <v>6764161</v>
      </c>
      <c r="C2470" s="2">
        <v>1245</v>
      </c>
      <c r="D2470" t="s">
        <v>3791</v>
      </c>
      <c r="E2470" s="2">
        <v>7</v>
      </c>
      <c r="F2470" s="2">
        <f>VLOOKUP(C:C,'[1]查询保管帐库存（TABC）'!$C:$H,6,0)</f>
        <v>6</v>
      </c>
      <c r="G2470" s="2">
        <f>E2470-F2470</f>
        <v>1</v>
      </c>
      <c r="H2470" t="s">
        <v>7497</v>
      </c>
      <c r="I2470" t="s">
        <v>24</v>
      </c>
      <c r="J2470" t="s">
        <v>71</v>
      </c>
      <c r="K2470" t="s">
        <v>26</v>
      </c>
      <c r="L2470" t="s">
        <v>42</v>
      </c>
      <c r="N2470" t="s">
        <v>26</v>
      </c>
      <c r="O2470" t="s">
        <v>26</v>
      </c>
      <c r="P2470" t="s">
        <v>26</v>
      </c>
      <c r="R2470" t="s">
        <v>7498</v>
      </c>
      <c r="S2470" s="2">
        <v>16158605</v>
      </c>
      <c r="V2470" s="2">
        <v>22503</v>
      </c>
      <c r="W2470" t="s">
        <v>26</v>
      </c>
      <c r="X2470" s="2">
        <v>24786</v>
      </c>
      <c r="Y2470" s="2">
        <v>7</v>
      </c>
    </row>
    <row r="2471" hidden="1" spans="1:25">
      <c r="A2471" s="2">
        <v>24786</v>
      </c>
      <c r="B2471" s="2">
        <v>6764520</v>
      </c>
      <c r="C2471" s="2">
        <v>107950</v>
      </c>
      <c r="D2471" t="s">
        <v>7499</v>
      </c>
      <c r="E2471" s="2">
        <v>3</v>
      </c>
      <c r="F2471" s="2">
        <f>VLOOKUP(C:C,'[1]查询保管帐库存（TABC）'!$C:$H,6,0)</f>
        <v>3</v>
      </c>
      <c r="G2471" s="2">
        <f t="shared" si="38"/>
        <v>0</v>
      </c>
      <c r="H2471" t="s">
        <v>2673</v>
      </c>
      <c r="I2471" t="s">
        <v>24</v>
      </c>
      <c r="J2471" t="s">
        <v>7500</v>
      </c>
      <c r="K2471" t="s">
        <v>26</v>
      </c>
      <c r="L2471" t="s">
        <v>75</v>
      </c>
      <c r="N2471" t="s">
        <v>26</v>
      </c>
      <c r="O2471" t="s">
        <v>26</v>
      </c>
      <c r="P2471" t="s">
        <v>26</v>
      </c>
      <c r="R2471" t="s">
        <v>7501</v>
      </c>
      <c r="S2471" s="2">
        <v>16156234</v>
      </c>
      <c r="V2471" s="2">
        <v>246</v>
      </c>
      <c r="W2471" t="s">
        <v>26</v>
      </c>
      <c r="X2471" s="2">
        <v>24786</v>
      </c>
      <c r="Y2471" s="2">
        <v>3</v>
      </c>
    </row>
    <row r="2472" hidden="1" spans="1:25">
      <c r="A2472" s="2">
        <v>24786</v>
      </c>
      <c r="B2472" s="2">
        <v>6763428</v>
      </c>
      <c r="C2472" s="2">
        <v>146318</v>
      </c>
      <c r="D2472" t="s">
        <v>7502</v>
      </c>
      <c r="E2472" s="2">
        <v>2</v>
      </c>
      <c r="F2472" s="2">
        <f>VLOOKUP(C:C,'[1]查询保管帐库存（TABC）'!$C:$H,6,0)</f>
        <v>2</v>
      </c>
      <c r="G2472" s="2">
        <f t="shared" si="38"/>
        <v>0</v>
      </c>
      <c r="H2472" t="s">
        <v>7503</v>
      </c>
      <c r="I2472" t="s">
        <v>24</v>
      </c>
      <c r="J2472" t="s">
        <v>5563</v>
      </c>
      <c r="K2472" t="s">
        <v>26</v>
      </c>
      <c r="L2472" t="s">
        <v>75</v>
      </c>
      <c r="N2472" t="s">
        <v>26</v>
      </c>
      <c r="O2472" t="s">
        <v>26</v>
      </c>
      <c r="P2472" t="s">
        <v>26</v>
      </c>
      <c r="R2472" t="s">
        <v>7504</v>
      </c>
      <c r="S2472" s="2">
        <v>16156353</v>
      </c>
      <c r="V2472" s="2">
        <v>246</v>
      </c>
      <c r="W2472" t="s">
        <v>26</v>
      </c>
      <c r="X2472" s="2">
        <v>24786</v>
      </c>
      <c r="Y2472" s="2">
        <v>2</v>
      </c>
    </row>
    <row r="2473" hidden="1" spans="1:25">
      <c r="A2473" s="2">
        <v>24786</v>
      </c>
      <c r="B2473" s="2">
        <v>6762929</v>
      </c>
      <c r="C2473" s="2">
        <v>190143</v>
      </c>
      <c r="D2473" t="s">
        <v>5101</v>
      </c>
      <c r="E2473" s="2">
        <v>2</v>
      </c>
      <c r="F2473" s="2">
        <f>VLOOKUP(C:C,'[1]查询保管帐库存（TABC）'!$C:$H,6,0)</f>
        <v>2</v>
      </c>
      <c r="G2473" s="2">
        <f t="shared" si="38"/>
        <v>0</v>
      </c>
      <c r="H2473" t="s">
        <v>7505</v>
      </c>
      <c r="I2473" t="s">
        <v>24</v>
      </c>
      <c r="J2473" t="s">
        <v>7506</v>
      </c>
      <c r="K2473" t="s">
        <v>26</v>
      </c>
      <c r="L2473" t="s">
        <v>75</v>
      </c>
      <c r="N2473" t="s">
        <v>26</v>
      </c>
      <c r="O2473" t="s">
        <v>26</v>
      </c>
      <c r="P2473" t="s">
        <v>26</v>
      </c>
      <c r="R2473" t="s">
        <v>7507</v>
      </c>
      <c r="S2473" s="2">
        <v>16157488</v>
      </c>
      <c r="V2473" s="2">
        <v>246</v>
      </c>
      <c r="W2473" t="s">
        <v>26</v>
      </c>
      <c r="X2473" s="2">
        <v>24786</v>
      </c>
      <c r="Y2473" s="2">
        <v>2</v>
      </c>
    </row>
    <row r="2474" hidden="1" spans="1:25">
      <c r="A2474" s="2">
        <v>24786</v>
      </c>
      <c r="B2474" s="2">
        <v>6764084</v>
      </c>
      <c r="C2474" s="2">
        <v>199943</v>
      </c>
      <c r="D2474" t="s">
        <v>7508</v>
      </c>
      <c r="E2474" s="2">
        <v>13</v>
      </c>
      <c r="F2474" s="2">
        <f>VLOOKUP(C:C,'[1]查询保管帐库存（TABC）'!$C:$H,6,0)</f>
        <v>13</v>
      </c>
      <c r="G2474" s="2">
        <f t="shared" si="38"/>
        <v>0</v>
      </c>
      <c r="H2474" t="s">
        <v>7509</v>
      </c>
      <c r="I2474" t="s">
        <v>507</v>
      </c>
      <c r="J2474" t="s">
        <v>7510</v>
      </c>
      <c r="K2474" t="s">
        <v>26</v>
      </c>
      <c r="L2474" t="s">
        <v>1709</v>
      </c>
      <c r="N2474" t="s">
        <v>26</v>
      </c>
      <c r="O2474" t="s">
        <v>26</v>
      </c>
      <c r="P2474" t="s">
        <v>26</v>
      </c>
      <c r="R2474" t="s">
        <v>7511</v>
      </c>
      <c r="S2474" s="2">
        <v>16156130</v>
      </c>
      <c r="V2474" s="2">
        <v>22707</v>
      </c>
      <c r="W2474" t="s">
        <v>26</v>
      </c>
      <c r="X2474" s="2">
        <v>24786</v>
      </c>
      <c r="Y2474" s="2">
        <v>13</v>
      </c>
    </row>
    <row r="2475" hidden="1" spans="1:25">
      <c r="A2475" s="2">
        <v>24786</v>
      </c>
      <c r="B2475" s="2">
        <v>6761538</v>
      </c>
      <c r="C2475" s="2">
        <v>197701</v>
      </c>
      <c r="D2475" t="s">
        <v>7512</v>
      </c>
      <c r="E2475" s="2">
        <v>5</v>
      </c>
      <c r="F2475" s="2">
        <f>VLOOKUP(C:C,'[1]查询保管帐库存（TABC）'!$C:$H,6,0)</f>
        <v>5</v>
      </c>
      <c r="G2475" s="2">
        <f t="shared" si="38"/>
        <v>0</v>
      </c>
      <c r="H2475" t="s">
        <v>7513</v>
      </c>
      <c r="I2475" t="s">
        <v>24</v>
      </c>
      <c r="J2475" t="s">
        <v>31</v>
      </c>
      <c r="K2475" t="s">
        <v>26</v>
      </c>
      <c r="L2475" t="s">
        <v>75</v>
      </c>
      <c r="N2475" t="s">
        <v>26</v>
      </c>
      <c r="O2475" t="s">
        <v>26</v>
      </c>
      <c r="P2475" t="s">
        <v>26</v>
      </c>
      <c r="R2475" t="s">
        <v>7514</v>
      </c>
      <c r="S2475" s="2">
        <v>16157304</v>
      </c>
      <c r="V2475" s="2">
        <v>246</v>
      </c>
      <c r="W2475" t="s">
        <v>26</v>
      </c>
      <c r="X2475" s="2">
        <v>24786</v>
      </c>
      <c r="Y2475" s="2">
        <v>5</v>
      </c>
    </row>
    <row r="2476" hidden="1" spans="1:25">
      <c r="A2476" s="2">
        <v>24786</v>
      </c>
      <c r="B2476" s="2">
        <v>6763170</v>
      </c>
      <c r="C2476" s="2">
        <v>168095</v>
      </c>
      <c r="D2476" t="s">
        <v>7515</v>
      </c>
      <c r="E2476" s="2">
        <v>3</v>
      </c>
      <c r="F2476" s="2">
        <f>VLOOKUP(C:C,'[1]查询保管帐库存（TABC）'!$C:$H,6,0)</f>
        <v>3</v>
      </c>
      <c r="G2476" s="2">
        <f t="shared" si="38"/>
        <v>0</v>
      </c>
      <c r="H2476" t="s">
        <v>7516</v>
      </c>
      <c r="I2476" t="s">
        <v>36</v>
      </c>
      <c r="J2476" t="s">
        <v>4100</v>
      </c>
      <c r="K2476" t="s">
        <v>26</v>
      </c>
      <c r="L2476" t="s">
        <v>75</v>
      </c>
      <c r="N2476" t="s">
        <v>26</v>
      </c>
      <c r="O2476" t="s">
        <v>26</v>
      </c>
      <c r="P2476" t="s">
        <v>26</v>
      </c>
      <c r="R2476" t="s">
        <v>7517</v>
      </c>
      <c r="S2476" s="2">
        <v>16159464</v>
      </c>
      <c r="V2476" s="2">
        <v>246</v>
      </c>
      <c r="W2476" t="s">
        <v>26</v>
      </c>
      <c r="X2476" s="2">
        <v>24786</v>
      </c>
      <c r="Y2476" s="2">
        <v>3</v>
      </c>
    </row>
    <row r="2477" hidden="1" spans="1:25">
      <c r="A2477" s="2">
        <v>24786</v>
      </c>
      <c r="B2477" s="2">
        <v>6762766</v>
      </c>
      <c r="C2477" s="2">
        <v>129766</v>
      </c>
      <c r="D2477" t="s">
        <v>7518</v>
      </c>
      <c r="E2477" s="2">
        <v>5</v>
      </c>
      <c r="F2477" s="2">
        <f>VLOOKUP(C:C,'[1]查询保管帐库存（TABC）'!$C:$H,6,0)</f>
        <v>5</v>
      </c>
      <c r="G2477" s="2">
        <f t="shared" si="38"/>
        <v>0</v>
      </c>
      <c r="H2477" t="s">
        <v>182</v>
      </c>
      <c r="I2477" t="s">
        <v>244</v>
      </c>
      <c r="J2477" t="s">
        <v>1800</v>
      </c>
      <c r="K2477" t="s">
        <v>26</v>
      </c>
      <c r="L2477" t="s">
        <v>75</v>
      </c>
      <c r="N2477" t="s">
        <v>26</v>
      </c>
      <c r="O2477" t="s">
        <v>26</v>
      </c>
      <c r="P2477" t="s">
        <v>26</v>
      </c>
      <c r="R2477" t="s">
        <v>7519</v>
      </c>
      <c r="S2477" s="2">
        <v>16156962</v>
      </c>
      <c r="V2477" s="2">
        <v>246</v>
      </c>
      <c r="W2477" t="s">
        <v>26</v>
      </c>
      <c r="X2477" s="2">
        <v>24786</v>
      </c>
      <c r="Y2477" s="2">
        <v>5</v>
      </c>
    </row>
    <row r="2478" hidden="1" spans="1:25">
      <c r="A2478" s="2">
        <v>24786</v>
      </c>
      <c r="B2478" s="2">
        <v>6764154</v>
      </c>
      <c r="C2478" s="2">
        <v>182108</v>
      </c>
      <c r="D2478" t="s">
        <v>7520</v>
      </c>
      <c r="E2478" s="2">
        <v>2</v>
      </c>
      <c r="F2478" s="2">
        <f>VLOOKUP(C:C,'[1]查询保管帐库存（TABC）'!$C:$H,6,0)</f>
        <v>2</v>
      </c>
      <c r="G2478" s="2">
        <f t="shared" si="38"/>
        <v>0</v>
      </c>
      <c r="H2478" t="s">
        <v>2693</v>
      </c>
      <c r="I2478" t="s">
        <v>36</v>
      </c>
      <c r="J2478" t="s">
        <v>1800</v>
      </c>
      <c r="K2478" t="s">
        <v>26</v>
      </c>
      <c r="L2478" t="s">
        <v>75</v>
      </c>
      <c r="N2478" t="s">
        <v>26</v>
      </c>
      <c r="O2478" t="s">
        <v>26</v>
      </c>
      <c r="P2478" t="s">
        <v>26</v>
      </c>
      <c r="R2478" t="s">
        <v>7521</v>
      </c>
      <c r="S2478" s="2">
        <v>16158895</v>
      </c>
      <c r="V2478" s="2">
        <v>246</v>
      </c>
      <c r="W2478" t="s">
        <v>26</v>
      </c>
      <c r="X2478" s="2">
        <v>24786</v>
      </c>
      <c r="Y2478" s="2">
        <v>2</v>
      </c>
    </row>
    <row r="2479" hidden="1" spans="1:25">
      <c r="A2479" s="2">
        <v>24786</v>
      </c>
      <c r="B2479" s="2">
        <v>6763665</v>
      </c>
      <c r="C2479" s="2">
        <v>182095</v>
      </c>
      <c r="D2479" t="s">
        <v>7522</v>
      </c>
      <c r="E2479" s="2">
        <v>1</v>
      </c>
      <c r="F2479" s="2">
        <f>VLOOKUP(C:C,'[1]查询保管帐库存（TABC）'!$C:$H,6,0)</f>
        <v>1</v>
      </c>
      <c r="G2479" s="2">
        <f t="shared" si="38"/>
        <v>0</v>
      </c>
      <c r="H2479" t="s">
        <v>2179</v>
      </c>
      <c r="I2479" t="s">
        <v>24</v>
      </c>
      <c r="J2479" t="s">
        <v>1800</v>
      </c>
      <c r="K2479" t="s">
        <v>26</v>
      </c>
      <c r="L2479" t="s">
        <v>378</v>
      </c>
      <c r="N2479" t="s">
        <v>26</v>
      </c>
      <c r="O2479" t="s">
        <v>26</v>
      </c>
      <c r="P2479" t="s">
        <v>26</v>
      </c>
      <c r="R2479" t="s">
        <v>7523</v>
      </c>
      <c r="S2479" s="2">
        <v>16157447</v>
      </c>
      <c r="V2479" s="2">
        <v>22604</v>
      </c>
      <c r="W2479" t="s">
        <v>26</v>
      </c>
      <c r="X2479" s="2">
        <v>24786</v>
      </c>
      <c r="Y2479" s="2">
        <v>1</v>
      </c>
    </row>
    <row r="2480" hidden="1" spans="1:25">
      <c r="A2480" s="2">
        <v>24786</v>
      </c>
      <c r="B2480" s="2">
        <v>6764086</v>
      </c>
      <c r="C2480" s="2">
        <v>194251</v>
      </c>
      <c r="D2480" t="s">
        <v>7381</v>
      </c>
      <c r="E2480" s="2">
        <v>16</v>
      </c>
      <c r="F2480" s="2">
        <f>VLOOKUP(C:C,'[1]查询保管帐库存（TABC）'!$C:$H,6,0)</f>
        <v>16</v>
      </c>
      <c r="G2480" s="2">
        <f t="shared" si="38"/>
        <v>0</v>
      </c>
      <c r="H2480" t="s">
        <v>66</v>
      </c>
      <c r="I2480" t="s">
        <v>24</v>
      </c>
      <c r="J2480" t="s">
        <v>7524</v>
      </c>
      <c r="K2480" t="s">
        <v>26</v>
      </c>
      <c r="L2480" t="s">
        <v>75</v>
      </c>
      <c r="N2480" t="s">
        <v>26</v>
      </c>
      <c r="O2480" t="s">
        <v>26</v>
      </c>
      <c r="P2480" t="s">
        <v>26</v>
      </c>
      <c r="R2480" t="s">
        <v>7525</v>
      </c>
      <c r="S2480" s="2">
        <v>16156162</v>
      </c>
      <c r="V2480" s="2">
        <v>246</v>
      </c>
      <c r="W2480" t="s">
        <v>26</v>
      </c>
      <c r="X2480" s="2">
        <v>24786</v>
      </c>
      <c r="Y2480" s="2">
        <v>16</v>
      </c>
    </row>
    <row r="2481" spans="1:25">
      <c r="A2481" s="2">
        <v>24786</v>
      </c>
      <c r="B2481" s="2">
        <v>6762174</v>
      </c>
      <c r="C2481" s="2">
        <v>3862</v>
      </c>
      <c r="D2481" t="s">
        <v>518</v>
      </c>
      <c r="E2481" s="2">
        <v>4</v>
      </c>
      <c r="F2481" s="2">
        <f>VLOOKUP(C:C,'[1]查询保管帐库存（TABC）'!$C:$H,6,0)</f>
        <v>3</v>
      </c>
      <c r="G2481" s="2">
        <f>E2481-F2481</f>
        <v>1</v>
      </c>
      <c r="H2481" t="s">
        <v>1170</v>
      </c>
      <c r="I2481" t="s">
        <v>36</v>
      </c>
      <c r="J2481" t="s">
        <v>149</v>
      </c>
      <c r="K2481" t="s">
        <v>26</v>
      </c>
      <c r="L2481" t="s">
        <v>32</v>
      </c>
      <c r="N2481" t="s">
        <v>26</v>
      </c>
      <c r="O2481" t="s">
        <v>26</v>
      </c>
      <c r="P2481" t="s">
        <v>26</v>
      </c>
      <c r="R2481" t="s">
        <v>7526</v>
      </c>
      <c r="S2481" s="2">
        <v>16157294</v>
      </c>
      <c r="V2481" s="2">
        <v>22705</v>
      </c>
      <c r="W2481" t="s">
        <v>26</v>
      </c>
      <c r="X2481" s="2">
        <v>24786</v>
      </c>
      <c r="Y2481" s="2">
        <v>4</v>
      </c>
    </row>
    <row r="2482" hidden="1" spans="1:25">
      <c r="A2482" s="2">
        <v>24786</v>
      </c>
      <c r="B2482" s="2">
        <v>6763163</v>
      </c>
      <c r="C2482" s="2">
        <v>195941</v>
      </c>
      <c r="D2482" t="s">
        <v>7527</v>
      </c>
      <c r="E2482" s="2">
        <v>1</v>
      </c>
      <c r="F2482" s="2">
        <f>VLOOKUP(C:C,'[1]查询保管帐库存（TABC）'!$C:$H,6,0)</f>
        <v>1</v>
      </c>
      <c r="G2482" s="2">
        <f t="shared" si="38"/>
        <v>0</v>
      </c>
      <c r="H2482" t="s">
        <v>7528</v>
      </c>
      <c r="I2482" t="s">
        <v>36</v>
      </c>
      <c r="J2482" t="s">
        <v>7468</v>
      </c>
      <c r="K2482" t="s">
        <v>26</v>
      </c>
      <c r="L2482" t="s">
        <v>75</v>
      </c>
      <c r="N2482" t="s">
        <v>26</v>
      </c>
      <c r="O2482" t="s">
        <v>26</v>
      </c>
      <c r="P2482" t="s">
        <v>26</v>
      </c>
      <c r="R2482" t="s">
        <v>7529</v>
      </c>
      <c r="S2482" s="2">
        <v>16159169</v>
      </c>
      <c r="V2482" s="2">
        <v>246</v>
      </c>
      <c r="W2482" t="s">
        <v>26</v>
      </c>
      <c r="X2482" s="2">
        <v>24786</v>
      </c>
      <c r="Y2482" s="2">
        <v>1</v>
      </c>
    </row>
    <row r="2483" hidden="1" spans="1:25">
      <c r="A2483" s="2">
        <v>24786</v>
      </c>
      <c r="B2483" s="2">
        <v>6762627</v>
      </c>
      <c r="C2483" s="2">
        <v>195919</v>
      </c>
      <c r="D2483" t="s">
        <v>7530</v>
      </c>
      <c r="E2483" s="2">
        <v>1</v>
      </c>
      <c r="F2483" s="2">
        <f>VLOOKUP(C:C,'[1]查询保管帐库存（TABC）'!$C:$H,6,0)</f>
        <v>1</v>
      </c>
      <c r="G2483" s="2">
        <f t="shared" si="38"/>
        <v>0</v>
      </c>
      <c r="H2483" t="s">
        <v>7531</v>
      </c>
      <c r="I2483" t="s">
        <v>36</v>
      </c>
      <c r="J2483" t="s">
        <v>7468</v>
      </c>
      <c r="K2483" t="s">
        <v>26</v>
      </c>
      <c r="L2483" t="s">
        <v>75</v>
      </c>
      <c r="N2483" t="s">
        <v>26</v>
      </c>
      <c r="O2483" t="s">
        <v>26</v>
      </c>
      <c r="P2483" t="s">
        <v>26</v>
      </c>
      <c r="R2483" t="s">
        <v>7532</v>
      </c>
      <c r="S2483" s="2">
        <v>16156090</v>
      </c>
      <c r="V2483" s="2">
        <v>246</v>
      </c>
      <c r="W2483" t="s">
        <v>26</v>
      </c>
      <c r="X2483" s="2">
        <v>24786</v>
      </c>
      <c r="Y2483" s="2">
        <v>1</v>
      </c>
    </row>
    <row r="2484" hidden="1" spans="1:25">
      <c r="A2484" s="2">
        <v>24786</v>
      </c>
      <c r="B2484" s="2">
        <v>6762165</v>
      </c>
      <c r="C2484" s="2">
        <v>195922</v>
      </c>
      <c r="D2484" t="s">
        <v>7533</v>
      </c>
      <c r="E2484" s="2">
        <v>1</v>
      </c>
      <c r="F2484" s="2">
        <f>VLOOKUP(C:C,'[1]查询保管帐库存（TABC）'!$C:$H,6,0)</f>
        <v>1</v>
      </c>
      <c r="G2484" s="2">
        <f t="shared" si="38"/>
        <v>0</v>
      </c>
      <c r="H2484" t="s">
        <v>7534</v>
      </c>
      <c r="I2484" t="s">
        <v>36</v>
      </c>
      <c r="J2484" t="s">
        <v>7468</v>
      </c>
      <c r="K2484" t="s">
        <v>26</v>
      </c>
      <c r="L2484" t="s">
        <v>75</v>
      </c>
      <c r="N2484" t="s">
        <v>26</v>
      </c>
      <c r="O2484" t="s">
        <v>26</v>
      </c>
      <c r="P2484" t="s">
        <v>26</v>
      </c>
      <c r="R2484" t="s">
        <v>7535</v>
      </c>
      <c r="S2484" s="2">
        <v>16156963</v>
      </c>
      <c r="V2484" s="2">
        <v>246</v>
      </c>
      <c r="W2484" t="s">
        <v>26</v>
      </c>
      <c r="X2484" s="2">
        <v>24786</v>
      </c>
      <c r="Y2484" s="2">
        <v>1</v>
      </c>
    </row>
    <row r="2485" hidden="1" spans="1:25">
      <c r="A2485" s="2">
        <v>24786</v>
      </c>
      <c r="B2485" s="2">
        <v>6763610</v>
      </c>
      <c r="C2485" s="2">
        <v>195926</v>
      </c>
      <c r="D2485" t="s">
        <v>7536</v>
      </c>
      <c r="E2485" s="2">
        <v>1</v>
      </c>
      <c r="F2485" s="2">
        <f>VLOOKUP(C:C,'[1]查询保管帐库存（TABC）'!$C:$H,6,0)</f>
        <v>1</v>
      </c>
      <c r="G2485" s="2">
        <f t="shared" si="38"/>
        <v>0</v>
      </c>
      <c r="H2485" t="s">
        <v>7537</v>
      </c>
      <c r="I2485" t="s">
        <v>36</v>
      </c>
      <c r="J2485" t="s">
        <v>7468</v>
      </c>
      <c r="K2485" t="s">
        <v>26</v>
      </c>
      <c r="L2485" t="s">
        <v>75</v>
      </c>
      <c r="N2485" t="s">
        <v>26</v>
      </c>
      <c r="O2485" t="s">
        <v>26</v>
      </c>
      <c r="P2485" t="s">
        <v>26</v>
      </c>
      <c r="R2485" t="s">
        <v>7538</v>
      </c>
      <c r="S2485" s="2">
        <v>16159352</v>
      </c>
      <c r="V2485" s="2">
        <v>246</v>
      </c>
      <c r="W2485" t="s">
        <v>26</v>
      </c>
      <c r="X2485" s="2">
        <v>24786</v>
      </c>
      <c r="Y2485" s="2">
        <v>1</v>
      </c>
    </row>
    <row r="2486" hidden="1" spans="1:25">
      <c r="A2486" s="2">
        <v>24786</v>
      </c>
      <c r="B2486" s="2">
        <v>6761860</v>
      </c>
      <c r="C2486" s="2">
        <v>195927</v>
      </c>
      <c r="D2486" t="s">
        <v>7539</v>
      </c>
      <c r="E2486" s="2">
        <v>4</v>
      </c>
      <c r="F2486" s="2">
        <f>VLOOKUP(C:C,'[1]查询保管帐库存（TABC）'!$C:$H,6,0)</f>
        <v>4</v>
      </c>
      <c r="G2486" s="2">
        <f t="shared" si="38"/>
        <v>0</v>
      </c>
      <c r="H2486" t="s">
        <v>7540</v>
      </c>
      <c r="I2486" t="s">
        <v>36</v>
      </c>
      <c r="J2486" t="s">
        <v>7468</v>
      </c>
      <c r="K2486" t="s">
        <v>26</v>
      </c>
      <c r="L2486" t="s">
        <v>75</v>
      </c>
      <c r="N2486" t="s">
        <v>26</v>
      </c>
      <c r="O2486" t="s">
        <v>26</v>
      </c>
      <c r="P2486" t="s">
        <v>26</v>
      </c>
      <c r="R2486" t="s">
        <v>7541</v>
      </c>
      <c r="S2486" s="2">
        <v>16157590</v>
      </c>
      <c r="V2486" s="2">
        <v>246</v>
      </c>
      <c r="W2486" t="s">
        <v>26</v>
      </c>
      <c r="X2486" s="2">
        <v>24786</v>
      </c>
      <c r="Y2486" s="2">
        <v>4</v>
      </c>
    </row>
    <row r="2487" hidden="1" spans="1:25">
      <c r="A2487" s="2">
        <v>24786</v>
      </c>
      <c r="B2487" s="2">
        <v>6764526</v>
      </c>
      <c r="C2487" s="2">
        <v>195990</v>
      </c>
      <c r="D2487" t="s">
        <v>7542</v>
      </c>
      <c r="E2487" s="2">
        <v>2</v>
      </c>
      <c r="F2487" s="2">
        <f>VLOOKUP(C:C,'[1]查询保管帐库存（TABC）'!$C:$H,6,0)</f>
        <v>2</v>
      </c>
      <c r="G2487" s="2">
        <f t="shared" si="38"/>
        <v>0</v>
      </c>
      <c r="H2487" t="s">
        <v>111</v>
      </c>
      <c r="I2487" t="s">
        <v>36</v>
      </c>
      <c r="J2487" t="s">
        <v>7468</v>
      </c>
      <c r="K2487" t="s">
        <v>26</v>
      </c>
      <c r="L2487" t="s">
        <v>75</v>
      </c>
      <c r="N2487" t="s">
        <v>26</v>
      </c>
      <c r="O2487" t="s">
        <v>26</v>
      </c>
      <c r="P2487" t="s">
        <v>26</v>
      </c>
      <c r="R2487" t="s">
        <v>7543</v>
      </c>
      <c r="S2487" s="2">
        <v>16156483</v>
      </c>
      <c r="V2487" s="2">
        <v>246</v>
      </c>
      <c r="W2487" t="s">
        <v>26</v>
      </c>
      <c r="X2487" s="2">
        <v>24786</v>
      </c>
      <c r="Y2487" s="2">
        <v>2</v>
      </c>
    </row>
    <row r="2488" hidden="1" spans="1:25">
      <c r="A2488" s="2">
        <v>24786</v>
      </c>
      <c r="B2488" s="2">
        <v>6762989</v>
      </c>
      <c r="C2488" s="2">
        <v>199696</v>
      </c>
      <c r="D2488" t="s">
        <v>1267</v>
      </c>
      <c r="E2488" s="2">
        <v>10</v>
      </c>
      <c r="F2488" s="2">
        <f>VLOOKUP(C:C,'[1]查询保管帐库存（TABC）'!$C:$H,6,0)</f>
        <v>10</v>
      </c>
      <c r="G2488" s="2">
        <f t="shared" si="38"/>
        <v>0</v>
      </c>
      <c r="H2488" t="s">
        <v>4873</v>
      </c>
      <c r="I2488" t="s">
        <v>24</v>
      </c>
      <c r="J2488" t="s">
        <v>7544</v>
      </c>
      <c r="K2488" t="s">
        <v>26</v>
      </c>
      <c r="L2488" t="s">
        <v>75</v>
      </c>
      <c r="N2488" t="s">
        <v>26</v>
      </c>
      <c r="O2488" t="s">
        <v>26</v>
      </c>
      <c r="P2488" t="s">
        <v>26</v>
      </c>
      <c r="R2488" t="s">
        <v>7545</v>
      </c>
      <c r="S2488" s="2">
        <v>16159073</v>
      </c>
      <c r="V2488" s="2">
        <v>246</v>
      </c>
      <c r="W2488" t="s">
        <v>26</v>
      </c>
      <c r="X2488" s="2">
        <v>24786</v>
      </c>
      <c r="Y2488" s="2">
        <v>10</v>
      </c>
    </row>
    <row r="2489" hidden="1" spans="1:25">
      <c r="A2489" s="2">
        <v>24786</v>
      </c>
      <c r="B2489" s="2">
        <v>6762584</v>
      </c>
      <c r="C2489" s="2">
        <v>159489</v>
      </c>
      <c r="D2489" t="s">
        <v>6361</v>
      </c>
      <c r="E2489" s="2">
        <v>3</v>
      </c>
      <c r="F2489" s="2">
        <f>VLOOKUP(C:C,'[1]查询保管帐库存（TABC）'!$C:$H,6,0)</f>
        <v>3</v>
      </c>
      <c r="G2489" s="2">
        <f t="shared" si="38"/>
        <v>0</v>
      </c>
      <c r="H2489" t="s">
        <v>7546</v>
      </c>
      <c r="I2489" t="s">
        <v>24</v>
      </c>
      <c r="J2489" t="s">
        <v>5253</v>
      </c>
      <c r="K2489" t="s">
        <v>26</v>
      </c>
      <c r="L2489" t="s">
        <v>75</v>
      </c>
      <c r="N2489" t="s">
        <v>26</v>
      </c>
      <c r="O2489" t="s">
        <v>26</v>
      </c>
      <c r="P2489" t="s">
        <v>26</v>
      </c>
      <c r="R2489" t="s">
        <v>7547</v>
      </c>
      <c r="S2489" s="2">
        <v>16157516</v>
      </c>
      <c r="V2489" s="2">
        <v>246</v>
      </c>
      <c r="W2489" t="s">
        <v>26</v>
      </c>
      <c r="X2489" s="2">
        <v>24786</v>
      </c>
      <c r="Y2489" s="2">
        <v>3</v>
      </c>
    </row>
    <row r="2490" spans="1:25">
      <c r="A2490" s="2">
        <v>24786</v>
      </c>
      <c r="B2490" s="2">
        <v>6764261</v>
      </c>
      <c r="C2490" s="2">
        <v>3169</v>
      </c>
      <c r="D2490" t="s">
        <v>7548</v>
      </c>
      <c r="E2490" s="2">
        <v>3</v>
      </c>
      <c r="F2490" s="2">
        <f>VLOOKUP(C:C,'[1]查询保管帐库存（TABC）'!$C:$H,6,0)</f>
        <v>2</v>
      </c>
      <c r="G2490" s="2">
        <f>E2490-F2490</f>
        <v>1</v>
      </c>
      <c r="H2490" t="s">
        <v>249</v>
      </c>
      <c r="I2490" t="s">
        <v>36</v>
      </c>
      <c r="J2490" t="s">
        <v>25</v>
      </c>
      <c r="K2490" t="s">
        <v>26</v>
      </c>
      <c r="L2490" t="s">
        <v>32</v>
      </c>
      <c r="N2490" t="s">
        <v>26</v>
      </c>
      <c r="O2490" t="s">
        <v>26</v>
      </c>
      <c r="P2490" t="s">
        <v>26</v>
      </c>
      <c r="R2490" t="s">
        <v>7549</v>
      </c>
      <c r="S2490" s="2">
        <v>16158049</v>
      </c>
      <c r="V2490" s="2">
        <v>22705</v>
      </c>
      <c r="W2490" t="s">
        <v>26</v>
      </c>
      <c r="X2490" s="2">
        <v>24786</v>
      </c>
      <c r="Y2490" s="2">
        <v>3</v>
      </c>
    </row>
    <row r="2491" hidden="1" spans="1:25">
      <c r="A2491" s="2">
        <v>24786</v>
      </c>
      <c r="B2491" s="2">
        <v>6761961</v>
      </c>
      <c r="C2491" s="2">
        <v>185513</v>
      </c>
      <c r="D2491" t="s">
        <v>7550</v>
      </c>
      <c r="E2491" s="2">
        <v>8</v>
      </c>
      <c r="F2491" s="2">
        <f>VLOOKUP(C:C,'[1]查询保管帐库存（TABC）'!$C:$H,6,0)</f>
        <v>8</v>
      </c>
      <c r="G2491" s="2">
        <f t="shared" si="38"/>
        <v>0</v>
      </c>
      <c r="H2491" t="s">
        <v>7551</v>
      </c>
      <c r="I2491" t="s">
        <v>24</v>
      </c>
      <c r="J2491" t="s">
        <v>169</v>
      </c>
      <c r="K2491" t="s">
        <v>26</v>
      </c>
      <c r="L2491" t="s">
        <v>75</v>
      </c>
      <c r="N2491" t="s">
        <v>26</v>
      </c>
      <c r="O2491" t="s">
        <v>26</v>
      </c>
      <c r="P2491" t="s">
        <v>26</v>
      </c>
      <c r="R2491" t="s">
        <v>7552</v>
      </c>
      <c r="S2491" s="2">
        <v>16157228</v>
      </c>
      <c r="V2491" s="2">
        <v>246</v>
      </c>
      <c r="W2491" t="s">
        <v>26</v>
      </c>
      <c r="X2491" s="2">
        <v>24786</v>
      </c>
      <c r="Y2491" s="2">
        <v>8</v>
      </c>
    </row>
    <row r="2492" hidden="1" spans="1:25">
      <c r="A2492" s="2">
        <v>24786</v>
      </c>
      <c r="B2492" s="2">
        <v>6761460</v>
      </c>
      <c r="C2492" s="2">
        <v>186318</v>
      </c>
      <c r="D2492" t="s">
        <v>7553</v>
      </c>
      <c r="E2492" s="2">
        <v>1</v>
      </c>
      <c r="F2492" s="2">
        <f>VLOOKUP(C:C,'[1]查询保管帐库存（TABC）'!$C:$H,6,0)</f>
        <v>1</v>
      </c>
      <c r="G2492" s="2">
        <f t="shared" si="38"/>
        <v>0</v>
      </c>
      <c r="H2492" t="s">
        <v>7554</v>
      </c>
      <c r="I2492" t="s">
        <v>24</v>
      </c>
      <c r="J2492" t="s">
        <v>7555</v>
      </c>
      <c r="K2492" t="s">
        <v>26</v>
      </c>
      <c r="L2492" t="s">
        <v>75</v>
      </c>
      <c r="N2492" t="s">
        <v>26</v>
      </c>
      <c r="O2492" t="s">
        <v>26</v>
      </c>
      <c r="P2492" t="s">
        <v>26</v>
      </c>
      <c r="R2492" t="s">
        <v>7556</v>
      </c>
      <c r="S2492" s="2">
        <v>16158926</v>
      </c>
      <c r="V2492" s="2">
        <v>246</v>
      </c>
      <c r="W2492" t="s">
        <v>26</v>
      </c>
      <c r="X2492" s="2">
        <v>24786</v>
      </c>
      <c r="Y2492" s="2">
        <v>1</v>
      </c>
    </row>
    <row r="2493" hidden="1" spans="1:25">
      <c r="A2493" s="2">
        <v>24786</v>
      </c>
      <c r="B2493" s="2">
        <v>6761773</v>
      </c>
      <c r="C2493" s="2">
        <v>169111</v>
      </c>
      <c r="D2493" t="s">
        <v>7557</v>
      </c>
      <c r="E2493" s="2">
        <v>1</v>
      </c>
      <c r="F2493" s="2">
        <f>VLOOKUP(C:C,'[1]查询保管帐库存（TABC）'!$C:$H,6,0)</f>
        <v>1</v>
      </c>
      <c r="G2493" s="2">
        <f t="shared" si="38"/>
        <v>0</v>
      </c>
      <c r="H2493" t="s">
        <v>182</v>
      </c>
      <c r="I2493" t="s">
        <v>102</v>
      </c>
      <c r="J2493" t="s">
        <v>7558</v>
      </c>
      <c r="K2493" t="s">
        <v>26</v>
      </c>
      <c r="L2493" t="s">
        <v>75</v>
      </c>
      <c r="N2493" t="s">
        <v>26</v>
      </c>
      <c r="O2493" t="s">
        <v>26</v>
      </c>
      <c r="P2493" t="s">
        <v>26</v>
      </c>
      <c r="R2493" t="s">
        <v>7559</v>
      </c>
      <c r="S2493" s="2">
        <v>16158726</v>
      </c>
      <c r="V2493" s="2">
        <v>246</v>
      </c>
      <c r="W2493" t="s">
        <v>26</v>
      </c>
      <c r="X2493" s="2">
        <v>24786</v>
      </c>
      <c r="Y2493" s="2">
        <v>1</v>
      </c>
    </row>
    <row r="2494" hidden="1" spans="1:25">
      <c r="A2494" s="2">
        <v>24786</v>
      </c>
      <c r="B2494" s="2">
        <v>6763341</v>
      </c>
      <c r="C2494" s="2">
        <v>199412</v>
      </c>
      <c r="D2494" t="s">
        <v>7560</v>
      </c>
      <c r="E2494" s="2">
        <v>5</v>
      </c>
      <c r="F2494" s="2">
        <f>VLOOKUP(C:C,'[1]查询保管帐库存（TABC）'!$C:$H,6,0)</f>
        <v>5</v>
      </c>
      <c r="G2494" s="2">
        <f t="shared" si="38"/>
        <v>0</v>
      </c>
      <c r="H2494" t="s">
        <v>2179</v>
      </c>
      <c r="I2494" t="s">
        <v>24</v>
      </c>
      <c r="J2494" t="s">
        <v>7561</v>
      </c>
      <c r="K2494" t="s">
        <v>26</v>
      </c>
      <c r="L2494" t="s">
        <v>75</v>
      </c>
      <c r="N2494" t="s">
        <v>26</v>
      </c>
      <c r="O2494" t="s">
        <v>26</v>
      </c>
      <c r="P2494" t="s">
        <v>26</v>
      </c>
      <c r="R2494" t="s">
        <v>7562</v>
      </c>
      <c r="S2494" s="2">
        <v>16157876</v>
      </c>
      <c r="V2494" s="2">
        <v>246</v>
      </c>
      <c r="W2494" t="s">
        <v>26</v>
      </c>
      <c r="X2494" s="2">
        <v>24786</v>
      </c>
      <c r="Y2494" s="2">
        <v>5</v>
      </c>
    </row>
    <row r="2495" hidden="1" spans="1:25">
      <c r="A2495" s="2">
        <v>24786</v>
      </c>
      <c r="B2495" s="2">
        <v>6762391</v>
      </c>
      <c r="C2495" s="2">
        <v>121522</v>
      </c>
      <c r="D2495" t="s">
        <v>7563</v>
      </c>
      <c r="E2495" s="2">
        <v>1</v>
      </c>
      <c r="F2495" s="2">
        <f>VLOOKUP(C:C,'[1]查询保管帐库存（TABC）'!$C:$H,6,0)</f>
        <v>1</v>
      </c>
      <c r="G2495" s="2">
        <f t="shared" si="38"/>
        <v>0</v>
      </c>
      <c r="H2495" t="s">
        <v>7564</v>
      </c>
      <c r="I2495" t="s">
        <v>24</v>
      </c>
      <c r="J2495" t="s">
        <v>3153</v>
      </c>
      <c r="K2495" t="s">
        <v>26</v>
      </c>
      <c r="L2495" t="s">
        <v>75</v>
      </c>
      <c r="N2495" t="s">
        <v>26</v>
      </c>
      <c r="O2495" t="s">
        <v>26</v>
      </c>
      <c r="P2495" t="s">
        <v>26</v>
      </c>
      <c r="R2495" t="s">
        <v>7565</v>
      </c>
      <c r="S2495" s="2">
        <v>16155795</v>
      </c>
      <c r="V2495" s="2">
        <v>246</v>
      </c>
      <c r="W2495" t="s">
        <v>26</v>
      </c>
      <c r="X2495" s="2">
        <v>24786</v>
      </c>
      <c r="Y2495" s="2">
        <v>1</v>
      </c>
    </row>
    <row r="2496" hidden="1" spans="1:25">
      <c r="A2496" s="2">
        <v>24786</v>
      </c>
      <c r="B2496" s="2">
        <v>6764488</v>
      </c>
      <c r="C2496" s="2">
        <v>199947</v>
      </c>
      <c r="D2496" t="s">
        <v>7566</v>
      </c>
      <c r="E2496" s="2">
        <v>4</v>
      </c>
      <c r="F2496" s="2">
        <f>VLOOKUP(C:C,'[1]查询保管帐库存（TABC）'!$C:$H,6,0)</f>
        <v>4</v>
      </c>
      <c r="G2496" s="2">
        <f t="shared" si="38"/>
        <v>0</v>
      </c>
      <c r="H2496" t="s">
        <v>7567</v>
      </c>
      <c r="I2496" t="s">
        <v>24</v>
      </c>
      <c r="J2496" t="s">
        <v>7568</v>
      </c>
      <c r="K2496" t="s">
        <v>26</v>
      </c>
      <c r="L2496" t="s">
        <v>75</v>
      </c>
      <c r="N2496" t="s">
        <v>26</v>
      </c>
      <c r="O2496" t="s">
        <v>26</v>
      </c>
      <c r="P2496" t="s">
        <v>26</v>
      </c>
      <c r="R2496" t="s">
        <v>7569</v>
      </c>
      <c r="S2496" s="2">
        <v>16158916</v>
      </c>
      <c r="V2496" s="2">
        <v>246</v>
      </c>
      <c r="W2496" t="s">
        <v>26</v>
      </c>
      <c r="X2496" s="2">
        <v>24786</v>
      </c>
      <c r="Y2496" s="2">
        <v>4</v>
      </c>
    </row>
    <row r="2497" hidden="1" spans="1:25">
      <c r="A2497" s="2">
        <v>24786</v>
      </c>
      <c r="B2497" s="2">
        <v>6764045</v>
      </c>
      <c r="C2497" s="2">
        <v>199125</v>
      </c>
      <c r="D2497" t="s">
        <v>7570</v>
      </c>
      <c r="E2497" s="2">
        <v>1</v>
      </c>
      <c r="F2497" s="2">
        <f>VLOOKUP(C:C,'[1]查询保管帐库存（TABC）'!$C:$H,6,0)</f>
        <v>1</v>
      </c>
      <c r="G2497" s="2">
        <f t="shared" si="38"/>
        <v>0</v>
      </c>
      <c r="H2497" t="s">
        <v>7571</v>
      </c>
      <c r="I2497" t="s">
        <v>36</v>
      </c>
      <c r="J2497" t="s">
        <v>108</v>
      </c>
      <c r="K2497" t="s">
        <v>26</v>
      </c>
      <c r="L2497" t="s">
        <v>75</v>
      </c>
      <c r="N2497" t="s">
        <v>26</v>
      </c>
      <c r="O2497" t="s">
        <v>26</v>
      </c>
      <c r="P2497" t="s">
        <v>26</v>
      </c>
      <c r="R2497" t="s">
        <v>7572</v>
      </c>
      <c r="S2497" s="2">
        <v>16158746</v>
      </c>
      <c r="V2497" s="2">
        <v>246</v>
      </c>
      <c r="W2497" t="s">
        <v>26</v>
      </c>
      <c r="X2497" s="2">
        <v>24786</v>
      </c>
      <c r="Y2497" s="2">
        <v>1</v>
      </c>
    </row>
    <row r="2498" spans="1:25">
      <c r="A2498" s="2">
        <v>24786</v>
      </c>
      <c r="B2498" s="2">
        <v>6763503</v>
      </c>
      <c r="C2498" s="2">
        <v>1945</v>
      </c>
      <c r="D2498" t="s">
        <v>48</v>
      </c>
      <c r="E2498" s="2">
        <v>6</v>
      </c>
      <c r="F2498" s="2">
        <f>VLOOKUP(C:C,'[1]查询保管帐库存（TABC）'!$C:$H,6,0)</f>
        <v>5</v>
      </c>
      <c r="G2498" s="2">
        <f>E2498-F2498</f>
        <v>1</v>
      </c>
      <c r="H2498" t="s">
        <v>49</v>
      </c>
      <c r="I2498" t="s">
        <v>36</v>
      </c>
      <c r="J2498" t="s">
        <v>1213</v>
      </c>
      <c r="K2498" t="s">
        <v>26</v>
      </c>
      <c r="L2498" t="s">
        <v>32</v>
      </c>
      <c r="N2498" t="s">
        <v>26</v>
      </c>
      <c r="O2498" t="s">
        <v>26</v>
      </c>
      <c r="P2498" t="s">
        <v>26</v>
      </c>
      <c r="R2498" t="s">
        <v>7573</v>
      </c>
      <c r="S2498" s="2">
        <v>16158365</v>
      </c>
      <c r="V2498" s="2">
        <v>22705</v>
      </c>
      <c r="W2498" t="s">
        <v>26</v>
      </c>
      <c r="X2498" s="2">
        <v>24786</v>
      </c>
      <c r="Y2498" s="2">
        <v>6</v>
      </c>
    </row>
    <row r="2499" hidden="1" spans="1:25">
      <c r="A2499" s="2">
        <v>24786</v>
      </c>
      <c r="B2499" s="2">
        <v>6762571</v>
      </c>
      <c r="C2499" s="2">
        <v>184742</v>
      </c>
      <c r="D2499" t="s">
        <v>4427</v>
      </c>
      <c r="E2499" s="2">
        <v>1</v>
      </c>
      <c r="F2499" s="2">
        <f>VLOOKUP(C:C,'[1]查询保管帐库存（TABC）'!$C:$H,6,0)</f>
        <v>1</v>
      </c>
      <c r="G2499" s="2">
        <f t="shared" ref="G2498:G2561" si="39">F2499-E2499</f>
        <v>0</v>
      </c>
      <c r="H2499" t="s">
        <v>7574</v>
      </c>
      <c r="I2499" t="s">
        <v>36</v>
      </c>
      <c r="J2499" t="s">
        <v>1460</v>
      </c>
      <c r="K2499" t="s">
        <v>26</v>
      </c>
      <c r="L2499" t="s">
        <v>446</v>
      </c>
      <c r="N2499" t="s">
        <v>26</v>
      </c>
      <c r="O2499" t="s">
        <v>26</v>
      </c>
      <c r="P2499" t="s">
        <v>26</v>
      </c>
      <c r="R2499" t="s">
        <v>7575</v>
      </c>
      <c r="S2499" s="2">
        <v>16157168</v>
      </c>
      <c r="V2499" s="2">
        <v>22682</v>
      </c>
      <c r="W2499" t="s">
        <v>26</v>
      </c>
      <c r="X2499" s="2">
        <v>24786</v>
      </c>
      <c r="Y2499" s="2">
        <v>1</v>
      </c>
    </row>
    <row r="2500" hidden="1" spans="1:25">
      <c r="A2500" s="2">
        <v>24786</v>
      </c>
      <c r="B2500" s="2">
        <v>6761743</v>
      </c>
      <c r="C2500" s="2">
        <v>132579</v>
      </c>
      <c r="D2500" t="s">
        <v>2716</v>
      </c>
      <c r="E2500" s="2">
        <v>3</v>
      </c>
      <c r="F2500" s="2">
        <f>VLOOKUP(C:C,'[1]查询保管帐库存（TABC）'!$C:$H,6,0)</f>
        <v>3</v>
      </c>
      <c r="G2500" s="2">
        <f t="shared" si="39"/>
        <v>0</v>
      </c>
      <c r="H2500" t="s">
        <v>7576</v>
      </c>
      <c r="I2500" t="s">
        <v>24</v>
      </c>
      <c r="J2500" t="s">
        <v>6345</v>
      </c>
      <c r="K2500" t="s">
        <v>26</v>
      </c>
      <c r="L2500" t="s">
        <v>75</v>
      </c>
      <c r="N2500" t="s">
        <v>26</v>
      </c>
      <c r="O2500" t="s">
        <v>26</v>
      </c>
      <c r="P2500" t="s">
        <v>26</v>
      </c>
      <c r="R2500" t="s">
        <v>7577</v>
      </c>
      <c r="S2500" s="2">
        <v>16157627</v>
      </c>
      <c r="V2500" s="2">
        <v>246</v>
      </c>
      <c r="W2500" t="s">
        <v>26</v>
      </c>
      <c r="X2500" s="2">
        <v>24786</v>
      </c>
      <c r="Y2500" s="2">
        <v>3</v>
      </c>
    </row>
    <row r="2501" spans="1:25">
      <c r="A2501" s="2">
        <v>24786</v>
      </c>
      <c r="B2501" s="2">
        <v>6762097</v>
      </c>
      <c r="C2501" s="2">
        <v>1952</v>
      </c>
      <c r="D2501" t="s">
        <v>7578</v>
      </c>
      <c r="E2501" s="2">
        <v>15</v>
      </c>
      <c r="F2501" s="2">
        <f>VLOOKUP(C:C,'[1]查询保管帐库存（TABC）'!$C:$H,6,0)</f>
        <v>14</v>
      </c>
      <c r="G2501" s="2">
        <f>E2501-F2501</f>
        <v>1</v>
      </c>
      <c r="H2501" t="s">
        <v>328</v>
      </c>
      <c r="I2501" t="s">
        <v>36</v>
      </c>
      <c r="J2501" t="s">
        <v>7579</v>
      </c>
      <c r="K2501" t="s">
        <v>26</v>
      </c>
      <c r="L2501" t="s">
        <v>32</v>
      </c>
      <c r="N2501" t="s">
        <v>26</v>
      </c>
      <c r="O2501" t="s">
        <v>26</v>
      </c>
      <c r="P2501" t="s">
        <v>26</v>
      </c>
      <c r="R2501" t="s">
        <v>7580</v>
      </c>
      <c r="S2501" s="2">
        <v>16157315</v>
      </c>
      <c r="V2501" s="2">
        <v>22705</v>
      </c>
      <c r="W2501" t="s">
        <v>26</v>
      </c>
      <c r="X2501" s="2">
        <v>24786</v>
      </c>
      <c r="Y2501" s="2">
        <v>15</v>
      </c>
    </row>
    <row r="2502" spans="1:25">
      <c r="A2502" s="2">
        <v>24786</v>
      </c>
      <c r="B2502" s="2">
        <v>6761246</v>
      </c>
      <c r="C2502" s="2">
        <v>2023</v>
      </c>
      <c r="D2502" t="s">
        <v>7581</v>
      </c>
      <c r="E2502" s="2">
        <v>3</v>
      </c>
      <c r="F2502" s="2">
        <f>VLOOKUP(C:C,'[1]查询保管帐库存（TABC）'!$C:$H,6,0)</f>
        <v>2</v>
      </c>
      <c r="G2502" s="2">
        <f>E2502-F2502</f>
        <v>1</v>
      </c>
      <c r="H2502" t="s">
        <v>1597</v>
      </c>
      <c r="I2502" t="s">
        <v>24</v>
      </c>
      <c r="J2502" t="s">
        <v>7582</v>
      </c>
      <c r="K2502" t="s">
        <v>26</v>
      </c>
      <c r="L2502" t="s">
        <v>205</v>
      </c>
      <c r="N2502" t="s">
        <v>26</v>
      </c>
      <c r="O2502" t="s">
        <v>26</v>
      </c>
      <c r="P2502" t="s">
        <v>26</v>
      </c>
      <c r="R2502" t="s">
        <v>7583</v>
      </c>
      <c r="S2502" s="2">
        <v>16157595</v>
      </c>
      <c r="V2502" s="2">
        <v>19300</v>
      </c>
      <c r="W2502" t="s">
        <v>26</v>
      </c>
      <c r="X2502" s="2">
        <v>24786</v>
      </c>
      <c r="Y2502" s="2">
        <v>3</v>
      </c>
    </row>
    <row r="2503" hidden="1" spans="1:25">
      <c r="A2503" s="2">
        <v>24786</v>
      </c>
      <c r="B2503" s="2">
        <v>6761853</v>
      </c>
      <c r="C2503" s="2">
        <v>193203</v>
      </c>
      <c r="D2503" t="s">
        <v>7584</v>
      </c>
      <c r="E2503" s="2">
        <v>4</v>
      </c>
      <c r="F2503" s="2">
        <f>VLOOKUP(C:C,'[1]查询保管帐库存（TABC）'!$C:$H,6,0)</f>
        <v>4</v>
      </c>
      <c r="G2503" s="2">
        <f t="shared" si="39"/>
        <v>0</v>
      </c>
      <c r="H2503" t="s">
        <v>6369</v>
      </c>
      <c r="I2503" t="s">
        <v>36</v>
      </c>
      <c r="J2503" t="s">
        <v>1152</v>
      </c>
      <c r="K2503" t="s">
        <v>26</v>
      </c>
      <c r="L2503" t="s">
        <v>1202</v>
      </c>
      <c r="N2503" t="s">
        <v>26</v>
      </c>
      <c r="O2503" t="s">
        <v>26</v>
      </c>
      <c r="P2503" t="s">
        <v>26</v>
      </c>
      <c r="R2503" t="s">
        <v>7585</v>
      </c>
      <c r="S2503" s="2">
        <v>16157395</v>
      </c>
      <c r="V2503" s="2">
        <v>22701</v>
      </c>
      <c r="W2503" t="s">
        <v>26</v>
      </c>
      <c r="X2503" s="2">
        <v>24786</v>
      </c>
      <c r="Y2503" s="2">
        <v>4</v>
      </c>
    </row>
    <row r="2504" hidden="1" spans="1:25">
      <c r="A2504" s="2">
        <v>24786</v>
      </c>
      <c r="B2504" s="2">
        <v>6763167</v>
      </c>
      <c r="C2504" s="2">
        <v>162452</v>
      </c>
      <c r="D2504" t="s">
        <v>312</v>
      </c>
      <c r="E2504" s="2">
        <v>4</v>
      </c>
      <c r="F2504" s="2">
        <f>VLOOKUP(C:C,'[1]查询保管帐库存（TABC）'!$C:$H,6,0)</f>
        <v>4</v>
      </c>
      <c r="G2504" s="2">
        <f t="shared" si="39"/>
        <v>0</v>
      </c>
      <c r="H2504" t="s">
        <v>7586</v>
      </c>
      <c r="I2504" t="s">
        <v>24</v>
      </c>
      <c r="J2504" t="s">
        <v>4569</v>
      </c>
      <c r="K2504" t="s">
        <v>26</v>
      </c>
      <c r="L2504" t="s">
        <v>75</v>
      </c>
      <c r="N2504" t="s">
        <v>26</v>
      </c>
      <c r="O2504" t="s">
        <v>26</v>
      </c>
      <c r="P2504" t="s">
        <v>26</v>
      </c>
      <c r="R2504" t="s">
        <v>7587</v>
      </c>
      <c r="S2504" s="2">
        <v>16159338</v>
      </c>
      <c r="V2504" s="2">
        <v>246</v>
      </c>
      <c r="W2504" t="s">
        <v>26</v>
      </c>
      <c r="X2504" s="2">
        <v>24786</v>
      </c>
      <c r="Y2504" s="2">
        <v>4</v>
      </c>
    </row>
    <row r="2505" hidden="1" spans="1:25">
      <c r="A2505" s="2">
        <v>24786</v>
      </c>
      <c r="B2505" s="2">
        <v>6762952</v>
      </c>
      <c r="C2505" s="2">
        <v>175824</v>
      </c>
      <c r="D2505" t="s">
        <v>956</v>
      </c>
      <c r="E2505" s="2">
        <v>3</v>
      </c>
      <c r="F2505" s="2">
        <f>VLOOKUP(C:C,'[1]查询保管帐库存（TABC）'!$C:$H,6,0)</f>
        <v>3</v>
      </c>
      <c r="G2505" s="2">
        <f t="shared" si="39"/>
        <v>0</v>
      </c>
      <c r="H2505" t="s">
        <v>1084</v>
      </c>
      <c r="I2505" t="s">
        <v>36</v>
      </c>
      <c r="J2505" t="s">
        <v>3006</v>
      </c>
      <c r="K2505" t="s">
        <v>26</v>
      </c>
      <c r="L2505" t="s">
        <v>75</v>
      </c>
      <c r="N2505" t="s">
        <v>26</v>
      </c>
      <c r="O2505" t="s">
        <v>26</v>
      </c>
      <c r="P2505" t="s">
        <v>26</v>
      </c>
      <c r="R2505" t="s">
        <v>7588</v>
      </c>
      <c r="S2505" s="2">
        <v>16158056</v>
      </c>
      <c r="V2505" s="2">
        <v>246</v>
      </c>
      <c r="W2505" t="s">
        <v>26</v>
      </c>
      <c r="X2505" s="2">
        <v>24786</v>
      </c>
      <c r="Y2505" s="2">
        <v>3</v>
      </c>
    </row>
    <row r="2506" hidden="1" spans="1:25">
      <c r="A2506" s="2">
        <v>24786</v>
      </c>
      <c r="B2506" s="2">
        <v>6761265</v>
      </c>
      <c r="C2506" s="2">
        <v>194347</v>
      </c>
      <c r="D2506" t="s">
        <v>7589</v>
      </c>
      <c r="E2506" s="2">
        <v>3</v>
      </c>
      <c r="F2506" s="2">
        <f>VLOOKUP(C:C,'[1]查询保管帐库存（TABC）'!$C:$H,6,0)</f>
        <v>3</v>
      </c>
      <c r="G2506" s="2">
        <f t="shared" si="39"/>
        <v>0</v>
      </c>
      <c r="H2506" t="s">
        <v>2041</v>
      </c>
      <c r="I2506" t="s">
        <v>24</v>
      </c>
      <c r="J2506" t="s">
        <v>7590</v>
      </c>
      <c r="K2506" t="s">
        <v>26</v>
      </c>
      <c r="L2506" t="s">
        <v>75</v>
      </c>
      <c r="N2506" t="s">
        <v>26</v>
      </c>
      <c r="O2506" t="s">
        <v>26</v>
      </c>
      <c r="P2506" t="s">
        <v>26</v>
      </c>
      <c r="R2506" t="s">
        <v>7591</v>
      </c>
      <c r="S2506" s="2">
        <v>16157960</v>
      </c>
      <c r="V2506" s="2">
        <v>246</v>
      </c>
      <c r="W2506" t="s">
        <v>26</v>
      </c>
      <c r="X2506" s="2">
        <v>24786</v>
      </c>
      <c r="Y2506" s="2">
        <v>3</v>
      </c>
    </row>
    <row r="2507" spans="1:25">
      <c r="A2507" s="2">
        <v>24786</v>
      </c>
      <c r="B2507" s="2">
        <v>6762603</v>
      </c>
      <c r="C2507" s="2">
        <v>78</v>
      </c>
      <c r="D2507" t="s">
        <v>22</v>
      </c>
      <c r="E2507" s="2">
        <v>8</v>
      </c>
      <c r="F2507" s="2">
        <f>VLOOKUP(C:C,'[1]查询保管帐库存（TABC）'!$C:$H,6,0)</f>
        <v>7</v>
      </c>
      <c r="G2507" s="2">
        <f>E2507-F2507</f>
        <v>1</v>
      </c>
      <c r="H2507" t="s">
        <v>23</v>
      </c>
      <c r="I2507" t="s">
        <v>24</v>
      </c>
      <c r="J2507" t="s">
        <v>4217</v>
      </c>
      <c r="K2507" t="s">
        <v>26</v>
      </c>
      <c r="L2507" t="s">
        <v>205</v>
      </c>
      <c r="N2507" t="s">
        <v>26</v>
      </c>
      <c r="O2507" t="s">
        <v>26</v>
      </c>
      <c r="P2507" t="s">
        <v>26</v>
      </c>
      <c r="R2507" t="s">
        <v>7592</v>
      </c>
      <c r="S2507" s="2">
        <v>16158112</v>
      </c>
      <c r="V2507" s="2">
        <v>19300</v>
      </c>
      <c r="W2507" t="s">
        <v>26</v>
      </c>
      <c r="X2507" s="2">
        <v>24786</v>
      </c>
      <c r="Y2507" s="2">
        <v>8</v>
      </c>
    </row>
    <row r="2508" hidden="1" spans="1:25">
      <c r="A2508" s="2">
        <v>24786</v>
      </c>
      <c r="B2508" s="2">
        <v>6762483</v>
      </c>
      <c r="C2508" s="2">
        <v>195323</v>
      </c>
      <c r="D2508" t="s">
        <v>7593</v>
      </c>
      <c r="E2508" s="2">
        <v>8</v>
      </c>
      <c r="F2508" s="2">
        <f>VLOOKUP(C:C,'[1]查询保管帐库存（TABC）'!$C:$H,6,0)</f>
        <v>8</v>
      </c>
      <c r="G2508" s="2">
        <f t="shared" si="39"/>
        <v>0</v>
      </c>
      <c r="H2508" t="s">
        <v>7594</v>
      </c>
      <c r="I2508" t="s">
        <v>24</v>
      </c>
      <c r="J2508" t="s">
        <v>7590</v>
      </c>
      <c r="K2508" t="s">
        <v>26</v>
      </c>
      <c r="L2508" t="s">
        <v>446</v>
      </c>
      <c r="N2508" t="s">
        <v>26</v>
      </c>
      <c r="O2508" t="s">
        <v>26</v>
      </c>
      <c r="P2508" t="s">
        <v>26</v>
      </c>
      <c r="R2508" t="s">
        <v>7595</v>
      </c>
      <c r="S2508" s="2">
        <v>16158552</v>
      </c>
      <c r="V2508" s="2">
        <v>22682</v>
      </c>
      <c r="W2508" t="s">
        <v>26</v>
      </c>
      <c r="X2508" s="2">
        <v>24786</v>
      </c>
      <c r="Y2508" s="2">
        <v>8</v>
      </c>
    </row>
    <row r="2509" hidden="1" spans="1:25">
      <c r="A2509" s="2">
        <v>24786</v>
      </c>
      <c r="B2509" s="2">
        <v>6763149</v>
      </c>
      <c r="C2509" s="2">
        <v>131562</v>
      </c>
      <c r="D2509" t="s">
        <v>7596</v>
      </c>
      <c r="E2509" s="2">
        <v>4</v>
      </c>
      <c r="F2509" s="2">
        <f>VLOOKUP(C:C,'[1]查询保管帐库存（TABC）'!$C:$H,6,0)</f>
        <v>4</v>
      </c>
      <c r="G2509" s="2">
        <f t="shared" si="39"/>
        <v>0</v>
      </c>
      <c r="H2509" t="s">
        <v>2491</v>
      </c>
      <c r="I2509" t="s">
        <v>24</v>
      </c>
      <c r="J2509" t="s">
        <v>805</v>
      </c>
      <c r="K2509" t="s">
        <v>26</v>
      </c>
      <c r="L2509" t="s">
        <v>75</v>
      </c>
      <c r="N2509" t="s">
        <v>26</v>
      </c>
      <c r="O2509" t="s">
        <v>26</v>
      </c>
      <c r="P2509" t="s">
        <v>26</v>
      </c>
      <c r="R2509" t="s">
        <v>7597</v>
      </c>
      <c r="S2509" s="2">
        <v>16158624</v>
      </c>
      <c r="V2509" s="2">
        <v>246</v>
      </c>
      <c r="W2509" t="s">
        <v>26</v>
      </c>
      <c r="X2509" s="2">
        <v>24786</v>
      </c>
      <c r="Y2509" s="2">
        <v>4</v>
      </c>
    </row>
    <row r="2510" hidden="1" spans="1:25">
      <c r="A2510" s="2">
        <v>24786</v>
      </c>
      <c r="B2510" s="2">
        <v>6762587</v>
      </c>
      <c r="C2510" s="2">
        <v>157141</v>
      </c>
      <c r="D2510" t="s">
        <v>7598</v>
      </c>
      <c r="E2510" s="2">
        <v>2</v>
      </c>
      <c r="F2510" s="2">
        <f>VLOOKUP(C:C,'[1]查询保管帐库存（TABC）'!$C:$H,6,0)</f>
        <v>2</v>
      </c>
      <c r="G2510" s="2">
        <f t="shared" si="39"/>
        <v>0</v>
      </c>
      <c r="H2510" t="s">
        <v>7599</v>
      </c>
      <c r="I2510" t="s">
        <v>24</v>
      </c>
      <c r="J2510" t="s">
        <v>7600</v>
      </c>
      <c r="K2510" t="s">
        <v>26</v>
      </c>
      <c r="L2510" t="s">
        <v>75</v>
      </c>
      <c r="N2510" t="s">
        <v>26</v>
      </c>
      <c r="O2510" t="s">
        <v>26</v>
      </c>
      <c r="P2510" t="s">
        <v>26</v>
      </c>
      <c r="R2510" t="s">
        <v>7601</v>
      </c>
      <c r="S2510" s="2">
        <v>16157624</v>
      </c>
      <c r="V2510" s="2">
        <v>246</v>
      </c>
      <c r="W2510" t="s">
        <v>26</v>
      </c>
      <c r="X2510" s="2">
        <v>24786</v>
      </c>
      <c r="Y2510" s="2">
        <v>2</v>
      </c>
    </row>
    <row r="2511" hidden="1" spans="1:25">
      <c r="A2511" s="2">
        <v>24786</v>
      </c>
      <c r="B2511" s="2">
        <v>6763841</v>
      </c>
      <c r="C2511" s="2">
        <v>187465</v>
      </c>
      <c r="D2511" t="s">
        <v>6077</v>
      </c>
      <c r="E2511" s="2">
        <v>3</v>
      </c>
      <c r="F2511" s="2">
        <f>VLOOKUP(C:C,'[1]查询保管帐库存（TABC）'!$C:$H,6,0)</f>
        <v>3</v>
      </c>
      <c r="G2511" s="2">
        <f t="shared" si="39"/>
        <v>0</v>
      </c>
      <c r="H2511" t="s">
        <v>3210</v>
      </c>
      <c r="I2511" t="s">
        <v>24</v>
      </c>
      <c r="J2511" t="s">
        <v>7602</v>
      </c>
      <c r="K2511" t="s">
        <v>26</v>
      </c>
      <c r="L2511" t="s">
        <v>75</v>
      </c>
      <c r="N2511" t="s">
        <v>26</v>
      </c>
      <c r="O2511" t="s">
        <v>26</v>
      </c>
      <c r="P2511" t="s">
        <v>26</v>
      </c>
      <c r="R2511" t="s">
        <v>7603</v>
      </c>
      <c r="S2511" s="2">
        <v>16158893</v>
      </c>
      <c r="V2511" s="2">
        <v>246</v>
      </c>
      <c r="W2511" t="s">
        <v>26</v>
      </c>
      <c r="X2511" s="2">
        <v>24786</v>
      </c>
      <c r="Y2511" s="2">
        <v>3</v>
      </c>
    </row>
    <row r="2512" spans="1:25">
      <c r="A2512" s="2">
        <v>24786</v>
      </c>
      <c r="B2512" s="2">
        <v>6762400</v>
      </c>
      <c r="C2512" s="2">
        <v>832</v>
      </c>
      <c r="D2512" t="s">
        <v>7604</v>
      </c>
      <c r="E2512" s="2">
        <v>5</v>
      </c>
      <c r="F2512" s="2">
        <f>VLOOKUP(C:C,'[1]查询保管帐库存（TABC）'!$C:$H,6,0)</f>
        <v>4</v>
      </c>
      <c r="G2512" s="2">
        <f>E2512-F2512</f>
        <v>1</v>
      </c>
      <c r="H2512" t="s">
        <v>436</v>
      </c>
      <c r="I2512" t="s">
        <v>244</v>
      </c>
      <c r="J2512" t="s">
        <v>162</v>
      </c>
      <c r="K2512" t="s">
        <v>26</v>
      </c>
      <c r="L2512" t="s">
        <v>205</v>
      </c>
      <c r="N2512" t="s">
        <v>26</v>
      </c>
      <c r="O2512" t="s">
        <v>26</v>
      </c>
      <c r="P2512" t="s">
        <v>26</v>
      </c>
      <c r="R2512" t="s">
        <v>7605</v>
      </c>
      <c r="S2512" s="2">
        <v>16155997</v>
      </c>
      <c r="V2512" s="2">
        <v>19300</v>
      </c>
      <c r="W2512" t="s">
        <v>26</v>
      </c>
      <c r="X2512" s="2">
        <v>24786</v>
      </c>
      <c r="Y2512" s="2">
        <v>5</v>
      </c>
    </row>
    <row r="2513" spans="1:25">
      <c r="A2513" s="2">
        <v>24786</v>
      </c>
      <c r="B2513" s="2">
        <v>6762606</v>
      </c>
      <c r="C2513" s="2">
        <v>875</v>
      </c>
      <c r="D2513" t="s">
        <v>5087</v>
      </c>
      <c r="E2513" s="2">
        <v>9</v>
      </c>
      <c r="F2513" s="2">
        <f>VLOOKUP(C:C,'[1]查询保管帐库存（TABC）'!$C:$H,6,0)</f>
        <v>8</v>
      </c>
      <c r="G2513" s="2">
        <f>E2513-F2513</f>
        <v>1</v>
      </c>
      <c r="H2513" t="s">
        <v>7606</v>
      </c>
      <c r="I2513" t="s">
        <v>244</v>
      </c>
      <c r="J2513" t="s">
        <v>130</v>
      </c>
      <c r="K2513" t="s">
        <v>26</v>
      </c>
      <c r="L2513" t="s">
        <v>246</v>
      </c>
      <c r="N2513" t="s">
        <v>26</v>
      </c>
      <c r="O2513" t="s">
        <v>26</v>
      </c>
      <c r="P2513" t="s">
        <v>26</v>
      </c>
      <c r="R2513" t="s">
        <v>7607</v>
      </c>
      <c r="S2513" s="2">
        <v>16158195</v>
      </c>
      <c r="V2513" s="2">
        <v>22501</v>
      </c>
      <c r="W2513" t="s">
        <v>26</v>
      </c>
      <c r="X2513" s="2">
        <v>24786</v>
      </c>
      <c r="Y2513" s="2">
        <v>9</v>
      </c>
    </row>
    <row r="2514" hidden="1" spans="1:25">
      <c r="A2514" s="2">
        <v>24786</v>
      </c>
      <c r="B2514" s="2">
        <v>6761999</v>
      </c>
      <c r="C2514" s="2">
        <v>193821</v>
      </c>
      <c r="D2514" t="s">
        <v>4579</v>
      </c>
      <c r="E2514" s="2">
        <v>5</v>
      </c>
      <c r="F2514" s="2">
        <f>VLOOKUP(C:C,'[1]查询保管帐库存（TABC）'!$C:$H,6,0)</f>
        <v>5</v>
      </c>
      <c r="G2514" s="2">
        <f t="shared" si="39"/>
        <v>0</v>
      </c>
      <c r="H2514" t="s">
        <v>7608</v>
      </c>
      <c r="I2514" t="s">
        <v>36</v>
      </c>
      <c r="J2514" t="s">
        <v>7609</v>
      </c>
      <c r="K2514" t="s">
        <v>26</v>
      </c>
      <c r="L2514" t="s">
        <v>378</v>
      </c>
      <c r="N2514" t="s">
        <v>26</v>
      </c>
      <c r="O2514" t="s">
        <v>26</v>
      </c>
      <c r="P2514" t="s">
        <v>26</v>
      </c>
      <c r="R2514" t="s">
        <v>7610</v>
      </c>
      <c r="S2514" s="2">
        <v>16158503</v>
      </c>
      <c r="V2514" s="2">
        <v>22604</v>
      </c>
      <c r="W2514" t="s">
        <v>26</v>
      </c>
      <c r="X2514" s="2">
        <v>24786</v>
      </c>
      <c r="Y2514" s="2">
        <v>5</v>
      </c>
    </row>
    <row r="2515" hidden="1" spans="1:25">
      <c r="A2515" s="2">
        <v>24786</v>
      </c>
      <c r="B2515" s="2">
        <v>6764254</v>
      </c>
      <c r="C2515" s="2">
        <v>194415</v>
      </c>
      <c r="D2515" t="s">
        <v>7611</v>
      </c>
      <c r="E2515" s="2">
        <v>3</v>
      </c>
      <c r="F2515" s="2">
        <f>VLOOKUP(C:C,'[1]查询保管帐库存（TABC）'!$C:$H,6,0)</f>
        <v>3</v>
      </c>
      <c r="G2515" s="2">
        <f t="shared" si="39"/>
        <v>0</v>
      </c>
      <c r="H2515" t="s">
        <v>7612</v>
      </c>
      <c r="I2515" t="s">
        <v>24</v>
      </c>
      <c r="J2515" t="s">
        <v>7613</v>
      </c>
      <c r="K2515" t="s">
        <v>26</v>
      </c>
      <c r="L2515" t="s">
        <v>75</v>
      </c>
      <c r="N2515" t="s">
        <v>26</v>
      </c>
      <c r="O2515" t="s">
        <v>26</v>
      </c>
      <c r="P2515" t="s">
        <v>26</v>
      </c>
      <c r="R2515" t="s">
        <v>7614</v>
      </c>
      <c r="S2515" s="2">
        <v>16157806</v>
      </c>
      <c r="V2515" s="2">
        <v>246</v>
      </c>
      <c r="W2515" t="s">
        <v>26</v>
      </c>
      <c r="X2515" s="2">
        <v>24786</v>
      </c>
      <c r="Y2515" s="2">
        <v>3</v>
      </c>
    </row>
    <row r="2516" hidden="1" spans="1:25">
      <c r="A2516" s="2">
        <v>24786</v>
      </c>
      <c r="B2516" s="2">
        <v>6763181</v>
      </c>
      <c r="C2516" s="2">
        <v>195522</v>
      </c>
      <c r="D2516" t="s">
        <v>7615</v>
      </c>
      <c r="E2516" s="2">
        <v>1</v>
      </c>
      <c r="F2516" s="2">
        <f>VLOOKUP(C:C,'[1]查询保管帐库存（TABC）'!$C:$H,6,0)</f>
        <v>1</v>
      </c>
      <c r="G2516" s="2">
        <f t="shared" si="39"/>
        <v>0</v>
      </c>
      <c r="H2516" t="s">
        <v>7616</v>
      </c>
      <c r="I2516" t="s">
        <v>36</v>
      </c>
      <c r="J2516" t="s">
        <v>1152</v>
      </c>
      <c r="K2516" t="s">
        <v>26</v>
      </c>
      <c r="L2516" t="s">
        <v>75</v>
      </c>
      <c r="N2516" t="s">
        <v>26</v>
      </c>
      <c r="O2516" t="s">
        <v>26</v>
      </c>
      <c r="P2516" t="s">
        <v>26</v>
      </c>
      <c r="R2516" t="s">
        <v>7617</v>
      </c>
      <c r="S2516" s="2">
        <v>16155867</v>
      </c>
      <c r="V2516" s="2">
        <v>246</v>
      </c>
      <c r="W2516" t="s">
        <v>26</v>
      </c>
      <c r="X2516" s="2">
        <v>24786</v>
      </c>
      <c r="Y2516" s="2">
        <v>1</v>
      </c>
    </row>
    <row r="2517" hidden="1" spans="1:25">
      <c r="A2517" s="2">
        <v>24786</v>
      </c>
      <c r="B2517" s="2">
        <v>6764162</v>
      </c>
      <c r="C2517" s="2">
        <v>194034</v>
      </c>
      <c r="D2517" t="s">
        <v>7618</v>
      </c>
      <c r="E2517" s="2">
        <v>5</v>
      </c>
      <c r="F2517" s="2">
        <f>VLOOKUP(C:C,'[1]查询保管帐库存（TABC）'!$C:$H,6,0)</f>
        <v>5</v>
      </c>
      <c r="G2517" s="2">
        <f t="shared" si="39"/>
        <v>0</v>
      </c>
      <c r="H2517" t="s">
        <v>2585</v>
      </c>
      <c r="I2517" t="s">
        <v>24</v>
      </c>
      <c r="J2517" t="s">
        <v>1722</v>
      </c>
      <c r="K2517" t="s">
        <v>26</v>
      </c>
      <c r="L2517" t="s">
        <v>75</v>
      </c>
      <c r="N2517" t="s">
        <v>26</v>
      </c>
      <c r="O2517" t="s">
        <v>26</v>
      </c>
      <c r="P2517" t="s">
        <v>26</v>
      </c>
      <c r="R2517" t="s">
        <v>7619</v>
      </c>
      <c r="S2517" s="2">
        <v>16158646</v>
      </c>
      <c r="V2517" s="2">
        <v>246</v>
      </c>
      <c r="W2517" t="s">
        <v>26</v>
      </c>
      <c r="X2517" s="2">
        <v>24786</v>
      </c>
      <c r="Y2517" s="2">
        <v>5</v>
      </c>
    </row>
    <row r="2518" hidden="1" spans="1:25">
      <c r="A2518" s="2">
        <v>24786</v>
      </c>
      <c r="B2518" s="2">
        <v>6763357</v>
      </c>
      <c r="C2518" s="2">
        <v>194247</v>
      </c>
      <c r="D2518" t="s">
        <v>7618</v>
      </c>
      <c r="E2518" s="2">
        <v>2</v>
      </c>
      <c r="F2518" s="2">
        <f>VLOOKUP(C:C,'[1]查询保管帐库存（TABC）'!$C:$H,6,0)</f>
        <v>2</v>
      </c>
      <c r="G2518" s="2">
        <f t="shared" si="39"/>
        <v>0</v>
      </c>
      <c r="H2518" t="s">
        <v>7620</v>
      </c>
      <c r="I2518" t="s">
        <v>24</v>
      </c>
      <c r="J2518" t="s">
        <v>1722</v>
      </c>
      <c r="K2518" t="s">
        <v>26</v>
      </c>
      <c r="L2518" t="s">
        <v>75</v>
      </c>
      <c r="N2518" t="s">
        <v>26</v>
      </c>
      <c r="O2518" t="s">
        <v>26</v>
      </c>
      <c r="P2518" t="s">
        <v>26</v>
      </c>
      <c r="R2518" t="s">
        <v>7621</v>
      </c>
      <c r="S2518" s="2">
        <v>16158189</v>
      </c>
      <c r="V2518" s="2">
        <v>246</v>
      </c>
      <c r="W2518" t="s">
        <v>26</v>
      </c>
      <c r="X2518" s="2">
        <v>24786</v>
      </c>
      <c r="Y2518" s="2">
        <v>2</v>
      </c>
    </row>
    <row r="2519" spans="1:25">
      <c r="A2519" s="2">
        <v>24786</v>
      </c>
      <c r="B2519" s="2">
        <v>6763953</v>
      </c>
      <c r="C2519" s="2">
        <v>912</v>
      </c>
      <c r="D2519" t="s">
        <v>4509</v>
      </c>
      <c r="E2519" s="2">
        <v>3</v>
      </c>
      <c r="F2519" s="2">
        <f>VLOOKUP(C:C,'[1]查询保管帐库存（TABC）'!$C:$H,6,0)</f>
        <v>2</v>
      </c>
      <c r="G2519" s="2">
        <f>E2519-F2519</f>
        <v>1</v>
      </c>
      <c r="H2519" t="s">
        <v>7622</v>
      </c>
      <c r="I2519" t="s">
        <v>244</v>
      </c>
      <c r="J2519" t="s">
        <v>623</v>
      </c>
      <c r="K2519" t="s">
        <v>26</v>
      </c>
      <c r="L2519" t="s">
        <v>246</v>
      </c>
      <c r="N2519" t="s">
        <v>26</v>
      </c>
      <c r="O2519" t="s">
        <v>26</v>
      </c>
      <c r="P2519" t="s">
        <v>26</v>
      </c>
      <c r="R2519" t="s">
        <v>7623</v>
      </c>
      <c r="S2519" s="2">
        <v>16157882</v>
      </c>
      <c r="V2519" s="2">
        <v>22501</v>
      </c>
      <c r="W2519" t="s">
        <v>26</v>
      </c>
      <c r="X2519" s="2">
        <v>24786</v>
      </c>
      <c r="Y2519" s="2">
        <v>3</v>
      </c>
    </row>
    <row r="2520" hidden="1" spans="1:25">
      <c r="A2520" s="2">
        <v>24786</v>
      </c>
      <c r="B2520" s="2">
        <v>6763678</v>
      </c>
      <c r="C2520" s="2">
        <v>175265</v>
      </c>
      <c r="D2520" t="s">
        <v>6393</v>
      </c>
      <c r="E2520" s="2">
        <v>4</v>
      </c>
      <c r="F2520" s="2">
        <f>VLOOKUP(C:C,'[1]查询保管帐库存（TABC）'!$C:$H,6,0)</f>
        <v>4</v>
      </c>
      <c r="G2520" s="2">
        <f t="shared" si="39"/>
        <v>0</v>
      </c>
      <c r="H2520" t="s">
        <v>7624</v>
      </c>
      <c r="I2520" t="s">
        <v>24</v>
      </c>
      <c r="J2520" t="s">
        <v>7279</v>
      </c>
      <c r="K2520" t="s">
        <v>26</v>
      </c>
      <c r="L2520" t="s">
        <v>378</v>
      </c>
      <c r="N2520" t="s">
        <v>26</v>
      </c>
      <c r="O2520" t="s">
        <v>26</v>
      </c>
      <c r="P2520" t="s">
        <v>26</v>
      </c>
      <c r="R2520" t="s">
        <v>7625</v>
      </c>
      <c r="S2520" s="2">
        <v>16158024</v>
      </c>
      <c r="V2520" s="2">
        <v>22604</v>
      </c>
      <c r="W2520" t="s">
        <v>26</v>
      </c>
      <c r="X2520" s="2">
        <v>24786</v>
      </c>
      <c r="Y2520" s="2">
        <v>4</v>
      </c>
    </row>
    <row r="2521" hidden="1" spans="1:25">
      <c r="A2521" s="2">
        <v>24786</v>
      </c>
      <c r="B2521" s="2">
        <v>6762129</v>
      </c>
      <c r="C2521" s="2">
        <v>192904</v>
      </c>
      <c r="D2521" t="s">
        <v>7626</v>
      </c>
      <c r="E2521" s="2">
        <v>2</v>
      </c>
      <c r="F2521" s="2">
        <f>VLOOKUP(C:C,'[1]查询保管帐库存（TABC）'!$C:$H,6,0)</f>
        <v>2</v>
      </c>
      <c r="G2521" s="2">
        <f t="shared" si="39"/>
        <v>0</v>
      </c>
      <c r="H2521" t="s">
        <v>7627</v>
      </c>
      <c r="I2521" t="s">
        <v>24</v>
      </c>
      <c r="J2521" t="s">
        <v>7628</v>
      </c>
      <c r="K2521" t="s">
        <v>26</v>
      </c>
      <c r="L2521" t="s">
        <v>75</v>
      </c>
      <c r="N2521" t="s">
        <v>26</v>
      </c>
      <c r="O2521" t="s">
        <v>26</v>
      </c>
      <c r="P2521" t="s">
        <v>26</v>
      </c>
      <c r="R2521" t="s">
        <v>7629</v>
      </c>
      <c r="S2521" s="2">
        <v>16157998</v>
      </c>
      <c r="V2521" s="2">
        <v>246</v>
      </c>
      <c r="W2521" t="s">
        <v>26</v>
      </c>
      <c r="X2521" s="2">
        <v>24786</v>
      </c>
      <c r="Y2521" s="2">
        <v>2</v>
      </c>
    </row>
    <row r="2522" hidden="1" spans="1:25">
      <c r="A2522" s="2">
        <v>24786</v>
      </c>
      <c r="B2522" s="2">
        <v>6764384</v>
      </c>
      <c r="C2522" s="2">
        <v>199371</v>
      </c>
      <c r="D2522" t="s">
        <v>7630</v>
      </c>
      <c r="E2522" s="2">
        <v>2</v>
      </c>
      <c r="F2522" s="2">
        <f>VLOOKUP(C:C,'[1]查询保管帐库存（TABC）'!$C:$H,6,0)</f>
        <v>2</v>
      </c>
      <c r="G2522" s="2">
        <f t="shared" si="39"/>
        <v>0</v>
      </c>
      <c r="H2522" t="s">
        <v>7631</v>
      </c>
      <c r="I2522" t="s">
        <v>36</v>
      </c>
      <c r="J2522" t="s">
        <v>7632</v>
      </c>
      <c r="K2522" t="s">
        <v>26</v>
      </c>
      <c r="L2522" t="s">
        <v>75</v>
      </c>
      <c r="N2522" t="s">
        <v>26</v>
      </c>
      <c r="O2522" t="s">
        <v>26</v>
      </c>
      <c r="P2522" t="s">
        <v>26</v>
      </c>
      <c r="R2522" t="s">
        <v>7633</v>
      </c>
      <c r="S2522" s="2">
        <v>16157717</v>
      </c>
      <c r="V2522" s="2">
        <v>246</v>
      </c>
      <c r="W2522" t="s">
        <v>26</v>
      </c>
      <c r="X2522" s="2">
        <v>24786</v>
      </c>
      <c r="Y2522" s="2">
        <v>2</v>
      </c>
    </row>
    <row r="2523" spans="1:25">
      <c r="A2523" s="2">
        <v>24786</v>
      </c>
      <c r="B2523" s="2">
        <v>6763960</v>
      </c>
      <c r="C2523" s="2">
        <v>932</v>
      </c>
      <c r="D2523" t="s">
        <v>4430</v>
      </c>
      <c r="E2523" s="2">
        <v>8</v>
      </c>
      <c r="F2523" s="2">
        <f>VLOOKUP(C:C,'[1]查询保管帐库存（TABC）'!$C:$H,6,0)</f>
        <v>7</v>
      </c>
      <c r="G2523" s="2">
        <f>E2523-F2523</f>
        <v>1</v>
      </c>
      <c r="H2523" t="s">
        <v>7634</v>
      </c>
      <c r="I2523" t="s">
        <v>244</v>
      </c>
      <c r="J2523" t="s">
        <v>4577</v>
      </c>
      <c r="K2523" t="s">
        <v>26</v>
      </c>
      <c r="L2523" t="s">
        <v>246</v>
      </c>
      <c r="N2523" t="s">
        <v>26</v>
      </c>
      <c r="O2523" t="s">
        <v>26</v>
      </c>
      <c r="P2523" t="s">
        <v>26</v>
      </c>
      <c r="R2523" t="s">
        <v>7635</v>
      </c>
      <c r="S2523" s="2">
        <v>16158006</v>
      </c>
      <c r="V2523" s="2">
        <v>22501</v>
      </c>
      <c r="W2523" t="s">
        <v>26</v>
      </c>
      <c r="X2523" s="2">
        <v>24786</v>
      </c>
      <c r="Y2523" s="2">
        <v>8</v>
      </c>
    </row>
    <row r="2524" hidden="1" spans="1:25">
      <c r="A2524" s="2">
        <v>24786</v>
      </c>
      <c r="B2524" s="2">
        <v>6763639</v>
      </c>
      <c r="C2524" s="2">
        <v>198103</v>
      </c>
      <c r="D2524" t="s">
        <v>7636</v>
      </c>
      <c r="E2524" s="2">
        <v>2</v>
      </c>
      <c r="F2524" s="2">
        <f>VLOOKUP(C:C,'[1]查询保管帐库存（TABC）'!$C:$H,6,0)</f>
        <v>2</v>
      </c>
      <c r="G2524" s="2">
        <f t="shared" si="39"/>
        <v>0</v>
      </c>
      <c r="H2524" t="s">
        <v>7637</v>
      </c>
      <c r="I2524" t="s">
        <v>36</v>
      </c>
      <c r="J2524" t="s">
        <v>1152</v>
      </c>
      <c r="K2524" t="s">
        <v>26</v>
      </c>
      <c r="L2524" t="s">
        <v>75</v>
      </c>
      <c r="N2524" t="s">
        <v>26</v>
      </c>
      <c r="O2524" t="s">
        <v>26</v>
      </c>
      <c r="P2524" t="s">
        <v>26</v>
      </c>
      <c r="R2524" t="s">
        <v>7638</v>
      </c>
      <c r="S2524" s="2">
        <v>16156720</v>
      </c>
      <c r="V2524" s="2">
        <v>246</v>
      </c>
      <c r="W2524" t="s">
        <v>26</v>
      </c>
      <c r="X2524" s="2">
        <v>24786</v>
      </c>
      <c r="Y2524" s="2">
        <v>2</v>
      </c>
    </row>
    <row r="2525" hidden="1" spans="1:25">
      <c r="A2525" s="2">
        <v>24786</v>
      </c>
      <c r="B2525" s="2">
        <v>6763521</v>
      </c>
      <c r="C2525" s="2">
        <v>198102</v>
      </c>
      <c r="D2525" t="s">
        <v>7636</v>
      </c>
      <c r="E2525" s="2">
        <v>13</v>
      </c>
      <c r="F2525" s="2">
        <f>VLOOKUP(C:C,'[1]查询保管帐库存（TABC）'!$C:$H,6,0)</f>
        <v>13</v>
      </c>
      <c r="G2525" s="2">
        <f t="shared" si="39"/>
        <v>0</v>
      </c>
      <c r="H2525" t="s">
        <v>7639</v>
      </c>
      <c r="I2525" t="s">
        <v>36</v>
      </c>
      <c r="J2525" t="s">
        <v>1152</v>
      </c>
      <c r="K2525" t="s">
        <v>26</v>
      </c>
      <c r="L2525" t="s">
        <v>75</v>
      </c>
      <c r="N2525" t="s">
        <v>26</v>
      </c>
      <c r="O2525" t="s">
        <v>26</v>
      </c>
      <c r="P2525" t="s">
        <v>26</v>
      </c>
      <c r="R2525" t="s">
        <v>7640</v>
      </c>
      <c r="S2525" s="2">
        <v>16156056</v>
      </c>
      <c r="V2525" s="2">
        <v>246</v>
      </c>
      <c r="W2525" t="s">
        <v>26</v>
      </c>
      <c r="X2525" s="2">
        <v>24786</v>
      </c>
      <c r="Y2525" s="2">
        <v>13</v>
      </c>
    </row>
    <row r="2526" hidden="1" spans="1:25">
      <c r="A2526" s="2">
        <v>24786</v>
      </c>
      <c r="B2526" s="2">
        <v>6761281</v>
      </c>
      <c r="C2526" s="2">
        <v>148744</v>
      </c>
      <c r="D2526" t="s">
        <v>1639</v>
      </c>
      <c r="E2526" s="2">
        <v>6</v>
      </c>
      <c r="F2526" s="2">
        <f>VLOOKUP(C:C,'[1]查询保管帐库存（TABC）'!$C:$H,6,0)</f>
        <v>6</v>
      </c>
      <c r="G2526" s="2">
        <f t="shared" si="39"/>
        <v>0</v>
      </c>
      <c r="H2526" t="s">
        <v>7641</v>
      </c>
      <c r="I2526" t="s">
        <v>24</v>
      </c>
      <c r="J2526" t="s">
        <v>7642</v>
      </c>
      <c r="K2526" t="s">
        <v>26</v>
      </c>
      <c r="L2526" t="s">
        <v>75</v>
      </c>
      <c r="N2526" t="s">
        <v>26</v>
      </c>
      <c r="O2526" t="s">
        <v>26</v>
      </c>
      <c r="P2526" t="s">
        <v>26</v>
      </c>
      <c r="R2526" t="s">
        <v>7643</v>
      </c>
      <c r="S2526" s="2">
        <v>16155851</v>
      </c>
      <c r="V2526" s="2">
        <v>246</v>
      </c>
      <c r="W2526" t="s">
        <v>26</v>
      </c>
      <c r="X2526" s="2">
        <v>24786</v>
      </c>
      <c r="Y2526" s="2">
        <v>6</v>
      </c>
    </row>
    <row r="2527" hidden="1" spans="1:25">
      <c r="A2527" s="2">
        <v>24786</v>
      </c>
      <c r="B2527" s="2">
        <v>6761864</v>
      </c>
      <c r="C2527" s="2">
        <v>200068</v>
      </c>
      <c r="D2527" t="s">
        <v>1976</v>
      </c>
      <c r="E2527" s="2">
        <v>5</v>
      </c>
      <c r="F2527" s="2">
        <f>VLOOKUP(C:C,'[1]查询保管帐库存（TABC）'!$C:$H,6,0)</f>
        <v>5</v>
      </c>
      <c r="G2527" s="2">
        <f t="shared" si="39"/>
        <v>0</v>
      </c>
      <c r="H2527" t="s">
        <v>7644</v>
      </c>
      <c r="I2527" t="s">
        <v>24</v>
      </c>
      <c r="J2527" t="s">
        <v>7645</v>
      </c>
      <c r="K2527" t="s">
        <v>26</v>
      </c>
      <c r="L2527" t="s">
        <v>446</v>
      </c>
      <c r="N2527" t="s">
        <v>26</v>
      </c>
      <c r="O2527" t="s">
        <v>26</v>
      </c>
      <c r="P2527" t="s">
        <v>26</v>
      </c>
      <c r="R2527" t="s">
        <v>7646</v>
      </c>
      <c r="S2527" s="2">
        <v>16157823</v>
      </c>
      <c r="V2527" s="2">
        <v>22682</v>
      </c>
      <c r="W2527" t="s">
        <v>26</v>
      </c>
      <c r="X2527" s="2">
        <v>24786</v>
      </c>
      <c r="Y2527" s="2">
        <v>5</v>
      </c>
    </row>
    <row r="2528" spans="1:25">
      <c r="A2528" s="2">
        <v>24786</v>
      </c>
      <c r="B2528" s="2">
        <v>6763888</v>
      </c>
      <c r="C2528" s="2">
        <v>1797</v>
      </c>
      <c r="D2528" t="s">
        <v>1624</v>
      </c>
      <c r="E2528" s="2">
        <v>17</v>
      </c>
      <c r="F2528" s="2">
        <f>VLOOKUP(C:C,'[1]查询保管帐库存（TABC）'!$C:$H,6,0)</f>
        <v>16</v>
      </c>
      <c r="G2528" s="2">
        <f>E2528-F2528</f>
        <v>1</v>
      </c>
      <c r="H2528" t="s">
        <v>7647</v>
      </c>
      <c r="I2528" t="s">
        <v>24</v>
      </c>
      <c r="J2528" t="s">
        <v>71</v>
      </c>
      <c r="K2528" t="s">
        <v>26</v>
      </c>
      <c r="L2528" t="s">
        <v>32</v>
      </c>
      <c r="N2528" t="s">
        <v>26</v>
      </c>
      <c r="O2528" t="s">
        <v>26</v>
      </c>
      <c r="P2528" t="s">
        <v>26</v>
      </c>
      <c r="R2528" t="s">
        <v>7648</v>
      </c>
      <c r="S2528" s="2">
        <v>16156118</v>
      </c>
      <c r="V2528" s="2">
        <v>22705</v>
      </c>
      <c r="W2528" t="s">
        <v>26</v>
      </c>
      <c r="X2528" s="2">
        <v>24786</v>
      </c>
      <c r="Y2528" s="2">
        <v>17</v>
      </c>
    </row>
    <row r="2529" hidden="1" spans="1:25">
      <c r="A2529" s="2">
        <v>24786</v>
      </c>
      <c r="B2529" s="2">
        <v>6763601</v>
      </c>
      <c r="C2529" s="2">
        <v>201116</v>
      </c>
      <c r="D2529" t="s">
        <v>6226</v>
      </c>
      <c r="E2529" s="2">
        <v>1</v>
      </c>
      <c r="F2529" s="2">
        <f>VLOOKUP(C:C,'[1]查询保管帐库存（TABC）'!$C:$H,6,0)</f>
        <v>1</v>
      </c>
      <c r="G2529" s="2">
        <f t="shared" si="39"/>
        <v>0</v>
      </c>
      <c r="H2529" t="s">
        <v>7649</v>
      </c>
      <c r="I2529" t="s">
        <v>1854</v>
      </c>
      <c r="J2529" t="s">
        <v>7650</v>
      </c>
      <c r="K2529" t="s">
        <v>26</v>
      </c>
      <c r="L2529" t="s">
        <v>75</v>
      </c>
      <c r="N2529" t="s">
        <v>26</v>
      </c>
      <c r="O2529" t="s">
        <v>26</v>
      </c>
      <c r="P2529" t="s">
        <v>26</v>
      </c>
      <c r="R2529" t="s">
        <v>7651</v>
      </c>
      <c r="S2529" s="2">
        <v>16159334</v>
      </c>
      <c r="V2529" s="2">
        <v>246</v>
      </c>
      <c r="W2529" t="s">
        <v>26</v>
      </c>
      <c r="X2529" s="2">
        <v>24786</v>
      </c>
      <c r="Y2529" s="2">
        <v>1</v>
      </c>
    </row>
    <row r="2530" hidden="1" spans="1:25">
      <c r="A2530" s="2">
        <v>24786</v>
      </c>
      <c r="B2530" s="2">
        <v>6762148</v>
      </c>
      <c r="C2530" s="2">
        <v>201117</v>
      </c>
      <c r="D2530" t="s">
        <v>7652</v>
      </c>
      <c r="E2530" s="2">
        <v>3</v>
      </c>
      <c r="F2530" s="2">
        <f>VLOOKUP(C:C,'[1]查询保管帐库存（TABC）'!$C:$H,6,0)</f>
        <v>3</v>
      </c>
      <c r="G2530" s="2">
        <f t="shared" si="39"/>
        <v>0</v>
      </c>
      <c r="H2530" t="s">
        <v>7653</v>
      </c>
      <c r="I2530" t="s">
        <v>24</v>
      </c>
      <c r="J2530" t="s">
        <v>7654</v>
      </c>
      <c r="K2530" t="s">
        <v>26</v>
      </c>
      <c r="L2530" t="s">
        <v>75</v>
      </c>
      <c r="N2530" t="s">
        <v>26</v>
      </c>
      <c r="O2530" t="s">
        <v>26</v>
      </c>
      <c r="P2530" t="s">
        <v>26</v>
      </c>
      <c r="R2530" t="s">
        <v>7655</v>
      </c>
      <c r="S2530" s="2">
        <v>16156045</v>
      </c>
      <c r="V2530" s="2">
        <v>246</v>
      </c>
      <c r="W2530" t="s">
        <v>26</v>
      </c>
      <c r="X2530" s="2">
        <v>24786</v>
      </c>
      <c r="Y2530" s="2">
        <v>3</v>
      </c>
    </row>
    <row r="2531" spans="1:25">
      <c r="A2531" s="2">
        <v>24786</v>
      </c>
      <c r="B2531" s="2">
        <v>6762526</v>
      </c>
      <c r="C2531" s="2">
        <v>968</v>
      </c>
      <c r="D2531" t="s">
        <v>7656</v>
      </c>
      <c r="E2531" s="2">
        <v>3</v>
      </c>
      <c r="F2531" s="2">
        <f>VLOOKUP(C:C,'[1]查询保管帐库存（TABC）'!$C:$H,6,0)</f>
        <v>2</v>
      </c>
      <c r="G2531" s="2">
        <f>E2531-F2531</f>
        <v>1</v>
      </c>
      <c r="H2531" t="s">
        <v>6791</v>
      </c>
      <c r="I2531" t="s">
        <v>244</v>
      </c>
      <c r="J2531" t="s">
        <v>623</v>
      </c>
      <c r="K2531" t="s">
        <v>26</v>
      </c>
      <c r="L2531" t="s">
        <v>246</v>
      </c>
      <c r="N2531" t="s">
        <v>26</v>
      </c>
      <c r="O2531" t="s">
        <v>26</v>
      </c>
      <c r="P2531" t="s">
        <v>26</v>
      </c>
      <c r="R2531" t="s">
        <v>7657</v>
      </c>
      <c r="S2531" s="2">
        <v>16155770</v>
      </c>
      <c r="V2531" s="2">
        <v>22501</v>
      </c>
      <c r="W2531" t="s">
        <v>26</v>
      </c>
      <c r="X2531" s="2">
        <v>24786</v>
      </c>
      <c r="Y2531" s="2">
        <v>3</v>
      </c>
    </row>
    <row r="2532" hidden="1" spans="1:25">
      <c r="A2532" s="2">
        <v>24786</v>
      </c>
      <c r="B2532" s="2">
        <v>6763581</v>
      </c>
      <c r="C2532" s="2">
        <v>195217</v>
      </c>
      <c r="D2532" t="s">
        <v>7658</v>
      </c>
      <c r="E2532" s="2">
        <v>4</v>
      </c>
      <c r="F2532" s="2">
        <f>VLOOKUP(C:C,'[1]查询保管帐库存（TABC）'!$C:$H,6,0)</f>
        <v>4</v>
      </c>
      <c r="G2532" s="2">
        <f t="shared" si="39"/>
        <v>0</v>
      </c>
      <c r="H2532" t="s">
        <v>7659</v>
      </c>
      <c r="I2532" t="s">
        <v>24</v>
      </c>
      <c r="J2532" t="s">
        <v>7660</v>
      </c>
      <c r="K2532" t="s">
        <v>26</v>
      </c>
      <c r="L2532" t="s">
        <v>75</v>
      </c>
      <c r="N2532" t="s">
        <v>26</v>
      </c>
      <c r="O2532" t="s">
        <v>26</v>
      </c>
      <c r="P2532" t="s">
        <v>26</v>
      </c>
      <c r="R2532" t="s">
        <v>7661</v>
      </c>
      <c r="S2532" s="2">
        <v>16158406</v>
      </c>
      <c r="V2532" s="2">
        <v>246</v>
      </c>
      <c r="W2532" t="s">
        <v>26</v>
      </c>
      <c r="X2532" s="2">
        <v>24786</v>
      </c>
      <c r="Y2532" s="2">
        <v>4</v>
      </c>
    </row>
    <row r="2533" spans="1:25">
      <c r="A2533" s="2">
        <v>24786</v>
      </c>
      <c r="B2533" s="2">
        <v>6762914</v>
      </c>
      <c r="C2533" s="2">
        <v>17261</v>
      </c>
      <c r="D2533" t="s">
        <v>4801</v>
      </c>
      <c r="E2533" s="2">
        <v>20</v>
      </c>
      <c r="F2533" s="2">
        <f>VLOOKUP(C:C,'[1]查询保管帐库存（TABC）'!$C:$H,6,0)</f>
        <v>19</v>
      </c>
      <c r="G2533" s="2">
        <f>E2533-F2533</f>
        <v>1</v>
      </c>
      <c r="H2533" t="s">
        <v>7662</v>
      </c>
      <c r="I2533" t="s">
        <v>24</v>
      </c>
      <c r="J2533" t="s">
        <v>7663</v>
      </c>
      <c r="K2533" t="s">
        <v>26</v>
      </c>
      <c r="L2533" t="s">
        <v>75</v>
      </c>
      <c r="N2533" t="s">
        <v>26</v>
      </c>
      <c r="O2533" t="s">
        <v>26</v>
      </c>
      <c r="P2533" t="s">
        <v>26</v>
      </c>
      <c r="R2533" t="s">
        <v>7664</v>
      </c>
      <c r="S2533" s="2">
        <v>16156637</v>
      </c>
      <c r="V2533" s="2">
        <v>246</v>
      </c>
      <c r="W2533" t="s">
        <v>26</v>
      </c>
      <c r="X2533" s="2">
        <v>24786</v>
      </c>
      <c r="Y2533" s="2">
        <v>20</v>
      </c>
    </row>
    <row r="2534" spans="1:25">
      <c r="A2534" s="2">
        <v>24786</v>
      </c>
      <c r="B2534" s="2">
        <v>6761484</v>
      </c>
      <c r="C2534" s="2">
        <v>14001</v>
      </c>
      <c r="D2534" t="s">
        <v>7665</v>
      </c>
      <c r="E2534" s="2">
        <v>12</v>
      </c>
      <c r="F2534" s="2">
        <f>VLOOKUP(C:C,'[1]查询保管帐库存（TABC）'!$C:$H,6,0)</f>
        <v>11</v>
      </c>
      <c r="G2534" s="2">
        <f>E2534-F2534</f>
        <v>1</v>
      </c>
      <c r="H2534" t="s">
        <v>7666</v>
      </c>
      <c r="I2534" t="s">
        <v>24</v>
      </c>
      <c r="J2534" t="s">
        <v>7667</v>
      </c>
      <c r="K2534" t="s">
        <v>26</v>
      </c>
      <c r="L2534" t="s">
        <v>1456</v>
      </c>
      <c r="N2534" t="s">
        <v>26</v>
      </c>
      <c r="O2534" t="s">
        <v>26</v>
      </c>
      <c r="P2534" t="s">
        <v>26</v>
      </c>
      <c r="R2534" t="s">
        <v>7668</v>
      </c>
      <c r="S2534" s="2">
        <v>16159266</v>
      </c>
      <c r="V2534" s="2">
        <v>22603</v>
      </c>
      <c r="W2534" t="s">
        <v>26</v>
      </c>
      <c r="X2534" s="2">
        <v>24786</v>
      </c>
      <c r="Y2534" s="2">
        <v>12</v>
      </c>
    </row>
    <row r="2535" hidden="1" spans="1:25">
      <c r="A2535" s="2">
        <v>24786</v>
      </c>
      <c r="B2535" s="2">
        <v>6762290</v>
      </c>
      <c r="C2535" s="2">
        <v>197355</v>
      </c>
      <c r="D2535" t="s">
        <v>7669</v>
      </c>
      <c r="E2535" s="2">
        <v>3</v>
      </c>
      <c r="F2535" s="2">
        <f>VLOOKUP(C:C,'[1]查询保管帐库存（TABC）'!$C:$H,6,0)</f>
        <v>3</v>
      </c>
      <c r="G2535" s="2">
        <f t="shared" si="39"/>
        <v>0</v>
      </c>
      <c r="H2535" t="s">
        <v>7670</v>
      </c>
      <c r="I2535" t="s">
        <v>24</v>
      </c>
      <c r="J2535" t="s">
        <v>7671</v>
      </c>
      <c r="K2535" t="s">
        <v>26</v>
      </c>
      <c r="L2535" t="s">
        <v>1202</v>
      </c>
      <c r="N2535" t="s">
        <v>26</v>
      </c>
      <c r="O2535" t="s">
        <v>26</v>
      </c>
      <c r="P2535" t="s">
        <v>26</v>
      </c>
      <c r="R2535" t="s">
        <v>7672</v>
      </c>
      <c r="S2535" s="2">
        <v>16157148</v>
      </c>
      <c r="V2535" s="2">
        <v>22701</v>
      </c>
      <c r="W2535" t="s">
        <v>26</v>
      </c>
      <c r="X2535" s="2">
        <v>24786</v>
      </c>
      <c r="Y2535" s="2">
        <v>3</v>
      </c>
    </row>
    <row r="2536" hidden="1" spans="1:25">
      <c r="A2536" s="2">
        <v>24786</v>
      </c>
      <c r="B2536" s="2">
        <v>6764393</v>
      </c>
      <c r="C2536" s="2">
        <v>193429</v>
      </c>
      <c r="D2536" t="s">
        <v>2462</v>
      </c>
      <c r="E2536" s="2">
        <v>22</v>
      </c>
      <c r="F2536" s="2">
        <f>VLOOKUP(C:C,'[1]查询保管帐库存（TABC）'!$C:$H,6,0)</f>
        <v>22</v>
      </c>
      <c r="G2536" s="2">
        <f t="shared" si="39"/>
        <v>0</v>
      </c>
      <c r="H2536" t="s">
        <v>7673</v>
      </c>
      <c r="I2536" t="s">
        <v>24</v>
      </c>
      <c r="J2536" t="s">
        <v>25</v>
      </c>
      <c r="K2536" t="s">
        <v>26</v>
      </c>
      <c r="L2536" t="s">
        <v>75</v>
      </c>
      <c r="N2536" t="s">
        <v>26</v>
      </c>
      <c r="O2536" t="s">
        <v>26</v>
      </c>
      <c r="P2536" t="s">
        <v>26</v>
      </c>
      <c r="R2536" t="s">
        <v>7674</v>
      </c>
      <c r="S2536" s="2">
        <v>16158032</v>
      </c>
      <c r="V2536" s="2">
        <v>246</v>
      </c>
      <c r="W2536" t="s">
        <v>26</v>
      </c>
      <c r="X2536" s="2">
        <v>24786</v>
      </c>
      <c r="Y2536" s="2">
        <v>22</v>
      </c>
    </row>
    <row r="2537" hidden="1" spans="1:25">
      <c r="A2537" s="2">
        <v>24786</v>
      </c>
      <c r="B2537" s="2">
        <v>6762821</v>
      </c>
      <c r="C2537" s="2">
        <v>190556</v>
      </c>
      <c r="D2537" t="s">
        <v>7675</v>
      </c>
      <c r="E2537" s="2">
        <v>7</v>
      </c>
      <c r="F2537" s="2">
        <f>VLOOKUP(C:C,'[1]查询保管帐库存（TABC）'!$C:$H,6,0)</f>
        <v>7</v>
      </c>
      <c r="G2537" s="2">
        <f t="shared" si="39"/>
        <v>0</v>
      </c>
      <c r="H2537" t="s">
        <v>7676</v>
      </c>
      <c r="I2537" t="s">
        <v>36</v>
      </c>
      <c r="J2537" t="s">
        <v>7671</v>
      </c>
      <c r="K2537" t="s">
        <v>26</v>
      </c>
      <c r="L2537" t="s">
        <v>1202</v>
      </c>
      <c r="N2537" t="s">
        <v>26</v>
      </c>
      <c r="O2537" t="s">
        <v>26</v>
      </c>
      <c r="P2537" t="s">
        <v>26</v>
      </c>
      <c r="R2537" t="s">
        <v>7677</v>
      </c>
      <c r="S2537" s="2">
        <v>16158822</v>
      </c>
      <c r="V2537" s="2">
        <v>22701</v>
      </c>
      <c r="W2537" t="s">
        <v>26</v>
      </c>
      <c r="X2537" s="2">
        <v>24786</v>
      </c>
      <c r="Y2537" s="2">
        <v>7</v>
      </c>
    </row>
    <row r="2538" hidden="1" spans="1:25">
      <c r="A2538" s="2">
        <v>24786</v>
      </c>
      <c r="B2538" s="2">
        <v>6761906</v>
      </c>
      <c r="C2538" s="2">
        <v>166444</v>
      </c>
      <c r="D2538" t="s">
        <v>7678</v>
      </c>
      <c r="E2538" s="2">
        <v>3</v>
      </c>
      <c r="F2538" s="2">
        <f>VLOOKUP(C:C,'[1]查询保管帐库存（TABC）'!$C:$H,6,0)</f>
        <v>3</v>
      </c>
      <c r="G2538" s="2">
        <f t="shared" si="39"/>
        <v>0</v>
      </c>
      <c r="H2538" t="s">
        <v>7679</v>
      </c>
      <c r="I2538" t="s">
        <v>36</v>
      </c>
      <c r="J2538" t="s">
        <v>4736</v>
      </c>
      <c r="K2538" t="s">
        <v>26</v>
      </c>
      <c r="L2538" t="s">
        <v>75</v>
      </c>
      <c r="N2538" t="s">
        <v>26</v>
      </c>
      <c r="O2538" t="s">
        <v>26</v>
      </c>
      <c r="P2538" t="s">
        <v>26</v>
      </c>
      <c r="R2538" t="s">
        <v>7680</v>
      </c>
      <c r="S2538" s="2">
        <v>16159043</v>
      </c>
      <c r="V2538" s="2">
        <v>246</v>
      </c>
      <c r="W2538" t="s">
        <v>26</v>
      </c>
      <c r="X2538" s="2">
        <v>24786</v>
      </c>
      <c r="Y2538" s="2">
        <v>3</v>
      </c>
    </row>
    <row r="2539" hidden="1" spans="1:25">
      <c r="A2539" s="2">
        <v>24786</v>
      </c>
      <c r="B2539" s="2">
        <v>6764121</v>
      </c>
      <c r="C2539" s="2">
        <v>198856</v>
      </c>
      <c r="D2539" t="s">
        <v>7681</v>
      </c>
      <c r="E2539" s="2">
        <v>4</v>
      </c>
      <c r="F2539" s="2">
        <f>VLOOKUP(C:C,'[1]查询保管帐库存（TABC）'!$C:$H,6,0)</f>
        <v>4</v>
      </c>
      <c r="G2539" s="2">
        <f t="shared" si="39"/>
        <v>0</v>
      </c>
      <c r="H2539" t="s">
        <v>7682</v>
      </c>
      <c r="I2539" t="s">
        <v>24</v>
      </c>
      <c r="J2539" t="s">
        <v>1614</v>
      </c>
      <c r="K2539" t="s">
        <v>26</v>
      </c>
      <c r="L2539" t="s">
        <v>75</v>
      </c>
      <c r="N2539" t="s">
        <v>26</v>
      </c>
      <c r="O2539" t="s">
        <v>26</v>
      </c>
      <c r="P2539" t="s">
        <v>26</v>
      </c>
      <c r="R2539" t="s">
        <v>7683</v>
      </c>
      <c r="S2539" s="2">
        <v>16157399</v>
      </c>
      <c r="V2539" s="2">
        <v>246</v>
      </c>
      <c r="W2539" t="s">
        <v>26</v>
      </c>
      <c r="X2539" s="2">
        <v>24786</v>
      </c>
      <c r="Y2539" s="2">
        <v>4</v>
      </c>
    </row>
    <row r="2540" hidden="1" spans="1:25">
      <c r="A2540" s="2">
        <v>24786</v>
      </c>
      <c r="B2540" s="2">
        <v>6764190</v>
      </c>
      <c r="C2540" s="2">
        <v>199867</v>
      </c>
      <c r="D2540" t="s">
        <v>7684</v>
      </c>
      <c r="E2540" s="2">
        <v>14</v>
      </c>
      <c r="F2540" s="2">
        <f>VLOOKUP(C:C,'[1]查询保管帐库存（TABC）'!$C:$H,6,0)</f>
        <v>14</v>
      </c>
      <c r="G2540" s="2">
        <f t="shared" si="39"/>
        <v>0</v>
      </c>
      <c r="H2540" t="s">
        <v>7685</v>
      </c>
      <c r="I2540" t="s">
        <v>24</v>
      </c>
      <c r="J2540" t="s">
        <v>7686</v>
      </c>
      <c r="K2540" t="s">
        <v>26</v>
      </c>
      <c r="L2540" t="s">
        <v>75</v>
      </c>
      <c r="N2540" t="s">
        <v>26</v>
      </c>
      <c r="O2540" t="s">
        <v>26</v>
      </c>
      <c r="P2540" t="s">
        <v>26</v>
      </c>
      <c r="R2540" t="s">
        <v>7687</v>
      </c>
      <c r="S2540" s="2">
        <v>16155919</v>
      </c>
      <c r="V2540" s="2">
        <v>246</v>
      </c>
      <c r="W2540" t="s">
        <v>26</v>
      </c>
      <c r="X2540" s="2">
        <v>24786</v>
      </c>
      <c r="Y2540" s="2">
        <v>14</v>
      </c>
    </row>
    <row r="2541" hidden="1" spans="1:25">
      <c r="A2541" s="2">
        <v>24786</v>
      </c>
      <c r="B2541" s="2">
        <v>6763994</v>
      </c>
      <c r="C2541" s="2">
        <v>197923</v>
      </c>
      <c r="D2541" t="s">
        <v>6742</v>
      </c>
      <c r="E2541" s="2">
        <v>2.667002</v>
      </c>
      <c r="F2541" s="2">
        <f>VLOOKUP(C:C,'[1]查询保管帐库存（TABC）'!$C:$H,6,0)</f>
        <v>2.667002</v>
      </c>
      <c r="G2541" s="2">
        <f t="shared" si="39"/>
        <v>0</v>
      </c>
      <c r="H2541" t="s">
        <v>7688</v>
      </c>
      <c r="I2541" t="s">
        <v>24</v>
      </c>
      <c r="J2541" t="s">
        <v>2863</v>
      </c>
      <c r="K2541" t="s">
        <v>26</v>
      </c>
      <c r="L2541" t="s">
        <v>75</v>
      </c>
      <c r="N2541" t="s">
        <v>26</v>
      </c>
      <c r="O2541" t="s">
        <v>26</v>
      </c>
      <c r="P2541" t="s">
        <v>26</v>
      </c>
      <c r="R2541" t="s">
        <v>7689</v>
      </c>
      <c r="S2541" s="2">
        <v>16156474</v>
      </c>
      <c r="V2541" s="2">
        <v>246</v>
      </c>
      <c r="W2541" t="s">
        <v>26</v>
      </c>
      <c r="X2541" s="2">
        <v>24786</v>
      </c>
      <c r="Y2541" s="2">
        <v>2.667002</v>
      </c>
    </row>
    <row r="2542" hidden="1" spans="1:25">
      <c r="A2542" s="2">
        <v>24786</v>
      </c>
      <c r="B2542" s="2">
        <v>6761914</v>
      </c>
      <c r="C2542" s="2">
        <v>173059</v>
      </c>
      <c r="D2542" t="s">
        <v>7690</v>
      </c>
      <c r="E2542" s="2">
        <v>23</v>
      </c>
      <c r="F2542" s="2">
        <f>VLOOKUP(C:C,'[1]查询保管帐库存（TABC）'!$C:$H,6,0)</f>
        <v>23</v>
      </c>
      <c r="G2542" s="2">
        <f t="shared" si="39"/>
        <v>0</v>
      </c>
      <c r="H2542" t="s">
        <v>7691</v>
      </c>
      <c r="I2542" t="s">
        <v>24</v>
      </c>
      <c r="J2542" t="s">
        <v>1278</v>
      </c>
      <c r="K2542" t="s">
        <v>26</v>
      </c>
      <c r="L2542" t="s">
        <v>75</v>
      </c>
      <c r="N2542" t="s">
        <v>26</v>
      </c>
      <c r="O2542" t="s">
        <v>26</v>
      </c>
      <c r="P2542" t="s">
        <v>26</v>
      </c>
      <c r="R2542" t="s">
        <v>7692</v>
      </c>
      <c r="S2542" s="2">
        <v>16159359</v>
      </c>
      <c r="V2542" s="2">
        <v>246</v>
      </c>
      <c r="W2542" t="s">
        <v>26</v>
      </c>
      <c r="X2542" s="2">
        <v>24786</v>
      </c>
      <c r="Y2542" s="2">
        <v>23</v>
      </c>
    </row>
    <row r="2543" spans="1:25">
      <c r="A2543" s="2">
        <v>24786</v>
      </c>
      <c r="B2543" s="2">
        <v>6763505</v>
      </c>
      <c r="C2543" s="2">
        <v>49943</v>
      </c>
      <c r="D2543" t="s">
        <v>1178</v>
      </c>
      <c r="E2543" s="2">
        <v>7</v>
      </c>
      <c r="F2543" s="2">
        <f>VLOOKUP(C:C,'[1]查询保管帐库存（TABC）'!$C:$H,6,0)</f>
        <v>6</v>
      </c>
      <c r="G2543" s="2">
        <f>E2543-F2543</f>
        <v>1</v>
      </c>
      <c r="H2543" t="s">
        <v>3378</v>
      </c>
      <c r="I2543" t="s">
        <v>24</v>
      </c>
      <c r="J2543" t="s">
        <v>149</v>
      </c>
      <c r="K2543" t="s">
        <v>26</v>
      </c>
      <c r="L2543" t="s">
        <v>75</v>
      </c>
      <c r="N2543" t="s">
        <v>26</v>
      </c>
      <c r="O2543" t="s">
        <v>26</v>
      </c>
      <c r="P2543" t="s">
        <v>26</v>
      </c>
      <c r="R2543" t="s">
        <v>7693</v>
      </c>
      <c r="S2543" s="2">
        <v>16158380</v>
      </c>
      <c r="V2543" s="2">
        <v>246</v>
      </c>
      <c r="W2543" t="s">
        <v>26</v>
      </c>
      <c r="X2543" s="2">
        <v>24786</v>
      </c>
      <c r="Y2543" s="2">
        <v>7</v>
      </c>
    </row>
    <row r="2544" hidden="1" spans="1:25">
      <c r="A2544" s="2">
        <v>24786</v>
      </c>
      <c r="B2544" s="2">
        <v>6761690</v>
      </c>
      <c r="C2544" s="2">
        <v>198161</v>
      </c>
      <c r="D2544" t="s">
        <v>7694</v>
      </c>
      <c r="E2544" s="2">
        <v>3</v>
      </c>
      <c r="F2544" s="2">
        <f>VLOOKUP(C:C,'[1]查询保管帐库存（TABC）'!$C:$H,6,0)</f>
        <v>3</v>
      </c>
      <c r="G2544" s="2">
        <f t="shared" si="39"/>
        <v>0</v>
      </c>
      <c r="H2544" t="s">
        <v>7695</v>
      </c>
      <c r="I2544" t="s">
        <v>244</v>
      </c>
      <c r="J2544" t="s">
        <v>7696</v>
      </c>
      <c r="K2544" t="s">
        <v>26</v>
      </c>
      <c r="L2544" t="s">
        <v>446</v>
      </c>
      <c r="N2544" t="s">
        <v>26</v>
      </c>
      <c r="O2544" t="s">
        <v>26</v>
      </c>
      <c r="P2544" t="s">
        <v>26</v>
      </c>
      <c r="R2544" t="s">
        <v>7697</v>
      </c>
      <c r="S2544" s="2">
        <v>16158044</v>
      </c>
      <c r="V2544" s="2">
        <v>22682</v>
      </c>
      <c r="W2544" t="s">
        <v>26</v>
      </c>
      <c r="X2544" s="2">
        <v>24786</v>
      </c>
      <c r="Y2544" s="2">
        <v>3</v>
      </c>
    </row>
    <row r="2545" hidden="1" spans="1:25">
      <c r="A2545" s="2">
        <v>24786</v>
      </c>
      <c r="B2545" s="2">
        <v>6763381</v>
      </c>
      <c r="C2545" s="2">
        <v>199117</v>
      </c>
      <c r="D2545" t="s">
        <v>2921</v>
      </c>
      <c r="E2545" s="2">
        <v>5</v>
      </c>
      <c r="F2545" s="2">
        <f>VLOOKUP(C:C,'[1]查询保管帐库存（TABC）'!$C:$H,6,0)</f>
        <v>5</v>
      </c>
      <c r="G2545" s="2">
        <f t="shared" si="39"/>
        <v>0</v>
      </c>
      <c r="H2545" t="s">
        <v>7698</v>
      </c>
      <c r="I2545" t="s">
        <v>24</v>
      </c>
      <c r="J2545" t="s">
        <v>7699</v>
      </c>
      <c r="K2545" t="s">
        <v>26</v>
      </c>
      <c r="L2545" t="s">
        <v>75</v>
      </c>
      <c r="N2545" t="s">
        <v>26</v>
      </c>
      <c r="O2545" t="s">
        <v>26</v>
      </c>
      <c r="P2545" t="s">
        <v>26</v>
      </c>
      <c r="R2545" t="s">
        <v>7700</v>
      </c>
      <c r="S2545" s="2">
        <v>16158981</v>
      </c>
      <c r="V2545" s="2">
        <v>246</v>
      </c>
      <c r="W2545" t="s">
        <v>26</v>
      </c>
      <c r="X2545" s="2">
        <v>24786</v>
      </c>
      <c r="Y2545" s="2">
        <v>5</v>
      </c>
    </row>
    <row r="2546" hidden="1" spans="1:25">
      <c r="A2546" s="2">
        <v>24786</v>
      </c>
      <c r="B2546" s="2">
        <v>6761868</v>
      </c>
      <c r="C2546" s="2">
        <v>191885</v>
      </c>
      <c r="D2546" t="s">
        <v>7701</v>
      </c>
      <c r="E2546" s="2">
        <v>2</v>
      </c>
      <c r="F2546" s="2">
        <f>VLOOKUP(C:C,'[1]查询保管帐库存（TABC）'!$C:$H,6,0)</f>
        <v>2</v>
      </c>
      <c r="G2546" s="2">
        <f t="shared" si="39"/>
        <v>0</v>
      </c>
      <c r="H2546" t="s">
        <v>7702</v>
      </c>
      <c r="I2546" t="s">
        <v>24</v>
      </c>
      <c r="J2546" t="s">
        <v>7703</v>
      </c>
      <c r="K2546" t="s">
        <v>26</v>
      </c>
      <c r="L2546" t="s">
        <v>75</v>
      </c>
      <c r="N2546" t="s">
        <v>26</v>
      </c>
      <c r="O2546" t="s">
        <v>26</v>
      </c>
      <c r="P2546" t="s">
        <v>26</v>
      </c>
      <c r="R2546" t="s">
        <v>7704</v>
      </c>
      <c r="S2546" s="2">
        <v>16158040</v>
      </c>
      <c r="V2546" s="2">
        <v>246</v>
      </c>
      <c r="W2546" t="s">
        <v>26</v>
      </c>
      <c r="X2546" s="2">
        <v>24786</v>
      </c>
      <c r="Y2546" s="2">
        <v>2</v>
      </c>
    </row>
    <row r="2547" spans="1:25">
      <c r="A2547" s="2">
        <v>24786</v>
      </c>
      <c r="B2547" s="2">
        <v>6764727</v>
      </c>
      <c r="C2547" s="2">
        <v>11654</v>
      </c>
      <c r="D2547" t="s">
        <v>3193</v>
      </c>
      <c r="E2547" s="2">
        <v>3</v>
      </c>
      <c r="F2547" s="2">
        <f>VLOOKUP(C:C,'[1]查询保管帐库存（TABC）'!$C:$H,6,0)</f>
        <v>2</v>
      </c>
      <c r="G2547" s="2">
        <f>E2547-F2547</f>
        <v>1</v>
      </c>
      <c r="H2547" t="s">
        <v>345</v>
      </c>
      <c r="I2547" t="s">
        <v>24</v>
      </c>
      <c r="J2547" t="s">
        <v>3194</v>
      </c>
      <c r="K2547" t="s">
        <v>26</v>
      </c>
      <c r="L2547" t="s">
        <v>75</v>
      </c>
      <c r="N2547" t="s">
        <v>26</v>
      </c>
      <c r="O2547" t="s">
        <v>26</v>
      </c>
      <c r="P2547" t="s">
        <v>26</v>
      </c>
      <c r="R2547" t="s">
        <v>3195</v>
      </c>
      <c r="S2547" s="2">
        <v>16157884</v>
      </c>
      <c r="V2547" s="2">
        <v>246</v>
      </c>
      <c r="W2547" t="s">
        <v>26</v>
      </c>
      <c r="X2547" s="2">
        <v>24786</v>
      </c>
      <c r="Y2547" s="2">
        <v>3</v>
      </c>
    </row>
    <row r="2548" hidden="1" spans="1:25">
      <c r="A2548" s="2">
        <v>24786</v>
      </c>
      <c r="B2548" s="2">
        <v>6761866</v>
      </c>
      <c r="C2548" s="2">
        <v>199078</v>
      </c>
      <c r="D2548" t="s">
        <v>7705</v>
      </c>
      <c r="E2548" s="2">
        <v>5</v>
      </c>
      <c r="F2548" s="2">
        <f>VLOOKUP(C:C,'[1]查询保管帐库存（TABC）'!$C:$H,6,0)</f>
        <v>5</v>
      </c>
      <c r="G2548" s="2">
        <f t="shared" si="39"/>
        <v>0</v>
      </c>
      <c r="H2548" t="s">
        <v>7706</v>
      </c>
      <c r="I2548" t="s">
        <v>24</v>
      </c>
      <c r="J2548" t="s">
        <v>1804</v>
      </c>
      <c r="K2548" t="s">
        <v>26</v>
      </c>
      <c r="L2548" t="s">
        <v>75</v>
      </c>
      <c r="N2548" t="s">
        <v>26</v>
      </c>
      <c r="O2548" t="s">
        <v>26</v>
      </c>
      <c r="P2548" t="s">
        <v>26</v>
      </c>
      <c r="R2548" t="s">
        <v>7707</v>
      </c>
      <c r="S2548" s="2">
        <v>16157944</v>
      </c>
      <c r="V2548" s="2">
        <v>246</v>
      </c>
      <c r="W2548" t="s">
        <v>26</v>
      </c>
      <c r="X2548" s="2">
        <v>24786</v>
      </c>
      <c r="Y2548" s="2">
        <v>5</v>
      </c>
    </row>
    <row r="2549" hidden="1" spans="1:25">
      <c r="A2549" s="2">
        <v>24786</v>
      </c>
      <c r="B2549" s="2">
        <v>6763106</v>
      </c>
      <c r="C2549" s="2">
        <v>201032</v>
      </c>
      <c r="D2549" t="s">
        <v>5332</v>
      </c>
      <c r="E2549" s="2">
        <v>2</v>
      </c>
      <c r="F2549" s="2">
        <f>VLOOKUP(C:C,'[1]查询保管帐库存（TABC）'!$C:$H,6,0)</f>
        <v>2</v>
      </c>
      <c r="G2549" s="2">
        <f t="shared" si="39"/>
        <v>0</v>
      </c>
      <c r="H2549" t="s">
        <v>7708</v>
      </c>
      <c r="I2549" t="s">
        <v>1854</v>
      </c>
      <c r="J2549" t="s">
        <v>3371</v>
      </c>
      <c r="K2549" t="s">
        <v>26</v>
      </c>
      <c r="L2549" t="s">
        <v>75</v>
      </c>
      <c r="N2549" t="s">
        <v>26</v>
      </c>
      <c r="O2549" t="s">
        <v>26</v>
      </c>
      <c r="P2549" t="s">
        <v>26</v>
      </c>
      <c r="R2549" t="s">
        <v>7709</v>
      </c>
      <c r="S2549" s="2">
        <v>16156232</v>
      </c>
      <c r="V2549" s="2">
        <v>246</v>
      </c>
      <c r="W2549" t="s">
        <v>26</v>
      </c>
      <c r="X2549" s="2">
        <v>24786</v>
      </c>
      <c r="Y2549" s="2">
        <v>2</v>
      </c>
    </row>
    <row r="2550" hidden="1" spans="1:25">
      <c r="A2550" s="2">
        <v>24786</v>
      </c>
      <c r="B2550" s="2">
        <v>6764219</v>
      </c>
      <c r="C2550" s="2">
        <v>163227</v>
      </c>
      <c r="D2550" t="s">
        <v>7710</v>
      </c>
      <c r="E2550" s="2">
        <v>5</v>
      </c>
      <c r="F2550" s="2">
        <f>VLOOKUP(C:C,'[1]查询保管帐库存（TABC）'!$C:$H,6,0)</f>
        <v>5</v>
      </c>
      <c r="G2550" s="2">
        <f t="shared" si="39"/>
        <v>0</v>
      </c>
      <c r="H2550" t="s">
        <v>7711</v>
      </c>
      <c r="I2550" t="s">
        <v>24</v>
      </c>
      <c r="J2550" t="s">
        <v>1717</v>
      </c>
      <c r="K2550" t="s">
        <v>26</v>
      </c>
      <c r="L2550" t="s">
        <v>75</v>
      </c>
      <c r="N2550" t="s">
        <v>26</v>
      </c>
      <c r="O2550" t="s">
        <v>26</v>
      </c>
      <c r="P2550" t="s">
        <v>26</v>
      </c>
      <c r="R2550" t="s">
        <v>7712</v>
      </c>
      <c r="S2550" s="2">
        <v>16156838</v>
      </c>
      <c r="V2550" s="2">
        <v>246</v>
      </c>
      <c r="W2550" t="s">
        <v>26</v>
      </c>
      <c r="X2550" s="2">
        <v>24786</v>
      </c>
      <c r="Y2550" s="2">
        <v>5</v>
      </c>
    </row>
    <row r="2551" hidden="1" spans="1:25">
      <c r="A2551" s="2">
        <v>24786</v>
      </c>
      <c r="B2551" s="2">
        <v>6761710</v>
      </c>
      <c r="C2551" s="2">
        <v>192199</v>
      </c>
      <c r="D2551" t="s">
        <v>1639</v>
      </c>
      <c r="E2551" s="2">
        <v>1</v>
      </c>
      <c r="F2551" s="2">
        <f>VLOOKUP(C:C,'[1]查询保管帐库存（TABC）'!$C:$H,6,0)</f>
        <v>1</v>
      </c>
      <c r="G2551" s="2">
        <f t="shared" si="39"/>
        <v>0</v>
      </c>
      <c r="H2551" t="s">
        <v>7713</v>
      </c>
      <c r="I2551" t="s">
        <v>24</v>
      </c>
      <c r="J2551" t="s">
        <v>7714</v>
      </c>
      <c r="K2551" t="s">
        <v>26</v>
      </c>
      <c r="L2551" t="s">
        <v>75</v>
      </c>
      <c r="N2551" t="s">
        <v>26</v>
      </c>
      <c r="O2551" t="s">
        <v>26</v>
      </c>
      <c r="P2551" t="s">
        <v>26</v>
      </c>
      <c r="R2551" t="s">
        <v>7715</v>
      </c>
      <c r="S2551" s="2">
        <v>16156317</v>
      </c>
      <c r="V2551" s="2">
        <v>246</v>
      </c>
      <c r="W2551" t="s">
        <v>26</v>
      </c>
      <c r="X2551" s="2">
        <v>24786</v>
      </c>
      <c r="Y2551" s="2">
        <v>1</v>
      </c>
    </row>
    <row r="2552" hidden="1" spans="1:25">
      <c r="A2552" s="2">
        <v>24786</v>
      </c>
      <c r="B2552" s="2">
        <v>6762650</v>
      </c>
      <c r="C2552" s="2">
        <v>201048</v>
      </c>
      <c r="D2552" t="s">
        <v>5472</v>
      </c>
      <c r="E2552" s="2">
        <v>6</v>
      </c>
      <c r="F2552" s="2">
        <f>VLOOKUP(C:C,'[1]查询保管帐库存（TABC）'!$C:$H,6,0)</f>
        <v>6</v>
      </c>
      <c r="G2552" s="2">
        <f t="shared" si="39"/>
        <v>0</v>
      </c>
      <c r="H2552" t="s">
        <v>148</v>
      </c>
      <c r="I2552" t="s">
        <v>36</v>
      </c>
      <c r="J2552" t="s">
        <v>7716</v>
      </c>
      <c r="K2552" t="s">
        <v>26</v>
      </c>
      <c r="L2552" t="s">
        <v>75</v>
      </c>
      <c r="N2552" t="s">
        <v>26</v>
      </c>
      <c r="O2552" t="s">
        <v>26</v>
      </c>
      <c r="P2552" t="s">
        <v>26</v>
      </c>
      <c r="R2552" t="s">
        <v>7717</v>
      </c>
      <c r="S2552" s="2">
        <v>16157321</v>
      </c>
      <c r="V2552" s="2">
        <v>246</v>
      </c>
      <c r="W2552" t="s">
        <v>26</v>
      </c>
      <c r="X2552" s="2">
        <v>24786</v>
      </c>
      <c r="Y2552" s="2">
        <v>6</v>
      </c>
    </row>
    <row r="2553" hidden="1" spans="1:25">
      <c r="A2553" s="2">
        <v>24786</v>
      </c>
      <c r="B2553" s="2">
        <v>6764046</v>
      </c>
      <c r="C2553" s="2">
        <v>198407</v>
      </c>
      <c r="D2553" t="s">
        <v>5332</v>
      </c>
      <c r="E2553" s="2">
        <v>1</v>
      </c>
      <c r="F2553" s="2">
        <f>VLOOKUP(C:C,'[1]查询保管帐库存（TABC）'!$C:$H,6,0)</f>
        <v>1</v>
      </c>
      <c r="G2553" s="2">
        <f t="shared" si="39"/>
        <v>0</v>
      </c>
      <c r="H2553" t="s">
        <v>7718</v>
      </c>
      <c r="I2553" t="s">
        <v>1854</v>
      </c>
      <c r="J2553" t="s">
        <v>6224</v>
      </c>
      <c r="K2553" t="s">
        <v>26</v>
      </c>
      <c r="L2553" t="s">
        <v>1709</v>
      </c>
      <c r="N2553" t="s">
        <v>26</v>
      </c>
      <c r="O2553" t="s">
        <v>26</v>
      </c>
      <c r="P2553" t="s">
        <v>26</v>
      </c>
      <c r="R2553" t="s">
        <v>7719</v>
      </c>
      <c r="S2553" s="2">
        <v>16158781</v>
      </c>
      <c r="V2553" s="2">
        <v>22707</v>
      </c>
      <c r="W2553" t="s">
        <v>26</v>
      </c>
      <c r="X2553" s="2">
        <v>24786</v>
      </c>
      <c r="Y2553" s="2">
        <v>1</v>
      </c>
    </row>
    <row r="2554" hidden="1" spans="1:25">
      <c r="A2554" s="2">
        <v>24786</v>
      </c>
      <c r="B2554" s="2">
        <v>6762982</v>
      </c>
      <c r="C2554" s="2">
        <v>197707</v>
      </c>
      <c r="D2554" t="s">
        <v>7720</v>
      </c>
      <c r="E2554" s="2">
        <v>2</v>
      </c>
      <c r="F2554" s="2">
        <f>VLOOKUP(C:C,'[1]查询保管帐库存（TABC）'!$C:$H,6,0)</f>
        <v>2</v>
      </c>
      <c r="G2554" s="2">
        <f t="shared" si="39"/>
        <v>0</v>
      </c>
      <c r="H2554" t="s">
        <v>673</v>
      </c>
      <c r="I2554" t="s">
        <v>24</v>
      </c>
      <c r="J2554" t="s">
        <v>3182</v>
      </c>
      <c r="K2554" t="s">
        <v>26</v>
      </c>
      <c r="L2554" t="s">
        <v>75</v>
      </c>
      <c r="N2554" t="s">
        <v>26</v>
      </c>
      <c r="O2554" t="s">
        <v>26</v>
      </c>
      <c r="P2554" t="s">
        <v>26</v>
      </c>
      <c r="R2554" t="s">
        <v>7721</v>
      </c>
      <c r="S2554" s="2">
        <v>16158927</v>
      </c>
      <c r="V2554" s="2">
        <v>246</v>
      </c>
      <c r="W2554" t="s">
        <v>26</v>
      </c>
      <c r="X2554" s="2">
        <v>24786</v>
      </c>
      <c r="Y2554" s="2">
        <v>2</v>
      </c>
    </row>
    <row r="2555" hidden="1" spans="1:25">
      <c r="A2555" s="2">
        <v>24786</v>
      </c>
      <c r="B2555" s="2">
        <v>6763939</v>
      </c>
      <c r="C2555" s="2">
        <v>197368</v>
      </c>
      <c r="D2555" t="s">
        <v>7722</v>
      </c>
      <c r="E2555" s="2">
        <v>3</v>
      </c>
      <c r="F2555" s="2">
        <f>VLOOKUP(C:C,'[1]查询保管帐库存（TABC）'!$C:$H,6,0)</f>
        <v>3</v>
      </c>
      <c r="G2555" s="2">
        <f t="shared" si="39"/>
        <v>0</v>
      </c>
      <c r="H2555" t="s">
        <v>7723</v>
      </c>
      <c r="I2555" t="s">
        <v>24</v>
      </c>
      <c r="J2555" t="s">
        <v>7724</v>
      </c>
      <c r="K2555" t="s">
        <v>26</v>
      </c>
      <c r="L2555" t="s">
        <v>75</v>
      </c>
      <c r="N2555" t="s">
        <v>26</v>
      </c>
      <c r="O2555" t="s">
        <v>26</v>
      </c>
      <c r="P2555" t="s">
        <v>26</v>
      </c>
      <c r="R2555" t="s">
        <v>7725</v>
      </c>
      <c r="S2555" s="2">
        <v>16157430</v>
      </c>
      <c r="V2555" s="2">
        <v>246</v>
      </c>
      <c r="W2555" t="s">
        <v>26</v>
      </c>
      <c r="X2555" s="2">
        <v>24786</v>
      </c>
      <c r="Y2555" s="2">
        <v>3</v>
      </c>
    </row>
    <row r="2556" hidden="1" spans="1:25">
      <c r="A2556" s="2">
        <v>24786</v>
      </c>
      <c r="B2556" s="2">
        <v>6763653</v>
      </c>
      <c r="C2556" s="2">
        <v>141504</v>
      </c>
      <c r="D2556" t="s">
        <v>7726</v>
      </c>
      <c r="E2556" s="2">
        <v>1</v>
      </c>
      <c r="F2556" s="2">
        <f>VLOOKUP(C:C,'[1]查询保管帐库存（TABC）'!$C:$H,6,0)</f>
        <v>1</v>
      </c>
      <c r="G2556" s="2">
        <f t="shared" si="39"/>
        <v>0</v>
      </c>
      <c r="H2556" t="s">
        <v>317</v>
      </c>
      <c r="I2556" t="s">
        <v>36</v>
      </c>
      <c r="J2556" t="s">
        <v>7727</v>
      </c>
      <c r="K2556" t="s">
        <v>26</v>
      </c>
      <c r="L2556" t="s">
        <v>75</v>
      </c>
      <c r="N2556" t="s">
        <v>26</v>
      </c>
      <c r="O2556" t="s">
        <v>26</v>
      </c>
      <c r="P2556" t="s">
        <v>26</v>
      </c>
      <c r="R2556" t="s">
        <v>7728</v>
      </c>
      <c r="S2556" s="2">
        <v>16157040</v>
      </c>
      <c r="V2556" s="2">
        <v>246</v>
      </c>
      <c r="W2556" t="s">
        <v>26</v>
      </c>
      <c r="X2556" s="2">
        <v>24786</v>
      </c>
      <c r="Y2556" s="2">
        <v>1</v>
      </c>
    </row>
    <row r="2557" spans="1:25">
      <c r="A2557" s="2">
        <v>24786</v>
      </c>
      <c r="B2557" s="2">
        <v>6763803</v>
      </c>
      <c r="C2557" s="2">
        <v>16985</v>
      </c>
      <c r="D2557" t="s">
        <v>7729</v>
      </c>
      <c r="E2557" s="2">
        <v>3</v>
      </c>
      <c r="F2557" s="2">
        <f>VLOOKUP(C:C,'[1]查询保管帐库存（TABC）'!$C:$H,6,0)</f>
        <v>2</v>
      </c>
      <c r="G2557" s="2">
        <f>E2557-F2557</f>
        <v>1</v>
      </c>
      <c r="H2557" t="s">
        <v>7730</v>
      </c>
      <c r="I2557" t="s">
        <v>244</v>
      </c>
      <c r="J2557" t="s">
        <v>591</v>
      </c>
      <c r="K2557" t="s">
        <v>26</v>
      </c>
      <c r="L2557" t="s">
        <v>246</v>
      </c>
      <c r="N2557" t="s">
        <v>26</v>
      </c>
      <c r="O2557" t="s">
        <v>26</v>
      </c>
      <c r="P2557" t="s">
        <v>26</v>
      </c>
      <c r="R2557" t="s">
        <v>7731</v>
      </c>
      <c r="S2557" s="2">
        <v>16157929</v>
      </c>
      <c r="V2557" s="2">
        <v>22501</v>
      </c>
      <c r="W2557" t="s">
        <v>26</v>
      </c>
      <c r="X2557" s="2">
        <v>24786</v>
      </c>
      <c r="Y2557" s="2">
        <v>3</v>
      </c>
    </row>
    <row r="2558" spans="1:25">
      <c r="A2558" s="2">
        <v>24786</v>
      </c>
      <c r="B2558" s="2">
        <v>6764319</v>
      </c>
      <c r="C2558" s="2">
        <v>24032</v>
      </c>
      <c r="D2558" t="s">
        <v>7732</v>
      </c>
      <c r="E2558" s="2">
        <v>13</v>
      </c>
      <c r="F2558" s="2">
        <f>VLOOKUP(C:C,'[1]查询保管帐库存（TABC）'!$C:$H,6,0)</f>
        <v>12</v>
      </c>
      <c r="G2558" s="2">
        <f>E2558-F2558</f>
        <v>1</v>
      </c>
      <c r="H2558" t="s">
        <v>7733</v>
      </c>
      <c r="I2558" t="s">
        <v>24</v>
      </c>
      <c r="J2558" t="s">
        <v>7734</v>
      </c>
      <c r="K2558" t="s">
        <v>26</v>
      </c>
      <c r="L2558" t="s">
        <v>75</v>
      </c>
      <c r="N2558" t="s">
        <v>26</v>
      </c>
      <c r="O2558" t="s">
        <v>26</v>
      </c>
      <c r="P2558" t="s">
        <v>26</v>
      </c>
      <c r="R2558" t="s">
        <v>7735</v>
      </c>
      <c r="S2558" s="2">
        <v>16155799</v>
      </c>
      <c r="V2558" s="2">
        <v>246</v>
      </c>
      <c r="W2558" t="s">
        <v>26</v>
      </c>
      <c r="X2558" s="2">
        <v>24786</v>
      </c>
      <c r="Y2558" s="2">
        <v>13</v>
      </c>
    </row>
    <row r="2559" hidden="1" spans="1:25">
      <c r="A2559" s="2">
        <v>24786</v>
      </c>
      <c r="B2559" s="2">
        <v>6762186</v>
      </c>
      <c r="C2559" s="2">
        <v>201110</v>
      </c>
      <c r="D2559" t="s">
        <v>7736</v>
      </c>
      <c r="E2559" s="2">
        <v>1</v>
      </c>
      <c r="F2559" s="2">
        <f>VLOOKUP(C:C,'[1]查询保管帐库存（TABC）'!$C:$H,6,0)</f>
        <v>1</v>
      </c>
      <c r="G2559" s="2">
        <f t="shared" si="39"/>
        <v>0</v>
      </c>
      <c r="H2559" t="s">
        <v>148</v>
      </c>
      <c r="I2559" t="s">
        <v>36</v>
      </c>
      <c r="J2559" t="s">
        <v>6802</v>
      </c>
      <c r="K2559" t="s">
        <v>26</v>
      </c>
      <c r="L2559" t="s">
        <v>75</v>
      </c>
      <c r="N2559" t="s">
        <v>26</v>
      </c>
      <c r="O2559" t="s">
        <v>26</v>
      </c>
      <c r="P2559" t="s">
        <v>26</v>
      </c>
      <c r="R2559" t="s">
        <v>7737</v>
      </c>
      <c r="S2559" s="2">
        <v>16157663</v>
      </c>
      <c r="V2559" s="2">
        <v>246</v>
      </c>
      <c r="W2559" t="s">
        <v>26</v>
      </c>
      <c r="X2559" s="2">
        <v>24786</v>
      </c>
      <c r="Y2559" s="2">
        <v>1</v>
      </c>
    </row>
    <row r="2560" hidden="1" spans="1:25">
      <c r="A2560" s="2">
        <v>24786</v>
      </c>
      <c r="B2560" s="2">
        <v>6764439</v>
      </c>
      <c r="C2560" s="2">
        <v>199866</v>
      </c>
      <c r="D2560" t="s">
        <v>7738</v>
      </c>
      <c r="E2560" s="2">
        <v>2</v>
      </c>
      <c r="F2560" s="2">
        <f>VLOOKUP(C:C,'[1]查询保管帐库存（TABC）'!$C:$H,6,0)</f>
        <v>2</v>
      </c>
      <c r="G2560" s="2">
        <f t="shared" si="39"/>
        <v>0</v>
      </c>
      <c r="H2560" t="s">
        <v>182</v>
      </c>
      <c r="I2560" t="s">
        <v>36</v>
      </c>
      <c r="J2560" t="s">
        <v>1804</v>
      </c>
      <c r="K2560" t="s">
        <v>26</v>
      </c>
      <c r="L2560" t="s">
        <v>75</v>
      </c>
      <c r="N2560" t="s">
        <v>26</v>
      </c>
      <c r="O2560" t="s">
        <v>26</v>
      </c>
      <c r="P2560" t="s">
        <v>26</v>
      </c>
      <c r="R2560" t="s">
        <v>7739</v>
      </c>
      <c r="S2560" s="2">
        <v>16156843</v>
      </c>
      <c r="V2560" s="2">
        <v>246</v>
      </c>
      <c r="W2560" t="s">
        <v>26</v>
      </c>
      <c r="X2560" s="2">
        <v>24786</v>
      </c>
      <c r="Y2560" s="2">
        <v>2</v>
      </c>
    </row>
    <row r="2561" hidden="1" spans="1:25">
      <c r="A2561" s="2">
        <v>24786</v>
      </c>
      <c r="B2561" s="2">
        <v>6762075</v>
      </c>
      <c r="C2561" s="2">
        <v>196396</v>
      </c>
      <c r="D2561" t="s">
        <v>7740</v>
      </c>
      <c r="E2561" s="2">
        <v>8</v>
      </c>
      <c r="F2561" s="2">
        <f>VLOOKUP(C:C,'[1]查询保管帐库存（TABC）'!$C:$H,6,0)</f>
        <v>8</v>
      </c>
      <c r="G2561" s="2">
        <f t="shared" si="39"/>
        <v>0</v>
      </c>
      <c r="H2561" t="s">
        <v>2614</v>
      </c>
      <c r="I2561" t="s">
        <v>24</v>
      </c>
      <c r="J2561" t="s">
        <v>7741</v>
      </c>
      <c r="K2561" t="s">
        <v>26</v>
      </c>
      <c r="L2561" t="s">
        <v>75</v>
      </c>
      <c r="N2561" t="s">
        <v>26</v>
      </c>
      <c r="O2561" t="s">
        <v>26</v>
      </c>
      <c r="P2561" t="s">
        <v>26</v>
      </c>
      <c r="R2561" t="s">
        <v>7742</v>
      </c>
      <c r="S2561" s="2">
        <v>16156688</v>
      </c>
      <c r="V2561" s="2">
        <v>246</v>
      </c>
      <c r="W2561" t="s">
        <v>26</v>
      </c>
      <c r="X2561" s="2">
        <v>24786</v>
      </c>
      <c r="Y2561" s="2">
        <v>8</v>
      </c>
    </row>
    <row r="2562" hidden="1" spans="1:25">
      <c r="A2562" s="2">
        <v>24786</v>
      </c>
      <c r="B2562" s="2">
        <v>6762230</v>
      </c>
      <c r="C2562" s="2">
        <v>191947</v>
      </c>
      <c r="D2562" t="s">
        <v>7743</v>
      </c>
      <c r="E2562" s="2">
        <v>5</v>
      </c>
      <c r="F2562" s="2">
        <f>VLOOKUP(C:C,'[1]查询保管帐库存（TABC）'!$C:$H,6,0)</f>
        <v>5</v>
      </c>
      <c r="G2562" s="2">
        <f t="shared" ref="G2562:G2625" si="40">F2562-E2562</f>
        <v>0</v>
      </c>
      <c r="H2562" t="s">
        <v>7744</v>
      </c>
      <c r="I2562" t="s">
        <v>24</v>
      </c>
      <c r="J2562" t="s">
        <v>7745</v>
      </c>
      <c r="K2562" t="s">
        <v>26</v>
      </c>
      <c r="L2562" t="s">
        <v>75</v>
      </c>
      <c r="N2562" t="s">
        <v>26</v>
      </c>
      <c r="O2562" t="s">
        <v>26</v>
      </c>
      <c r="P2562" t="s">
        <v>26</v>
      </c>
      <c r="R2562" t="s">
        <v>7746</v>
      </c>
      <c r="S2562" s="2">
        <v>16159551</v>
      </c>
      <c r="V2562" s="2">
        <v>246</v>
      </c>
      <c r="W2562" t="s">
        <v>26</v>
      </c>
      <c r="X2562" s="2">
        <v>24786</v>
      </c>
      <c r="Y2562" s="2">
        <v>5</v>
      </c>
    </row>
    <row r="2563" hidden="1" spans="1:25">
      <c r="A2563" s="2">
        <v>24786</v>
      </c>
      <c r="B2563" s="2">
        <v>6763923</v>
      </c>
      <c r="C2563" s="2">
        <v>198952</v>
      </c>
      <c r="D2563" t="s">
        <v>360</v>
      </c>
      <c r="E2563" s="2">
        <v>5</v>
      </c>
      <c r="F2563" s="2">
        <f>VLOOKUP(C:C,'[1]查询保管帐库存（TABC）'!$C:$H,6,0)</f>
        <v>5</v>
      </c>
      <c r="G2563" s="2">
        <f t="shared" si="40"/>
        <v>0</v>
      </c>
      <c r="H2563" t="s">
        <v>7747</v>
      </c>
      <c r="I2563" t="s">
        <v>36</v>
      </c>
      <c r="J2563" t="s">
        <v>7748</v>
      </c>
      <c r="K2563" t="s">
        <v>26</v>
      </c>
      <c r="L2563" t="s">
        <v>75</v>
      </c>
      <c r="N2563" t="s">
        <v>26</v>
      </c>
      <c r="O2563" t="s">
        <v>26</v>
      </c>
      <c r="P2563" t="s">
        <v>26</v>
      </c>
      <c r="R2563" t="s">
        <v>7749</v>
      </c>
      <c r="S2563" s="2">
        <v>16156884</v>
      </c>
      <c r="V2563" s="2">
        <v>246</v>
      </c>
      <c r="W2563" t="s">
        <v>26</v>
      </c>
      <c r="X2563" s="2">
        <v>24786</v>
      </c>
      <c r="Y2563" s="2">
        <v>5</v>
      </c>
    </row>
    <row r="2564" hidden="1" spans="1:25">
      <c r="A2564" s="2">
        <v>24786</v>
      </c>
      <c r="B2564" s="2">
        <v>6761893</v>
      </c>
      <c r="C2564" s="2">
        <v>154190</v>
      </c>
      <c r="D2564" t="s">
        <v>7750</v>
      </c>
      <c r="E2564" s="2">
        <v>7</v>
      </c>
      <c r="F2564" s="2">
        <f>VLOOKUP(C:C,'[1]查询保管帐库存（TABC）'!$C:$H,6,0)</f>
        <v>7</v>
      </c>
      <c r="G2564" s="2">
        <f t="shared" si="40"/>
        <v>0</v>
      </c>
      <c r="H2564" t="s">
        <v>2676</v>
      </c>
      <c r="I2564" t="s">
        <v>24</v>
      </c>
      <c r="J2564" t="s">
        <v>4312</v>
      </c>
      <c r="K2564" t="s">
        <v>26</v>
      </c>
      <c r="L2564" t="s">
        <v>75</v>
      </c>
      <c r="N2564" t="s">
        <v>26</v>
      </c>
      <c r="O2564" t="s">
        <v>26</v>
      </c>
      <c r="P2564" t="s">
        <v>26</v>
      </c>
      <c r="R2564" t="s">
        <v>7751</v>
      </c>
      <c r="S2564" s="2">
        <v>16158785</v>
      </c>
      <c r="V2564" s="2">
        <v>246</v>
      </c>
      <c r="W2564" t="s">
        <v>26</v>
      </c>
      <c r="X2564" s="2">
        <v>24786</v>
      </c>
      <c r="Y2564" s="2">
        <v>7</v>
      </c>
    </row>
    <row r="2565" hidden="1" spans="1:25">
      <c r="A2565" s="2">
        <v>24786</v>
      </c>
      <c r="B2565" s="2">
        <v>6764505</v>
      </c>
      <c r="C2565" s="2">
        <v>196594</v>
      </c>
      <c r="D2565" t="s">
        <v>7752</v>
      </c>
      <c r="E2565" s="2">
        <v>2</v>
      </c>
      <c r="F2565" s="2">
        <f>VLOOKUP(C:C,'[1]查询保管帐库存（TABC）'!$C:$H,6,0)</f>
        <v>2</v>
      </c>
      <c r="G2565" s="2">
        <f t="shared" si="40"/>
        <v>0</v>
      </c>
      <c r="H2565" t="s">
        <v>7753</v>
      </c>
      <c r="I2565" t="s">
        <v>24</v>
      </c>
      <c r="J2565" t="s">
        <v>7468</v>
      </c>
      <c r="K2565" t="s">
        <v>26</v>
      </c>
      <c r="L2565" t="s">
        <v>75</v>
      </c>
      <c r="N2565" t="s">
        <v>26</v>
      </c>
      <c r="O2565" t="s">
        <v>26</v>
      </c>
      <c r="P2565" t="s">
        <v>26</v>
      </c>
      <c r="R2565" t="s">
        <v>7754</v>
      </c>
      <c r="S2565" s="2">
        <v>16159351</v>
      </c>
      <c r="V2565" s="2">
        <v>246</v>
      </c>
      <c r="W2565" t="s">
        <v>26</v>
      </c>
      <c r="X2565" s="2">
        <v>24786</v>
      </c>
      <c r="Y2565" s="2">
        <v>2</v>
      </c>
    </row>
    <row r="2566" hidden="1" spans="1:25">
      <c r="A2566" s="2">
        <v>24786</v>
      </c>
      <c r="B2566" s="2">
        <v>6761207</v>
      </c>
      <c r="C2566" s="2">
        <v>159558</v>
      </c>
      <c r="D2566" t="s">
        <v>7755</v>
      </c>
      <c r="E2566" s="2">
        <v>17</v>
      </c>
      <c r="F2566" s="2">
        <f>VLOOKUP(C:C,'[1]查询保管帐库存（TABC）'!$C:$H,6,0)</f>
        <v>17</v>
      </c>
      <c r="G2566" s="2">
        <f t="shared" si="40"/>
        <v>0</v>
      </c>
      <c r="H2566" t="s">
        <v>3317</v>
      </c>
      <c r="I2566" t="s">
        <v>244</v>
      </c>
      <c r="J2566" t="s">
        <v>5563</v>
      </c>
      <c r="K2566" t="s">
        <v>26</v>
      </c>
      <c r="L2566" t="s">
        <v>75</v>
      </c>
      <c r="N2566" t="s">
        <v>26</v>
      </c>
      <c r="O2566" t="s">
        <v>26</v>
      </c>
      <c r="P2566" t="s">
        <v>26</v>
      </c>
      <c r="R2566" t="s">
        <v>7756</v>
      </c>
      <c r="S2566" s="2">
        <v>16156674</v>
      </c>
      <c r="V2566" s="2">
        <v>246</v>
      </c>
      <c r="W2566" t="s">
        <v>26</v>
      </c>
      <c r="X2566" s="2">
        <v>24786</v>
      </c>
      <c r="Y2566" s="2">
        <v>17</v>
      </c>
    </row>
    <row r="2567" hidden="1" spans="1:25">
      <c r="A2567" s="2">
        <v>24786</v>
      </c>
      <c r="B2567" s="2">
        <v>6764150</v>
      </c>
      <c r="C2567" s="2">
        <v>162388</v>
      </c>
      <c r="D2567" t="s">
        <v>3832</v>
      </c>
      <c r="E2567" s="2">
        <v>2</v>
      </c>
      <c r="F2567" s="2">
        <f>VLOOKUP(C:C,'[1]查询保管帐库存（TABC）'!$C:$H,6,0)</f>
        <v>2</v>
      </c>
      <c r="G2567" s="2">
        <f t="shared" si="40"/>
        <v>0</v>
      </c>
      <c r="H2567" t="s">
        <v>7757</v>
      </c>
      <c r="I2567" t="s">
        <v>24</v>
      </c>
      <c r="J2567" t="s">
        <v>6460</v>
      </c>
      <c r="K2567" t="s">
        <v>26</v>
      </c>
      <c r="L2567" t="s">
        <v>75</v>
      </c>
      <c r="N2567" t="s">
        <v>26</v>
      </c>
      <c r="O2567" t="s">
        <v>26</v>
      </c>
      <c r="P2567" t="s">
        <v>26</v>
      </c>
      <c r="R2567" t="s">
        <v>7758</v>
      </c>
      <c r="S2567" s="2">
        <v>16158358</v>
      </c>
      <c r="V2567" s="2">
        <v>246</v>
      </c>
      <c r="W2567" t="s">
        <v>26</v>
      </c>
      <c r="X2567" s="2">
        <v>24786</v>
      </c>
      <c r="Y2567" s="2">
        <v>2</v>
      </c>
    </row>
    <row r="2568" hidden="1" spans="1:25">
      <c r="A2568" s="2">
        <v>24786</v>
      </c>
      <c r="B2568" s="2">
        <v>6761455</v>
      </c>
      <c r="C2568" s="2">
        <v>187787</v>
      </c>
      <c r="D2568" t="s">
        <v>7759</v>
      </c>
      <c r="E2568" s="2">
        <v>2</v>
      </c>
      <c r="F2568" s="2">
        <f>VLOOKUP(C:C,'[1]查询保管帐库存（TABC）'!$C:$H,6,0)</f>
        <v>2</v>
      </c>
      <c r="G2568" s="2">
        <f t="shared" si="40"/>
        <v>0</v>
      </c>
      <c r="H2568" t="s">
        <v>6413</v>
      </c>
      <c r="I2568" t="s">
        <v>24</v>
      </c>
      <c r="J2568" t="s">
        <v>6414</v>
      </c>
      <c r="K2568" t="s">
        <v>26</v>
      </c>
      <c r="L2568" t="s">
        <v>75</v>
      </c>
      <c r="N2568" t="s">
        <v>26</v>
      </c>
      <c r="O2568" t="s">
        <v>26</v>
      </c>
      <c r="P2568" t="s">
        <v>26</v>
      </c>
      <c r="R2568" t="s">
        <v>7760</v>
      </c>
      <c r="S2568" s="2">
        <v>16158758</v>
      </c>
      <c r="V2568" s="2">
        <v>246</v>
      </c>
      <c r="W2568" t="s">
        <v>26</v>
      </c>
      <c r="X2568" s="2">
        <v>24786</v>
      </c>
      <c r="Y2568" s="2">
        <v>2</v>
      </c>
    </row>
    <row r="2569" spans="1:25">
      <c r="A2569" s="2">
        <v>24786</v>
      </c>
      <c r="B2569" s="2">
        <v>6763713</v>
      </c>
      <c r="C2569" s="2">
        <v>14771</v>
      </c>
      <c r="D2569" t="s">
        <v>2931</v>
      </c>
      <c r="E2569" s="2">
        <v>3</v>
      </c>
      <c r="F2569" s="2">
        <f>VLOOKUP(C:C,'[1]查询保管帐库存（TABC）'!$C:$H,6,0)</f>
        <v>2</v>
      </c>
      <c r="G2569" s="2">
        <f>E2569-F2569</f>
        <v>1</v>
      </c>
      <c r="H2569" t="s">
        <v>2013</v>
      </c>
      <c r="I2569" t="s">
        <v>24</v>
      </c>
      <c r="J2569" t="s">
        <v>488</v>
      </c>
      <c r="K2569" t="s">
        <v>26</v>
      </c>
      <c r="L2569" t="s">
        <v>909</v>
      </c>
      <c r="N2569" t="s">
        <v>26</v>
      </c>
      <c r="O2569" t="s">
        <v>26</v>
      </c>
      <c r="P2569" t="s">
        <v>26</v>
      </c>
      <c r="R2569" t="s">
        <v>7761</v>
      </c>
      <c r="S2569" s="2">
        <v>16158699</v>
      </c>
      <c r="V2569" s="2">
        <v>22601</v>
      </c>
      <c r="W2569" t="s">
        <v>26</v>
      </c>
      <c r="X2569" s="2">
        <v>24786</v>
      </c>
      <c r="Y2569" s="2">
        <v>3</v>
      </c>
    </row>
    <row r="2570" hidden="1" spans="1:25">
      <c r="A2570" s="2">
        <v>24786</v>
      </c>
      <c r="B2570" s="2">
        <v>6764542</v>
      </c>
      <c r="C2570" s="2">
        <v>187792</v>
      </c>
      <c r="D2570" t="s">
        <v>7762</v>
      </c>
      <c r="E2570" s="2">
        <v>2</v>
      </c>
      <c r="F2570" s="2">
        <f>VLOOKUP(C:C,'[1]查询保管帐库存（TABC）'!$C:$H,6,0)</f>
        <v>2</v>
      </c>
      <c r="G2570" s="2">
        <f t="shared" si="40"/>
        <v>0</v>
      </c>
      <c r="H2570" t="s">
        <v>6413</v>
      </c>
      <c r="I2570" t="s">
        <v>24</v>
      </c>
      <c r="J2570" t="s">
        <v>6414</v>
      </c>
      <c r="K2570" t="s">
        <v>26</v>
      </c>
      <c r="L2570" t="s">
        <v>75</v>
      </c>
      <c r="N2570" t="s">
        <v>26</v>
      </c>
      <c r="O2570" t="s">
        <v>26</v>
      </c>
      <c r="P2570" t="s">
        <v>26</v>
      </c>
      <c r="R2570" t="s">
        <v>7763</v>
      </c>
      <c r="S2570" s="2">
        <v>16156855</v>
      </c>
      <c r="V2570" s="2">
        <v>246</v>
      </c>
      <c r="W2570" t="s">
        <v>26</v>
      </c>
      <c r="X2570" s="2">
        <v>24786</v>
      </c>
      <c r="Y2570" s="2">
        <v>2</v>
      </c>
    </row>
    <row r="2571" hidden="1" spans="1:25">
      <c r="A2571" s="2">
        <v>24786</v>
      </c>
      <c r="B2571" s="2">
        <v>6762636</v>
      </c>
      <c r="C2571" s="2">
        <v>117165</v>
      </c>
      <c r="D2571" t="s">
        <v>7764</v>
      </c>
      <c r="E2571" s="2">
        <v>12</v>
      </c>
      <c r="F2571" s="2">
        <f>VLOOKUP(C:C,'[1]查询保管帐库存（TABC）'!$C:$H,6,0)</f>
        <v>12</v>
      </c>
      <c r="G2571" s="2">
        <f t="shared" si="40"/>
        <v>0</v>
      </c>
      <c r="H2571" t="s">
        <v>7765</v>
      </c>
      <c r="I2571" t="s">
        <v>24</v>
      </c>
      <c r="J2571" t="s">
        <v>7766</v>
      </c>
      <c r="K2571" t="s">
        <v>26</v>
      </c>
      <c r="L2571" t="s">
        <v>75</v>
      </c>
      <c r="N2571" t="s">
        <v>26</v>
      </c>
      <c r="O2571" t="s">
        <v>26</v>
      </c>
      <c r="P2571" t="s">
        <v>26</v>
      </c>
      <c r="R2571" t="s">
        <v>7767</v>
      </c>
      <c r="S2571" s="2">
        <v>16156569</v>
      </c>
      <c r="V2571" s="2">
        <v>246</v>
      </c>
      <c r="W2571" t="s">
        <v>26</v>
      </c>
      <c r="X2571" s="2">
        <v>24786</v>
      </c>
      <c r="Y2571" s="2">
        <v>12</v>
      </c>
    </row>
    <row r="2572" spans="1:25">
      <c r="A2572" s="2">
        <v>24786</v>
      </c>
      <c r="B2572" s="2">
        <v>6764236</v>
      </c>
      <c r="C2572" s="2">
        <v>28911</v>
      </c>
      <c r="D2572" t="s">
        <v>7768</v>
      </c>
      <c r="E2572" s="2">
        <v>9</v>
      </c>
      <c r="F2572" s="2">
        <f>VLOOKUP(C:C,'[1]查询保管帐库存（TABC）'!$C:$H,6,0)</f>
        <v>8</v>
      </c>
      <c r="G2572" s="2">
        <f>E2572-F2572</f>
        <v>1</v>
      </c>
      <c r="H2572" t="s">
        <v>7769</v>
      </c>
      <c r="I2572" t="s">
        <v>244</v>
      </c>
      <c r="J2572" t="s">
        <v>503</v>
      </c>
      <c r="K2572" t="s">
        <v>26</v>
      </c>
      <c r="L2572" t="s">
        <v>246</v>
      </c>
      <c r="N2572" t="s">
        <v>26</v>
      </c>
      <c r="O2572" t="s">
        <v>26</v>
      </c>
      <c r="P2572" t="s">
        <v>26</v>
      </c>
      <c r="R2572" t="s">
        <v>7770</v>
      </c>
      <c r="S2572" s="2">
        <v>16157351</v>
      </c>
      <c r="V2572" s="2">
        <v>22501</v>
      </c>
      <c r="W2572" t="s">
        <v>26</v>
      </c>
      <c r="X2572" s="2">
        <v>24786</v>
      </c>
      <c r="Y2572" s="2">
        <v>9</v>
      </c>
    </row>
    <row r="2573" hidden="1" spans="1:25">
      <c r="A2573" s="2">
        <v>24786</v>
      </c>
      <c r="B2573" s="2">
        <v>6762681</v>
      </c>
      <c r="C2573" s="2">
        <v>195709</v>
      </c>
      <c r="D2573" t="s">
        <v>1665</v>
      </c>
      <c r="E2573" s="2">
        <v>5</v>
      </c>
      <c r="F2573" s="2">
        <f>VLOOKUP(C:C,'[1]查询保管帐库存（TABC）'!$C:$H,6,0)</f>
        <v>5</v>
      </c>
      <c r="G2573" s="2">
        <f t="shared" si="40"/>
        <v>0</v>
      </c>
      <c r="H2573" t="s">
        <v>1666</v>
      </c>
      <c r="I2573" t="s">
        <v>36</v>
      </c>
      <c r="J2573" t="s">
        <v>1667</v>
      </c>
      <c r="K2573" t="s">
        <v>26</v>
      </c>
      <c r="L2573" t="s">
        <v>75</v>
      </c>
      <c r="N2573" t="s">
        <v>26</v>
      </c>
      <c r="O2573" t="s">
        <v>26</v>
      </c>
      <c r="P2573" t="s">
        <v>26</v>
      </c>
      <c r="R2573" t="s">
        <v>1668</v>
      </c>
      <c r="S2573" s="2">
        <v>16158407</v>
      </c>
      <c r="V2573" s="2">
        <v>246</v>
      </c>
      <c r="W2573" t="s">
        <v>26</v>
      </c>
      <c r="X2573" s="2">
        <v>24786</v>
      </c>
      <c r="Y2573" s="2">
        <v>5</v>
      </c>
    </row>
    <row r="2574" spans="1:25">
      <c r="A2574" s="2">
        <v>24786</v>
      </c>
      <c r="B2574" s="2">
        <v>6764216</v>
      </c>
      <c r="C2574" s="2">
        <v>28935</v>
      </c>
      <c r="D2574" t="s">
        <v>1989</v>
      </c>
      <c r="E2574" s="2">
        <v>5</v>
      </c>
      <c r="F2574" s="2">
        <f>VLOOKUP(C:C,'[1]查询保管帐库存（TABC）'!$C:$H,6,0)</f>
        <v>4</v>
      </c>
      <c r="G2574" s="2">
        <f>E2574-F2574</f>
        <v>1</v>
      </c>
      <c r="H2574" t="s">
        <v>70</v>
      </c>
      <c r="I2574" t="s">
        <v>36</v>
      </c>
      <c r="J2574" t="s">
        <v>169</v>
      </c>
      <c r="K2574" t="s">
        <v>26</v>
      </c>
      <c r="L2574" t="s">
        <v>42</v>
      </c>
      <c r="N2574" t="s">
        <v>26</v>
      </c>
      <c r="O2574" t="s">
        <v>26</v>
      </c>
      <c r="P2574" t="s">
        <v>26</v>
      </c>
      <c r="R2574" t="s">
        <v>1990</v>
      </c>
      <c r="S2574" s="2">
        <v>16156778</v>
      </c>
      <c r="V2574" s="2">
        <v>22503</v>
      </c>
      <c r="W2574" t="s">
        <v>26</v>
      </c>
      <c r="X2574" s="2">
        <v>24786</v>
      </c>
      <c r="Y2574" s="2">
        <v>5</v>
      </c>
    </row>
    <row r="2575" hidden="1" spans="1:25">
      <c r="A2575" s="2">
        <v>24786</v>
      </c>
      <c r="B2575" s="2">
        <v>6763543</v>
      </c>
      <c r="C2575" s="2">
        <v>199876</v>
      </c>
      <c r="D2575" t="s">
        <v>4285</v>
      </c>
      <c r="E2575" s="2">
        <v>9</v>
      </c>
      <c r="F2575" s="2">
        <f>VLOOKUP(C:C,'[1]查询保管帐库存（TABC）'!$C:$H,6,0)</f>
        <v>9</v>
      </c>
      <c r="G2575" s="2">
        <f t="shared" si="40"/>
        <v>0</v>
      </c>
      <c r="H2575" t="s">
        <v>7771</v>
      </c>
      <c r="I2575" t="s">
        <v>36</v>
      </c>
      <c r="J2575" t="s">
        <v>7772</v>
      </c>
      <c r="K2575" t="s">
        <v>26</v>
      </c>
      <c r="L2575" t="s">
        <v>75</v>
      </c>
      <c r="N2575" t="s">
        <v>26</v>
      </c>
      <c r="O2575" t="s">
        <v>26</v>
      </c>
      <c r="P2575" t="s">
        <v>26</v>
      </c>
      <c r="R2575" t="s">
        <v>7773</v>
      </c>
      <c r="S2575" s="2">
        <v>16156822</v>
      </c>
      <c r="V2575" s="2">
        <v>246</v>
      </c>
      <c r="W2575" t="s">
        <v>26</v>
      </c>
      <c r="X2575" s="2">
        <v>24786</v>
      </c>
      <c r="Y2575" s="2">
        <v>9</v>
      </c>
    </row>
    <row r="2576" hidden="1" spans="1:25">
      <c r="A2576" s="2">
        <v>24786</v>
      </c>
      <c r="B2576" s="2">
        <v>6762211</v>
      </c>
      <c r="C2576" s="2">
        <v>199864</v>
      </c>
      <c r="D2576" t="s">
        <v>7774</v>
      </c>
      <c r="E2576" s="2">
        <v>3</v>
      </c>
      <c r="F2576" s="2">
        <f>VLOOKUP(C:C,'[1]查询保管帐库存（TABC）'!$C:$H,6,0)</f>
        <v>3</v>
      </c>
      <c r="G2576" s="2">
        <f t="shared" si="40"/>
        <v>0</v>
      </c>
      <c r="H2576" t="s">
        <v>7775</v>
      </c>
      <c r="I2576" t="s">
        <v>36</v>
      </c>
      <c r="J2576" t="s">
        <v>7776</v>
      </c>
      <c r="K2576" t="s">
        <v>26</v>
      </c>
      <c r="L2576" t="s">
        <v>75</v>
      </c>
      <c r="N2576" t="s">
        <v>26</v>
      </c>
      <c r="O2576" t="s">
        <v>26</v>
      </c>
      <c r="P2576" t="s">
        <v>26</v>
      </c>
      <c r="R2576" t="s">
        <v>7777</v>
      </c>
      <c r="S2576" s="2">
        <v>16158745</v>
      </c>
      <c r="V2576" s="2">
        <v>246</v>
      </c>
      <c r="W2576" t="s">
        <v>26</v>
      </c>
      <c r="X2576" s="2">
        <v>24786</v>
      </c>
      <c r="Y2576" s="2">
        <v>3</v>
      </c>
    </row>
    <row r="2577" hidden="1" spans="1:25">
      <c r="A2577" s="2">
        <v>24786</v>
      </c>
      <c r="B2577" s="2">
        <v>6762173</v>
      </c>
      <c r="C2577" s="2">
        <v>201197</v>
      </c>
      <c r="D2577" t="s">
        <v>6826</v>
      </c>
      <c r="E2577" s="2">
        <v>7</v>
      </c>
      <c r="F2577" s="2">
        <f>VLOOKUP(C:C,'[1]查询保管帐库存（TABC）'!$C:$H,6,0)</f>
        <v>7</v>
      </c>
      <c r="G2577" s="2">
        <f t="shared" si="40"/>
        <v>0</v>
      </c>
      <c r="H2577" t="s">
        <v>3594</v>
      </c>
      <c r="I2577" t="s">
        <v>36</v>
      </c>
      <c r="J2577" t="s">
        <v>7778</v>
      </c>
      <c r="K2577" t="s">
        <v>26</v>
      </c>
      <c r="L2577" t="s">
        <v>75</v>
      </c>
      <c r="N2577" t="s">
        <v>26</v>
      </c>
      <c r="O2577" t="s">
        <v>26</v>
      </c>
      <c r="P2577" t="s">
        <v>26</v>
      </c>
      <c r="R2577" t="s">
        <v>7779</v>
      </c>
      <c r="S2577" s="2">
        <v>16157199</v>
      </c>
      <c r="V2577" s="2">
        <v>246</v>
      </c>
      <c r="W2577" t="s">
        <v>26</v>
      </c>
      <c r="X2577" s="2">
        <v>24786</v>
      </c>
      <c r="Y2577" s="2">
        <v>7</v>
      </c>
    </row>
    <row r="2578" hidden="1" spans="1:25">
      <c r="A2578" s="2">
        <v>24786</v>
      </c>
      <c r="B2578" s="2">
        <v>6762366</v>
      </c>
      <c r="C2578" s="2">
        <v>201225</v>
      </c>
      <c r="D2578" t="s">
        <v>7780</v>
      </c>
      <c r="E2578" s="2">
        <v>3</v>
      </c>
      <c r="F2578" s="2">
        <f>VLOOKUP(C:C,'[1]查询保管帐库存（TABC）'!$C:$H,6,0)</f>
        <v>3</v>
      </c>
      <c r="G2578" s="2">
        <f t="shared" si="40"/>
        <v>0</v>
      </c>
      <c r="H2578" t="s">
        <v>7781</v>
      </c>
      <c r="I2578" t="s">
        <v>24</v>
      </c>
      <c r="J2578" t="s">
        <v>7782</v>
      </c>
      <c r="K2578" t="s">
        <v>26</v>
      </c>
      <c r="L2578" t="s">
        <v>75</v>
      </c>
      <c r="N2578" t="s">
        <v>26</v>
      </c>
      <c r="O2578" t="s">
        <v>26</v>
      </c>
      <c r="P2578" t="s">
        <v>26</v>
      </c>
      <c r="R2578" t="s">
        <v>7783</v>
      </c>
      <c r="S2578" s="2">
        <v>16158995</v>
      </c>
      <c r="V2578" s="2">
        <v>246</v>
      </c>
      <c r="W2578" t="s">
        <v>26</v>
      </c>
      <c r="X2578" s="2">
        <v>24786</v>
      </c>
      <c r="Y2578" s="2">
        <v>3</v>
      </c>
    </row>
    <row r="2579" spans="1:25">
      <c r="A2579" s="2">
        <v>24786</v>
      </c>
      <c r="B2579" s="2">
        <v>6763592</v>
      </c>
      <c r="C2579" s="2">
        <v>24135</v>
      </c>
      <c r="D2579" t="s">
        <v>3409</v>
      </c>
      <c r="E2579" s="2">
        <v>4</v>
      </c>
      <c r="F2579" s="2">
        <f>VLOOKUP(C:C,'[1]查询保管帐库存（TABC）'!$C:$H,6,0)</f>
        <v>3</v>
      </c>
      <c r="G2579" s="2">
        <f>E2579-F2579</f>
        <v>1</v>
      </c>
      <c r="H2579" t="s">
        <v>7784</v>
      </c>
      <c r="I2579" t="s">
        <v>24</v>
      </c>
      <c r="J2579" t="s">
        <v>496</v>
      </c>
      <c r="K2579" t="s">
        <v>26</v>
      </c>
      <c r="L2579" t="s">
        <v>75</v>
      </c>
      <c r="N2579" t="s">
        <v>26</v>
      </c>
      <c r="O2579" t="s">
        <v>26</v>
      </c>
      <c r="P2579" t="s">
        <v>26</v>
      </c>
      <c r="R2579" t="s">
        <v>7785</v>
      </c>
      <c r="S2579" s="2">
        <v>16158677</v>
      </c>
      <c r="V2579" s="2">
        <v>246</v>
      </c>
      <c r="W2579" t="s">
        <v>26</v>
      </c>
      <c r="X2579" s="2">
        <v>24786</v>
      </c>
      <c r="Y2579" s="2">
        <v>4</v>
      </c>
    </row>
    <row r="2580" hidden="1" spans="1:25">
      <c r="A2580" s="2">
        <v>24786</v>
      </c>
      <c r="B2580" s="2">
        <v>6761762</v>
      </c>
      <c r="C2580" s="2">
        <v>199862</v>
      </c>
      <c r="D2580" t="s">
        <v>7786</v>
      </c>
      <c r="E2580" s="2">
        <v>4</v>
      </c>
      <c r="F2580" s="2">
        <f>VLOOKUP(C:C,'[1]查询保管帐库存（TABC）'!$C:$H,6,0)</f>
        <v>4</v>
      </c>
      <c r="G2580" s="2">
        <f t="shared" si="40"/>
        <v>0</v>
      </c>
      <c r="H2580" t="s">
        <v>182</v>
      </c>
      <c r="I2580" t="s">
        <v>36</v>
      </c>
      <c r="J2580" t="s">
        <v>4440</v>
      </c>
      <c r="K2580" t="s">
        <v>26</v>
      </c>
      <c r="L2580" t="s">
        <v>75</v>
      </c>
      <c r="N2580" t="s">
        <v>26</v>
      </c>
      <c r="O2580" t="s">
        <v>26</v>
      </c>
      <c r="P2580" t="s">
        <v>26</v>
      </c>
      <c r="R2580" t="s">
        <v>7787</v>
      </c>
      <c r="S2580" s="2">
        <v>16158382</v>
      </c>
      <c r="V2580" s="2">
        <v>246</v>
      </c>
      <c r="W2580" t="s">
        <v>26</v>
      </c>
      <c r="X2580" s="2">
        <v>24786</v>
      </c>
      <c r="Y2580" s="2">
        <v>4</v>
      </c>
    </row>
    <row r="2581" hidden="1" spans="1:25">
      <c r="A2581" s="2">
        <v>24786</v>
      </c>
      <c r="B2581" s="2">
        <v>6764415</v>
      </c>
      <c r="C2581" s="2">
        <v>131791</v>
      </c>
      <c r="D2581" t="s">
        <v>7788</v>
      </c>
      <c r="E2581" s="2">
        <v>3</v>
      </c>
      <c r="F2581" s="2">
        <f>VLOOKUP(C:C,'[1]查询保管帐库存（TABC）'!$C:$H,6,0)</f>
        <v>3</v>
      </c>
      <c r="G2581" s="2">
        <f t="shared" si="40"/>
        <v>0</v>
      </c>
      <c r="H2581" t="s">
        <v>7789</v>
      </c>
      <c r="I2581" t="s">
        <v>24</v>
      </c>
      <c r="J2581" t="s">
        <v>1830</v>
      </c>
      <c r="K2581" t="s">
        <v>26</v>
      </c>
      <c r="L2581" t="s">
        <v>75</v>
      </c>
      <c r="N2581" t="s">
        <v>26</v>
      </c>
      <c r="O2581" t="s">
        <v>26</v>
      </c>
      <c r="P2581" t="s">
        <v>26</v>
      </c>
      <c r="R2581" t="s">
        <v>7790</v>
      </c>
      <c r="S2581" s="2">
        <v>16156014</v>
      </c>
      <c r="V2581" s="2">
        <v>246</v>
      </c>
      <c r="W2581" t="s">
        <v>26</v>
      </c>
      <c r="X2581" s="2">
        <v>24786</v>
      </c>
      <c r="Y2581" s="2">
        <v>3</v>
      </c>
    </row>
    <row r="2582" hidden="1" spans="1:25">
      <c r="A2582" s="2">
        <v>24786</v>
      </c>
      <c r="B2582" s="2">
        <v>6764713</v>
      </c>
      <c r="C2582" s="2">
        <v>146148</v>
      </c>
      <c r="D2582" t="s">
        <v>7791</v>
      </c>
      <c r="E2582" s="2">
        <v>5</v>
      </c>
      <c r="F2582" s="2">
        <f>VLOOKUP(C:C,'[1]查询保管帐库存（TABC）'!$C:$H,6,0)</f>
        <v>5</v>
      </c>
      <c r="G2582" s="2">
        <f t="shared" si="40"/>
        <v>0</v>
      </c>
      <c r="H2582" t="s">
        <v>30</v>
      </c>
      <c r="I2582" t="s">
        <v>24</v>
      </c>
      <c r="J2582" t="s">
        <v>7792</v>
      </c>
      <c r="K2582" t="s">
        <v>26</v>
      </c>
      <c r="L2582" t="s">
        <v>446</v>
      </c>
      <c r="N2582" t="s">
        <v>26</v>
      </c>
      <c r="O2582" t="s">
        <v>26</v>
      </c>
      <c r="P2582" t="s">
        <v>26</v>
      </c>
      <c r="R2582" t="s">
        <v>7793</v>
      </c>
      <c r="S2582" s="2">
        <v>16157544</v>
      </c>
      <c r="V2582" s="2">
        <v>22682</v>
      </c>
      <c r="W2582" t="s">
        <v>26</v>
      </c>
      <c r="X2582" s="2">
        <v>24786</v>
      </c>
      <c r="Y2582" s="2">
        <v>5</v>
      </c>
    </row>
    <row r="2583" hidden="1" spans="1:25">
      <c r="A2583" s="2">
        <v>24786</v>
      </c>
      <c r="B2583" s="2">
        <v>6763771</v>
      </c>
      <c r="C2583" s="2">
        <v>191412</v>
      </c>
      <c r="D2583" t="s">
        <v>7794</v>
      </c>
      <c r="E2583" s="2">
        <v>5</v>
      </c>
      <c r="F2583" s="2">
        <f>VLOOKUP(C:C,'[1]查询保管帐库存（TABC）'!$C:$H,6,0)</f>
        <v>5</v>
      </c>
      <c r="G2583" s="2">
        <f t="shared" si="40"/>
        <v>0</v>
      </c>
      <c r="H2583" t="s">
        <v>778</v>
      </c>
      <c r="I2583" t="s">
        <v>24</v>
      </c>
      <c r="J2583" t="s">
        <v>3022</v>
      </c>
      <c r="K2583" t="s">
        <v>26</v>
      </c>
      <c r="L2583" t="s">
        <v>378</v>
      </c>
      <c r="N2583" t="s">
        <v>26</v>
      </c>
      <c r="O2583" t="s">
        <v>26</v>
      </c>
      <c r="P2583" t="s">
        <v>26</v>
      </c>
      <c r="R2583" t="s">
        <v>7795</v>
      </c>
      <c r="S2583" s="2">
        <v>16157082</v>
      </c>
      <c r="V2583" s="2">
        <v>22604</v>
      </c>
      <c r="W2583" t="s">
        <v>26</v>
      </c>
      <c r="X2583" s="2">
        <v>24786</v>
      </c>
      <c r="Y2583" s="2">
        <v>5</v>
      </c>
    </row>
    <row r="2584" spans="1:25">
      <c r="A2584" s="2">
        <v>24786</v>
      </c>
      <c r="B2584" s="2">
        <v>6763749</v>
      </c>
      <c r="C2584" s="2">
        <v>31371</v>
      </c>
      <c r="D2584" t="s">
        <v>332</v>
      </c>
      <c r="E2584" s="2">
        <v>4</v>
      </c>
      <c r="F2584" s="2">
        <f>VLOOKUP(C:C,'[1]查询保管帐库存（TABC）'!$C:$H,6,0)</f>
        <v>3</v>
      </c>
      <c r="G2584" s="2">
        <f>E2584-F2584</f>
        <v>1</v>
      </c>
      <c r="H2584" t="s">
        <v>249</v>
      </c>
      <c r="I2584" t="s">
        <v>36</v>
      </c>
      <c r="J2584" t="s">
        <v>881</v>
      </c>
      <c r="K2584" t="s">
        <v>26</v>
      </c>
      <c r="L2584" t="s">
        <v>75</v>
      </c>
      <c r="N2584" t="s">
        <v>26</v>
      </c>
      <c r="O2584" t="s">
        <v>26</v>
      </c>
      <c r="P2584" t="s">
        <v>26</v>
      </c>
      <c r="R2584" t="s">
        <v>7796</v>
      </c>
      <c r="S2584" s="2">
        <v>16156541</v>
      </c>
      <c r="V2584" s="2">
        <v>246</v>
      </c>
      <c r="W2584" t="s">
        <v>26</v>
      </c>
      <c r="X2584" s="2">
        <v>24786</v>
      </c>
      <c r="Y2584" s="2">
        <v>4</v>
      </c>
    </row>
    <row r="2585" hidden="1" spans="1:25">
      <c r="A2585" s="2">
        <v>24786</v>
      </c>
      <c r="B2585" s="2">
        <v>6763339</v>
      </c>
      <c r="C2585" s="2">
        <v>198582</v>
      </c>
      <c r="D2585" t="s">
        <v>2296</v>
      </c>
      <c r="E2585" s="2">
        <v>4</v>
      </c>
      <c r="F2585" s="2">
        <f>VLOOKUP(C:C,'[1]查询保管帐库存（TABC）'!$C:$H,6,0)</f>
        <v>4</v>
      </c>
      <c r="G2585" s="2">
        <f t="shared" si="40"/>
        <v>0</v>
      </c>
      <c r="H2585" t="s">
        <v>7797</v>
      </c>
      <c r="I2585" t="s">
        <v>24</v>
      </c>
      <c r="J2585" t="s">
        <v>2298</v>
      </c>
      <c r="K2585" t="s">
        <v>26</v>
      </c>
      <c r="L2585" t="s">
        <v>75</v>
      </c>
      <c r="N2585" t="s">
        <v>26</v>
      </c>
      <c r="O2585" t="s">
        <v>26</v>
      </c>
      <c r="P2585" t="s">
        <v>26</v>
      </c>
      <c r="R2585" t="s">
        <v>7798</v>
      </c>
      <c r="S2585" s="2">
        <v>16157804</v>
      </c>
      <c r="V2585" s="2">
        <v>246</v>
      </c>
      <c r="W2585" t="s">
        <v>26</v>
      </c>
      <c r="X2585" s="2">
        <v>24786</v>
      </c>
      <c r="Y2585" s="2">
        <v>4</v>
      </c>
    </row>
    <row r="2586" hidden="1" spans="1:25">
      <c r="A2586" s="2">
        <v>24786</v>
      </c>
      <c r="B2586" s="2">
        <v>6762700</v>
      </c>
      <c r="C2586" s="2">
        <v>199873</v>
      </c>
      <c r="D2586" t="s">
        <v>1252</v>
      </c>
      <c r="E2586" s="2">
        <v>9</v>
      </c>
      <c r="F2586" s="2">
        <f>VLOOKUP(C:C,'[1]查询保管帐库存（TABC）'!$C:$H,6,0)</f>
        <v>9</v>
      </c>
      <c r="G2586" s="2">
        <f t="shared" si="40"/>
        <v>0</v>
      </c>
      <c r="H2586" t="s">
        <v>4713</v>
      </c>
      <c r="I2586" t="s">
        <v>36</v>
      </c>
      <c r="J2586" t="s">
        <v>7799</v>
      </c>
      <c r="K2586" t="s">
        <v>26</v>
      </c>
      <c r="L2586" t="s">
        <v>75</v>
      </c>
      <c r="N2586" t="s">
        <v>26</v>
      </c>
      <c r="O2586" t="s">
        <v>26</v>
      </c>
      <c r="P2586" t="s">
        <v>26</v>
      </c>
      <c r="R2586" t="s">
        <v>7800</v>
      </c>
      <c r="S2586" s="2">
        <v>16159254</v>
      </c>
      <c r="V2586" s="2">
        <v>246</v>
      </c>
      <c r="W2586" t="s">
        <v>26</v>
      </c>
      <c r="X2586" s="2">
        <v>24786</v>
      </c>
      <c r="Y2586" s="2">
        <v>9</v>
      </c>
    </row>
    <row r="2587" hidden="1" spans="1:25">
      <c r="A2587" s="2">
        <v>24786</v>
      </c>
      <c r="B2587" s="2">
        <v>6763151</v>
      </c>
      <c r="C2587" s="2">
        <v>201216</v>
      </c>
      <c r="D2587" t="s">
        <v>7801</v>
      </c>
      <c r="E2587" s="2">
        <v>1</v>
      </c>
      <c r="F2587" s="2">
        <f>VLOOKUP(C:C,'[1]查询保管帐库存（TABC）'!$C:$H,6,0)</f>
        <v>1</v>
      </c>
      <c r="G2587" s="2">
        <f t="shared" si="40"/>
        <v>0</v>
      </c>
      <c r="H2587" t="s">
        <v>5955</v>
      </c>
      <c r="I2587" t="s">
        <v>36</v>
      </c>
      <c r="J2587" t="s">
        <v>7802</v>
      </c>
      <c r="K2587" t="s">
        <v>26</v>
      </c>
      <c r="L2587" t="s">
        <v>75</v>
      </c>
      <c r="N2587" t="s">
        <v>26</v>
      </c>
      <c r="O2587" t="s">
        <v>26</v>
      </c>
      <c r="P2587" t="s">
        <v>26</v>
      </c>
      <c r="R2587" t="s">
        <v>7803</v>
      </c>
      <c r="S2587" s="2">
        <v>16158712</v>
      </c>
      <c r="V2587" s="2">
        <v>246</v>
      </c>
      <c r="W2587" t="s">
        <v>26</v>
      </c>
      <c r="X2587" s="2">
        <v>24786</v>
      </c>
      <c r="Y2587" s="2">
        <v>1</v>
      </c>
    </row>
    <row r="2588" spans="1:25">
      <c r="A2588" s="2">
        <v>24786</v>
      </c>
      <c r="B2588" s="2">
        <v>6761987</v>
      </c>
      <c r="C2588" s="2">
        <v>35782</v>
      </c>
      <c r="D2588" t="s">
        <v>7804</v>
      </c>
      <c r="E2588" s="2">
        <v>4</v>
      </c>
      <c r="F2588" s="2">
        <f>VLOOKUP(C:C,'[1]查询保管帐库存（TABC）'!$C:$H,6,0)</f>
        <v>3</v>
      </c>
      <c r="G2588" s="2">
        <f>E2588-F2588</f>
        <v>1</v>
      </c>
      <c r="H2588" t="s">
        <v>3566</v>
      </c>
      <c r="I2588" t="s">
        <v>244</v>
      </c>
      <c r="J2588" t="s">
        <v>2464</v>
      </c>
      <c r="K2588" t="s">
        <v>26</v>
      </c>
      <c r="L2588" t="s">
        <v>246</v>
      </c>
      <c r="N2588" t="s">
        <v>26</v>
      </c>
      <c r="O2588" t="s">
        <v>26</v>
      </c>
      <c r="P2588" t="s">
        <v>26</v>
      </c>
      <c r="R2588" t="s">
        <v>7805</v>
      </c>
      <c r="S2588" s="2">
        <v>16158078</v>
      </c>
      <c r="V2588" s="2">
        <v>22501</v>
      </c>
      <c r="W2588" t="s">
        <v>26</v>
      </c>
      <c r="X2588" s="2">
        <v>24786</v>
      </c>
      <c r="Y2588" s="2">
        <v>4</v>
      </c>
    </row>
    <row r="2589" hidden="1" spans="1:25">
      <c r="A2589" s="2">
        <v>24786</v>
      </c>
      <c r="B2589" s="2">
        <v>6763153</v>
      </c>
      <c r="C2589" s="2">
        <v>199127</v>
      </c>
      <c r="D2589" t="s">
        <v>7736</v>
      </c>
      <c r="E2589" s="2">
        <v>4</v>
      </c>
      <c r="F2589" s="2">
        <f>VLOOKUP(C:C,'[1]查询保管帐库存（TABC）'!$C:$H,6,0)</f>
        <v>4</v>
      </c>
      <c r="G2589" s="2">
        <f t="shared" si="40"/>
        <v>0</v>
      </c>
      <c r="H2589" t="s">
        <v>7806</v>
      </c>
      <c r="I2589" t="s">
        <v>36</v>
      </c>
      <c r="J2589" t="s">
        <v>59</v>
      </c>
      <c r="K2589" t="s">
        <v>26</v>
      </c>
      <c r="L2589" t="s">
        <v>60</v>
      </c>
      <c r="N2589" t="s">
        <v>26</v>
      </c>
      <c r="O2589" t="s">
        <v>26</v>
      </c>
      <c r="P2589" t="s">
        <v>26</v>
      </c>
      <c r="R2589" t="s">
        <v>7807</v>
      </c>
      <c r="S2589" s="2">
        <v>16158751</v>
      </c>
      <c r="V2589" s="2">
        <v>16609</v>
      </c>
      <c r="W2589" t="s">
        <v>26</v>
      </c>
      <c r="X2589" s="2">
        <v>24786</v>
      </c>
      <c r="Y2589" s="2">
        <v>4</v>
      </c>
    </row>
    <row r="2590" hidden="1" spans="1:25">
      <c r="A2590" s="2">
        <v>24786</v>
      </c>
      <c r="B2590" s="2">
        <v>6763683</v>
      </c>
      <c r="C2590" s="2">
        <v>166923</v>
      </c>
      <c r="D2590" t="s">
        <v>7808</v>
      </c>
      <c r="E2590" s="2">
        <v>1</v>
      </c>
      <c r="F2590" s="2">
        <f>VLOOKUP(C:C,'[1]查询保管帐库存（TABC）'!$C:$H,6,0)</f>
        <v>1</v>
      </c>
      <c r="G2590" s="2">
        <f t="shared" si="40"/>
        <v>0</v>
      </c>
      <c r="H2590" t="s">
        <v>7809</v>
      </c>
      <c r="I2590" t="s">
        <v>24</v>
      </c>
      <c r="J2590" t="s">
        <v>7810</v>
      </c>
      <c r="K2590" t="s">
        <v>26</v>
      </c>
      <c r="L2590" t="s">
        <v>75</v>
      </c>
      <c r="N2590" t="s">
        <v>26</v>
      </c>
      <c r="O2590" t="s">
        <v>26</v>
      </c>
      <c r="P2590" t="s">
        <v>26</v>
      </c>
      <c r="R2590" t="s">
        <v>7811</v>
      </c>
      <c r="S2590" s="2">
        <v>16158282</v>
      </c>
      <c r="V2590" s="2">
        <v>246</v>
      </c>
      <c r="W2590" t="s">
        <v>26</v>
      </c>
      <c r="X2590" s="2">
        <v>24786</v>
      </c>
      <c r="Y2590" s="2">
        <v>1</v>
      </c>
    </row>
    <row r="2591" hidden="1" spans="1:25">
      <c r="A2591" s="2">
        <v>24786</v>
      </c>
      <c r="B2591" s="2">
        <v>6763643</v>
      </c>
      <c r="C2591" s="2">
        <v>195766</v>
      </c>
      <c r="D2591" t="s">
        <v>7812</v>
      </c>
      <c r="E2591" s="2">
        <v>6</v>
      </c>
      <c r="F2591" s="2">
        <f>VLOOKUP(C:C,'[1]查询保管帐库存（TABC）'!$C:$H,6,0)</f>
        <v>6</v>
      </c>
      <c r="G2591" s="2">
        <f t="shared" si="40"/>
        <v>0</v>
      </c>
      <c r="H2591" t="s">
        <v>7813</v>
      </c>
      <c r="I2591" t="s">
        <v>36</v>
      </c>
      <c r="J2591" t="s">
        <v>1152</v>
      </c>
      <c r="K2591" t="s">
        <v>26</v>
      </c>
      <c r="L2591" t="s">
        <v>75</v>
      </c>
      <c r="N2591" t="s">
        <v>26</v>
      </c>
      <c r="O2591" t="s">
        <v>26</v>
      </c>
      <c r="P2591" t="s">
        <v>26</v>
      </c>
      <c r="R2591" t="s">
        <v>7814</v>
      </c>
      <c r="S2591" s="2">
        <v>16156759</v>
      </c>
      <c r="V2591" s="2">
        <v>246</v>
      </c>
      <c r="W2591" t="s">
        <v>26</v>
      </c>
      <c r="X2591" s="2">
        <v>24786</v>
      </c>
      <c r="Y2591" s="2">
        <v>6</v>
      </c>
    </row>
    <row r="2592" spans="1:25">
      <c r="A2592" s="2">
        <v>24786</v>
      </c>
      <c r="B2592" s="2">
        <v>6763532</v>
      </c>
      <c r="C2592" s="2">
        <v>39709</v>
      </c>
      <c r="D2592" t="s">
        <v>7815</v>
      </c>
      <c r="E2592" s="2">
        <v>2</v>
      </c>
      <c r="F2592" s="2">
        <f>VLOOKUP(C:C,'[1]查询保管帐库存（TABC）'!$C:$H,6,0)</f>
        <v>1</v>
      </c>
      <c r="G2592" s="2">
        <f>E2592-F2592</f>
        <v>1</v>
      </c>
      <c r="H2592" t="s">
        <v>7816</v>
      </c>
      <c r="I2592" t="s">
        <v>24</v>
      </c>
      <c r="J2592" t="s">
        <v>7817</v>
      </c>
      <c r="K2592" t="s">
        <v>26</v>
      </c>
      <c r="L2592" t="s">
        <v>75</v>
      </c>
      <c r="N2592" t="s">
        <v>26</v>
      </c>
      <c r="O2592" t="s">
        <v>26</v>
      </c>
      <c r="P2592" t="s">
        <v>26</v>
      </c>
      <c r="R2592" t="s">
        <v>7818</v>
      </c>
      <c r="S2592" s="2">
        <v>16156477</v>
      </c>
      <c r="V2592" s="2">
        <v>246</v>
      </c>
      <c r="W2592" t="s">
        <v>26</v>
      </c>
      <c r="X2592" s="2">
        <v>24786</v>
      </c>
      <c r="Y2592" s="2">
        <v>2</v>
      </c>
    </row>
    <row r="2593" hidden="1" spans="1:25">
      <c r="A2593" s="2">
        <v>24786</v>
      </c>
      <c r="B2593" s="2">
        <v>6764681</v>
      </c>
      <c r="C2593" s="2">
        <v>164495</v>
      </c>
      <c r="D2593" t="s">
        <v>5781</v>
      </c>
      <c r="E2593" s="2">
        <v>7</v>
      </c>
      <c r="F2593" s="2">
        <f>VLOOKUP(C:C,'[1]查询保管帐库存（TABC）'!$C:$H,6,0)</f>
        <v>7</v>
      </c>
      <c r="G2593" s="2">
        <f t="shared" si="40"/>
        <v>0</v>
      </c>
      <c r="H2593" t="s">
        <v>6835</v>
      </c>
      <c r="I2593" t="s">
        <v>24</v>
      </c>
      <c r="J2593" t="s">
        <v>7819</v>
      </c>
      <c r="K2593" t="s">
        <v>26</v>
      </c>
      <c r="L2593" t="s">
        <v>75</v>
      </c>
      <c r="N2593" t="s">
        <v>26</v>
      </c>
      <c r="O2593" t="s">
        <v>26</v>
      </c>
      <c r="P2593" t="s">
        <v>26</v>
      </c>
      <c r="R2593" t="s">
        <v>7820</v>
      </c>
      <c r="S2593" s="2">
        <v>16156352</v>
      </c>
      <c r="V2593" s="2">
        <v>246</v>
      </c>
      <c r="W2593" t="s">
        <v>26</v>
      </c>
      <c r="X2593" s="2">
        <v>24786</v>
      </c>
      <c r="Y2593" s="2">
        <v>7</v>
      </c>
    </row>
    <row r="2594" hidden="1" spans="1:25">
      <c r="A2594" s="2">
        <v>24786</v>
      </c>
      <c r="B2594" s="2">
        <v>6763162</v>
      </c>
      <c r="C2594" s="2">
        <v>195689</v>
      </c>
      <c r="D2594" t="s">
        <v>6464</v>
      </c>
      <c r="E2594" s="2">
        <v>3</v>
      </c>
      <c r="F2594" s="2">
        <f>VLOOKUP(C:C,'[1]查询保管帐库存（TABC）'!$C:$H,6,0)</f>
        <v>3</v>
      </c>
      <c r="G2594" s="2">
        <f t="shared" si="40"/>
        <v>0</v>
      </c>
      <c r="H2594" t="s">
        <v>7821</v>
      </c>
      <c r="I2594" t="s">
        <v>24</v>
      </c>
      <c r="J2594" t="s">
        <v>6466</v>
      </c>
      <c r="K2594" t="s">
        <v>26</v>
      </c>
      <c r="L2594" t="s">
        <v>75</v>
      </c>
      <c r="N2594" t="s">
        <v>26</v>
      </c>
      <c r="O2594" t="s">
        <v>26</v>
      </c>
      <c r="P2594" t="s">
        <v>26</v>
      </c>
      <c r="R2594" t="s">
        <v>7822</v>
      </c>
      <c r="S2594" s="2">
        <v>16159168</v>
      </c>
      <c r="V2594" s="2">
        <v>246</v>
      </c>
      <c r="W2594" t="s">
        <v>26</v>
      </c>
      <c r="X2594" s="2">
        <v>24786</v>
      </c>
      <c r="Y2594" s="2">
        <v>3</v>
      </c>
    </row>
    <row r="2595" hidden="1" spans="1:25">
      <c r="A2595" s="2">
        <v>24786</v>
      </c>
      <c r="B2595" s="2">
        <v>6763834</v>
      </c>
      <c r="C2595" s="2">
        <v>197337</v>
      </c>
      <c r="D2595" t="s">
        <v>7823</v>
      </c>
      <c r="E2595" s="2">
        <v>4</v>
      </c>
      <c r="F2595" s="2">
        <f>VLOOKUP(C:C,'[1]查询保管帐库存（TABC）'!$C:$H,6,0)</f>
        <v>4</v>
      </c>
      <c r="G2595" s="2">
        <f t="shared" si="40"/>
        <v>0</v>
      </c>
      <c r="H2595" t="s">
        <v>239</v>
      </c>
      <c r="I2595" t="s">
        <v>24</v>
      </c>
      <c r="J2595" t="s">
        <v>7824</v>
      </c>
      <c r="K2595" t="s">
        <v>26</v>
      </c>
      <c r="L2595" t="s">
        <v>75</v>
      </c>
      <c r="N2595" t="s">
        <v>26</v>
      </c>
      <c r="O2595" t="s">
        <v>26</v>
      </c>
      <c r="P2595" t="s">
        <v>26</v>
      </c>
      <c r="R2595" t="s">
        <v>7825</v>
      </c>
      <c r="S2595" s="2">
        <v>16158708</v>
      </c>
      <c r="V2595" s="2">
        <v>246</v>
      </c>
      <c r="W2595" t="s">
        <v>26</v>
      </c>
      <c r="X2595" s="2">
        <v>24786</v>
      </c>
      <c r="Y2595" s="2">
        <v>4</v>
      </c>
    </row>
    <row r="2596" spans="1:25">
      <c r="A2596" s="2">
        <v>24786</v>
      </c>
      <c r="B2596" s="2">
        <v>6761497</v>
      </c>
      <c r="C2596" s="2">
        <v>39495</v>
      </c>
      <c r="D2596" t="s">
        <v>5257</v>
      </c>
      <c r="E2596" s="2">
        <v>20</v>
      </c>
      <c r="F2596" s="2">
        <f>VLOOKUP(C:C,'[1]查询保管帐库存（TABC）'!$C:$H,6,0)</f>
        <v>19</v>
      </c>
      <c r="G2596" s="2">
        <f>E2596-F2596</f>
        <v>1</v>
      </c>
      <c r="H2596" t="s">
        <v>2806</v>
      </c>
      <c r="I2596" t="s">
        <v>24</v>
      </c>
      <c r="J2596" t="s">
        <v>346</v>
      </c>
      <c r="K2596" t="s">
        <v>26</v>
      </c>
      <c r="L2596" t="s">
        <v>75</v>
      </c>
      <c r="N2596" t="s">
        <v>26</v>
      </c>
      <c r="O2596" t="s">
        <v>26</v>
      </c>
      <c r="P2596" t="s">
        <v>26</v>
      </c>
      <c r="R2596" t="s">
        <v>7826</v>
      </c>
      <c r="S2596" s="2">
        <v>16155898</v>
      </c>
      <c r="V2596" s="2">
        <v>246</v>
      </c>
      <c r="W2596" t="s">
        <v>26</v>
      </c>
      <c r="X2596" s="2">
        <v>24786</v>
      </c>
      <c r="Y2596" s="2">
        <v>20</v>
      </c>
    </row>
    <row r="2597" hidden="1" spans="1:25">
      <c r="A2597" s="2">
        <v>24786</v>
      </c>
      <c r="B2597" s="2">
        <v>6763956</v>
      </c>
      <c r="C2597" s="2">
        <v>186672</v>
      </c>
      <c r="D2597" t="s">
        <v>7827</v>
      </c>
      <c r="E2597" s="2">
        <v>1</v>
      </c>
      <c r="F2597" s="2">
        <f>VLOOKUP(C:C,'[1]查询保管帐库存（TABC）'!$C:$H,6,0)</f>
        <v>1</v>
      </c>
      <c r="G2597" s="2">
        <f t="shared" si="40"/>
        <v>0</v>
      </c>
      <c r="H2597" t="s">
        <v>7828</v>
      </c>
      <c r="I2597" t="s">
        <v>24</v>
      </c>
      <c r="J2597" t="s">
        <v>7829</v>
      </c>
      <c r="K2597" t="s">
        <v>26</v>
      </c>
      <c r="L2597" t="s">
        <v>75</v>
      </c>
      <c r="N2597" t="s">
        <v>26</v>
      </c>
      <c r="O2597" t="s">
        <v>26</v>
      </c>
      <c r="P2597" t="s">
        <v>26</v>
      </c>
      <c r="R2597" t="s">
        <v>7830</v>
      </c>
      <c r="S2597" s="2">
        <v>16157987</v>
      </c>
      <c r="V2597" s="2">
        <v>246</v>
      </c>
      <c r="W2597" t="s">
        <v>26</v>
      </c>
      <c r="X2597" s="2">
        <v>24786</v>
      </c>
      <c r="Y2597" s="2">
        <v>1</v>
      </c>
    </row>
    <row r="2598" hidden="1" spans="1:25">
      <c r="A2598" s="2">
        <v>24786</v>
      </c>
      <c r="B2598" s="2">
        <v>6761468</v>
      </c>
      <c r="C2598" s="2">
        <v>161951</v>
      </c>
      <c r="D2598" t="s">
        <v>7831</v>
      </c>
      <c r="E2598" s="2">
        <v>4</v>
      </c>
      <c r="F2598" s="2">
        <f>VLOOKUP(C:C,'[1]查询保管帐库存（TABC）'!$C:$H,6,0)</f>
        <v>4</v>
      </c>
      <c r="G2598" s="2">
        <f t="shared" si="40"/>
        <v>0</v>
      </c>
      <c r="H2598" t="s">
        <v>2041</v>
      </c>
      <c r="I2598" t="s">
        <v>24</v>
      </c>
      <c r="J2598" t="s">
        <v>4412</v>
      </c>
      <c r="K2598" t="s">
        <v>26</v>
      </c>
      <c r="L2598" t="s">
        <v>75</v>
      </c>
      <c r="N2598" t="s">
        <v>26</v>
      </c>
      <c r="O2598" t="s">
        <v>26</v>
      </c>
      <c r="P2598" t="s">
        <v>26</v>
      </c>
      <c r="R2598" t="s">
        <v>7832</v>
      </c>
      <c r="S2598" s="2">
        <v>16158561</v>
      </c>
      <c r="V2598" s="2">
        <v>246</v>
      </c>
      <c r="W2598" t="s">
        <v>26</v>
      </c>
      <c r="X2598" s="2">
        <v>24786</v>
      </c>
      <c r="Y2598" s="2">
        <v>4</v>
      </c>
    </row>
    <row r="2599" hidden="1" spans="1:25">
      <c r="A2599" s="2">
        <v>24786</v>
      </c>
      <c r="B2599" s="2">
        <v>6764590</v>
      </c>
      <c r="C2599" s="2">
        <v>183721</v>
      </c>
      <c r="D2599" t="s">
        <v>1976</v>
      </c>
      <c r="E2599" s="2">
        <v>12</v>
      </c>
      <c r="F2599" s="2">
        <f>VLOOKUP(C:C,'[1]查询保管帐库存（TABC）'!$C:$H,6,0)</f>
        <v>12</v>
      </c>
      <c r="G2599" s="2">
        <f t="shared" si="40"/>
        <v>0</v>
      </c>
      <c r="H2599" t="s">
        <v>7833</v>
      </c>
      <c r="I2599" t="s">
        <v>24</v>
      </c>
      <c r="J2599" t="s">
        <v>7834</v>
      </c>
      <c r="K2599" t="s">
        <v>26</v>
      </c>
      <c r="L2599" t="s">
        <v>75</v>
      </c>
      <c r="N2599" t="s">
        <v>26</v>
      </c>
      <c r="O2599" t="s">
        <v>26</v>
      </c>
      <c r="P2599" t="s">
        <v>26</v>
      </c>
      <c r="R2599" t="s">
        <v>7835</v>
      </c>
      <c r="S2599" s="2">
        <v>16158313</v>
      </c>
      <c r="V2599" s="2">
        <v>246</v>
      </c>
      <c r="W2599" t="s">
        <v>26</v>
      </c>
      <c r="X2599" s="2">
        <v>24786</v>
      </c>
      <c r="Y2599" s="2">
        <v>12</v>
      </c>
    </row>
    <row r="2600" hidden="1" spans="1:25">
      <c r="A2600" s="2">
        <v>24786</v>
      </c>
      <c r="B2600" s="2">
        <v>6761524</v>
      </c>
      <c r="C2600" s="2">
        <v>154709</v>
      </c>
      <c r="D2600" t="s">
        <v>2319</v>
      </c>
      <c r="E2600" s="2">
        <v>2</v>
      </c>
      <c r="F2600" s="2">
        <f>VLOOKUP(C:C,'[1]查询保管帐库存（TABC）'!$C:$H,6,0)</f>
        <v>2</v>
      </c>
      <c r="G2600" s="2">
        <f t="shared" si="40"/>
        <v>0</v>
      </c>
      <c r="H2600" t="s">
        <v>7836</v>
      </c>
      <c r="I2600" t="s">
        <v>24</v>
      </c>
      <c r="J2600" t="s">
        <v>7834</v>
      </c>
      <c r="K2600" t="s">
        <v>26</v>
      </c>
      <c r="L2600" t="s">
        <v>75</v>
      </c>
      <c r="N2600" t="s">
        <v>26</v>
      </c>
      <c r="O2600" t="s">
        <v>26</v>
      </c>
      <c r="P2600" t="s">
        <v>26</v>
      </c>
      <c r="R2600" t="s">
        <v>7837</v>
      </c>
      <c r="S2600" s="2">
        <v>16156704</v>
      </c>
      <c r="V2600" s="2">
        <v>246</v>
      </c>
      <c r="W2600" t="s">
        <v>26</v>
      </c>
      <c r="X2600" s="2">
        <v>24786</v>
      </c>
      <c r="Y2600" s="2">
        <v>2</v>
      </c>
    </row>
    <row r="2601" hidden="1" spans="1:25">
      <c r="A2601" s="2">
        <v>24786</v>
      </c>
      <c r="B2601" s="2">
        <v>6762500</v>
      </c>
      <c r="C2601" s="2">
        <v>196231</v>
      </c>
      <c r="D2601" t="s">
        <v>4430</v>
      </c>
      <c r="E2601" s="2">
        <v>4</v>
      </c>
      <c r="F2601" s="2">
        <f>VLOOKUP(C:C,'[1]查询保管帐库存（TABC）'!$C:$H,6,0)</f>
        <v>4</v>
      </c>
      <c r="G2601" s="2">
        <f t="shared" si="40"/>
        <v>0</v>
      </c>
      <c r="H2601" t="s">
        <v>7838</v>
      </c>
      <c r="I2601" t="s">
        <v>244</v>
      </c>
      <c r="J2601" t="s">
        <v>3006</v>
      </c>
      <c r="K2601" t="s">
        <v>26</v>
      </c>
      <c r="L2601" t="s">
        <v>75</v>
      </c>
      <c r="N2601" t="s">
        <v>26</v>
      </c>
      <c r="O2601" t="s">
        <v>26</v>
      </c>
      <c r="P2601" t="s">
        <v>26</v>
      </c>
      <c r="R2601" t="s">
        <v>7839</v>
      </c>
      <c r="S2601" s="2">
        <v>16159042</v>
      </c>
      <c r="V2601" s="2">
        <v>246</v>
      </c>
      <c r="W2601" t="s">
        <v>26</v>
      </c>
      <c r="X2601" s="2">
        <v>24786</v>
      </c>
      <c r="Y2601" s="2">
        <v>4</v>
      </c>
    </row>
    <row r="2602" hidden="1" spans="1:25">
      <c r="A2602" s="2">
        <v>24786</v>
      </c>
      <c r="B2602" s="2">
        <v>6762705</v>
      </c>
      <c r="C2602" s="2">
        <v>112078</v>
      </c>
      <c r="D2602" t="s">
        <v>7840</v>
      </c>
      <c r="E2602" s="2">
        <v>22</v>
      </c>
      <c r="F2602" s="2">
        <f>VLOOKUP(C:C,'[1]查询保管帐库存（TABC）'!$C:$H,6,0)</f>
        <v>22</v>
      </c>
      <c r="G2602" s="2">
        <f t="shared" si="40"/>
        <v>0</v>
      </c>
      <c r="H2602" t="s">
        <v>7841</v>
      </c>
      <c r="I2602" t="s">
        <v>24</v>
      </c>
      <c r="J2602" t="s">
        <v>2148</v>
      </c>
      <c r="K2602" t="s">
        <v>26</v>
      </c>
      <c r="L2602" t="s">
        <v>75</v>
      </c>
      <c r="N2602" t="s">
        <v>26</v>
      </c>
      <c r="O2602" t="s">
        <v>26</v>
      </c>
      <c r="P2602" t="s">
        <v>26</v>
      </c>
      <c r="R2602" t="s">
        <v>7842</v>
      </c>
      <c r="S2602" s="2">
        <v>16159408</v>
      </c>
      <c r="V2602" s="2">
        <v>246</v>
      </c>
      <c r="W2602" t="s">
        <v>26</v>
      </c>
      <c r="X2602" s="2">
        <v>24786</v>
      </c>
      <c r="Y2602" s="2">
        <v>22</v>
      </c>
    </row>
    <row r="2603" hidden="1" spans="1:25">
      <c r="A2603" s="2">
        <v>24786</v>
      </c>
      <c r="B2603" s="2">
        <v>6761908</v>
      </c>
      <c r="C2603" s="2">
        <v>137222</v>
      </c>
      <c r="D2603" t="s">
        <v>7831</v>
      </c>
      <c r="E2603" s="2">
        <v>5</v>
      </c>
      <c r="F2603" s="2">
        <f>VLOOKUP(C:C,'[1]查询保管帐库存（TABC）'!$C:$H,6,0)</f>
        <v>5</v>
      </c>
      <c r="G2603" s="2">
        <f t="shared" si="40"/>
        <v>0</v>
      </c>
      <c r="H2603" t="s">
        <v>1422</v>
      </c>
      <c r="I2603" t="s">
        <v>24</v>
      </c>
      <c r="J2603" t="s">
        <v>7843</v>
      </c>
      <c r="K2603" t="s">
        <v>26</v>
      </c>
      <c r="L2603" t="s">
        <v>378</v>
      </c>
      <c r="N2603" t="s">
        <v>26</v>
      </c>
      <c r="O2603" t="s">
        <v>26</v>
      </c>
      <c r="P2603" t="s">
        <v>26</v>
      </c>
      <c r="R2603" t="s">
        <v>7844</v>
      </c>
      <c r="S2603" s="2">
        <v>16159135</v>
      </c>
      <c r="V2603" s="2">
        <v>22604</v>
      </c>
      <c r="W2603" t="s">
        <v>26</v>
      </c>
      <c r="X2603" s="2">
        <v>24786</v>
      </c>
      <c r="Y2603" s="2">
        <v>5</v>
      </c>
    </row>
    <row r="2604" hidden="1" spans="1:25">
      <c r="A2604" s="2">
        <v>24786</v>
      </c>
      <c r="B2604" s="2">
        <v>6762027</v>
      </c>
      <c r="C2604" s="2">
        <v>186545</v>
      </c>
      <c r="D2604" t="s">
        <v>2220</v>
      </c>
      <c r="E2604" s="2">
        <v>3</v>
      </c>
      <c r="F2604" s="2">
        <f>VLOOKUP(C:C,'[1]查询保管帐库存（TABC）'!$C:$H,6,0)</f>
        <v>3</v>
      </c>
      <c r="G2604" s="2">
        <f t="shared" si="40"/>
        <v>0</v>
      </c>
      <c r="H2604" t="s">
        <v>7845</v>
      </c>
      <c r="I2604" t="s">
        <v>36</v>
      </c>
      <c r="J2604" t="s">
        <v>2780</v>
      </c>
      <c r="K2604" t="s">
        <v>26</v>
      </c>
      <c r="L2604" t="s">
        <v>446</v>
      </c>
      <c r="N2604" t="s">
        <v>26</v>
      </c>
      <c r="O2604" t="s">
        <v>26</v>
      </c>
      <c r="P2604" t="s">
        <v>26</v>
      </c>
      <c r="R2604" t="s">
        <v>7846</v>
      </c>
      <c r="S2604" s="2">
        <v>16159107</v>
      </c>
      <c r="V2604" s="2">
        <v>22682</v>
      </c>
      <c r="W2604" t="s">
        <v>26</v>
      </c>
      <c r="X2604" s="2">
        <v>24786</v>
      </c>
      <c r="Y2604" s="2">
        <v>3</v>
      </c>
    </row>
    <row r="2605" spans="1:25">
      <c r="A2605" s="2">
        <v>24786</v>
      </c>
      <c r="B2605" s="2">
        <v>6763464</v>
      </c>
      <c r="C2605" s="2">
        <v>71384</v>
      </c>
      <c r="D2605" t="s">
        <v>7847</v>
      </c>
      <c r="E2605" s="2">
        <v>5</v>
      </c>
      <c r="F2605" s="2">
        <f>VLOOKUP(C:C,'[1]查询保管帐库存（TABC）'!$C:$H,6,0)</f>
        <v>4</v>
      </c>
      <c r="G2605" s="2">
        <f>E2605-F2605</f>
        <v>1</v>
      </c>
      <c r="H2605" t="s">
        <v>7848</v>
      </c>
      <c r="I2605" t="s">
        <v>24</v>
      </c>
      <c r="J2605" t="s">
        <v>1722</v>
      </c>
      <c r="K2605" t="s">
        <v>26</v>
      </c>
      <c r="L2605" t="s">
        <v>75</v>
      </c>
      <c r="N2605" t="s">
        <v>26</v>
      </c>
      <c r="O2605" t="s">
        <v>26</v>
      </c>
      <c r="P2605" t="s">
        <v>26</v>
      </c>
      <c r="R2605" t="s">
        <v>7849</v>
      </c>
      <c r="S2605" s="2">
        <v>16157207</v>
      </c>
      <c r="V2605" s="2">
        <v>246</v>
      </c>
      <c r="W2605" t="s">
        <v>26</v>
      </c>
      <c r="X2605" s="2">
        <v>24786</v>
      </c>
      <c r="Y2605" s="2">
        <v>5</v>
      </c>
    </row>
    <row r="2606" hidden="1" spans="1:25">
      <c r="A2606" s="2">
        <v>24786</v>
      </c>
      <c r="B2606" s="2">
        <v>6763248</v>
      </c>
      <c r="C2606" s="2">
        <v>201274</v>
      </c>
      <c r="D2606" t="s">
        <v>3776</v>
      </c>
      <c r="E2606" s="2">
        <v>4</v>
      </c>
      <c r="F2606" s="2">
        <f>VLOOKUP(C:C,'[1]查询保管帐库存（TABC）'!$C:$H,6,0)</f>
        <v>4</v>
      </c>
      <c r="G2606" s="2">
        <f t="shared" si="40"/>
        <v>0</v>
      </c>
      <c r="H2606" t="s">
        <v>3777</v>
      </c>
      <c r="I2606" t="s">
        <v>24</v>
      </c>
      <c r="J2606" t="s">
        <v>6156</v>
      </c>
      <c r="K2606" t="s">
        <v>26</v>
      </c>
      <c r="L2606" t="s">
        <v>3779</v>
      </c>
      <c r="N2606" t="s">
        <v>26</v>
      </c>
      <c r="O2606" t="s">
        <v>26</v>
      </c>
      <c r="P2606" t="s">
        <v>26</v>
      </c>
      <c r="R2606" t="s">
        <v>7850</v>
      </c>
      <c r="S2606" s="2">
        <v>16158691</v>
      </c>
      <c r="V2606" s="2">
        <v>22507</v>
      </c>
      <c r="W2606" t="s">
        <v>26</v>
      </c>
      <c r="X2606" s="2">
        <v>24786</v>
      </c>
      <c r="Y2606" s="2">
        <v>4</v>
      </c>
    </row>
    <row r="2607" hidden="1" spans="1:25">
      <c r="A2607" s="2">
        <v>24786</v>
      </c>
      <c r="B2607" s="2">
        <v>6763068</v>
      </c>
      <c r="C2607" s="2">
        <v>201281</v>
      </c>
      <c r="D2607" t="s">
        <v>4945</v>
      </c>
      <c r="E2607" s="2">
        <v>5</v>
      </c>
      <c r="F2607" s="2">
        <f>VLOOKUP(C:C,'[1]查询保管帐库存（TABC）'!$C:$H,6,0)</f>
        <v>5</v>
      </c>
      <c r="G2607" s="2">
        <f t="shared" si="40"/>
        <v>0</v>
      </c>
      <c r="H2607" t="s">
        <v>7851</v>
      </c>
      <c r="I2607" t="s">
        <v>24</v>
      </c>
      <c r="J2607" t="s">
        <v>2825</v>
      </c>
      <c r="K2607" t="s">
        <v>26</v>
      </c>
      <c r="L2607" t="s">
        <v>75</v>
      </c>
      <c r="N2607" t="s">
        <v>26</v>
      </c>
      <c r="O2607" t="s">
        <v>26</v>
      </c>
      <c r="P2607" t="s">
        <v>26</v>
      </c>
      <c r="R2607" t="s">
        <v>7852</v>
      </c>
      <c r="S2607" s="2">
        <v>16157718</v>
      </c>
      <c r="V2607" s="2">
        <v>246</v>
      </c>
      <c r="W2607" t="s">
        <v>26</v>
      </c>
      <c r="X2607" s="2">
        <v>24786</v>
      </c>
      <c r="Y2607" s="2">
        <v>5</v>
      </c>
    </row>
    <row r="2608" hidden="1" spans="1:25">
      <c r="A2608" s="2">
        <v>24786</v>
      </c>
      <c r="B2608" s="2">
        <v>6761671</v>
      </c>
      <c r="C2608" s="2">
        <v>201282</v>
      </c>
      <c r="D2608" t="s">
        <v>7853</v>
      </c>
      <c r="E2608" s="2">
        <v>9</v>
      </c>
      <c r="F2608" s="2">
        <f>VLOOKUP(C:C,'[1]查询保管帐库存（TABC）'!$C:$H,6,0)</f>
        <v>9</v>
      </c>
      <c r="G2608" s="2">
        <f t="shared" si="40"/>
        <v>0</v>
      </c>
      <c r="H2608" t="s">
        <v>7854</v>
      </c>
      <c r="I2608" t="s">
        <v>24</v>
      </c>
      <c r="J2608" t="s">
        <v>7855</v>
      </c>
      <c r="K2608" t="s">
        <v>26</v>
      </c>
      <c r="L2608" t="s">
        <v>75</v>
      </c>
      <c r="N2608" t="s">
        <v>26</v>
      </c>
      <c r="O2608" t="s">
        <v>26</v>
      </c>
      <c r="P2608" t="s">
        <v>26</v>
      </c>
      <c r="R2608" t="s">
        <v>7856</v>
      </c>
      <c r="S2608" s="2">
        <v>16157528</v>
      </c>
      <c r="V2608" s="2">
        <v>246</v>
      </c>
      <c r="W2608" t="s">
        <v>26</v>
      </c>
      <c r="X2608" s="2">
        <v>24786</v>
      </c>
      <c r="Y2608" s="2">
        <v>9</v>
      </c>
    </row>
    <row r="2609" hidden="1" spans="1:25">
      <c r="A2609" s="2">
        <v>24786</v>
      </c>
      <c r="B2609" s="2">
        <v>6763991</v>
      </c>
      <c r="C2609" s="2">
        <v>196097</v>
      </c>
      <c r="D2609" t="s">
        <v>7857</v>
      </c>
      <c r="E2609" s="2">
        <v>7</v>
      </c>
      <c r="F2609" s="2">
        <f>VLOOKUP(C:C,'[1]查询保管帐库存（TABC）'!$C:$H,6,0)</f>
        <v>7</v>
      </c>
      <c r="G2609" s="2">
        <f t="shared" si="40"/>
        <v>0</v>
      </c>
      <c r="H2609" t="s">
        <v>7858</v>
      </c>
      <c r="I2609" t="s">
        <v>1854</v>
      </c>
      <c r="J2609" t="s">
        <v>7859</v>
      </c>
      <c r="K2609" t="s">
        <v>26</v>
      </c>
      <c r="L2609" t="s">
        <v>1709</v>
      </c>
      <c r="N2609" t="s">
        <v>26</v>
      </c>
      <c r="O2609" t="s">
        <v>26</v>
      </c>
      <c r="P2609" t="s">
        <v>26</v>
      </c>
      <c r="R2609" t="s">
        <v>7860</v>
      </c>
      <c r="S2609" s="2">
        <v>16156348</v>
      </c>
      <c r="V2609" s="2">
        <v>22707</v>
      </c>
      <c r="W2609" t="s">
        <v>26</v>
      </c>
      <c r="X2609" s="2">
        <v>24786</v>
      </c>
      <c r="Y2609" s="2">
        <v>7</v>
      </c>
    </row>
    <row r="2610" hidden="1" spans="1:25">
      <c r="A2610" s="2">
        <v>24786</v>
      </c>
      <c r="B2610" s="2">
        <v>6764621</v>
      </c>
      <c r="C2610" s="2">
        <v>198815</v>
      </c>
      <c r="D2610" t="s">
        <v>6183</v>
      </c>
      <c r="E2610" s="2">
        <v>2</v>
      </c>
      <c r="F2610" s="2">
        <f>VLOOKUP(C:C,'[1]查询保管帐库存（TABC）'!$C:$H,6,0)</f>
        <v>2</v>
      </c>
      <c r="G2610" s="2">
        <f t="shared" si="40"/>
        <v>0</v>
      </c>
      <c r="H2610" t="s">
        <v>7861</v>
      </c>
      <c r="I2610" t="s">
        <v>24</v>
      </c>
      <c r="J2610" t="s">
        <v>2863</v>
      </c>
      <c r="K2610" t="s">
        <v>26</v>
      </c>
      <c r="L2610" t="s">
        <v>75</v>
      </c>
      <c r="N2610" t="s">
        <v>26</v>
      </c>
      <c r="O2610" t="s">
        <v>26</v>
      </c>
      <c r="P2610" t="s">
        <v>26</v>
      </c>
      <c r="R2610" t="s">
        <v>7862</v>
      </c>
      <c r="S2610" s="2">
        <v>16159116</v>
      </c>
      <c r="V2610" s="2">
        <v>246</v>
      </c>
      <c r="W2610" t="s">
        <v>26</v>
      </c>
      <c r="X2610" s="2">
        <v>24786</v>
      </c>
      <c r="Y2610" s="2">
        <v>2</v>
      </c>
    </row>
    <row r="2611" hidden="1" spans="1:25">
      <c r="A2611" s="2">
        <v>24786</v>
      </c>
      <c r="B2611" s="2">
        <v>6764476</v>
      </c>
      <c r="C2611" s="2">
        <v>188666</v>
      </c>
      <c r="D2611" t="s">
        <v>7863</v>
      </c>
      <c r="E2611" s="2">
        <v>3</v>
      </c>
      <c r="F2611" s="2">
        <f>VLOOKUP(C:C,'[1]查询保管帐库存（TABC）'!$C:$H,6,0)</f>
        <v>3</v>
      </c>
      <c r="G2611" s="2">
        <f t="shared" si="40"/>
        <v>0</v>
      </c>
      <c r="H2611" t="s">
        <v>7864</v>
      </c>
      <c r="I2611" t="s">
        <v>24</v>
      </c>
      <c r="J2611" t="s">
        <v>7865</v>
      </c>
      <c r="K2611" t="s">
        <v>26</v>
      </c>
      <c r="L2611" t="s">
        <v>75</v>
      </c>
      <c r="N2611" t="s">
        <v>26</v>
      </c>
      <c r="O2611" t="s">
        <v>26</v>
      </c>
      <c r="P2611" t="s">
        <v>26</v>
      </c>
      <c r="R2611" t="s">
        <v>7866</v>
      </c>
      <c r="S2611" s="2">
        <v>16158502</v>
      </c>
      <c r="V2611" s="2">
        <v>246</v>
      </c>
      <c r="W2611" t="s">
        <v>26</v>
      </c>
      <c r="X2611" s="2">
        <v>24786</v>
      </c>
      <c r="Y2611" s="2">
        <v>3</v>
      </c>
    </row>
    <row r="2612" spans="1:25">
      <c r="A2612" s="2">
        <v>24786</v>
      </c>
      <c r="B2612" s="2">
        <v>6763756</v>
      </c>
      <c r="C2612" s="2">
        <v>47724</v>
      </c>
      <c r="D2612" t="s">
        <v>7867</v>
      </c>
      <c r="E2612" s="2">
        <v>11</v>
      </c>
      <c r="F2612" s="2">
        <f>VLOOKUP(C:C,'[1]查询保管帐库存（TABC）'!$C:$H,6,0)</f>
        <v>10</v>
      </c>
      <c r="G2612" s="2">
        <f>E2612-F2612</f>
        <v>1</v>
      </c>
      <c r="H2612" t="s">
        <v>7868</v>
      </c>
      <c r="I2612" t="s">
        <v>36</v>
      </c>
      <c r="J2612" t="s">
        <v>7869</v>
      </c>
      <c r="K2612" t="s">
        <v>26</v>
      </c>
      <c r="L2612" t="s">
        <v>330</v>
      </c>
      <c r="N2612" t="s">
        <v>26</v>
      </c>
      <c r="O2612" t="s">
        <v>26</v>
      </c>
      <c r="P2612" t="s">
        <v>26</v>
      </c>
      <c r="R2612" t="s">
        <v>7870</v>
      </c>
      <c r="S2612" s="2">
        <v>16156658</v>
      </c>
      <c r="V2612" s="2">
        <v>248</v>
      </c>
      <c r="W2612" t="s">
        <v>26</v>
      </c>
      <c r="X2612" s="2">
        <v>24786</v>
      </c>
      <c r="Y2612" s="2">
        <v>11</v>
      </c>
    </row>
    <row r="2613" hidden="1" spans="1:25">
      <c r="A2613" s="2">
        <v>24786</v>
      </c>
      <c r="B2613" s="2">
        <v>6761223</v>
      </c>
      <c r="C2613" s="2">
        <v>152770</v>
      </c>
      <c r="D2613" t="s">
        <v>3064</v>
      </c>
      <c r="E2613" s="2">
        <v>2</v>
      </c>
      <c r="F2613" s="2">
        <f>VLOOKUP(C:C,'[1]查询保管帐库存（TABC）'!$C:$H,6,0)</f>
        <v>2</v>
      </c>
      <c r="G2613" s="2">
        <f t="shared" si="40"/>
        <v>0</v>
      </c>
      <c r="H2613" t="s">
        <v>7871</v>
      </c>
      <c r="I2613" t="s">
        <v>24</v>
      </c>
      <c r="J2613" t="s">
        <v>268</v>
      </c>
      <c r="K2613" t="s">
        <v>26</v>
      </c>
      <c r="L2613" t="s">
        <v>75</v>
      </c>
      <c r="N2613" t="s">
        <v>26</v>
      </c>
      <c r="O2613" t="s">
        <v>26</v>
      </c>
      <c r="P2613" t="s">
        <v>26</v>
      </c>
      <c r="R2613" t="s">
        <v>7872</v>
      </c>
      <c r="S2613" s="2">
        <v>16157133</v>
      </c>
      <c r="V2613" s="2">
        <v>246</v>
      </c>
      <c r="W2613" t="s">
        <v>26</v>
      </c>
      <c r="X2613" s="2">
        <v>24786</v>
      </c>
      <c r="Y2613" s="2">
        <v>2</v>
      </c>
    </row>
    <row r="2614" hidden="1" spans="1:25">
      <c r="A2614" s="2">
        <v>24786</v>
      </c>
      <c r="B2614" s="2">
        <v>6762504</v>
      </c>
      <c r="C2614" s="2">
        <v>170101</v>
      </c>
      <c r="D2614" t="s">
        <v>7873</v>
      </c>
      <c r="E2614" s="2">
        <v>4</v>
      </c>
      <c r="F2614" s="2">
        <f>VLOOKUP(C:C,'[1]查询保管帐库存（TABC）'!$C:$H,6,0)</f>
        <v>4</v>
      </c>
      <c r="G2614" s="2">
        <f t="shared" si="40"/>
        <v>0</v>
      </c>
      <c r="H2614" t="s">
        <v>7874</v>
      </c>
      <c r="I2614" t="s">
        <v>24</v>
      </c>
      <c r="J2614" t="s">
        <v>7875</v>
      </c>
      <c r="K2614" t="s">
        <v>26</v>
      </c>
      <c r="L2614" t="s">
        <v>75</v>
      </c>
      <c r="N2614" t="s">
        <v>26</v>
      </c>
      <c r="O2614" t="s">
        <v>26</v>
      </c>
      <c r="P2614" t="s">
        <v>26</v>
      </c>
      <c r="R2614" t="s">
        <v>7876</v>
      </c>
      <c r="S2614" s="2">
        <v>16159099</v>
      </c>
      <c r="V2614" s="2">
        <v>246</v>
      </c>
      <c r="W2614" t="s">
        <v>26</v>
      </c>
      <c r="X2614" s="2">
        <v>24786</v>
      </c>
      <c r="Y2614" s="2">
        <v>4</v>
      </c>
    </row>
    <row r="2615" hidden="1" spans="1:25">
      <c r="A2615" s="2">
        <v>24786</v>
      </c>
      <c r="B2615" s="2">
        <v>6762491</v>
      </c>
      <c r="C2615" s="2">
        <v>166239</v>
      </c>
      <c r="D2615" t="s">
        <v>5386</v>
      </c>
      <c r="E2615" s="2">
        <v>2</v>
      </c>
      <c r="F2615" s="2">
        <f>VLOOKUP(C:C,'[1]查询保管帐库存（TABC）'!$C:$H,6,0)</f>
        <v>2</v>
      </c>
      <c r="G2615" s="2">
        <f t="shared" si="40"/>
        <v>0</v>
      </c>
      <c r="H2615" t="s">
        <v>7877</v>
      </c>
      <c r="I2615" t="s">
        <v>24</v>
      </c>
      <c r="J2615" t="s">
        <v>3233</v>
      </c>
      <c r="K2615" t="s">
        <v>26</v>
      </c>
      <c r="L2615" t="s">
        <v>75</v>
      </c>
      <c r="N2615" t="s">
        <v>26</v>
      </c>
      <c r="O2615" t="s">
        <v>26</v>
      </c>
      <c r="P2615" t="s">
        <v>26</v>
      </c>
      <c r="R2615" t="s">
        <v>7878</v>
      </c>
      <c r="S2615" s="2">
        <v>16158816</v>
      </c>
      <c r="V2615" s="2">
        <v>246</v>
      </c>
      <c r="W2615" t="s">
        <v>26</v>
      </c>
      <c r="X2615" s="2">
        <v>24786</v>
      </c>
      <c r="Y2615" s="2">
        <v>2</v>
      </c>
    </row>
    <row r="2616" spans="1:25">
      <c r="A2616" s="2">
        <v>24786</v>
      </c>
      <c r="B2616" s="2">
        <v>6762131</v>
      </c>
      <c r="C2616" s="2">
        <v>64456</v>
      </c>
      <c r="D2616" t="s">
        <v>7879</v>
      </c>
      <c r="E2616" s="2">
        <v>4</v>
      </c>
      <c r="F2616" s="2">
        <f>VLOOKUP(C:C,'[1]查询保管帐库存（TABC）'!$C:$H,6,0)</f>
        <v>3</v>
      </c>
      <c r="G2616" s="2">
        <f>E2616-F2616</f>
        <v>1</v>
      </c>
      <c r="H2616" t="s">
        <v>3120</v>
      </c>
      <c r="I2616" t="s">
        <v>244</v>
      </c>
      <c r="J2616" t="s">
        <v>7880</v>
      </c>
      <c r="K2616" t="s">
        <v>26</v>
      </c>
      <c r="L2616" t="s">
        <v>446</v>
      </c>
      <c r="N2616" t="s">
        <v>26</v>
      </c>
      <c r="O2616" t="s">
        <v>26</v>
      </c>
      <c r="P2616" t="s">
        <v>26</v>
      </c>
      <c r="R2616" t="s">
        <v>7881</v>
      </c>
      <c r="S2616" s="2">
        <v>16158075</v>
      </c>
      <c r="V2616" s="2">
        <v>22682</v>
      </c>
      <c r="W2616" t="s">
        <v>26</v>
      </c>
      <c r="X2616" s="2">
        <v>24786</v>
      </c>
      <c r="Y2616" s="2">
        <v>4</v>
      </c>
    </row>
    <row r="2617" hidden="1" spans="1:25">
      <c r="A2617" s="2">
        <v>24786</v>
      </c>
      <c r="B2617" s="2">
        <v>6763721</v>
      </c>
      <c r="C2617" s="2">
        <v>187804</v>
      </c>
      <c r="D2617" t="s">
        <v>2900</v>
      </c>
      <c r="E2617" s="2">
        <v>6</v>
      </c>
      <c r="F2617" s="2">
        <f>VLOOKUP(C:C,'[1]查询保管帐库存（TABC）'!$C:$H,6,0)</f>
        <v>6</v>
      </c>
      <c r="G2617" s="2">
        <f t="shared" si="40"/>
        <v>0</v>
      </c>
      <c r="H2617" t="s">
        <v>7882</v>
      </c>
      <c r="I2617" t="s">
        <v>36</v>
      </c>
      <c r="J2617" t="s">
        <v>7883</v>
      </c>
      <c r="K2617" t="s">
        <v>26</v>
      </c>
      <c r="L2617" t="s">
        <v>75</v>
      </c>
      <c r="N2617" t="s">
        <v>26</v>
      </c>
      <c r="O2617" t="s">
        <v>26</v>
      </c>
      <c r="P2617" t="s">
        <v>26</v>
      </c>
      <c r="R2617" t="s">
        <v>7884</v>
      </c>
      <c r="S2617" s="2">
        <v>16159142</v>
      </c>
      <c r="V2617" s="2">
        <v>246</v>
      </c>
      <c r="W2617" t="s">
        <v>26</v>
      </c>
      <c r="X2617" s="2">
        <v>24786</v>
      </c>
      <c r="Y2617" s="2">
        <v>6</v>
      </c>
    </row>
    <row r="2618" hidden="1" spans="1:25">
      <c r="A2618" s="2">
        <v>24786</v>
      </c>
      <c r="B2618" s="2">
        <v>6761427</v>
      </c>
      <c r="C2618" s="2">
        <v>192624</v>
      </c>
      <c r="D2618" t="s">
        <v>7885</v>
      </c>
      <c r="E2618" s="2">
        <v>1</v>
      </c>
      <c r="F2618" s="2">
        <f>VLOOKUP(C:C,'[1]查询保管帐库存（TABC）'!$C:$H,6,0)</f>
        <v>1</v>
      </c>
      <c r="G2618" s="2">
        <f t="shared" si="40"/>
        <v>0</v>
      </c>
      <c r="H2618" t="s">
        <v>2179</v>
      </c>
      <c r="I2618" t="s">
        <v>36</v>
      </c>
      <c r="J2618" t="s">
        <v>6324</v>
      </c>
      <c r="K2618" t="s">
        <v>26</v>
      </c>
      <c r="L2618" t="s">
        <v>75</v>
      </c>
      <c r="N2618" t="s">
        <v>26</v>
      </c>
      <c r="O2618" t="s">
        <v>26</v>
      </c>
      <c r="P2618" t="s">
        <v>26</v>
      </c>
      <c r="R2618" t="s">
        <v>7886</v>
      </c>
      <c r="S2618" s="2">
        <v>16157505</v>
      </c>
      <c r="V2618" s="2">
        <v>246</v>
      </c>
      <c r="W2618" t="s">
        <v>26</v>
      </c>
      <c r="X2618" s="2">
        <v>24786</v>
      </c>
      <c r="Y2618" s="2">
        <v>1</v>
      </c>
    </row>
    <row r="2619" hidden="1" spans="1:25">
      <c r="A2619" s="2">
        <v>24786</v>
      </c>
      <c r="B2619" s="2">
        <v>6763210</v>
      </c>
      <c r="C2619" s="2">
        <v>192625</v>
      </c>
      <c r="D2619" t="s">
        <v>7887</v>
      </c>
      <c r="E2619" s="2">
        <v>1</v>
      </c>
      <c r="F2619" s="2">
        <f>VLOOKUP(C:C,'[1]查询保管帐库存（TABC）'!$C:$H,6,0)</f>
        <v>1</v>
      </c>
      <c r="G2619" s="2">
        <f t="shared" si="40"/>
        <v>0</v>
      </c>
      <c r="H2619" t="s">
        <v>111</v>
      </c>
      <c r="I2619" t="s">
        <v>36</v>
      </c>
      <c r="J2619" t="s">
        <v>6324</v>
      </c>
      <c r="K2619" t="s">
        <v>26</v>
      </c>
      <c r="L2619" t="s">
        <v>75</v>
      </c>
      <c r="N2619" t="s">
        <v>26</v>
      </c>
      <c r="O2619" t="s">
        <v>26</v>
      </c>
      <c r="P2619" t="s">
        <v>26</v>
      </c>
      <c r="R2619" t="s">
        <v>7888</v>
      </c>
      <c r="S2619" s="2">
        <v>16157192</v>
      </c>
      <c r="V2619" s="2">
        <v>246</v>
      </c>
      <c r="W2619" t="s">
        <v>26</v>
      </c>
      <c r="X2619" s="2">
        <v>24786</v>
      </c>
      <c r="Y2619" s="2">
        <v>1</v>
      </c>
    </row>
    <row r="2620" hidden="1" spans="1:25">
      <c r="A2620" s="2">
        <v>24786</v>
      </c>
      <c r="B2620" s="2">
        <v>6764575</v>
      </c>
      <c r="C2620" s="2">
        <v>141873</v>
      </c>
      <c r="D2620" t="s">
        <v>7889</v>
      </c>
      <c r="E2620" s="2">
        <v>3</v>
      </c>
      <c r="F2620" s="2">
        <f>VLOOKUP(C:C,'[1]查询保管帐库存（TABC）'!$C:$H,6,0)</f>
        <v>3</v>
      </c>
      <c r="G2620" s="2">
        <f t="shared" si="40"/>
        <v>0</v>
      </c>
      <c r="H2620" t="s">
        <v>7890</v>
      </c>
      <c r="I2620" t="s">
        <v>36</v>
      </c>
      <c r="J2620" t="s">
        <v>7727</v>
      </c>
      <c r="K2620" t="s">
        <v>26</v>
      </c>
      <c r="L2620" t="s">
        <v>2206</v>
      </c>
      <c r="N2620" t="s">
        <v>26</v>
      </c>
      <c r="O2620" t="s">
        <v>26</v>
      </c>
      <c r="P2620" t="s">
        <v>26</v>
      </c>
      <c r="R2620" t="s">
        <v>7891</v>
      </c>
      <c r="S2620" s="2">
        <v>16157923</v>
      </c>
      <c r="V2620" s="2">
        <v>22708</v>
      </c>
      <c r="W2620" t="s">
        <v>26</v>
      </c>
      <c r="X2620" s="2">
        <v>24786</v>
      </c>
      <c r="Y2620" s="2">
        <v>3</v>
      </c>
    </row>
    <row r="2621" hidden="1" spans="1:25">
      <c r="A2621" s="2">
        <v>24786</v>
      </c>
      <c r="B2621" s="2">
        <v>6762656</v>
      </c>
      <c r="C2621" s="2">
        <v>195859</v>
      </c>
      <c r="D2621" t="s">
        <v>2203</v>
      </c>
      <c r="E2621" s="2">
        <v>1</v>
      </c>
      <c r="F2621" s="2">
        <f>VLOOKUP(C:C,'[1]查询保管帐库存（TABC）'!$C:$H,6,0)</f>
        <v>1</v>
      </c>
      <c r="G2621" s="2">
        <f t="shared" si="40"/>
        <v>0</v>
      </c>
      <c r="H2621" t="s">
        <v>7892</v>
      </c>
      <c r="I2621" t="s">
        <v>1854</v>
      </c>
      <c r="J2621" t="s">
        <v>7893</v>
      </c>
      <c r="K2621" t="s">
        <v>26</v>
      </c>
      <c r="L2621" t="s">
        <v>75</v>
      </c>
      <c r="N2621" t="s">
        <v>26</v>
      </c>
      <c r="O2621" t="s">
        <v>26</v>
      </c>
      <c r="P2621" t="s">
        <v>26</v>
      </c>
      <c r="R2621" t="s">
        <v>7894</v>
      </c>
      <c r="S2621" s="2">
        <v>16157578</v>
      </c>
      <c r="V2621" s="2">
        <v>246</v>
      </c>
      <c r="W2621" t="s">
        <v>26</v>
      </c>
      <c r="X2621" s="2">
        <v>24786</v>
      </c>
      <c r="Y2621" s="2">
        <v>1</v>
      </c>
    </row>
    <row r="2622" hidden="1" spans="1:25">
      <c r="A2622" s="2">
        <v>24786</v>
      </c>
      <c r="B2622" s="2">
        <v>6762836</v>
      </c>
      <c r="C2622" s="2">
        <v>160209</v>
      </c>
      <c r="D2622" t="s">
        <v>1691</v>
      </c>
      <c r="E2622" s="2">
        <v>1</v>
      </c>
      <c r="F2622" s="2">
        <f>VLOOKUP(C:C,'[1]查询保管帐库存（TABC）'!$C:$H,6,0)</f>
        <v>1</v>
      </c>
      <c r="G2622" s="2">
        <f t="shared" si="40"/>
        <v>0</v>
      </c>
      <c r="H2622" t="s">
        <v>4550</v>
      </c>
      <c r="I2622" t="s">
        <v>24</v>
      </c>
      <c r="J2622" t="s">
        <v>7895</v>
      </c>
      <c r="K2622" t="s">
        <v>26</v>
      </c>
      <c r="L2622" t="s">
        <v>75</v>
      </c>
      <c r="N2622" t="s">
        <v>26</v>
      </c>
      <c r="O2622" t="s">
        <v>26</v>
      </c>
      <c r="P2622" t="s">
        <v>26</v>
      </c>
      <c r="R2622" t="s">
        <v>7896</v>
      </c>
      <c r="S2622" s="2">
        <v>16158546</v>
      </c>
      <c r="V2622" s="2">
        <v>246</v>
      </c>
      <c r="W2622" t="s">
        <v>26</v>
      </c>
      <c r="X2622" s="2">
        <v>24786</v>
      </c>
      <c r="Y2622" s="2">
        <v>1</v>
      </c>
    </row>
    <row r="2623" hidden="1" spans="1:25">
      <c r="A2623" s="2">
        <v>24786</v>
      </c>
      <c r="B2623" s="2">
        <v>6763423</v>
      </c>
      <c r="C2623" s="2">
        <v>160473</v>
      </c>
      <c r="D2623" t="s">
        <v>7897</v>
      </c>
      <c r="E2623" s="2">
        <v>4</v>
      </c>
      <c r="F2623" s="2">
        <f>VLOOKUP(C:C,'[1]查询保管帐库存（TABC）'!$C:$H,6,0)</f>
        <v>4</v>
      </c>
      <c r="G2623" s="2">
        <f t="shared" si="40"/>
        <v>0</v>
      </c>
      <c r="H2623" t="s">
        <v>7898</v>
      </c>
      <c r="I2623" t="s">
        <v>24</v>
      </c>
      <c r="J2623" t="s">
        <v>7899</v>
      </c>
      <c r="K2623" t="s">
        <v>26</v>
      </c>
      <c r="L2623" t="s">
        <v>75</v>
      </c>
      <c r="N2623" t="s">
        <v>26</v>
      </c>
      <c r="O2623" t="s">
        <v>26</v>
      </c>
      <c r="P2623" t="s">
        <v>26</v>
      </c>
      <c r="R2623" t="s">
        <v>7900</v>
      </c>
      <c r="S2623" s="2">
        <v>16156260</v>
      </c>
      <c r="V2623" s="2">
        <v>246</v>
      </c>
      <c r="W2623" t="s">
        <v>26</v>
      </c>
      <c r="X2623" s="2">
        <v>24786</v>
      </c>
      <c r="Y2623" s="2">
        <v>4</v>
      </c>
    </row>
    <row r="2624" hidden="1" spans="1:25">
      <c r="A2624" s="2">
        <v>24786</v>
      </c>
      <c r="B2624" s="2">
        <v>6762838</v>
      </c>
      <c r="C2624" s="2">
        <v>87947</v>
      </c>
      <c r="D2624" t="s">
        <v>7901</v>
      </c>
      <c r="E2624" s="2">
        <v>3</v>
      </c>
      <c r="F2624" s="2">
        <f>VLOOKUP(C:C,'[1]查询保管帐库存（TABC）'!$C:$H,6,0)</f>
        <v>3</v>
      </c>
      <c r="G2624" s="2">
        <f t="shared" si="40"/>
        <v>0</v>
      </c>
      <c r="H2624" t="s">
        <v>3974</v>
      </c>
      <c r="I2624" t="s">
        <v>24</v>
      </c>
      <c r="J2624" t="s">
        <v>2450</v>
      </c>
      <c r="K2624" t="s">
        <v>26</v>
      </c>
      <c r="L2624" t="s">
        <v>75</v>
      </c>
      <c r="N2624" t="s">
        <v>26</v>
      </c>
      <c r="O2624" t="s">
        <v>26</v>
      </c>
      <c r="P2624" t="s">
        <v>26</v>
      </c>
      <c r="R2624" t="s">
        <v>7902</v>
      </c>
      <c r="S2624" s="2">
        <v>16158579</v>
      </c>
      <c r="V2624" s="2">
        <v>246</v>
      </c>
      <c r="W2624" t="s">
        <v>26</v>
      </c>
      <c r="X2624" s="2">
        <v>24786</v>
      </c>
      <c r="Y2624" s="2">
        <v>3</v>
      </c>
    </row>
    <row r="2625" hidden="1" spans="1:25">
      <c r="A2625" s="2">
        <v>24786</v>
      </c>
      <c r="B2625" s="2">
        <v>6764164</v>
      </c>
      <c r="C2625" s="2">
        <v>200607</v>
      </c>
      <c r="D2625" t="s">
        <v>7903</v>
      </c>
      <c r="E2625" s="2">
        <v>3</v>
      </c>
      <c r="F2625" s="2">
        <f>VLOOKUP(C:C,'[1]查询保管帐库存（TABC）'!$C:$H,6,0)</f>
        <v>3</v>
      </c>
      <c r="G2625" s="2">
        <f t="shared" si="40"/>
        <v>0</v>
      </c>
      <c r="H2625" t="s">
        <v>3210</v>
      </c>
      <c r="I2625" t="s">
        <v>24</v>
      </c>
      <c r="J2625" t="s">
        <v>7904</v>
      </c>
      <c r="K2625" t="s">
        <v>26</v>
      </c>
      <c r="L2625" t="s">
        <v>75</v>
      </c>
      <c r="N2625" t="s">
        <v>26</v>
      </c>
      <c r="O2625" t="s">
        <v>26</v>
      </c>
      <c r="P2625" t="s">
        <v>26</v>
      </c>
      <c r="R2625" t="s">
        <v>7905</v>
      </c>
      <c r="S2625" s="2">
        <v>16158687</v>
      </c>
      <c r="V2625" s="2">
        <v>246</v>
      </c>
      <c r="W2625" t="s">
        <v>26</v>
      </c>
      <c r="X2625" s="2">
        <v>24786</v>
      </c>
      <c r="Y2625" s="2">
        <v>3</v>
      </c>
    </row>
    <row r="2626" hidden="1" spans="1:25">
      <c r="A2626" s="2">
        <v>24786</v>
      </c>
      <c r="B2626" s="2">
        <v>6763838</v>
      </c>
      <c r="C2626" s="2">
        <v>189314</v>
      </c>
      <c r="D2626" t="s">
        <v>7906</v>
      </c>
      <c r="E2626" s="2">
        <v>1</v>
      </c>
      <c r="F2626" s="2">
        <f>VLOOKUP(C:C,'[1]查询保管帐库存（TABC）'!$C:$H,6,0)</f>
        <v>1</v>
      </c>
      <c r="G2626" s="2">
        <f t="shared" ref="G2626:G2689" si="41">F2626-E2626</f>
        <v>0</v>
      </c>
      <c r="H2626" t="s">
        <v>7907</v>
      </c>
      <c r="I2626" t="s">
        <v>36</v>
      </c>
      <c r="J2626" t="s">
        <v>7908</v>
      </c>
      <c r="K2626" t="s">
        <v>26</v>
      </c>
      <c r="L2626" t="s">
        <v>75</v>
      </c>
      <c r="N2626" t="s">
        <v>26</v>
      </c>
      <c r="O2626" t="s">
        <v>26</v>
      </c>
      <c r="P2626" t="s">
        <v>26</v>
      </c>
      <c r="R2626" t="s">
        <v>7909</v>
      </c>
      <c r="S2626" s="2">
        <v>16158827</v>
      </c>
      <c r="V2626" s="2">
        <v>246</v>
      </c>
      <c r="W2626" t="s">
        <v>26</v>
      </c>
      <c r="X2626" s="2">
        <v>24786</v>
      </c>
      <c r="Y2626" s="2">
        <v>1</v>
      </c>
    </row>
    <row r="2627" hidden="1" spans="1:25">
      <c r="A2627" s="2">
        <v>24786</v>
      </c>
      <c r="B2627" s="2">
        <v>6763963</v>
      </c>
      <c r="C2627" s="2">
        <v>198701</v>
      </c>
      <c r="D2627" t="s">
        <v>7910</v>
      </c>
      <c r="E2627" s="2">
        <v>1</v>
      </c>
      <c r="F2627" s="2">
        <f>VLOOKUP(C:C,'[1]查询保管帐库存（TABC）'!$C:$H,6,0)</f>
        <v>1</v>
      </c>
      <c r="G2627" s="2">
        <f t="shared" si="41"/>
        <v>0</v>
      </c>
      <c r="H2627" t="s">
        <v>7911</v>
      </c>
      <c r="I2627" t="s">
        <v>24</v>
      </c>
      <c r="J2627" t="s">
        <v>7912</v>
      </c>
      <c r="K2627" t="s">
        <v>26</v>
      </c>
      <c r="L2627" t="s">
        <v>75</v>
      </c>
      <c r="N2627" t="s">
        <v>26</v>
      </c>
      <c r="O2627" t="s">
        <v>26</v>
      </c>
      <c r="P2627" t="s">
        <v>26</v>
      </c>
      <c r="R2627" t="s">
        <v>7913</v>
      </c>
      <c r="S2627" s="2">
        <v>16158090</v>
      </c>
      <c r="V2627" s="2">
        <v>246</v>
      </c>
      <c r="W2627" t="s">
        <v>26</v>
      </c>
      <c r="X2627" s="2">
        <v>24786</v>
      </c>
      <c r="Y2627" s="2">
        <v>1</v>
      </c>
    </row>
    <row r="2628" spans="1:25">
      <c r="A2628" s="2">
        <v>24786</v>
      </c>
      <c r="B2628" s="2">
        <v>6764103</v>
      </c>
      <c r="C2628" s="2">
        <v>55334</v>
      </c>
      <c r="D2628" t="s">
        <v>7914</v>
      </c>
      <c r="E2628" s="2">
        <v>4</v>
      </c>
      <c r="F2628" s="2">
        <f>VLOOKUP(C:C,'[1]查询保管帐库存（TABC）'!$C:$H,6,0)</f>
        <v>3</v>
      </c>
      <c r="G2628" s="2">
        <f>E2628-F2628</f>
        <v>1</v>
      </c>
      <c r="H2628" t="s">
        <v>142</v>
      </c>
      <c r="I2628" t="s">
        <v>24</v>
      </c>
      <c r="J2628" t="s">
        <v>7915</v>
      </c>
      <c r="K2628" t="s">
        <v>26</v>
      </c>
      <c r="L2628" t="s">
        <v>75</v>
      </c>
      <c r="N2628" t="s">
        <v>26</v>
      </c>
      <c r="O2628" t="s">
        <v>26</v>
      </c>
      <c r="P2628" t="s">
        <v>26</v>
      </c>
      <c r="R2628" t="s">
        <v>7916</v>
      </c>
      <c r="S2628" s="2">
        <v>16156842</v>
      </c>
      <c r="V2628" s="2">
        <v>246</v>
      </c>
      <c r="W2628" t="s">
        <v>26</v>
      </c>
      <c r="X2628" s="2">
        <v>24786</v>
      </c>
      <c r="Y2628" s="2">
        <v>4</v>
      </c>
    </row>
    <row r="2629" hidden="1" spans="1:25">
      <c r="A2629" s="2">
        <v>24786</v>
      </c>
      <c r="B2629" s="2">
        <v>6762279</v>
      </c>
      <c r="C2629" s="2">
        <v>124080</v>
      </c>
      <c r="D2629" t="s">
        <v>7917</v>
      </c>
      <c r="E2629" s="2">
        <v>9</v>
      </c>
      <c r="F2629" s="2">
        <f>VLOOKUP(C:C,'[1]查询保管帐库存（TABC）'!$C:$H,6,0)</f>
        <v>9</v>
      </c>
      <c r="G2629" s="2">
        <f t="shared" si="41"/>
        <v>0</v>
      </c>
      <c r="H2629" t="s">
        <v>3210</v>
      </c>
      <c r="I2629" t="s">
        <v>24</v>
      </c>
      <c r="J2629" t="s">
        <v>1258</v>
      </c>
      <c r="K2629" t="s">
        <v>26</v>
      </c>
      <c r="L2629" t="s">
        <v>75</v>
      </c>
      <c r="N2629" t="s">
        <v>26</v>
      </c>
      <c r="O2629" t="s">
        <v>26</v>
      </c>
      <c r="P2629" t="s">
        <v>26</v>
      </c>
      <c r="R2629" t="s">
        <v>7918</v>
      </c>
      <c r="S2629" s="2">
        <v>16156702</v>
      </c>
      <c r="V2629" s="2">
        <v>246</v>
      </c>
      <c r="W2629" t="s">
        <v>26</v>
      </c>
      <c r="X2629" s="2">
        <v>24786</v>
      </c>
      <c r="Y2629" s="2">
        <v>9</v>
      </c>
    </row>
    <row r="2630" hidden="1" spans="1:25">
      <c r="A2630" s="2">
        <v>24786</v>
      </c>
      <c r="B2630" s="2">
        <v>6762590</v>
      </c>
      <c r="C2630" s="2">
        <v>193751</v>
      </c>
      <c r="D2630" t="s">
        <v>6809</v>
      </c>
      <c r="E2630" s="2">
        <v>2</v>
      </c>
      <c r="F2630" s="2">
        <f>VLOOKUP(C:C,'[1]查询保管帐库存（TABC）'!$C:$H,6,0)</f>
        <v>2</v>
      </c>
      <c r="G2630" s="2">
        <f t="shared" si="41"/>
        <v>0</v>
      </c>
      <c r="H2630" t="s">
        <v>7919</v>
      </c>
      <c r="I2630" t="s">
        <v>24</v>
      </c>
      <c r="J2630" t="s">
        <v>7073</v>
      </c>
      <c r="K2630" t="s">
        <v>26</v>
      </c>
      <c r="L2630" t="s">
        <v>75</v>
      </c>
      <c r="N2630" t="s">
        <v>26</v>
      </c>
      <c r="O2630" t="s">
        <v>26</v>
      </c>
      <c r="P2630" t="s">
        <v>26</v>
      </c>
      <c r="R2630" t="s">
        <v>7920</v>
      </c>
      <c r="S2630" s="2">
        <v>16157655</v>
      </c>
      <c r="V2630" s="2">
        <v>246</v>
      </c>
      <c r="W2630" t="s">
        <v>26</v>
      </c>
      <c r="X2630" s="2">
        <v>24786</v>
      </c>
      <c r="Y2630" s="2">
        <v>2</v>
      </c>
    </row>
    <row r="2631" spans="1:25">
      <c r="A2631" s="2">
        <v>24786</v>
      </c>
      <c r="B2631" s="2">
        <v>6764339</v>
      </c>
      <c r="C2631" s="2">
        <v>47797</v>
      </c>
      <c r="D2631" t="s">
        <v>930</v>
      </c>
      <c r="E2631" s="2">
        <v>11</v>
      </c>
      <c r="F2631" s="2">
        <f>VLOOKUP(C:C,'[1]查询保管帐库存（TABC）'!$C:$H,6,0)</f>
        <v>10</v>
      </c>
      <c r="G2631" s="2">
        <f>E2631-F2631</f>
        <v>1</v>
      </c>
      <c r="H2631" t="s">
        <v>7921</v>
      </c>
      <c r="I2631" t="s">
        <v>24</v>
      </c>
      <c r="J2631" t="s">
        <v>209</v>
      </c>
      <c r="K2631" t="s">
        <v>26</v>
      </c>
      <c r="L2631" t="s">
        <v>75</v>
      </c>
      <c r="N2631" t="s">
        <v>26</v>
      </c>
      <c r="O2631" t="s">
        <v>26</v>
      </c>
      <c r="P2631" t="s">
        <v>26</v>
      </c>
      <c r="R2631" t="s">
        <v>7922</v>
      </c>
      <c r="S2631" s="2">
        <v>16156367</v>
      </c>
      <c r="V2631" s="2">
        <v>246</v>
      </c>
      <c r="W2631" t="s">
        <v>26</v>
      </c>
      <c r="X2631" s="2">
        <v>24786</v>
      </c>
      <c r="Y2631" s="2">
        <v>11</v>
      </c>
    </row>
    <row r="2632" hidden="1" spans="1:25">
      <c r="A2632" s="2">
        <v>24786</v>
      </c>
      <c r="B2632" s="2">
        <v>6764098</v>
      </c>
      <c r="C2632" s="2">
        <v>200075</v>
      </c>
      <c r="D2632" t="s">
        <v>6190</v>
      </c>
      <c r="E2632" s="2">
        <v>1</v>
      </c>
      <c r="F2632" s="2">
        <f>VLOOKUP(C:C,'[1]查询保管帐库存（TABC）'!$C:$H,6,0)</f>
        <v>1</v>
      </c>
      <c r="G2632" s="2">
        <f t="shared" si="41"/>
        <v>0</v>
      </c>
      <c r="H2632" t="s">
        <v>991</v>
      </c>
      <c r="I2632" t="s">
        <v>24</v>
      </c>
      <c r="J2632" t="s">
        <v>7923</v>
      </c>
      <c r="K2632" t="s">
        <v>26</v>
      </c>
      <c r="L2632" t="s">
        <v>75</v>
      </c>
      <c r="N2632" t="s">
        <v>26</v>
      </c>
      <c r="O2632" t="s">
        <v>26</v>
      </c>
      <c r="P2632" t="s">
        <v>26</v>
      </c>
      <c r="R2632" t="s">
        <v>7924</v>
      </c>
      <c r="S2632" s="2">
        <v>16156534</v>
      </c>
      <c r="V2632" s="2">
        <v>246</v>
      </c>
      <c r="W2632" t="s">
        <v>26</v>
      </c>
      <c r="X2632" s="2">
        <v>24786</v>
      </c>
      <c r="Y2632" s="2">
        <v>1</v>
      </c>
    </row>
    <row r="2633" hidden="1" spans="1:25">
      <c r="A2633" s="2">
        <v>24786</v>
      </c>
      <c r="B2633" s="2">
        <v>6762486</v>
      </c>
      <c r="C2633" s="2">
        <v>169329</v>
      </c>
      <c r="D2633" t="s">
        <v>7925</v>
      </c>
      <c r="E2633" s="2">
        <v>1</v>
      </c>
      <c r="F2633" s="2">
        <f>VLOOKUP(C:C,'[1]查询保管帐库存（TABC）'!$C:$H,6,0)</f>
        <v>1</v>
      </c>
      <c r="G2633" s="2">
        <f t="shared" si="41"/>
        <v>0</v>
      </c>
      <c r="H2633" t="s">
        <v>7926</v>
      </c>
      <c r="I2633" t="s">
        <v>24</v>
      </c>
      <c r="J2633" t="s">
        <v>7927</v>
      </c>
      <c r="K2633" t="s">
        <v>26</v>
      </c>
      <c r="L2633" t="s">
        <v>75</v>
      </c>
      <c r="N2633" t="s">
        <v>26</v>
      </c>
      <c r="O2633" t="s">
        <v>26</v>
      </c>
      <c r="P2633" t="s">
        <v>26</v>
      </c>
      <c r="R2633" t="s">
        <v>7928</v>
      </c>
      <c r="S2633" s="2">
        <v>16158640</v>
      </c>
      <c r="V2633" s="2">
        <v>246</v>
      </c>
      <c r="W2633" t="s">
        <v>26</v>
      </c>
      <c r="X2633" s="2">
        <v>24786</v>
      </c>
      <c r="Y2633" s="2">
        <v>1</v>
      </c>
    </row>
    <row r="2634" spans="1:25">
      <c r="A2634" s="2">
        <v>24786</v>
      </c>
      <c r="B2634" s="2">
        <v>6762114</v>
      </c>
      <c r="C2634" s="2">
        <v>82179</v>
      </c>
      <c r="D2634" t="s">
        <v>1043</v>
      </c>
      <c r="E2634" s="2">
        <v>17</v>
      </c>
      <c r="F2634" s="2">
        <f>VLOOKUP(C:C,'[1]查询保管帐库存（TABC）'!$C:$H,6,0)</f>
        <v>16</v>
      </c>
      <c r="G2634" s="2">
        <f>E2634-F2634</f>
        <v>1</v>
      </c>
      <c r="H2634" t="s">
        <v>7929</v>
      </c>
      <c r="I2634" t="s">
        <v>24</v>
      </c>
      <c r="J2634" t="s">
        <v>4401</v>
      </c>
      <c r="K2634" t="s">
        <v>26</v>
      </c>
      <c r="L2634" t="s">
        <v>75</v>
      </c>
      <c r="N2634" t="s">
        <v>26</v>
      </c>
      <c r="O2634" t="s">
        <v>26</v>
      </c>
      <c r="P2634" t="s">
        <v>26</v>
      </c>
      <c r="R2634" t="s">
        <v>7930</v>
      </c>
      <c r="S2634" s="2">
        <v>16157597</v>
      </c>
      <c r="V2634" s="2">
        <v>246</v>
      </c>
      <c r="W2634" t="s">
        <v>26</v>
      </c>
      <c r="X2634" s="2">
        <v>24786</v>
      </c>
      <c r="Y2634" s="2">
        <v>17</v>
      </c>
    </row>
    <row r="2635" hidden="1" spans="1:25">
      <c r="A2635" s="2">
        <v>24786</v>
      </c>
      <c r="B2635" s="2">
        <v>6763144</v>
      </c>
      <c r="C2635" s="2">
        <v>200083</v>
      </c>
      <c r="D2635" t="s">
        <v>7931</v>
      </c>
      <c r="E2635" s="2">
        <v>5</v>
      </c>
      <c r="F2635" s="2">
        <f>VLOOKUP(C:C,'[1]查询保管帐库存（TABC）'!$C:$H,6,0)</f>
        <v>5</v>
      </c>
      <c r="G2635" s="2">
        <f t="shared" si="41"/>
        <v>0</v>
      </c>
      <c r="H2635" t="s">
        <v>1403</v>
      </c>
      <c r="I2635" t="s">
        <v>24</v>
      </c>
      <c r="J2635" t="s">
        <v>3467</v>
      </c>
      <c r="K2635" t="s">
        <v>26</v>
      </c>
      <c r="L2635" t="s">
        <v>75</v>
      </c>
      <c r="N2635" t="s">
        <v>26</v>
      </c>
      <c r="O2635" t="s">
        <v>26</v>
      </c>
      <c r="P2635" t="s">
        <v>26</v>
      </c>
      <c r="R2635" t="s">
        <v>7932</v>
      </c>
      <c r="S2635" s="2">
        <v>16158404</v>
      </c>
      <c r="V2635" s="2">
        <v>246</v>
      </c>
      <c r="W2635" t="s">
        <v>26</v>
      </c>
      <c r="X2635" s="2">
        <v>24786</v>
      </c>
      <c r="Y2635" s="2">
        <v>5</v>
      </c>
    </row>
    <row r="2636" hidden="1" spans="1:25">
      <c r="A2636" s="2">
        <v>24786</v>
      </c>
      <c r="B2636" s="2">
        <v>6763484</v>
      </c>
      <c r="C2636" s="2">
        <v>195173</v>
      </c>
      <c r="D2636" t="s">
        <v>7442</v>
      </c>
      <c r="E2636" s="2">
        <v>4</v>
      </c>
      <c r="F2636" s="2">
        <f>VLOOKUP(C:C,'[1]查询保管帐库存（TABC）'!$C:$H,6,0)</f>
        <v>4</v>
      </c>
      <c r="G2636" s="2">
        <f t="shared" si="41"/>
        <v>0</v>
      </c>
      <c r="H2636" t="s">
        <v>7933</v>
      </c>
      <c r="I2636" t="s">
        <v>24</v>
      </c>
      <c r="J2636" t="s">
        <v>7934</v>
      </c>
      <c r="K2636" t="s">
        <v>26</v>
      </c>
      <c r="L2636" t="s">
        <v>75</v>
      </c>
      <c r="N2636" t="s">
        <v>26</v>
      </c>
      <c r="O2636" t="s">
        <v>26</v>
      </c>
      <c r="P2636" t="s">
        <v>26</v>
      </c>
      <c r="R2636" t="s">
        <v>7935</v>
      </c>
      <c r="S2636" s="2">
        <v>16157825</v>
      </c>
      <c r="V2636" s="2">
        <v>246</v>
      </c>
      <c r="W2636" t="s">
        <v>26</v>
      </c>
      <c r="X2636" s="2">
        <v>24786</v>
      </c>
      <c r="Y2636" s="2">
        <v>4</v>
      </c>
    </row>
    <row r="2637" spans="1:25">
      <c r="A2637" s="2">
        <v>24786</v>
      </c>
      <c r="B2637" s="2">
        <v>6763969</v>
      </c>
      <c r="C2637" s="2">
        <v>82190</v>
      </c>
      <c r="D2637" t="s">
        <v>5550</v>
      </c>
      <c r="E2637" s="2">
        <v>6</v>
      </c>
      <c r="F2637" s="2">
        <f>VLOOKUP(C:C,'[1]查询保管帐库存（TABC）'!$C:$H,6,0)</f>
        <v>5</v>
      </c>
      <c r="G2637" s="2">
        <f>E2637-F2637</f>
        <v>1</v>
      </c>
      <c r="H2637" t="s">
        <v>7936</v>
      </c>
      <c r="I2637" t="s">
        <v>24</v>
      </c>
      <c r="J2637" t="s">
        <v>5552</v>
      </c>
      <c r="K2637" t="s">
        <v>26</v>
      </c>
      <c r="L2637" t="s">
        <v>75</v>
      </c>
      <c r="N2637" t="s">
        <v>26</v>
      </c>
      <c r="O2637" t="s">
        <v>26</v>
      </c>
      <c r="P2637" t="s">
        <v>26</v>
      </c>
      <c r="R2637" t="s">
        <v>7937</v>
      </c>
      <c r="S2637" s="2">
        <v>16158284</v>
      </c>
      <c r="V2637" s="2">
        <v>246</v>
      </c>
      <c r="W2637" t="s">
        <v>26</v>
      </c>
      <c r="X2637" s="2">
        <v>24786</v>
      </c>
      <c r="Y2637" s="2">
        <v>6</v>
      </c>
    </row>
    <row r="2638" spans="1:25">
      <c r="A2638" s="2">
        <v>24786</v>
      </c>
      <c r="B2638" s="2">
        <v>6761355</v>
      </c>
      <c r="C2638" s="2">
        <v>44901</v>
      </c>
      <c r="D2638" t="s">
        <v>743</v>
      </c>
      <c r="E2638" s="2">
        <v>7</v>
      </c>
      <c r="F2638" s="2">
        <f>VLOOKUP(C:C,'[1]查询保管帐库存（TABC）'!$C:$H,6,0)</f>
        <v>6</v>
      </c>
      <c r="G2638" s="2">
        <f>E2638-F2638</f>
        <v>1</v>
      </c>
      <c r="H2638" t="s">
        <v>7938</v>
      </c>
      <c r="I2638" t="s">
        <v>36</v>
      </c>
      <c r="J2638" t="s">
        <v>488</v>
      </c>
      <c r="K2638" t="s">
        <v>26</v>
      </c>
      <c r="L2638" t="s">
        <v>75</v>
      </c>
      <c r="N2638" t="s">
        <v>26</v>
      </c>
      <c r="O2638" t="s">
        <v>26</v>
      </c>
      <c r="P2638" t="s">
        <v>26</v>
      </c>
      <c r="R2638" t="s">
        <v>7939</v>
      </c>
      <c r="S2638" s="2">
        <v>16159198</v>
      </c>
      <c r="V2638" s="2">
        <v>246</v>
      </c>
      <c r="W2638" t="s">
        <v>26</v>
      </c>
      <c r="X2638" s="2">
        <v>24786</v>
      </c>
      <c r="Y2638" s="2">
        <v>7</v>
      </c>
    </row>
    <row r="2639" spans="1:25">
      <c r="A2639" s="2">
        <v>24786</v>
      </c>
      <c r="B2639" s="2">
        <v>6764554</v>
      </c>
      <c r="C2639" s="2">
        <v>50218</v>
      </c>
      <c r="D2639" t="s">
        <v>5090</v>
      </c>
      <c r="E2639" s="2">
        <v>2</v>
      </c>
      <c r="F2639" s="2">
        <f>VLOOKUP(C:C,'[1]查询保管帐库存（TABC）'!$C:$H,6,0)</f>
        <v>1</v>
      </c>
      <c r="G2639" s="2">
        <f>E2639-F2639</f>
        <v>1</v>
      </c>
      <c r="H2639" t="s">
        <v>7940</v>
      </c>
      <c r="I2639" t="s">
        <v>24</v>
      </c>
      <c r="J2639" t="s">
        <v>5092</v>
      </c>
      <c r="K2639" t="s">
        <v>26</v>
      </c>
      <c r="L2639" t="s">
        <v>75</v>
      </c>
      <c r="N2639" t="s">
        <v>26</v>
      </c>
      <c r="O2639" t="s">
        <v>26</v>
      </c>
      <c r="P2639" t="s">
        <v>26</v>
      </c>
      <c r="R2639" t="s">
        <v>7941</v>
      </c>
      <c r="S2639" s="2">
        <v>16157181</v>
      </c>
      <c r="V2639" s="2">
        <v>246</v>
      </c>
      <c r="W2639" t="s">
        <v>26</v>
      </c>
      <c r="X2639" s="2">
        <v>24786</v>
      </c>
      <c r="Y2639" s="2">
        <v>2</v>
      </c>
    </row>
    <row r="2640" hidden="1" spans="1:25">
      <c r="A2640" s="2">
        <v>24786</v>
      </c>
      <c r="B2640" s="2">
        <v>6761517</v>
      </c>
      <c r="C2640" s="2">
        <v>187683</v>
      </c>
      <c r="D2640" t="s">
        <v>2150</v>
      </c>
      <c r="E2640" s="2">
        <v>2</v>
      </c>
      <c r="F2640" s="2">
        <f>VLOOKUP(C:C,'[1]查询保管帐库存（TABC）'!$C:$H,6,0)</f>
        <v>2</v>
      </c>
      <c r="G2640" s="2">
        <f t="shared" si="41"/>
        <v>0</v>
      </c>
      <c r="H2640" t="s">
        <v>7942</v>
      </c>
      <c r="I2640" t="s">
        <v>24</v>
      </c>
      <c r="J2640" t="s">
        <v>7943</v>
      </c>
      <c r="K2640" t="s">
        <v>26</v>
      </c>
      <c r="L2640" t="s">
        <v>75</v>
      </c>
      <c r="N2640" t="s">
        <v>26</v>
      </c>
      <c r="O2640" t="s">
        <v>26</v>
      </c>
      <c r="P2640" t="s">
        <v>26</v>
      </c>
      <c r="R2640" t="s">
        <v>7944</v>
      </c>
      <c r="S2640" s="2">
        <v>16156555</v>
      </c>
      <c r="V2640" s="2">
        <v>246</v>
      </c>
      <c r="W2640" t="s">
        <v>26</v>
      </c>
      <c r="X2640" s="2">
        <v>24786</v>
      </c>
      <c r="Y2640" s="2">
        <v>2</v>
      </c>
    </row>
    <row r="2641" spans="1:25">
      <c r="A2641" s="2">
        <v>24786</v>
      </c>
      <c r="B2641" s="2">
        <v>6764368</v>
      </c>
      <c r="C2641" s="2">
        <v>94090</v>
      </c>
      <c r="D2641" t="s">
        <v>7945</v>
      </c>
      <c r="E2641" s="2">
        <v>4</v>
      </c>
      <c r="F2641" s="2">
        <f>VLOOKUP(C:C,'[1]查询保管帐库存（TABC）'!$C:$H,6,0)</f>
        <v>3</v>
      </c>
      <c r="G2641" s="2">
        <f>E2641-F2641</f>
        <v>1</v>
      </c>
      <c r="H2641" t="s">
        <v>7946</v>
      </c>
      <c r="I2641" t="s">
        <v>24</v>
      </c>
      <c r="J2641" t="s">
        <v>962</v>
      </c>
      <c r="K2641" t="s">
        <v>26</v>
      </c>
      <c r="L2641" t="s">
        <v>75</v>
      </c>
      <c r="N2641" t="s">
        <v>26</v>
      </c>
      <c r="O2641" t="s">
        <v>26</v>
      </c>
      <c r="P2641" t="s">
        <v>26</v>
      </c>
      <c r="R2641" t="s">
        <v>7947</v>
      </c>
      <c r="S2641" s="2">
        <v>16157279</v>
      </c>
      <c r="V2641" s="2">
        <v>246</v>
      </c>
      <c r="W2641" t="s">
        <v>26</v>
      </c>
      <c r="X2641" s="2">
        <v>24786</v>
      </c>
      <c r="Y2641" s="2">
        <v>4</v>
      </c>
    </row>
    <row r="2642" hidden="1" spans="1:25">
      <c r="A2642" s="2">
        <v>24786</v>
      </c>
      <c r="B2642" s="2">
        <v>6761189</v>
      </c>
      <c r="C2642" s="2">
        <v>117683</v>
      </c>
      <c r="D2642" t="s">
        <v>7271</v>
      </c>
      <c r="E2642" s="2">
        <v>1</v>
      </c>
      <c r="F2642" s="2">
        <f>VLOOKUP(C:C,'[1]查询保管帐库存（TABC）'!$C:$H,6,0)</f>
        <v>1</v>
      </c>
      <c r="G2642" s="2">
        <f t="shared" si="41"/>
        <v>0</v>
      </c>
      <c r="H2642" t="s">
        <v>7948</v>
      </c>
      <c r="I2642" t="s">
        <v>36</v>
      </c>
      <c r="J2642" t="s">
        <v>5895</v>
      </c>
      <c r="K2642" t="s">
        <v>26</v>
      </c>
      <c r="L2642" t="s">
        <v>75</v>
      </c>
      <c r="N2642" t="s">
        <v>26</v>
      </c>
      <c r="O2642" t="s">
        <v>26</v>
      </c>
      <c r="P2642" t="s">
        <v>26</v>
      </c>
      <c r="R2642" t="s">
        <v>7949</v>
      </c>
      <c r="S2642" s="2">
        <v>16156160</v>
      </c>
      <c r="V2642" s="2">
        <v>246</v>
      </c>
      <c r="W2642" t="s">
        <v>26</v>
      </c>
      <c r="X2642" s="2">
        <v>24786</v>
      </c>
      <c r="Y2642" s="2">
        <v>1</v>
      </c>
    </row>
    <row r="2643" hidden="1" spans="1:25">
      <c r="A2643" s="2">
        <v>24786</v>
      </c>
      <c r="B2643" s="2">
        <v>6764457</v>
      </c>
      <c r="C2643" s="2">
        <v>193509</v>
      </c>
      <c r="D2643" t="s">
        <v>7950</v>
      </c>
      <c r="E2643" s="2">
        <v>4</v>
      </c>
      <c r="F2643" s="2">
        <f>VLOOKUP(C:C,'[1]查询保管帐库存（TABC）'!$C:$H,6,0)</f>
        <v>4</v>
      </c>
      <c r="G2643" s="2">
        <f t="shared" si="41"/>
        <v>0</v>
      </c>
      <c r="H2643" t="s">
        <v>7951</v>
      </c>
      <c r="I2643" t="s">
        <v>24</v>
      </c>
      <c r="J2643" t="s">
        <v>7952</v>
      </c>
      <c r="K2643" t="s">
        <v>26</v>
      </c>
      <c r="L2643" t="s">
        <v>3779</v>
      </c>
      <c r="N2643" t="s">
        <v>26</v>
      </c>
      <c r="O2643" t="s">
        <v>26</v>
      </c>
      <c r="P2643" t="s">
        <v>26</v>
      </c>
      <c r="R2643" t="s">
        <v>7953</v>
      </c>
      <c r="S2643" s="2">
        <v>16157820</v>
      </c>
      <c r="V2643" s="2">
        <v>22507</v>
      </c>
      <c r="W2643" t="s">
        <v>26</v>
      </c>
      <c r="X2643" s="2">
        <v>24786</v>
      </c>
      <c r="Y2643" s="2">
        <v>4</v>
      </c>
    </row>
    <row r="2644" hidden="1" spans="1:25">
      <c r="A2644" s="2">
        <v>24786</v>
      </c>
      <c r="B2644" s="2">
        <v>6764152</v>
      </c>
      <c r="C2644" s="2">
        <v>201089</v>
      </c>
      <c r="D2644" t="s">
        <v>6618</v>
      </c>
      <c r="E2644" s="2">
        <v>1</v>
      </c>
      <c r="F2644" s="2">
        <f>VLOOKUP(C:C,'[1]查询保管帐库存（TABC）'!$C:$H,6,0)</f>
        <v>1</v>
      </c>
      <c r="G2644" s="2">
        <f t="shared" si="41"/>
        <v>0</v>
      </c>
      <c r="H2644" t="s">
        <v>7954</v>
      </c>
      <c r="I2644" t="s">
        <v>24</v>
      </c>
      <c r="J2644" t="s">
        <v>6050</v>
      </c>
      <c r="K2644" t="s">
        <v>26</v>
      </c>
      <c r="L2644" t="s">
        <v>75</v>
      </c>
      <c r="N2644" t="s">
        <v>26</v>
      </c>
      <c r="O2644" t="s">
        <v>26</v>
      </c>
      <c r="P2644" t="s">
        <v>26</v>
      </c>
      <c r="R2644" t="s">
        <v>7955</v>
      </c>
      <c r="S2644" s="2">
        <v>16158714</v>
      </c>
      <c r="V2644" s="2">
        <v>246</v>
      </c>
      <c r="W2644" t="s">
        <v>26</v>
      </c>
      <c r="X2644" s="2">
        <v>24786</v>
      </c>
      <c r="Y2644" s="2">
        <v>1</v>
      </c>
    </row>
    <row r="2645" hidden="1" spans="1:25">
      <c r="A2645" s="2">
        <v>24786</v>
      </c>
      <c r="B2645" s="2">
        <v>6763738</v>
      </c>
      <c r="C2645" s="2">
        <v>57738</v>
      </c>
      <c r="D2645" t="s">
        <v>4663</v>
      </c>
      <c r="E2645" s="2">
        <v>2</v>
      </c>
      <c r="F2645" s="2">
        <f>VLOOKUP(C:C,'[1]查询保管帐库存（TABC）'!$C:$H,6,0)</f>
        <v>2</v>
      </c>
      <c r="G2645" s="2">
        <f t="shared" si="41"/>
        <v>0</v>
      </c>
      <c r="H2645" t="s">
        <v>7956</v>
      </c>
      <c r="I2645" t="s">
        <v>244</v>
      </c>
      <c r="J2645" t="s">
        <v>7957</v>
      </c>
      <c r="K2645" t="s">
        <v>26</v>
      </c>
      <c r="L2645" t="s">
        <v>75</v>
      </c>
      <c r="N2645" t="s">
        <v>26</v>
      </c>
      <c r="O2645" t="s">
        <v>26</v>
      </c>
      <c r="P2645" t="s">
        <v>26</v>
      </c>
      <c r="R2645" t="s">
        <v>7958</v>
      </c>
      <c r="S2645" s="2">
        <v>16155915</v>
      </c>
      <c r="V2645" s="2">
        <v>246</v>
      </c>
      <c r="W2645" t="s">
        <v>26</v>
      </c>
      <c r="X2645" s="2">
        <v>24786</v>
      </c>
      <c r="Y2645" s="2">
        <v>2</v>
      </c>
    </row>
    <row r="2646" hidden="1" spans="1:25">
      <c r="A2646" s="2">
        <v>24786</v>
      </c>
      <c r="B2646" s="2">
        <v>6762927</v>
      </c>
      <c r="C2646" s="2">
        <v>194883</v>
      </c>
      <c r="D2646" t="s">
        <v>7959</v>
      </c>
      <c r="E2646" s="2">
        <v>2</v>
      </c>
      <c r="F2646" s="2">
        <f>VLOOKUP(C:C,'[1]查询保管帐库存（TABC）'!$C:$H,6,0)</f>
        <v>2</v>
      </c>
      <c r="G2646" s="2">
        <f t="shared" si="41"/>
        <v>0</v>
      </c>
      <c r="H2646" t="s">
        <v>6779</v>
      </c>
      <c r="I2646" t="s">
        <v>24</v>
      </c>
      <c r="J2646" t="s">
        <v>7960</v>
      </c>
      <c r="K2646" t="s">
        <v>26</v>
      </c>
      <c r="L2646" t="s">
        <v>75</v>
      </c>
      <c r="N2646" t="s">
        <v>26</v>
      </c>
      <c r="O2646" t="s">
        <v>26</v>
      </c>
      <c r="P2646" t="s">
        <v>26</v>
      </c>
      <c r="R2646" t="s">
        <v>7961</v>
      </c>
      <c r="S2646" s="2">
        <v>16157381</v>
      </c>
      <c r="V2646" s="2">
        <v>246</v>
      </c>
      <c r="W2646" t="s">
        <v>26</v>
      </c>
      <c r="X2646" s="2">
        <v>24786</v>
      </c>
      <c r="Y2646" s="2">
        <v>2</v>
      </c>
    </row>
    <row r="2647" hidden="1" spans="1:25">
      <c r="A2647" s="2">
        <v>24786</v>
      </c>
      <c r="B2647" s="2">
        <v>6761917</v>
      </c>
      <c r="C2647" s="2">
        <v>131155</v>
      </c>
      <c r="D2647" t="s">
        <v>7962</v>
      </c>
      <c r="E2647" s="2">
        <v>1</v>
      </c>
      <c r="F2647" s="2">
        <f>VLOOKUP(C:C,'[1]查询保管帐库存（TABC）'!$C:$H,6,0)</f>
        <v>1</v>
      </c>
      <c r="G2647" s="2">
        <f t="shared" si="41"/>
        <v>0</v>
      </c>
      <c r="H2647" t="s">
        <v>3131</v>
      </c>
      <c r="I2647" t="s">
        <v>24</v>
      </c>
      <c r="J2647" t="s">
        <v>3132</v>
      </c>
      <c r="K2647" t="s">
        <v>26</v>
      </c>
      <c r="L2647" t="s">
        <v>75</v>
      </c>
      <c r="N2647" t="s">
        <v>26</v>
      </c>
      <c r="O2647" t="s">
        <v>26</v>
      </c>
      <c r="P2647" t="s">
        <v>26</v>
      </c>
      <c r="R2647" t="s">
        <v>7963</v>
      </c>
      <c r="S2647" s="2">
        <v>16159562</v>
      </c>
      <c r="V2647" s="2">
        <v>246</v>
      </c>
      <c r="W2647" t="s">
        <v>26</v>
      </c>
      <c r="X2647" s="2">
        <v>24786</v>
      </c>
      <c r="Y2647" s="2">
        <v>1</v>
      </c>
    </row>
    <row r="2648" hidden="1" spans="1:25">
      <c r="A2648" s="2">
        <v>24786</v>
      </c>
      <c r="B2648" s="2">
        <v>6762395</v>
      </c>
      <c r="C2648" s="2">
        <v>199211</v>
      </c>
      <c r="D2648" t="s">
        <v>7964</v>
      </c>
      <c r="E2648" s="2">
        <v>2</v>
      </c>
      <c r="F2648" s="2">
        <f>VLOOKUP(C:C,'[1]查询保管帐库存（TABC）'!$C:$H,6,0)</f>
        <v>2</v>
      </c>
      <c r="G2648" s="2">
        <f t="shared" si="41"/>
        <v>0</v>
      </c>
      <c r="H2648" t="s">
        <v>7965</v>
      </c>
      <c r="I2648" t="s">
        <v>24</v>
      </c>
      <c r="J2648" t="s">
        <v>7966</v>
      </c>
      <c r="K2648" t="s">
        <v>26</v>
      </c>
      <c r="L2648" t="s">
        <v>75</v>
      </c>
      <c r="N2648" t="s">
        <v>26</v>
      </c>
      <c r="O2648" t="s">
        <v>26</v>
      </c>
      <c r="P2648" t="s">
        <v>26</v>
      </c>
      <c r="R2648" t="s">
        <v>7967</v>
      </c>
      <c r="S2648" s="2">
        <v>16155928</v>
      </c>
      <c r="V2648" s="2">
        <v>246</v>
      </c>
      <c r="W2648" t="s">
        <v>26</v>
      </c>
      <c r="X2648" s="2">
        <v>24786</v>
      </c>
      <c r="Y2648" s="2">
        <v>2</v>
      </c>
    </row>
    <row r="2649" spans="1:25">
      <c r="A2649" s="2">
        <v>24786</v>
      </c>
      <c r="B2649" s="2">
        <v>6761271</v>
      </c>
      <c r="C2649" s="2">
        <v>62171</v>
      </c>
      <c r="D2649" t="s">
        <v>7968</v>
      </c>
      <c r="E2649" s="2">
        <v>6</v>
      </c>
      <c r="F2649" s="2">
        <f>VLOOKUP(C:C,'[1]查询保管帐库存（TABC）'!$C:$H,6,0)</f>
        <v>5</v>
      </c>
      <c r="G2649" s="2">
        <f>E2649-F2649</f>
        <v>1</v>
      </c>
      <c r="H2649" t="s">
        <v>7969</v>
      </c>
      <c r="I2649" t="s">
        <v>244</v>
      </c>
      <c r="J2649" t="s">
        <v>1213</v>
      </c>
      <c r="K2649" t="s">
        <v>26</v>
      </c>
      <c r="L2649" t="s">
        <v>75</v>
      </c>
      <c r="N2649" t="s">
        <v>26</v>
      </c>
      <c r="O2649" t="s">
        <v>26</v>
      </c>
      <c r="P2649" t="s">
        <v>26</v>
      </c>
      <c r="R2649" t="s">
        <v>7970</v>
      </c>
      <c r="S2649" s="2">
        <v>16158172</v>
      </c>
      <c r="V2649" s="2">
        <v>246</v>
      </c>
      <c r="W2649" t="s">
        <v>26</v>
      </c>
      <c r="X2649" s="2">
        <v>24786</v>
      </c>
      <c r="Y2649" s="2">
        <v>6</v>
      </c>
    </row>
    <row r="2650" hidden="1" spans="1:25">
      <c r="A2650" s="2">
        <v>24786</v>
      </c>
      <c r="B2650" s="2">
        <v>6762861</v>
      </c>
      <c r="C2650" s="2">
        <v>171351</v>
      </c>
      <c r="D2650" t="s">
        <v>7971</v>
      </c>
      <c r="E2650" s="2">
        <v>1</v>
      </c>
      <c r="F2650" s="2">
        <f>VLOOKUP(C:C,'[1]查询保管帐库存（TABC）'!$C:$H,6,0)</f>
        <v>1</v>
      </c>
      <c r="G2650" s="2">
        <f t="shared" si="41"/>
        <v>0</v>
      </c>
      <c r="H2650" t="s">
        <v>239</v>
      </c>
      <c r="I2650" t="s">
        <v>24</v>
      </c>
      <c r="J2650" t="s">
        <v>7972</v>
      </c>
      <c r="K2650" t="s">
        <v>26</v>
      </c>
      <c r="L2650" t="s">
        <v>75</v>
      </c>
      <c r="N2650" t="s">
        <v>26</v>
      </c>
      <c r="O2650" t="s">
        <v>26</v>
      </c>
      <c r="P2650" t="s">
        <v>26</v>
      </c>
      <c r="R2650" t="s">
        <v>7973</v>
      </c>
      <c r="S2650" s="2">
        <v>16159076</v>
      </c>
      <c r="V2650" s="2">
        <v>246</v>
      </c>
      <c r="W2650" t="s">
        <v>26</v>
      </c>
      <c r="X2650" s="2">
        <v>24786</v>
      </c>
      <c r="Y2650" s="2">
        <v>1</v>
      </c>
    </row>
    <row r="2651" hidden="1" spans="1:25">
      <c r="A2651" s="2">
        <v>24786</v>
      </c>
      <c r="B2651" s="2">
        <v>6762188</v>
      </c>
      <c r="C2651" s="2">
        <v>190275</v>
      </c>
      <c r="D2651" t="s">
        <v>7974</v>
      </c>
      <c r="E2651" s="2">
        <v>2</v>
      </c>
      <c r="F2651" s="2">
        <f>VLOOKUP(C:C,'[1]查询保管帐库存（TABC）'!$C:$H,6,0)</f>
        <v>2</v>
      </c>
      <c r="G2651" s="2">
        <f t="shared" si="41"/>
        <v>0</v>
      </c>
      <c r="H2651" t="s">
        <v>673</v>
      </c>
      <c r="I2651" t="s">
        <v>244</v>
      </c>
      <c r="J2651" t="s">
        <v>7975</v>
      </c>
      <c r="K2651" t="s">
        <v>26</v>
      </c>
      <c r="L2651" t="s">
        <v>446</v>
      </c>
      <c r="N2651" t="s">
        <v>26</v>
      </c>
      <c r="O2651" t="s">
        <v>26</v>
      </c>
      <c r="P2651" t="s">
        <v>26</v>
      </c>
      <c r="R2651" t="s">
        <v>7976</v>
      </c>
      <c r="S2651" s="2">
        <v>16157697</v>
      </c>
      <c r="V2651" s="2">
        <v>22682</v>
      </c>
      <c r="W2651" t="s">
        <v>26</v>
      </c>
      <c r="X2651" s="2">
        <v>24786</v>
      </c>
      <c r="Y2651" s="2">
        <v>2</v>
      </c>
    </row>
    <row r="2652" hidden="1" spans="1:25">
      <c r="A2652" s="2">
        <v>24786</v>
      </c>
      <c r="B2652" s="2">
        <v>6762203</v>
      </c>
      <c r="C2652" s="2">
        <v>186833</v>
      </c>
      <c r="D2652" t="s">
        <v>5332</v>
      </c>
      <c r="E2652" s="2">
        <v>1</v>
      </c>
      <c r="F2652" s="2">
        <f>VLOOKUP(C:C,'[1]查询保管帐库存（TABC）'!$C:$H,6,0)</f>
        <v>1</v>
      </c>
      <c r="G2652" s="2">
        <f t="shared" si="41"/>
        <v>0</v>
      </c>
      <c r="H2652" t="s">
        <v>7977</v>
      </c>
      <c r="I2652" t="s">
        <v>1854</v>
      </c>
      <c r="J2652" t="s">
        <v>3371</v>
      </c>
      <c r="K2652" t="s">
        <v>26</v>
      </c>
      <c r="L2652" t="s">
        <v>75</v>
      </c>
      <c r="N2652" t="s">
        <v>26</v>
      </c>
      <c r="O2652" t="s">
        <v>26</v>
      </c>
      <c r="P2652" t="s">
        <v>26</v>
      </c>
      <c r="R2652" t="s">
        <v>7978</v>
      </c>
      <c r="S2652" s="2">
        <v>16158397</v>
      </c>
      <c r="V2652" s="2">
        <v>246</v>
      </c>
      <c r="W2652" t="s">
        <v>26</v>
      </c>
      <c r="X2652" s="2">
        <v>24786</v>
      </c>
      <c r="Y2652" s="2">
        <v>1</v>
      </c>
    </row>
    <row r="2653" hidden="1" spans="1:25">
      <c r="A2653" s="2">
        <v>24786</v>
      </c>
      <c r="B2653" s="2">
        <v>6763896</v>
      </c>
      <c r="C2653" s="2">
        <v>169722</v>
      </c>
      <c r="D2653" t="s">
        <v>1043</v>
      </c>
      <c r="E2653" s="2">
        <v>6</v>
      </c>
      <c r="F2653" s="2">
        <f>VLOOKUP(C:C,'[1]查询保管帐库存（TABC）'!$C:$H,6,0)</f>
        <v>6</v>
      </c>
      <c r="G2653" s="2">
        <f t="shared" si="41"/>
        <v>0</v>
      </c>
      <c r="H2653" t="s">
        <v>7979</v>
      </c>
      <c r="I2653" t="s">
        <v>24</v>
      </c>
      <c r="J2653" t="s">
        <v>516</v>
      </c>
      <c r="K2653" t="s">
        <v>26</v>
      </c>
      <c r="L2653" t="s">
        <v>446</v>
      </c>
      <c r="N2653" t="s">
        <v>26</v>
      </c>
      <c r="O2653" t="s">
        <v>26</v>
      </c>
      <c r="P2653" t="s">
        <v>26</v>
      </c>
      <c r="R2653" t="s">
        <v>7980</v>
      </c>
      <c r="S2653" s="2">
        <v>16156291</v>
      </c>
      <c r="V2653" s="2">
        <v>22682</v>
      </c>
      <c r="W2653" t="s">
        <v>26</v>
      </c>
      <c r="X2653" s="2">
        <v>24786</v>
      </c>
      <c r="Y2653" s="2">
        <v>6</v>
      </c>
    </row>
    <row r="2654" hidden="1" spans="1:25">
      <c r="A2654" s="2">
        <v>24786</v>
      </c>
      <c r="B2654" s="2">
        <v>6763830</v>
      </c>
      <c r="C2654" s="2">
        <v>169723</v>
      </c>
      <c r="D2654" t="s">
        <v>1043</v>
      </c>
      <c r="E2654" s="2">
        <v>6</v>
      </c>
      <c r="F2654" s="2">
        <f>VLOOKUP(C:C,'[1]查询保管帐库存（TABC）'!$C:$H,6,0)</f>
        <v>6</v>
      </c>
      <c r="G2654" s="2">
        <f t="shared" si="41"/>
        <v>0</v>
      </c>
      <c r="H2654" t="s">
        <v>7981</v>
      </c>
      <c r="I2654" t="s">
        <v>24</v>
      </c>
      <c r="J2654" t="s">
        <v>516</v>
      </c>
      <c r="K2654" t="s">
        <v>26</v>
      </c>
      <c r="L2654" t="s">
        <v>446</v>
      </c>
      <c r="N2654" t="s">
        <v>26</v>
      </c>
      <c r="O2654" t="s">
        <v>26</v>
      </c>
      <c r="P2654" t="s">
        <v>26</v>
      </c>
      <c r="R2654" t="s">
        <v>7982</v>
      </c>
      <c r="S2654" s="2">
        <v>16158621</v>
      </c>
      <c r="V2654" s="2">
        <v>22682</v>
      </c>
      <c r="W2654" t="s">
        <v>26</v>
      </c>
      <c r="X2654" s="2">
        <v>24786</v>
      </c>
      <c r="Y2654" s="2">
        <v>6</v>
      </c>
    </row>
    <row r="2655" hidden="1" spans="1:25">
      <c r="A2655" s="2">
        <v>24786</v>
      </c>
      <c r="B2655" s="2">
        <v>6764663</v>
      </c>
      <c r="C2655" s="2">
        <v>169520</v>
      </c>
      <c r="D2655" t="s">
        <v>7983</v>
      </c>
      <c r="E2655" s="2">
        <v>9</v>
      </c>
      <c r="F2655" s="2">
        <f>VLOOKUP(C:C,'[1]查询保管帐库存（TABC）'!$C:$H,6,0)</f>
        <v>9</v>
      </c>
      <c r="G2655" s="2">
        <f t="shared" si="41"/>
        <v>0</v>
      </c>
      <c r="H2655" t="s">
        <v>7984</v>
      </c>
      <c r="I2655" t="s">
        <v>24</v>
      </c>
      <c r="J2655" t="s">
        <v>7985</v>
      </c>
      <c r="K2655" t="s">
        <v>26</v>
      </c>
      <c r="L2655" t="s">
        <v>75</v>
      </c>
      <c r="N2655" t="s">
        <v>26</v>
      </c>
      <c r="O2655" t="s">
        <v>26</v>
      </c>
      <c r="P2655" t="s">
        <v>26</v>
      </c>
      <c r="R2655" t="s">
        <v>7986</v>
      </c>
      <c r="S2655" s="2">
        <v>16155816</v>
      </c>
      <c r="V2655" s="2">
        <v>246</v>
      </c>
      <c r="W2655" t="s">
        <v>26</v>
      </c>
      <c r="X2655" s="2">
        <v>24786</v>
      </c>
      <c r="Y2655" s="2">
        <v>9</v>
      </c>
    </row>
    <row r="2656" spans="1:25">
      <c r="A2656" s="2">
        <v>24786</v>
      </c>
      <c r="B2656" s="2">
        <v>6762736</v>
      </c>
      <c r="C2656" s="2">
        <v>62982</v>
      </c>
      <c r="D2656" t="s">
        <v>7987</v>
      </c>
      <c r="E2656" s="2">
        <v>5</v>
      </c>
      <c r="F2656" s="2">
        <f>VLOOKUP(C:C,'[1]查询保管帐库存（TABC）'!$C:$H,6,0)</f>
        <v>4</v>
      </c>
      <c r="G2656" s="2">
        <f>E2656-F2656</f>
        <v>1</v>
      </c>
      <c r="H2656" t="s">
        <v>7988</v>
      </c>
      <c r="I2656" t="s">
        <v>36</v>
      </c>
      <c r="J2656" t="s">
        <v>414</v>
      </c>
      <c r="K2656" t="s">
        <v>26</v>
      </c>
      <c r="L2656" t="s">
        <v>75</v>
      </c>
      <c r="N2656" t="s">
        <v>26</v>
      </c>
      <c r="O2656" t="s">
        <v>26</v>
      </c>
      <c r="P2656" t="s">
        <v>26</v>
      </c>
      <c r="R2656" t="s">
        <v>7989</v>
      </c>
      <c r="S2656" s="2">
        <v>16156073</v>
      </c>
      <c r="V2656" s="2">
        <v>246</v>
      </c>
      <c r="W2656" t="s">
        <v>26</v>
      </c>
      <c r="X2656" s="2">
        <v>24786</v>
      </c>
      <c r="Y2656" s="2">
        <v>5</v>
      </c>
    </row>
    <row r="2657" spans="1:25">
      <c r="A2657" s="2">
        <v>24786</v>
      </c>
      <c r="B2657" s="2">
        <v>6763324</v>
      </c>
      <c r="C2657" s="2">
        <v>45748</v>
      </c>
      <c r="D2657" t="s">
        <v>7990</v>
      </c>
      <c r="E2657" s="2">
        <v>21</v>
      </c>
      <c r="F2657" s="2">
        <f>VLOOKUP(C:C,'[1]查询保管帐库存（TABC）'!$C:$H,6,0)</f>
        <v>20</v>
      </c>
      <c r="G2657" s="2">
        <f>E2657-F2657</f>
        <v>1</v>
      </c>
      <c r="H2657" t="s">
        <v>7991</v>
      </c>
      <c r="I2657" t="s">
        <v>24</v>
      </c>
      <c r="J2657" t="s">
        <v>3203</v>
      </c>
      <c r="K2657" t="s">
        <v>26</v>
      </c>
      <c r="L2657" t="s">
        <v>75</v>
      </c>
      <c r="N2657" t="s">
        <v>26</v>
      </c>
      <c r="O2657" t="s">
        <v>26</v>
      </c>
      <c r="P2657" t="s">
        <v>26</v>
      </c>
      <c r="R2657" t="s">
        <v>7992</v>
      </c>
      <c r="S2657" s="2">
        <v>16157128</v>
      </c>
      <c r="V2657" s="2">
        <v>246</v>
      </c>
      <c r="W2657" t="s">
        <v>26</v>
      </c>
      <c r="X2657" s="2">
        <v>24786</v>
      </c>
      <c r="Y2657" s="2">
        <v>21</v>
      </c>
    </row>
    <row r="2658" spans="1:25">
      <c r="A2658" s="2">
        <v>24786</v>
      </c>
      <c r="B2658" s="2">
        <v>6761264</v>
      </c>
      <c r="C2658" s="2">
        <v>55639</v>
      </c>
      <c r="D2658" t="s">
        <v>2985</v>
      </c>
      <c r="E2658" s="2">
        <v>19</v>
      </c>
      <c r="F2658" s="2">
        <f>VLOOKUP(C:C,'[1]查询保管帐库存（TABC）'!$C:$H,6,0)</f>
        <v>18</v>
      </c>
      <c r="G2658" s="2">
        <f>E2658-F2658</f>
        <v>1</v>
      </c>
      <c r="H2658" t="s">
        <v>1703</v>
      </c>
      <c r="I2658" t="s">
        <v>244</v>
      </c>
      <c r="J2658" t="s">
        <v>7993</v>
      </c>
      <c r="K2658" t="s">
        <v>26</v>
      </c>
      <c r="L2658" t="s">
        <v>246</v>
      </c>
      <c r="N2658" t="s">
        <v>26</v>
      </c>
      <c r="O2658" t="s">
        <v>26</v>
      </c>
      <c r="P2658" t="s">
        <v>26</v>
      </c>
      <c r="R2658" t="s">
        <v>7994</v>
      </c>
      <c r="S2658" s="2">
        <v>16157959</v>
      </c>
      <c r="V2658" s="2">
        <v>22501</v>
      </c>
      <c r="W2658" t="s">
        <v>26</v>
      </c>
      <c r="X2658" s="2">
        <v>24786</v>
      </c>
      <c r="Y2658" s="2">
        <v>19</v>
      </c>
    </row>
    <row r="2659" hidden="1" spans="1:25">
      <c r="A2659" s="2">
        <v>24786</v>
      </c>
      <c r="B2659" s="2">
        <v>6761829</v>
      </c>
      <c r="C2659" s="2">
        <v>191552</v>
      </c>
      <c r="D2659" t="s">
        <v>7995</v>
      </c>
      <c r="E2659" s="2">
        <v>3</v>
      </c>
      <c r="F2659" s="2">
        <f>VLOOKUP(C:C,'[1]查询保管帐库存（TABC）'!$C:$H,6,0)</f>
        <v>3</v>
      </c>
      <c r="G2659" s="2">
        <f t="shared" si="41"/>
        <v>0</v>
      </c>
      <c r="H2659" t="s">
        <v>7996</v>
      </c>
      <c r="I2659" t="s">
        <v>36</v>
      </c>
      <c r="J2659" t="s">
        <v>7997</v>
      </c>
      <c r="K2659" t="s">
        <v>26</v>
      </c>
      <c r="L2659" t="s">
        <v>75</v>
      </c>
      <c r="N2659" t="s">
        <v>26</v>
      </c>
      <c r="O2659" t="s">
        <v>26</v>
      </c>
      <c r="P2659" t="s">
        <v>26</v>
      </c>
      <c r="R2659" t="s">
        <v>7998</v>
      </c>
      <c r="S2659" s="2">
        <v>16156670</v>
      </c>
      <c r="V2659" s="2">
        <v>246</v>
      </c>
      <c r="W2659" t="s">
        <v>26</v>
      </c>
      <c r="X2659" s="2">
        <v>24786</v>
      </c>
      <c r="Y2659" s="2">
        <v>3</v>
      </c>
    </row>
    <row r="2660" hidden="1" spans="1:25">
      <c r="A2660" s="2">
        <v>24786</v>
      </c>
      <c r="B2660" s="2">
        <v>6763722</v>
      </c>
      <c r="C2660" s="2">
        <v>188890</v>
      </c>
      <c r="D2660" t="s">
        <v>1728</v>
      </c>
      <c r="E2660" s="2">
        <v>2</v>
      </c>
      <c r="F2660" s="2">
        <f>VLOOKUP(C:C,'[1]查询保管帐库存（TABC）'!$C:$H,6,0)</f>
        <v>2</v>
      </c>
      <c r="G2660" s="2">
        <f t="shared" si="41"/>
        <v>0</v>
      </c>
      <c r="H2660" t="s">
        <v>2491</v>
      </c>
      <c r="I2660" t="s">
        <v>24</v>
      </c>
      <c r="J2660" t="s">
        <v>1730</v>
      </c>
      <c r="K2660" t="s">
        <v>26</v>
      </c>
      <c r="L2660" t="s">
        <v>75</v>
      </c>
      <c r="N2660" t="s">
        <v>26</v>
      </c>
      <c r="O2660" t="s">
        <v>26</v>
      </c>
      <c r="P2660" t="s">
        <v>26</v>
      </c>
      <c r="R2660" t="s">
        <v>7999</v>
      </c>
      <c r="S2660" s="2">
        <v>16159170</v>
      </c>
      <c r="V2660" s="2">
        <v>246</v>
      </c>
      <c r="W2660" t="s">
        <v>26</v>
      </c>
      <c r="X2660" s="2">
        <v>24786</v>
      </c>
      <c r="Y2660" s="2">
        <v>2</v>
      </c>
    </row>
    <row r="2661" hidden="1" spans="1:25">
      <c r="A2661" s="2">
        <v>24786</v>
      </c>
      <c r="B2661" s="2">
        <v>6762190</v>
      </c>
      <c r="C2661" s="2">
        <v>165958</v>
      </c>
      <c r="D2661" t="s">
        <v>4285</v>
      </c>
      <c r="E2661" s="2">
        <v>1</v>
      </c>
      <c r="F2661" s="2">
        <f>VLOOKUP(C:C,'[1]查询保管帐库存（TABC）'!$C:$H,6,0)</f>
        <v>1</v>
      </c>
      <c r="G2661" s="2">
        <f t="shared" si="41"/>
        <v>0</v>
      </c>
      <c r="H2661" t="s">
        <v>182</v>
      </c>
      <c r="I2661" t="s">
        <v>102</v>
      </c>
      <c r="J2661" t="s">
        <v>8000</v>
      </c>
      <c r="K2661" t="s">
        <v>26</v>
      </c>
      <c r="L2661" t="s">
        <v>75</v>
      </c>
      <c r="N2661" t="s">
        <v>26</v>
      </c>
      <c r="O2661" t="s">
        <v>26</v>
      </c>
      <c r="P2661" t="s">
        <v>26</v>
      </c>
      <c r="R2661" t="s">
        <v>8001</v>
      </c>
      <c r="S2661" s="2">
        <v>16157739</v>
      </c>
      <c r="V2661" s="2">
        <v>246</v>
      </c>
      <c r="W2661" t="s">
        <v>26</v>
      </c>
      <c r="X2661" s="2">
        <v>24786</v>
      </c>
      <c r="Y2661" s="2">
        <v>1</v>
      </c>
    </row>
    <row r="2662" hidden="1" spans="1:25">
      <c r="A2662" s="2">
        <v>24786</v>
      </c>
      <c r="B2662" s="2">
        <v>6764456</v>
      </c>
      <c r="C2662" s="2">
        <v>168654</v>
      </c>
      <c r="D2662" t="s">
        <v>8002</v>
      </c>
      <c r="E2662" s="2">
        <v>1</v>
      </c>
      <c r="F2662" s="2">
        <f>VLOOKUP(C:C,'[1]查询保管帐库存（TABC）'!$C:$H,6,0)</f>
        <v>1</v>
      </c>
      <c r="G2662" s="2">
        <f t="shared" si="41"/>
        <v>0</v>
      </c>
      <c r="H2662" t="s">
        <v>148</v>
      </c>
      <c r="I2662" t="s">
        <v>102</v>
      </c>
      <c r="J2662" t="s">
        <v>8003</v>
      </c>
      <c r="K2662" t="s">
        <v>26</v>
      </c>
      <c r="L2662" t="s">
        <v>75</v>
      </c>
      <c r="N2662" t="s">
        <v>26</v>
      </c>
      <c r="O2662" t="s">
        <v>26</v>
      </c>
      <c r="P2662" t="s">
        <v>26</v>
      </c>
      <c r="R2662" t="s">
        <v>8004</v>
      </c>
      <c r="S2662" s="2">
        <v>16157792</v>
      </c>
      <c r="V2662" s="2">
        <v>246</v>
      </c>
      <c r="W2662" t="s">
        <v>26</v>
      </c>
      <c r="X2662" s="2">
        <v>24786</v>
      </c>
      <c r="Y2662" s="2">
        <v>1</v>
      </c>
    </row>
    <row r="2663" hidden="1" spans="1:25">
      <c r="A2663" s="2">
        <v>24786</v>
      </c>
      <c r="B2663" s="2">
        <v>6762626</v>
      </c>
      <c r="C2663" s="2">
        <v>169112</v>
      </c>
      <c r="D2663" t="s">
        <v>6450</v>
      </c>
      <c r="E2663" s="2">
        <v>2</v>
      </c>
      <c r="F2663" s="2">
        <f>VLOOKUP(C:C,'[1]查询保管帐库存（TABC）'!$C:$H,6,0)</f>
        <v>2</v>
      </c>
      <c r="G2663" s="2">
        <f t="shared" si="41"/>
        <v>0</v>
      </c>
      <c r="H2663" t="s">
        <v>4713</v>
      </c>
      <c r="I2663" t="s">
        <v>102</v>
      </c>
      <c r="J2663" t="s">
        <v>6451</v>
      </c>
      <c r="K2663" t="s">
        <v>26</v>
      </c>
      <c r="L2663" t="s">
        <v>75</v>
      </c>
      <c r="N2663" t="s">
        <v>26</v>
      </c>
      <c r="O2663" t="s">
        <v>26</v>
      </c>
      <c r="P2663" t="s">
        <v>26</v>
      </c>
      <c r="R2663" t="s">
        <v>8005</v>
      </c>
      <c r="S2663" s="2">
        <v>16156065</v>
      </c>
      <c r="V2663" s="2">
        <v>246</v>
      </c>
      <c r="W2663" t="s">
        <v>26</v>
      </c>
      <c r="X2663" s="2">
        <v>24786</v>
      </c>
      <c r="Y2663" s="2">
        <v>2</v>
      </c>
    </row>
    <row r="2664" hidden="1" spans="1:25">
      <c r="A2664" s="2">
        <v>24786</v>
      </c>
      <c r="B2664" s="2">
        <v>6761712</v>
      </c>
      <c r="C2664" s="2">
        <v>184288</v>
      </c>
      <c r="D2664" t="s">
        <v>1639</v>
      </c>
      <c r="E2664" s="2">
        <v>6</v>
      </c>
      <c r="F2664" s="2">
        <f>VLOOKUP(C:C,'[1]查询保管帐库存（TABC）'!$C:$H,6,0)</f>
        <v>6</v>
      </c>
      <c r="G2664" s="2">
        <f t="shared" si="41"/>
        <v>0</v>
      </c>
      <c r="H2664" t="s">
        <v>8006</v>
      </c>
      <c r="I2664" t="s">
        <v>24</v>
      </c>
      <c r="J2664" t="s">
        <v>496</v>
      </c>
      <c r="K2664" t="s">
        <v>26</v>
      </c>
      <c r="L2664" t="s">
        <v>75</v>
      </c>
      <c r="N2664" t="s">
        <v>26</v>
      </c>
      <c r="O2664" t="s">
        <v>26</v>
      </c>
      <c r="P2664" t="s">
        <v>26</v>
      </c>
      <c r="R2664" t="s">
        <v>8007</v>
      </c>
      <c r="S2664" s="2">
        <v>16156346</v>
      </c>
      <c r="V2664" s="2">
        <v>246</v>
      </c>
      <c r="W2664" t="s">
        <v>26</v>
      </c>
      <c r="X2664" s="2">
        <v>24786</v>
      </c>
      <c r="Y2664" s="2">
        <v>6</v>
      </c>
    </row>
    <row r="2665" hidden="1" spans="1:25">
      <c r="A2665" s="2">
        <v>24786</v>
      </c>
      <c r="B2665" s="2">
        <v>6764304</v>
      </c>
      <c r="C2665" s="2">
        <v>199151</v>
      </c>
      <c r="D2665" t="s">
        <v>8008</v>
      </c>
      <c r="E2665" s="2">
        <v>2</v>
      </c>
      <c r="F2665" s="2">
        <f>VLOOKUP(C:C,'[1]查询保管帐库存（TABC）'!$C:$H,6,0)</f>
        <v>2</v>
      </c>
      <c r="G2665" s="2">
        <f t="shared" si="41"/>
        <v>0</v>
      </c>
      <c r="H2665" t="s">
        <v>6519</v>
      </c>
      <c r="I2665" t="s">
        <v>24</v>
      </c>
      <c r="J2665" t="s">
        <v>8009</v>
      </c>
      <c r="K2665" t="s">
        <v>26</v>
      </c>
      <c r="L2665" t="s">
        <v>75</v>
      </c>
      <c r="N2665" t="s">
        <v>26</v>
      </c>
      <c r="O2665" t="s">
        <v>26</v>
      </c>
      <c r="P2665" t="s">
        <v>26</v>
      </c>
      <c r="R2665" t="s">
        <v>8010</v>
      </c>
      <c r="S2665" s="2">
        <v>16159276</v>
      </c>
      <c r="V2665" s="2">
        <v>246</v>
      </c>
      <c r="W2665" t="s">
        <v>26</v>
      </c>
      <c r="X2665" s="2">
        <v>24786</v>
      </c>
      <c r="Y2665" s="2">
        <v>2</v>
      </c>
    </row>
    <row r="2666" hidden="1" spans="1:25">
      <c r="A2666" s="2">
        <v>24786</v>
      </c>
      <c r="B2666" s="2">
        <v>6761282</v>
      </c>
      <c r="C2666" s="2">
        <v>199159</v>
      </c>
      <c r="D2666" t="s">
        <v>1639</v>
      </c>
      <c r="E2666" s="2">
        <v>3</v>
      </c>
      <c r="F2666" s="2">
        <f>VLOOKUP(C:C,'[1]查询保管帐库存（TABC）'!$C:$H,6,0)</f>
        <v>3</v>
      </c>
      <c r="G2666" s="2">
        <f t="shared" si="41"/>
        <v>0</v>
      </c>
      <c r="H2666" t="s">
        <v>8011</v>
      </c>
      <c r="I2666" t="s">
        <v>24</v>
      </c>
      <c r="J2666" t="s">
        <v>8012</v>
      </c>
      <c r="K2666" t="s">
        <v>26</v>
      </c>
      <c r="L2666" t="s">
        <v>75</v>
      </c>
      <c r="N2666" t="s">
        <v>26</v>
      </c>
      <c r="O2666" t="s">
        <v>26</v>
      </c>
      <c r="P2666" t="s">
        <v>26</v>
      </c>
      <c r="R2666" t="s">
        <v>8013</v>
      </c>
      <c r="S2666" s="2">
        <v>16155852</v>
      </c>
      <c r="V2666" s="2">
        <v>246</v>
      </c>
      <c r="W2666" t="s">
        <v>26</v>
      </c>
      <c r="X2666" s="2">
        <v>24786</v>
      </c>
      <c r="Y2666" s="2">
        <v>3</v>
      </c>
    </row>
    <row r="2667" hidden="1" spans="1:25">
      <c r="A2667" s="2">
        <v>24786</v>
      </c>
      <c r="B2667" s="2">
        <v>6763942</v>
      </c>
      <c r="C2667" s="2">
        <v>199950</v>
      </c>
      <c r="D2667" t="s">
        <v>8014</v>
      </c>
      <c r="E2667" s="2">
        <v>7</v>
      </c>
      <c r="F2667" s="2">
        <f>VLOOKUP(C:C,'[1]查询保管帐库存（TABC）'!$C:$H,6,0)</f>
        <v>7</v>
      </c>
      <c r="G2667" s="2">
        <f t="shared" si="41"/>
        <v>0</v>
      </c>
      <c r="H2667" t="s">
        <v>8015</v>
      </c>
      <c r="I2667" t="s">
        <v>24</v>
      </c>
      <c r="J2667" t="s">
        <v>8016</v>
      </c>
      <c r="K2667" t="s">
        <v>26</v>
      </c>
      <c r="L2667" t="s">
        <v>75</v>
      </c>
      <c r="N2667" t="s">
        <v>26</v>
      </c>
      <c r="O2667" t="s">
        <v>26</v>
      </c>
      <c r="P2667" t="s">
        <v>26</v>
      </c>
      <c r="R2667" t="s">
        <v>8017</v>
      </c>
      <c r="S2667" s="2">
        <v>16157483</v>
      </c>
      <c r="V2667" s="2">
        <v>246</v>
      </c>
      <c r="W2667" t="s">
        <v>26</v>
      </c>
      <c r="X2667" s="2">
        <v>24786</v>
      </c>
      <c r="Y2667" s="2">
        <v>7</v>
      </c>
    </row>
    <row r="2668" hidden="1" spans="1:25">
      <c r="A2668" s="2">
        <v>24786</v>
      </c>
      <c r="B2668" s="2">
        <v>6764411</v>
      </c>
      <c r="C2668" s="2">
        <v>199139</v>
      </c>
      <c r="D2668" t="s">
        <v>7786</v>
      </c>
      <c r="E2668" s="2">
        <v>4</v>
      </c>
      <c r="F2668" s="2">
        <f>VLOOKUP(C:C,'[1]查询保管帐库存（TABC）'!$C:$H,6,0)</f>
        <v>4</v>
      </c>
      <c r="G2668" s="2">
        <f t="shared" si="41"/>
        <v>0</v>
      </c>
      <c r="H2668" t="s">
        <v>8018</v>
      </c>
      <c r="I2668" t="s">
        <v>36</v>
      </c>
      <c r="J2668" t="s">
        <v>4440</v>
      </c>
      <c r="K2668" t="s">
        <v>26</v>
      </c>
      <c r="L2668" t="s">
        <v>75</v>
      </c>
      <c r="N2668" t="s">
        <v>26</v>
      </c>
      <c r="O2668" t="s">
        <v>26</v>
      </c>
      <c r="P2668" t="s">
        <v>26</v>
      </c>
      <c r="R2668" t="s">
        <v>8019</v>
      </c>
      <c r="S2668" s="2">
        <v>16155878</v>
      </c>
      <c r="V2668" s="2">
        <v>246</v>
      </c>
      <c r="W2668" t="s">
        <v>26</v>
      </c>
      <c r="X2668" s="2">
        <v>24786</v>
      </c>
      <c r="Y2668" s="2">
        <v>4</v>
      </c>
    </row>
    <row r="2669" hidden="1" spans="1:25">
      <c r="A2669" s="2">
        <v>24786</v>
      </c>
      <c r="B2669" s="2">
        <v>6761328</v>
      </c>
      <c r="C2669" s="2">
        <v>199381</v>
      </c>
      <c r="D2669" t="s">
        <v>7774</v>
      </c>
      <c r="E2669" s="2">
        <v>2</v>
      </c>
      <c r="F2669" s="2">
        <f>VLOOKUP(C:C,'[1]查询保管帐库存（TABC）'!$C:$H,6,0)</f>
        <v>2</v>
      </c>
      <c r="G2669" s="2">
        <f t="shared" si="41"/>
        <v>0</v>
      </c>
      <c r="H2669" t="s">
        <v>8020</v>
      </c>
      <c r="I2669" t="s">
        <v>36</v>
      </c>
      <c r="J2669" t="s">
        <v>59</v>
      </c>
      <c r="K2669" t="s">
        <v>26</v>
      </c>
      <c r="L2669" t="s">
        <v>75</v>
      </c>
      <c r="N2669" t="s">
        <v>26</v>
      </c>
      <c r="O2669" t="s">
        <v>26</v>
      </c>
      <c r="P2669" t="s">
        <v>26</v>
      </c>
      <c r="R2669" t="s">
        <v>8021</v>
      </c>
      <c r="S2669" s="2">
        <v>16157795</v>
      </c>
      <c r="V2669" s="2">
        <v>246</v>
      </c>
      <c r="W2669" t="s">
        <v>26</v>
      </c>
      <c r="X2669" s="2">
        <v>24786</v>
      </c>
      <c r="Y2669" s="2">
        <v>2</v>
      </c>
    </row>
    <row r="2670" hidden="1" spans="1:25">
      <c r="A2670" s="2">
        <v>24786</v>
      </c>
      <c r="B2670" s="2">
        <v>6763391</v>
      </c>
      <c r="C2670" s="2">
        <v>75235</v>
      </c>
      <c r="D2670" t="s">
        <v>8022</v>
      </c>
      <c r="E2670" s="2">
        <v>2</v>
      </c>
      <c r="F2670" s="2">
        <f>VLOOKUP(C:C,'[1]查询保管帐库存（TABC）'!$C:$H,6,0)</f>
        <v>2</v>
      </c>
      <c r="G2670" s="2">
        <f t="shared" si="41"/>
        <v>0</v>
      </c>
      <c r="H2670" t="s">
        <v>8023</v>
      </c>
      <c r="I2670" t="s">
        <v>244</v>
      </c>
      <c r="J2670" t="s">
        <v>608</v>
      </c>
      <c r="K2670" t="s">
        <v>26</v>
      </c>
      <c r="L2670" t="s">
        <v>75</v>
      </c>
      <c r="N2670" t="s">
        <v>26</v>
      </c>
      <c r="O2670" t="s">
        <v>26</v>
      </c>
      <c r="P2670" t="s">
        <v>26</v>
      </c>
      <c r="R2670" t="s">
        <v>8024</v>
      </c>
      <c r="S2670" s="2">
        <v>16159250</v>
      </c>
      <c r="V2670" s="2">
        <v>246</v>
      </c>
      <c r="W2670" t="s">
        <v>26</v>
      </c>
      <c r="X2670" s="2">
        <v>24786</v>
      </c>
      <c r="Y2670" s="2">
        <v>2</v>
      </c>
    </row>
    <row r="2671" hidden="1" spans="1:25">
      <c r="A2671" s="2">
        <v>24786</v>
      </c>
      <c r="B2671" s="2">
        <v>6763097</v>
      </c>
      <c r="C2671" s="2">
        <v>101376</v>
      </c>
      <c r="D2671" t="s">
        <v>8025</v>
      </c>
      <c r="E2671" s="2">
        <v>4</v>
      </c>
      <c r="F2671" s="2">
        <f>VLOOKUP(C:C,'[1]查询保管帐库存（TABC）'!$C:$H,6,0)</f>
        <v>4</v>
      </c>
      <c r="G2671" s="2">
        <f t="shared" si="41"/>
        <v>0</v>
      </c>
      <c r="H2671" t="s">
        <v>8026</v>
      </c>
      <c r="I2671" t="s">
        <v>24</v>
      </c>
      <c r="J2671" t="s">
        <v>1318</v>
      </c>
      <c r="K2671" t="s">
        <v>26</v>
      </c>
      <c r="L2671" t="s">
        <v>75</v>
      </c>
      <c r="N2671" t="s">
        <v>26</v>
      </c>
      <c r="O2671" t="s">
        <v>26</v>
      </c>
      <c r="P2671" t="s">
        <v>26</v>
      </c>
      <c r="R2671" t="s">
        <v>8027</v>
      </c>
      <c r="S2671" s="2">
        <v>16158493</v>
      </c>
      <c r="V2671" s="2">
        <v>246</v>
      </c>
      <c r="W2671" t="s">
        <v>26</v>
      </c>
      <c r="X2671" s="2">
        <v>24786</v>
      </c>
      <c r="Y2671" s="2">
        <v>4</v>
      </c>
    </row>
    <row r="2672" hidden="1" spans="1:25">
      <c r="A2672" s="2">
        <v>24786</v>
      </c>
      <c r="B2672" s="2">
        <v>6763600</v>
      </c>
      <c r="C2672" s="2">
        <v>199128</v>
      </c>
      <c r="D2672" t="s">
        <v>6800</v>
      </c>
      <c r="E2672" s="2">
        <v>16</v>
      </c>
      <c r="F2672" s="2">
        <f>VLOOKUP(C:C,'[1]查询保管帐库存（TABC）'!$C:$H,6,0)</f>
        <v>16</v>
      </c>
      <c r="G2672" s="2">
        <f t="shared" si="41"/>
        <v>0</v>
      </c>
      <c r="H2672" t="s">
        <v>8028</v>
      </c>
      <c r="I2672" t="s">
        <v>36</v>
      </c>
      <c r="J2672" t="s">
        <v>6802</v>
      </c>
      <c r="K2672" t="s">
        <v>26</v>
      </c>
      <c r="L2672" t="s">
        <v>75</v>
      </c>
      <c r="N2672" t="s">
        <v>26</v>
      </c>
      <c r="O2672" t="s">
        <v>26</v>
      </c>
      <c r="P2672" t="s">
        <v>26</v>
      </c>
      <c r="R2672" t="s">
        <v>8029</v>
      </c>
      <c r="S2672" s="2">
        <v>16159252</v>
      </c>
      <c r="V2672" s="2">
        <v>246</v>
      </c>
      <c r="W2672" t="s">
        <v>26</v>
      </c>
      <c r="X2672" s="2">
        <v>24786</v>
      </c>
      <c r="Y2672" s="2">
        <v>16</v>
      </c>
    </row>
    <row r="2673" spans="1:25">
      <c r="A2673" s="2">
        <v>24786</v>
      </c>
      <c r="B2673" s="2">
        <v>6762670</v>
      </c>
      <c r="C2673" s="2">
        <v>66522</v>
      </c>
      <c r="D2673" t="s">
        <v>3144</v>
      </c>
      <c r="E2673" s="2">
        <v>2</v>
      </c>
      <c r="F2673" s="2">
        <f>VLOOKUP(C:C,'[1]查询保管帐库存（TABC）'!$C:$H,6,0)</f>
        <v>1</v>
      </c>
      <c r="G2673" s="2">
        <f>E2673-F2673</f>
        <v>1</v>
      </c>
      <c r="H2673" t="s">
        <v>8030</v>
      </c>
      <c r="I2673" t="s">
        <v>8031</v>
      </c>
      <c r="J2673" t="s">
        <v>2205</v>
      </c>
      <c r="K2673" t="s">
        <v>26</v>
      </c>
      <c r="L2673" t="s">
        <v>32</v>
      </c>
      <c r="N2673" t="s">
        <v>26</v>
      </c>
      <c r="O2673" t="s">
        <v>26</v>
      </c>
      <c r="P2673" t="s">
        <v>26</v>
      </c>
      <c r="R2673" t="s">
        <v>8032</v>
      </c>
      <c r="S2673" s="2">
        <v>16158059</v>
      </c>
      <c r="V2673" s="2">
        <v>22705</v>
      </c>
      <c r="W2673" t="s">
        <v>26</v>
      </c>
      <c r="X2673" s="2">
        <v>24786</v>
      </c>
      <c r="Y2673" s="2">
        <v>2</v>
      </c>
    </row>
    <row r="2674" hidden="1" spans="1:25">
      <c r="A2674" s="2">
        <v>24786</v>
      </c>
      <c r="B2674" s="2">
        <v>6762390</v>
      </c>
      <c r="C2674" s="2">
        <v>141478</v>
      </c>
      <c r="D2674" t="s">
        <v>8033</v>
      </c>
      <c r="E2674" s="2">
        <v>4</v>
      </c>
      <c r="F2674" s="2">
        <f>VLOOKUP(C:C,'[1]查询保管帐库存（TABC）'!$C:$H,6,0)</f>
        <v>4</v>
      </c>
      <c r="G2674" s="2">
        <f t="shared" si="41"/>
        <v>0</v>
      </c>
      <c r="H2674" t="s">
        <v>8034</v>
      </c>
      <c r="I2674" t="s">
        <v>24</v>
      </c>
      <c r="J2674" t="s">
        <v>1234</v>
      </c>
      <c r="K2674" t="s">
        <v>26</v>
      </c>
      <c r="L2674" t="s">
        <v>75</v>
      </c>
      <c r="N2674" t="s">
        <v>26</v>
      </c>
      <c r="O2674" t="s">
        <v>26</v>
      </c>
      <c r="P2674" t="s">
        <v>26</v>
      </c>
      <c r="R2674" t="s">
        <v>8035</v>
      </c>
      <c r="S2674" s="2">
        <v>16159554</v>
      </c>
      <c r="V2674" s="2">
        <v>246</v>
      </c>
      <c r="W2674" t="s">
        <v>26</v>
      </c>
      <c r="X2674" s="2">
        <v>24786</v>
      </c>
      <c r="Y2674" s="2">
        <v>4</v>
      </c>
    </row>
    <row r="2675" hidden="1" spans="1:25">
      <c r="A2675" s="2">
        <v>24786</v>
      </c>
      <c r="B2675" s="2">
        <v>6763529</v>
      </c>
      <c r="C2675" s="2">
        <v>67402</v>
      </c>
      <c r="D2675" t="s">
        <v>6826</v>
      </c>
      <c r="E2675" s="2">
        <v>7</v>
      </c>
      <c r="F2675" s="2">
        <f>VLOOKUP(C:C,'[1]查询保管帐库存（TABC）'!$C:$H,6,0)</f>
        <v>7</v>
      </c>
      <c r="G2675" s="2">
        <f t="shared" si="41"/>
        <v>0</v>
      </c>
      <c r="H2675" t="s">
        <v>8036</v>
      </c>
      <c r="I2675" t="s">
        <v>58</v>
      </c>
      <c r="J2675" t="s">
        <v>6828</v>
      </c>
      <c r="K2675" t="s">
        <v>26</v>
      </c>
      <c r="L2675" t="s">
        <v>8037</v>
      </c>
      <c r="N2675" t="s">
        <v>26</v>
      </c>
      <c r="O2675" t="s">
        <v>26</v>
      </c>
      <c r="P2675" t="s">
        <v>26</v>
      </c>
      <c r="R2675" t="s">
        <v>8038</v>
      </c>
      <c r="S2675" s="2">
        <v>16156327</v>
      </c>
      <c r="V2675" s="2">
        <v>16608</v>
      </c>
      <c r="W2675" t="s">
        <v>26</v>
      </c>
      <c r="X2675" s="2">
        <v>24786</v>
      </c>
      <c r="Y2675" s="2">
        <v>7</v>
      </c>
    </row>
    <row r="2676" hidden="1" spans="1:25">
      <c r="A2676" s="2">
        <v>24786</v>
      </c>
      <c r="B2676" s="2">
        <v>6762489</v>
      </c>
      <c r="C2676" s="2">
        <v>113223</v>
      </c>
      <c r="D2676" t="s">
        <v>8039</v>
      </c>
      <c r="E2676" s="2">
        <v>10</v>
      </c>
      <c r="F2676" s="2">
        <f>VLOOKUP(C:C,'[1]查询保管帐库存（TABC）'!$C:$H,6,0)</f>
        <v>10</v>
      </c>
      <c r="G2676" s="2">
        <f t="shared" si="41"/>
        <v>0</v>
      </c>
      <c r="H2676" t="s">
        <v>8040</v>
      </c>
      <c r="I2676" t="s">
        <v>24</v>
      </c>
      <c r="J2676" t="s">
        <v>8041</v>
      </c>
      <c r="K2676" t="s">
        <v>26</v>
      </c>
      <c r="L2676" t="s">
        <v>75</v>
      </c>
      <c r="N2676" t="s">
        <v>26</v>
      </c>
      <c r="O2676" t="s">
        <v>26</v>
      </c>
      <c r="P2676" t="s">
        <v>26</v>
      </c>
      <c r="R2676" t="s">
        <v>8042</v>
      </c>
      <c r="S2676" s="2">
        <v>16158756</v>
      </c>
      <c r="V2676" s="2">
        <v>246</v>
      </c>
      <c r="W2676" t="s">
        <v>26</v>
      </c>
      <c r="X2676" s="2">
        <v>24786</v>
      </c>
      <c r="Y2676" s="2">
        <v>10</v>
      </c>
    </row>
    <row r="2677" hidden="1" spans="1:25">
      <c r="A2677" s="2">
        <v>24786</v>
      </c>
      <c r="B2677" s="2">
        <v>6762557</v>
      </c>
      <c r="C2677" s="2">
        <v>12753</v>
      </c>
      <c r="D2677" t="s">
        <v>8043</v>
      </c>
      <c r="E2677" s="2">
        <v>2</v>
      </c>
      <c r="F2677" s="2">
        <f>VLOOKUP(C:C,'[1]查询保管帐库存（TABC）'!$C:$H,6,0)</f>
        <v>2</v>
      </c>
      <c r="G2677" s="2">
        <f t="shared" si="41"/>
        <v>0</v>
      </c>
      <c r="H2677" t="s">
        <v>2077</v>
      </c>
      <c r="I2677" t="s">
        <v>24</v>
      </c>
      <c r="J2677" t="s">
        <v>779</v>
      </c>
      <c r="K2677" t="s">
        <v>26</v>
      </c>
      <c r="L2677" t="s">
        <v>378</v>
      </c>
      <c r="N2677" t="s">
        <v>26</v>
      </c>
      <c r="O2677" t="s">
        <v>26</v>
      </c>
      <c r="P2677" t="s">
        <v>26</v>
      </c>
      <c r="R2677" t="s">
        <v>8044</v>
      </c>
      <c r="S2677" s="2">
        <v>16156773</v>
      </c>
      <c r="V2677" s="2">
        <v>22604</v>
      </c>
      <c r="W2677" t="s">
        <v>26</v>
      </c>
      <c r="X2677" s="2">
        <v>24786</v>
      </c>
      <c r="Y2677" s="2">
        <v>2</v>
      </c>
    </row>
    <row r="2678" hidden="1" spans="1:25">
      <c r="A2678" s="2">
        <v>24786</v>
      </c>
      <c r="B2678" s="2">
        <v>6763164</v>
      </c>
      <c r="C2678" s="2">
        <v>198241</v>
      </c>
      <c r="D2678" t="s">
        <v>8045</v>
      </c>
      <c r="E2678" s="2">
        <v>5</v>
      </c>
      <c r="F2678" s="2">
        <f>VLOOKUP(C:C,'[1]查询保管帐库存（TABC）'!$C:$H,6,0)</f>
        <v>5</v>
      </c>
      <c r="G2678" s="2">
        <f t="shared" si="41"/>
        <v>0</v>
      </c>
      <c r="H2678" t="s">
        <v>8046</v>
      </c>
      <c r="I2678" t="s">
        <v>244</v>
      </c>
      <c r="J2678" t="s">
        <v>8047</v>
      </c>
      <c r="K2678" t="s">
        <v>26</v>
      </c>
      <c r="L2678" t="s">
        <v>75</v>
      </c>
      <c r="N2678" t="s">
        <v>26</v>
      </c>
      <c r="O2678" t="s">
        <v>26</v>
      </c>
      <c r="P2678" t="s">
        <v>26</v>
      </c>
      <c r="R2678" t="s">
        <v>8048</v>
      </c>
      <c r="S2678" s="2">
        <v>16159219</v>
      </c>
      <c r="V2678" s="2">
        <v>246</v>
      </c>
      <c r="W2678" t="s">
        <v>26</v>
      </c>
      <c r="X2678" s="2">
        <v>24786</v>
      </c>
      <c r="Y2678" s="2">
        <v>5</v>
      </c>
    </row>
    <row r="2679" spans="1:25">
      <c r="A2679" s="2">
        <v>24786</v>
      </c>
      <c r="B2679" s="2">
        <v>6763052</v>
      </c>
      <c r="C2679" s="2">
        <v>118592</v>
      </c>
      <c r="D2679" t="s">
        <v>2846</v>
      </c>
      <c r="E2679" s="2">
        <v>3</v>
      </c>
      <c r="F2679" s="2">
        <f>VLOOKUP(C:C,'[1]查询保管帐库存（TABC）'!$C:$H,6,0)</f>
        <v>2</v>
      </c>
      <c r="G2679" s="2">
        <f>E2679-F2679</f>
        <v>1</v>
      </c>
      <c r="H2679" t="s">
        <v>8049</v>
      </c>
      <c r="I2679" t="s">
        <v>24</v>
      </c>
      <c r="J2679" t="s">
        <v>71</v>
      </c>
      <c r="K2679" t="s">
        <v>26</v>
      </c>
      <c r="L2679" t="s">
        <v>75</v>
      </c>
      <c r="N2679" t="s">
        <v>26</v>
      </c>
      <c r="O2679" t="s">
        <v>26</v>
      </c>
      <c r="P2679" t="s">
        <v>26</v>
      </c>
      <c r="R2679" t="s">
        <v>8050</v>
      </c>
      <c r="S2679" s="2">
        <v>16157051</v>
      </c>
      <c r="V2679" s="2">
        <v>246</v>
      </c>
      <c r="W2679" t="s">
        <v>26</v>
      </c>
      <c r="X2679" s="2">
        <v>24786</v>
      </c>
      <c r="Y2679" s="2">
        <v>3</v>
      </c>
    </row>
    <row r="2680" hidden="1" spans="1:25">
      <c r="A2680" s="2">
        <v>24786</v>
      </c>
      <c r="B2680" s="2">
        <v>6761708</v>
      </c>
      <c r="C2680" s="2">
        <v>199865</v>
      </c>
      <c r="D2680" t="s">
        <v>8051</v>
      </c>
      <c r="E2680" s="2">
        <v>2</v>
      </c>
      <c r="F2680" s="2">
        <f>VLOOKUP(C:C,'[1]查询保管帐库存（TABC）'!$C:$H,6,0)</f>
        <v>2</v>
      </c>
      <c r="G2680" s="2">
        <f t="shared" si="41"/>
        <v>0</v>
      </c>
      <c r="H2680" t="s">
        <v>182</v>
      </c>
      <c r="I2680" t="s">
        <v>36</v>
      </c>
      <c r="J2680" t="s">
        <v>8052</v>
      </c>
      <c r="K2680" t="s">
        <v>26</v>
      </c>
      <c r="L2680" t="s">
        <v>75</v>
      </c>
      <c r="N2680" t="s">
        <v>26</v>
      </c>
      <c r="O2680" t="s">
        <v>26</v>
      </c>
      <c r="P2680" t="s">
        <v>26</v>
      </c>
      <c r="R2680" t="s">
        <v>8053</v>
      </c>
      <c r="S2680" s="2">
        <v>16156247</v>
      </c>
      <c r="V2680" s="2">
        <v>246</v>
      </c>
      <c r="W2680" t="s">
        <v>26</v>
      </c>
      <c r="X2680" s="2">
        <v>24786</v>
      </c>
      <c r="Y2680" s="2">
        <v>2</v>
      </c>
    </row>
    <row r="2681" hidden="1" spans="1:25">
      <c r="A2681" s="2">
        <v>24786</v>
      </c>
      <c r="B2681" s="2">
        <v>6763169</v>
      </c>
      <c r="C2681" s="2">
        <v>199120</v>
      </c>
      <c r="D2681" t="s">
        <v>8054</v>
      </c>
      <c r="E2681" s="2">
        <v>2</v>
      </c>
      <c r="F2681" s="2">
        <f>VLOOKUP(C:C,'[1]查询保管帐库存（TABC）'!$C:$H,6,0)</f>
        <v>2</v>
      </c>
      <c r="G2681" s="2">
        <f t="shared" si="41"/>
        <v>0</v>
      </c>
      <c r="H2681" t="s">
        <v>8028</v>
      </c>
      <c r="I2681" t="s">
        <v>36</v>
      </c>
      <c r="J2681" t="s">
        <v>59</v>
      </c>
      <c r="K2681" t="s">
        <v>26</v>
      </c>
      <c r="L2681" t="s">
        <v>75</v>
      </c>
      <c r="N2681" t="s">
        <v>26</v>
      </c>
      <c r="O2681" t="s">
        <v>26</v>
      </c>
      <c r="P2681" t="s">
        <v>26</v>
      </c>
      <c r="R2681" t="s">
        <v>8055</v>
      </c>
      <c r="S2681" s="2">
        <v>16159461</v>
      </c>
      <c r="V2681" s="2">
        <v>246</v>
      </c>
      <c r="W2681" t="s">
        <v>26</v>
      </c>
      <c r="X2681" s="2">
        <v>24786</v>
      </c>
      <c r="Y2681" s="2">
        <v>2</v>
      </c>
    </row>
    <row r="2682" hidden="1" spans="1:25">
      <c r="A2682" s="2">
        <v>24786</v>
      </c>
      <c r="B2682" s="2">
        <v>6762175</v>
      </c>
      <c r="C2682" s="2">
        <v>106288</v>
      </c>
      <c r="D2682" t="s">
        <v>8056</v>
      </c>
      <c r="E2682" s="2">
        <v>19</v>
      </c>
      <c r="F2682" s="2">
        <f>VLOOKUP(C:C,'[1]查询保管帐库存（TABC）'!$C:$H,6,0)</f>
        <v>19</v>
      </c>
      <c r="G2682" s="2">
        <f t="shared" si="41"/>
        <v>0</v>
      </c>
      <c r="H2682" t="s">
        <v>1302</v>
      </c>
      <c r="I2682" t="s">
        <v>24</v>
      </c>
      <c r="J2682" t="s">
        <v>8057</v>
      </c>
      <c r="K2682" t="s">
        <v>26</v>
      </c>
      <c r="L2682" t="s">
        <v>75</v>
      </c>
      <c r="N2682" t="s">
        <v>26</v>
      </c>
      <c r="O2682" t="s">
        <v>26</v>
      </c>
      <c r="P2682" t="s">
        <v>26</v>
      </c>
      <c r="R2682" t="s">
        <v>8058</v>
      </c>
      <c r="S2682" s="2">
        <v>16157301</v>
      </c>
      <c r="V2682" s="2">
        <v>246</v>
      </c>
      <c r="W2682" t="s">
        <v>26</v>
      </c>
      <c r="X2682" s="2">
        <v>24786</v>
      </c>
      <c r="Y2682" s="2">
        <v>19</v>
      </c>
    </row>
    <row r="2683" spans="1:25">
      <c r="A2683" s="2">
        <v>24786</v>
      </c>
      <c r="B2683" s="2">
        <v>6762779</v>
      </c>
      <c r="C2683" s="2">
        <v>113448</v>
      </c>
      <c r="D2683" t="s">
        <v>8059</v>
      </c>
      <c r="E2683" s="2">
        <v>32</v>
      </c>
      <c r="F2683" s="2">
        <f>VLOOKUP(C:C,'[1]查询保管帐库存（TABC）'!$C:$H,6,0)</f>
        <v>31</v>
      </c>
      <c r="G2683" s="2">
        <f>E2683-F2683</f>
        <v>1</v>
      </c>
      <c r="H2683" t="s">
        <v>2585</v>
      </c>
      <c r="I2683" t="s">
        <v>36</v>
      </c>
      <c r="J2683" t="s">
        <v>4010</v>
      </c>
      <c r="K2683" t="s">
        <v>26</v>
      </c>
      <c r="L2683" t="s">
        <v>75</v>
      </c>
      <c r="N2683" t="s">
        <v>26</v>
      </c>
      <c r="O2683" t="s">
        <v>26</v>
      </c>
      <c r="P2683" t="s">
        <v>26</v>
      </c>
      <c r="R2683" t="s">
        <v>8060</v>
      </c>
      <c r="S2683" s="2">
        <v>16157424</v>
      </c>
      <c r="V2683" s="2">
        <v>246</v>
      </c>
      <c r="W2683" t="s">
        <v>26</v>
      </c>
      <c r="X2683" s="2">
        <v>24786</v>
      </c>
      <c r="Y2683" s="2">
        <v>32</v>
      </c>
    </row>
    <row r="2684" hidden="1" spans="1:25">
      <c r="A2684" s="2">
        <v>24786</v>
      </c>
      <c r="B2684" s="2">
        <v>6763866</v>
      </c>
      <c r="C2684" s="2">
        <v>163373</v>
      </c>
      <c r="D2684" t="s">
        <v>8061</v>
      </c>
      <c r="E2684" s="2">
        <v>3</v>
      </c>
      <c r="F2684" s="2">
        <f>VLOOKUP(C:C,'[1]查询保管帐库存（TABC）'!$C:$H,6,0)</f>
        <v>3</v>
      </c>
      <c r="G2684" s="2">
        <f t="shared" si="41"/>
        <v>0</v>
      </c>
      <c r="H2684" t="s">
        <v>8062</v>
      </c>
      <c r="I2684" t="s">
        <v>24</v>
      </c>
      <c r="J2684" t="s">
        <v>8063</v>
      </c>
      <c r="K2684" t="s">
        <v>26</v>
      </c>
      <c r="L2684" t="s">
        <v>75</v>
      </c>
      <c r="N2684" t="s">
        <v>26</v>
      </c>
      <c r="O2684" t="s">
        <v>26</v>
      </c>
      <c r="P2684" t="s">
        <v>26</v>
      </c>
      <c r="R2684" t="s">
        <v>8064</v>
      </c>
      <c r="S2684" s="2">
        <v>16159489</v>
      </c>
      <c r="V2684" s="2">
        <v>246</v>
      </c>
      <c r="W2684" t="s">
        <v>26</v>
      </c>
      <c r="X2684" s="2">
        <v>24786</v>
      </c>
      <c r="Y2684" s="2">
        <v>3</v>
      </c>
    </row>
    <row r="2685" hidden="1" spans="1:25">
      <c r="A2685" s="2">
        <v>24786</v>
      </c>
      <c r="B2685" s="2">
        <v>6764409</v>
      </c>
      <c r="C2685" s="2">
        <v>107144</v>
      </c>
      <c r="D2685" t="s">
        <v>8065</v>
      </c>
      <c r="E2685" s="2">
        <v>1</v>
      </c>
      <c r="F2685" s="2">
        <f>VLOOKUP(C:C,'[1]查询保管帐库存（TABC）'!$C:$H,6,0)</f>
        <v>1</v>
      </c>
      <c r="G2685" s="2">
        <f t="shared" si="41"/>
        <v>0</v>
      </c>
      <c r="H2685" t="s">
        <v>8066</v>
      </c>
      <c r="I2685" t="s">
        <v>24</v>
      </c>
      <c r="J2685" t="s">
        <v>8067</v>
      </c>
      <c r="K2685" t="s">
        <v>26</v>
      </c>
      <c r="L2685" t="s">
        <v>75</v>
      </c>
      <c r="N2685" t="s">
        <v>26</v>
      </c>
      <c r="O2685" t="s">
        <v>26</v>
      </c>
      <c r="P2685" t="s">
        <v>26</v>
      </c>
      <c r="R2685" t="s">
        <v>8068</v>
      </c>
      <c r="S2685" s="2">
        <v>16155766</v>
      </c>
      <c r="V2685" s="2">
        <v>246</v>
      </c>
      <c r="W2685" t="s">
        <v>26</v>
      </c>
      <c r="X2685" s="2">
        <v>24786</v>
      </c>
      <c r="Y2685" s="2">
        <v>1</v>
      </c>
    </row>
    <row r="2686" spans="1:25">
      <c r="A2686" s="2">
        <v>24786</v>
      </c>
      <c r="B2686" s="2">
        <v>6763609</v>
      </c>
      <c r="C2686" s="2">
        <v>118077</v>
      </c>
      <c r="D2686" t="s">
        <v>8069</v>
      </c>
      <c r="E2686" s="2">
        <v>9</v>
      </c>
      <c r="F2686" s="2">
        <f>VLOOKUP(C:C,'[1]查询保管帐库存（TABC）'!$C:$H,6,0)</f>
        <v>8</v>
      </c>
      <c r="G2686" s="2">
        <f>E2686-F2686</f>
        <v>1</v>
      </c>
      <c r="H2686" t="s">
        <v>8070</v>
      </c>
      <c r="I2686" t="s">
        <v>36</v>
      </c>
      <c r="J2686" t="s">
        <v>2321</v>
      </c>
      <c r="K2686" t="s">
        <v>26</v>
      </c>
      <c r="L2686" t="s">
        <v>75</v>
      </c>
      <c r="N2686" t="s">
        <v>26</v>
      </c>
      <c r="O2686" t="s">
        <v>26</v>
      </c>
      <c r="P2686" t="s">
        <v>26</v>
      </c>
      <c r="R2686" t="s">
        <v>8071</v>
      </c>
      <c r="S2686" s="2">
        <v>16159317</v>
      </c>
      <c r="V2686" s="2">
        <v>246</v>
      </c>
      <c r="W2686" t="s">
        <v>26</v>
      </c>
      <c r="X2686" s="2">
        <v>24786</v>
      </c>
      <c r="Y2686" s="2">
        <v>9</v>
      </c>
    </row>
    <row r="2687" spans="1:25">
      <c r="A2687" s="2">
        <v>24786</v>
      </c>
      <c r="B2687" s="2">
        <v>6761748</v>
      </c>
      <c r="C2687" s="2">
        <v>124623</v>
      </c>
      <c r="D2687" t="s">
        <v>8072</v>
      </c>
      <c r="E2687" s="2">
        <v>12</v>
      </c>
      <c r="F2687" s="2">
        <f>VLOOKUP(C:C,'[1]查询保管帐库存（TABC）'!$C:$H,6,0)</f>
        <v>11</v>
      </c>
      <c r="G2687" s="2">
        <f>E2687-F2687</f>
        <v>1</v>
      </c>
      <c r="H2687" t="s">
        <v>2648</v>
      </c>
      <c r="I2687" t="s">
        <v>102</v>
      </c>
      <c r="J2687" t="s">
        <v>4440</v>
      </c>
      <c r="K2687" t="s">
        <v>26</v>
      </c>
      <c r="L2687" t="s">
        <v>75</v>
      </c>
      <c r="N2687" t="s">
        <v>26</v>
      </c>
      <c r="O2687" t="s">
        <v>26</v>
      </c>
      <c r="P2687" t="s">
        <v>26</v>
      </c>
      <c r="R2687" t="s">
        <v>8073</v>
      </c>
      <c r="S2687" s="2">
        <v>16157781</v>
      </c>
      <c r="V2687" s="2">
        <v>246</v>
      </c>
      <c r="W2687" t="s">
        <v>26</v>
      </c>
      <c r="X2687" s="2">
        <v>24786</v>
      </c>
      <c r="Y2687" s="2">
        <v>12</v>
      </c>
    </row>
    <row r="2688" hidden="1" spans="1:25">
      <c r="A2688" s="2">
        <v>24786</v>
      </c>
      <c r="B2688" s="2">
        <v>6763442</v>
      </c>
      <c r="C2688" s="2">
        <v>148886</v>
      </c>
      <c r="D2688" t="s">
        <v>8074</v>
      </c>
      <c r="E2688" s="2">
        <v>2</v>
      </c>
      <c r="F2688" s="2">
        <f>VLOOKUP(C:C,'[1]查询保管帐库存（TABC）'!$C:$H,6,0)</f>
        <v>2</v>
      </c>
      <c r="G2688" s="2">
        <f t="shared" si="41"/>
        <v>0</v>
      </c>
      <c r="H2688" t="s">
        <v>8075</v>
      </c>
      <c r="I2688" t="s">
        <v>24</v>
      </c>
      <c r="J2688" t="s">
        <v>2977</v>
      </c>
      <c r="K2688" t="s">
        <v>26</v>
      </c>
      <c r="L2688" t="s">
        <v>75</v>
      </c>
      <c r="N2688" t="s">
        <v>26</v>
      </c>
      <c r="O2688" t="s">
        <v>26</v>
      </c>
      <c r="P2688" t="s">
        <v>26</v>
      </c>
      <c r="R2688" t="s">
        <v>8076</v>
      </c>
      <c r="S2688" s="2">
        <v>16156762</v>
      </c>
      <c r="V2688" s="2">
        <v>246</v>
      </c>
      <c r="W2688" t="s">
        <v>26</v>
      </c>
      <c r="X2688" s="2">
        <v>24786</v>
      </c>
      <c r="Y2688" s="2">
        <v>2</v>
      </c>
    </row>
    <row r="2689" hidden="1" spans="1:25">
      <c r="A2689" s="2">
        <v>24786</v>
      </c>
      <c r="B2689" s="2">
        <v>6763050</v>
      </c>
      <c r="C2689" s="2">
        <v>148062</v>
      </c>
      <c r="D2689" t="s">
        <v>8077</v>
      </c>
      <c r="E2689" s="2">
        <v>1</v>
      </c>
      <c r="F2689" s="2">
        <f>VLOOKUP(C:C,'[1]查询保管帐库存（TABC）'!$C:$H,6,0)</f>
        <v>1</v>
      </c>
      <c r="G2689" s="2">
        <f t="shared" si="41"/>
        <v>0</v>
      </c>
      <c r="H2689" t="s">
        <v>8078</v>
      </c>
      <c r="I2689" t="s">
        <v>244</v>
      </c>
      <c r="J2689" t="s">
        <v>8079</v>
      </c>
      <c r="K2689" t="s">
        <v>26</v>
      </c>
      <c r="L2689" t="s">
        <v>75</v>
      </c>
      <c r="N2689" t="s">
        <v>26</v>
      </c>
      <c r="O2689" t="s">
        <v>26</v>
      </c>
      <c r="P2689" t="s">
        <v>26</v>
      </c>
      <c r="R2689" t="s">
        <v>8080</v>
      </c>
      <c r="S2689" s="2">
        <v>16157022</v>
      </c>
      <c r="V2689" s="2">
        <v>246</v>
      </c>
      <c r="W2689" t="s">
        <v>26</v>
      </c>
      <c r="X2689" s="2">
        <v>24786</v>
      </c>
      <c r="Y2689" s="2">
        <v>1</v>
      </c>
    </row>
    <row r="2690" hidden="1" spans="1:25">
      <c r="A2690" s="2">
        <v>24786</v>
      </c>
      <c r="B2690" s="2">
        <v>6761793</v>
      </c>
      <c r="C2690" s="2">
        <v>199122</v>
      </c>
      <c r="D2690" t="s">
        <v>3962</v>
      </c>
      <c r="E2690" s="2">
        <v>1</v>
      </c>
      <c r="F2690" s="2">
        <f>VLOOKUP(C:C,'[1]查询保管帐库存（TABC）'!$C:$H,6,0)</f>
        <v>1</v>
      </c>
      <c r="G2690" s="2">
        <f t="shared" ref="G2690:G2753" si="42">F2690-E2690</f>
        <v>0</v>
      </c>
      <c r="H2690" t="s">
        <v>8081</v>
      </c>
      <c r="I2690" t="s">
        <v>36</v>
      </c>
      <c r="J2690" t="s">
        <v>1310</v>
      </c>
      <c r="K2690" t="s">
        <v>26</v>
      </c>
      <c r="L2690" t="s">
        <v>75</v>
      </c>
      <c r="N2690" t="s">
        <v>26</v>
      </c>
      <c r="O2690" t="s">
        <v>26</v>
      </c>
      <c r="P2690" t="s">
        <v>26</v>
      </c>
      <c r="R2690" t="s">
        <v>8082</v>
      </c>
      <c r="S2690" s="2">
        <v>16159568</v>
      </c>
      <c r="V2690" s="2">
        <v>246</v>
      </c>
      <c r="W2690" t="s">
        <v>26</v>
      </c>
      <c r="X2690" s="2">
        <v>24786</v>
      </c>
      <c r="Y2690" s="2">
        <v>1</v>
      </c>
    </row>
    <row r="2691" spans="1:25">
      <c r="A2691" s="2">
        <v>24786</v>
      </c>
      <c r="B2691" s="2">
        <v>6764483</v>
      </c>
      <c r="C2691" s="2">
        <v>122653</v>
      </c>
      <c r="D2691" t="s">
        <v>8083</v>
      </c>
      <c r="E2691" s="2">
        <v>4</v>
      </c>
      <c r="F2691" s="2">
        <f>VLOOKUP(C:C,'[1]查询保管帐库存（TABC）'!$C:$H,6,0)</f>
        <v>3</v>
      </c>
      <c r="G2691" s="2">
        <f>E2691-F2691</f>
        <v>1</v>
      </c>
      <c r="H2691" t="s">
        <v>8084</v>
      </c>
      <c r="I2691" t="s">
        <v>102</v>
      </c>
      <c r="J2691" t="s">
        <v>1152</v>
      </c>
      <c r="K2691" t="s">
        <v>26</v>
      </c>
      <c r="L2691" t="s">
        <v>75</v>
      </c>
      <c r="N2691" t="s">
        <v>26</v>
      </c>
      <c r="O2691" t="s">
        <v>26</v>
      </c>
      <c r="P2691" t="s">
        <v>26</v>
      </c>
      <c r="R2691" t="s">
        <v>8085</v>
      </c>
      <c r="S2691" s="2">
        <v>16158784</v>
      </c>
      <c r="V2691" s="2">
        <v>246</v>
      </c>
      <c r="W2691" t="s">
        <v>26</v>
      </c>
      <c r="X2691" s="2">
        <v>24786</v>
      </c>
      <c r="Y2691" s="2">
        <v>4</v>
      </c>
    </row>
    <row r="2692" hidden="1" spans="1:25">
      <c r="A2692" s="2">
        <v>24786</v>
      </c>
      <c r="B2692" s="2">
        <v>6762977</v>
      </c>
      <c r="C2692" s="2">
        <v>202280</v>
      </c>
      <c r="D2692" t="s">
        <v>8086</v>
      </c>
      <c r="E2692" s="2">
        <v>17</v>
      </c>
      <c r="F2692" s="2">
        <f>VLOOKUP(C:C,'[1]查询保管帐库存（TABC）'!$C:$H,6,0)</f>
        <v>17</v>
      </c>
      <c r="G2692" s="2">
        <f t="shared" si="42"/>
        <v>0</v>
      </c>
      <c r="H2692" t="s">
        <v>8087</v>
      </c>
      <c r="I2692" t="s">
        <v>24</v>
      </c>
      <c r="J2692" t="s">
        <v>5906</v>
      </c>
      <c r="K2692" t="s">
        <v>26</v>
      </c>
      <c r="L2692" t="s">
        <v>75</v>
      </c>
      <c r="N2692" t="s">
        <v>26</v>
      </c>
      <c r="O2692" t="s">
        <v>26</v>
      </c>
      <c r="P2692" t="s">
        <v>26</v>
      </c>
      <c r="R2692" t="s">
        <v>8088</v>
      </c>
      <c r="S2692" s="2">
        <v>16158797</v>
      </c>
      <c r="V2692" s="2">
        <v>246</v>
      </c>
      <c r="W2692" t="s">
        <v>26</v>
      </c>
      <c r="X2692" s="2">
        <v>24786</v>
      </c>
      <c r="Y2692" s="2">
        <v>17</v>
      </c>
    </row>
    <row r="2693" hidden="1" spans="1:25">
      <c r="A2693" s="2">
        <v>24786</v>
      </c>
      <c r="B2693" s="2">
        <v>6763962</v>
      </c>
      <c r="C2693" s="2">
        <v>164935</v>
      </c>
      <c r="D2693" t="s">
        <v>6758</v>
      </c>
      <c r="E2693" s="2">
        <v>3</v>
      </c>
      <c r="F2693" s="2">
        <f>VLOOKUP(C:C,'[1]查询保管帐库存（TABC）'!$C:$H,6,0)</f>
        <v>3</v>
      </c>
      <c r="G2693" s="2">
        <f t="shared" si="42"/>
        <v>0</v>
      </c>
      <c r="H2693" t="s">
        <v>6759</v>
      </c>
      <c r="I2693" t="s">
        <v>24</v>
      </c>
      <c r="J2693" t="s">
        <v>4191</v>
      </c>
      <c r="K2693" t="s">
        <v>26</v>
      </c>
      <c r="L2693" t="s">
        <v>75</v>
      </c>
      <c r="N2693" t="s">
        <v>26</v>
      </c>
      <c r="O2693" t="s">
        <v>26</v>
      </c>
      <c r="P2693" t="s">
        <v>26</v>
      </c>
      <c r="R2693" t="s">
        <v>8089</v>
      </c>
      <c r="S2693" s="2">
        <v>16158072</v>
      </c>
      <c r="V2693" s="2">
        <v>246</v>
      </c>
      <c r="W2693" t="s">
        <v>26</v>
      </c>
      <c r="X2693" s="2">
        <v>24786</v>
      </c>
      <c r="Y2693" s="2">
        <v>3</v>
      </c>
    </row>
    <row r="2694" hidden="1" spans="1:25">
      <c r="A2694" s="2">
        <v>24786</v>
      </c>
      <c r="B2694" s="2">
        <v>6763686</v>
      </c>
      <c r="C2694" s="2">
        <v>168546</v>
      </c>
      <c r="D2694" t="s">
        <v>8090</v>
      </c>
      <c r="E2694" s="2">
        <v>137.4</v>
      </c>
      <c r="F2694" s="2">
        <f>VLOOKUP(C:C,'[1]查询保管帐库存（TABC）'!$C:$H,6,0)</f>
        <v>137.4</v>
      </c>
      <c r="G2694" s="2">
        <f t="shared" si="42"/>
        <v>0</v>
      </c>
      <c r="H2694" t="s">
        <v>8091</v>
      </c>
      <c r="I2694" t="s">
        <v>239</v>
      </c>
      <c r="J2694" t="s">
        <v>1460</v>
      </c>
      <c r="K2694" t="s">
        <v>26</v>
      </c>
      <c r="L2694" t="s">
        <v>75</v>
      </c>
      <c r="N2694" t="s">
        <v>26</v>
      </c>
      <c r="O2694" t="s">
        <v>26</v>
      </c>
      <c r="P2694" t="s">
        <v>26</v>
      </c>
      <c r="R2694" t="s">
        <v>8092</v>
      </c>
      <c r="S2694" s="2">
        <v>16158316</v>
      </c>
      <c r="V2694" s="2">
        <v>246</v>
      </c>
      <c r="W2694" t="s">
        <v>26</v>
      </c>
      <c r="X2694" s="2">
        <v>24786</v>
      </c>
      <c r="Y2694" s="2">
        <v>137.4</v>
      </c>
    </row>
    <row r="2695" hidden="1" spans="1:25">
      <c r="A2695" s="2">
        <v>24786</v>
      </c>
      <c r="B2695" s="2">
        <v>6764501</v>
      </c>
      <c r="C2695" s="2">
        <v>201105</v>
      </c>
      <c r="D2695" t="s">
        <v>6618</v>
      </c>
      <c r="E2695" s="2">
        <v>1</v>
      </c>
      <c r="F2695" s="2">
        <f>VLOOKUP(C:C,'[1]查询保管帐库存（TABC）'!$C:$H,6,0)</f>
        <v>1</v>
      </c>
      <c r="G2695" s="2">
        <f t="shared" si="42"/>
        <v>0</v>
      </c>
      <c r="H2695" t="s">
        <v>8093</v>
      </c>
      <c r="I2695" t="s">
        <v>24</v>
      </c>
      <c r="J2695" t="s">
        <v>6050</v>
      </c>
      <c r="K2695" t="s">
        <v>26</v>
      </c>
      <c r="L2695" t="s">
        <v>75</v>
      </c>
      <c r="N2695" t="s">
        <v>26</v>
      </c>
      <c r="O2695" t="s">
        <v>26</v>
      </c>
      <c r="P2695" t="s">
        <v>26</v>
      </c>
      <c r="R2695" t="s">
        <v>8094</v>
      </c>
      <c r="S2695" s="2">
        <v>16159494</v>
      </c>
      <c r="V2695" s="2">
        <v>246</v>
      </c>
      <c r="W2695" t="s">
        <v>26</v>
      </c>
      <c r="X2695" s="2">
        <v>24786</v>
      </c>
      <c r="Y2695" s="2">
        <v>1</v>
      </c>
    </row>
    <row r="2696" hidden="1" spans="1:25">
      <c r="A2696" s="2">
        <v>24786</v>
      </c>
      <c r="B2696" s="2">
        <v>6764587</v>
      </c>
      <c r="C2696" s="2">
        <v>160877</v>
      </c>
      <c r="D2696" t="s">
        <v>7917</v>
      </c>
      <c r="E2696" s="2">
        <v>1</v>
      </c>
      <c r="F2696" s="2">
        <f>VLOOKUP(C:C,'[1]查询保管帐库存（TABC）'!$C:$H,6,0)</f>
        <v>1</v>
      </c>
      <c r="G2696" s="2">
        <f t="shared" si="42"/>
        <v>0</v>
      </c>
      <c r="H2696" t="s">
        <v>3210</v>
      </c>
      <c r="I2696" t="s">
        <v>24</v>
      </c>
      <c r="J2696" t="s">
        <v>6156</v>
      </c>
      <c r="K2696" t="s">
        <v>26</v>
      </c>
      <c r="L2696" t="s">
        <v>75</v>
      </c>
      <c r="N2696" t="s">
        <v>26</v>
      </c>
      <c r="O2696" t="s">
        <v>26</v>
      </c>
      <c r="P2696" t="s">
        <v>26</v>
      </c>
      <c r="R2696" t="s">
        <v>8095</v>
      </c>
      <c r="S2696" s="2">
        <v>16158285</v>
      </c>
      <c r="V2696" s="2">
        <v>246</v>
      </c>
      <c r="W2696" t="s">
        <v>26</v>
      </c>
      <c r="X2696" s="2">
        <v>24786</v>
      </c>
      <c r="Y2696" s="2">
        <v>1</v>
      </c>
    </row>
    <row r="2697" hidden="1" spans="1:25">
      <c r="A2697" s="2">
        <v>24786</v>
      </c>
      <c r="B2697" s="2">
        <v>6762416</v>
      </c>
      <c r="C2697" s="2">
        <v>153049</v>
      </c>
      <c r="D2697" t="s">
        <v>1871</v>
      </c>
      <c r="E2697" s="2">
        <v>5</v>
      </c>
      <c r="F2697" s="2">
        <f>VLOOKUP(C:C,'[1]查询保管帐库存（TABC）'!$C:$H,6,0)</f>
        <v>5</v>
      </c>
      <c r="G2697" s="2">
        <f t="shared" si="42"/>
        <v>0</v>
      </c>
      <c r="H2697" t="s">
        <v>328</v>
      </c>
      <c r="I2697" t="s">
        <v>36</v>
      </c>
      <c r="J2697" t="s">
        <v>8096</v>
      </c>
      <c r="K2697" t="s">
        <v>26</v>
      </c>
      <c r="L2697" t="s">
        <v>75</v>
      </c>
      <c r="N2697" t="s">
        <v>26</v>
      </c>
      <c r="O2697" t="s">
        <v>26</v>
      </c>
      <c r="P2697" t="s">
        <v>26</v>
      </c>
      <c r="R2697" t="s">
        <v>8097</v>
      </c>
      <c r="S2697" s="2">
        <v>16156652</v>
      </c>
      <c r="V2697" s="2">
        <v>246</v>
      </c>
      <c r="W2697" t="s">
        <v>26</v>
      </c>
      <c r="X2697" s="2">
        <v>24786</v>
      </c>
      <c r="Y2697" s="2">
        <v>5</v>
      </c>
    </row>
    <row r="2698" hidden="1" spans="1:25">
      <c r="A2698" s="2">
        <v>24786</v>
      </c>
      <c r="B2698" s="2">
        <v>6762458</v>
      </c>
      <c r="C2698" s="2">
        <v>201601</v>
      </c>
      <c r="D2698" t="s">
        <v>8098</v>
      </c>
      <c r="E2698" s="2">
        <v>7</v>
      </c>
      <c r="F2698" s="2">
        <f>VLOOKUP(C:C,'[1]查询保管帐库存（TABC）'!$C:$H,6,0)</f>
        <v>7</v>
      </c>
      <c r="G2698" s="2">
        <f t="shared" si="42"/>
        <v>0</v>
      </c>
      <c r="H2698" t="s">
        <v>8099</v>
      </c>
      <c r="I2698" t="s">
        <v>36</v>
      </c>
      <c r="J2698" t="s">
        <v>8100</v>
      </c>
      <c r="K2698" t="s">
        <v>26</v>
      </c>
      <c r="L2698" t="s">
        <v>75</v>
      </c>
      <c r="N2698" t="s">
        <v>26</v>
      </c>
      <c r="O2698" t="s">
        <v>26</v>
      </c>
      <c r="P2698" t="s">
        <v>26</v>
      </c>
      <c r="R2698" t="s">
        <v>8101</v>
      </c>
      <c r="S2698" s="2">
        <v>16157557</v>
      </c>
      <c r="V2698" s="2">
        <v>246</v>
      </c>
      <c r="W2698" t="s">
        <v>26</v>
      </c>
      <c r="X2698" s="2">
        <v>24786</v>
      </c>
      <c r="Y2698" s="2">
        <v>7</v>
      </c>
    </row>
    <row r="2699" hidden="1" spans="1:25">
      <c r="A2699" s="2">
        <v>24786</v>
      </c>
      <c r="B2699" s="2">
        <v>6764143</v>
      </c>
      <c r="C2699" s="2">
        <v>201743</v>
      </c>
      <c r="D2699" t="s">
        <v>8102</v>
      </c>
      <c r="E2699" s="2">
        <v>4</v>
      </c>
      <c r="F2699" s="2">
        <f>VLOOKUP(C:C,'[1]查询保管帐库存（TABC）'!$C:$H,6,0)</f>
        <v>4</v>
      </c>
      <c r="G2699" s="2">
        <f t="shared" si="42"/>
        <v>0</v>
      </c>
      <c r="H2699" t="s">
        <v>8103</v>
      </c>
      <c r="I2699" t="s">
        <v>24</v>
      </c>
      <c r="J2699" t="s">
        <v>3705</v>
      </c>
      <c r="K2699" t="s">
        <v>26</v>
      </c>
      <c r="L2699" t="s">
        <v>75</v>
      </c>
      <c r="N2699" t="s">
        <v>26</v>
      </c>
      <c r="O2699" t="s">
        <v>26</v>
      </c>
      <c r="P2699" t="s">
        <v>26</v>
      </c>
      <c r="R2699" t="s">
        <v>8104</v>
      </c>
      <c r="S2699" s="2">
        <v>16158170</v>
      </c>
      <c r="V2699" s="2">
        <v>246</v>
      </c>
      <c r="W2699" t="s">
        <v>26</v>
      </c>
      <c r="X2699" s="2">
        <v>24786</v>
      </c>
      <c r="Y2699" s="2">
        <v>4</v>
      </c>
    </row>
    <row r="2700" hidden="1" spans="1:25">
      <c r="A2700" s="2">
        <v>24786</v>
      </c>
      <c r="B2700" s="2">
        <v>6763788</v>
      </c>
      <c r="C2700" s="2">
        <v>202488</v>
      </c>
      <c r="D2700" t="s">
        <v>5297</v>
      </c>
      <c r="E2700" s="2">
        <v>1</v>
      </c>
      <c r="F2700" s="2">
        <f>VLOOKUP(C:C,'[1]查询保管帐库存（TABC）'!$C:$H,6,0)</f>
        <v>1</v>
      </c>
      <c r="G2700" s="2">
        <f t="shared" si="42"/>
        <v>0</v>
      </c>
      <c r="H2700" t="s">
        <v>8105</v>
      </c>
      <c r="I2700" t="s">
        <v>24</v>
      </c>
      <c r="J2700" t="s">
        <v>4000</v>
      </c>
      <c r="K2700" t="s">
        <v>26</v>
      </c>
      <c r="L2700" t="s">
        <v>75</v>
      </c>
      <c r="N2700" t="s">
        <v>26</v>
      </c>
      <c r="O2700" t="s">
        <v>26</v>
      </c>
      <c r="P2700" t="s">
        <v>26</v>
      </c>
      <c r="R2700" t="s">
        <v>8106</v>
      </c>
      <c r="S2700" s="2">
        <v>16157553</v>
      </c>
      <c r="V2700" s="2">
        <v>246</v>
      </c>
      <c r="W2700" t="s">
        <v>26</v>
      </c>
      <c r="X2700" s="2">
        <v>24786</v>
      </c>
      <c r="Y2700" s="2">
        <v>1</v>
      </c>
    </row>
    <row r="2701" hidden="1" spans="1:25">
      <c r="A2701" s="2">
        <v>24786</v>
      </c>
      <c r="B2701" s="2">
        <v>6761625</v>
      </c>
      <c r="C2701" s="2">
        <v>202189</v>
      </c>
      <c r="D2701" t="s">
        <v>8107</v>
      </c>
      <c r="E2701" s="2">
        <v>2</v>
      </c>
      <c r="F2701" s="2">
        <f>VLOOKUP(C:C,'[1]查询保管帐库存（TABC）'!$C:$H,6,0)</f>
        <v>2</v>
      </c>
      <c r="G2701" s="2">
        <f t="shared" si="42"/>
        <v>0</v>
      </c>
      <c r="H2701" t="s">
        <v>8108</v>
      </c>
      <c r="I2701" t="s">
        <v>24</v>
      </c>
      <c r="J2701" t="s">
        <v>8100</v>
      </c>
      <c r="K2701" t="s">
        <v>26</v>
      </c>
      <c r="L2701" t="s">
        <v>75</v>
      </c>
      <c r="N2701" t="s">
        <v>26</v>
      </c>
      <c r="O2701" t="s">
        <v>26</v>
      </c>
      <c r="P2701" t="s">
        <v>26</v>
      </c>
      <c r="R2701" t="s">
        <v>8109</v>
      </c>
      <c r="S2701" s="2">
        <v>16156120</v>
      </c>
      <c r="V2701" s="2">
        <v>246</v>
      </c>
      <c r="W2701" t="s">
        <v>26</v>
      </c>
      <c r="X2701" s="2">
        <v>24786</v>
      </c>
      <c r="Y2701" s="2">
        <v>2</v>
      </c>
    </row>
    <row r="2702" spans="1:25">
      <c r="A2702" s="2">
        <v>24786</v>
      </c>
      <c r="B2702" s="2">
        <v>6763891</v>
      </c>
      <c r="C2702" s="2">
        <v>55976</v>
      </c>
      <c r="D2702" t="s">
        <v>8110</v>
      </c>
      <c r="E2702" s="2">
        <v>3</v>
      </c>
      <c r="F2702" s="2">
        <f>VLOOKUP(C:C,'[1]查询保管帐库存（TABC）'!$C:$H,6,0)</f>
        <v>2</v>
      </c>
      <c r="G2702" s="2">
        <f>E2702-F2702</f>
        <v>1</v>
      </c>
      <c r="H2702" t="s">
        <v>3120</v>
      </c>
      <c r="I2702" t="s">
        <v>244</v>
      </c>
      <c r="J2702" t="s">
        <v>1377</v>
      </c>
      <c r="K2702" t="s">
        <v>26</v>
      </c>
      <c r="L2702" t="s">
        <v>246</v>
      </c>
      <c r="N2702" t="s">
        <v>26</v>
      </c>
      <c r="O2702" t="s">
        <v>26</v>
      </c>
      <c r="P2702" t="s">
        <v>26</v>
      </c>
      <c r="R2702" t="s">
        <v>8111</v>
      </c>
      <c r="S2702" s="2">
        <v>16156190</v>
      </c>
      <c r="V2702" s="2">
        <v>22501</v>
      </c>
      <c r="W2702" t="s">
        <v>26</v>
      </c>
      <c r="X2702" s="2">
        <v>24786</v>
      </c>
      <c r="Y2702" s="2">
        <v>3</v>
      </c>
    </row>
    <row r="2703" hidden="1" spans="1:25">
      <c r="A2703" s="2">
        <v>24786</v>
      </c>
      <c r="B2703" s="2">
        <v>6764033</v>
      </c>
      <c r="C2703" s="2">
        <v>188284</v>
      </c>
      <c r="D2703" t="s">
        <v>7786</v>
      </c>
      <c r="E2703" s="2">
        <v>3</v>
      </c>
      <c r="F2703" s="2">
        <f>VLOOKUP(C:C,'[1]查询保管帐库存（TABC）'!$C:$H,6,0)</f>
        <v>3</v>
      </c>
      <c r="G2703" s="2">
        <f t="shared" si="42"/>
        <v>0</v>
      </c>
      <c r="H2703" t="s">
        <v>2172</v>
      </c>
      <c r="I2703" t="s">
        <v>102</v>
      </c>
      <c r="J2703" t="s">
        <v>8112</v>
      </c>
      <c r="K2703" t="s">
        <v>26</v>
      </c>
      <c r="L2703" t="s">
        <v>60</v>
      </c>
      <c r="N2703" t="s">
        <v>26</v>
      </c>
      <c r="O2703" t="s">
        <v>26</v>
      </c>
      <c r="P2703" t="s">
        <v>26</v>
      </c>
      <c r="R2703" t="s">
        <v>8113</v>
      </c>
      <c r="S2703" s="2">
        <v>16158231</v>
      </c>
      <c r="V2703" s="2">
        <v>16609</v>
      </c>
      <c r="W2703" t="s">
        <v>26</v>
      </c>
      <c r="X2703" s="2">
        <v>24786</v>
      </c>
      <c r="Y2703" s="2">
        <v>3</v>
      </c>
    </row>
    <row r="2704" spans="1:25">
      <c r="A2704" s="2">
        <v>24786</v>
      </c>
      <c r="B2704" s="2">
        <v>6763747</v>
      </c>
      <c r="C2704" s="2">
        <v>119034</v>
      </c>
      <c r="D2704" t="s">
        <v>4525</v>
      </c>
      <c r="E2704" s="2">
        <v>2</v>
      </c>
      <c r="F2704" s="2">
        <f>VLOOKUP(C:C,'[1]查询保管帐库存（TABC）'!$C:$H,6,0)</f>
        <v>1</v>
      </c>
      <c r="G2704" s="2">
        <f>E2704-F2704</f>
        <v>1</v>
      </c>
      <c r="H2704" t="s">
        <v>8114</v>
      </c>
      <c r="I2704" t="s">
        <v>58</v>
      </c>
      <c r="J2704" t="s">
        <v>4058</v>
      </c>
      <c r="K2704" t="s">
        <v>26</v>
      </c>
      <c r="L2704" t="s">
        <v>75</v>
      </c>
      <c r="N2704" t="s">
        <v>26</v>
      </c>
      <c r="O2704" t="s">
        <v>26</v>
      </c>
      <c r="P2704" t="s">
        <v>26</v>
      </c>
      <c r="R2704" t="s">
        <v>4527</v>
      </c>
      <c r="S2704" s="2">
        <v>16156521</v>
      </c>
      <c r="V2704" s="2">
        <v>246</v>
      </c>
      <c r="W2704" t="s">
        <v>26</v>
      </c>
      <c r="X2704" s="2">
        <v>24786</v>
      </c>
      <c r="Y2704" s="2">
        <v>2</v>
      </c>
    </row>
    <row r="2705" spans="1:25">
      <c r="A2705" s="2">
        <v>24786</v>
      </c>
      <c r="B2705" s="2">
        <v>6764223</v>
      </c>
      <c r="C2705" s="2">
        <v>94966</v>
      </c>
      <c r="D2705" t="s">
        <v>4783</v>
      </c>
      <c r="E2705" s="2">
        <v>11</v>
      </c>
      <c r="F2705" s="2">
        <f>VLOOKUP(C:C,'[1]查询保管帐库存（TABC）'!$C:$H,6,0)</f>
        <v>10</v>
      </c>
      <c r="G2705" s="2">
        <f>E2705-F2705</f>
        <v>1</v>
      </c>
      <c r="H2705" t="s">
        <v>1084</v>
      </c>
      <c r="I2705" t="s">
        <v>36</v>
      </c>
      <c r="J2705" t="s">
        <v>4784</v>
      </c>
      <c r="K2705" t="s">
        <v>26</v>
      </c>
      <c r="L2705" t="s">
        <v>75</v>
      </c>
      <c r="N2705" t="s">
        <v>26</v>
      </c>
      <c r="O2705" t="s">
        <v>26</v>
      </c>
      <c r="P2705" t="s">
        <v>26</v>
      </c>
      <c r="R2705" t="s">
        <v>8115</v>
      </c>
      <c r="S2705" s="2">
        <v>16156895</v>
      </c>
      <c r="V2705" s="2">
        <v>246</v>
      </c>
      <c r="W2705" t="s">
        <v>26</v>
      </c>
      <c r="X2705" s="2">
        <v>24786</v>
      </c>
      <c r="Y2705" s="2">
        <v>11</v>
      </c>
    </row>
    <row r="2706" hidden="1" spans="1:25">
      <c r="A2706" s="2">
        <v>24786</v>
      </c>
      <c r="B2706" s="2">
        <v>6763608</v>
      </c>
      <c r="C2706" s="2">
        <v>201579</v>
      </c>
      <c r="D2706" t="s">
        <v>8116</v>
      </c>
      <c r="E2706" s="2">
        <v>1</v>
      </c>
      <c r="F2706" s="2">
        <f>VLOOKUP(C:C,'[1]查询保管帐库存（TABC）'!$C:$H,6,0)</f>
        <v>1</v>
      </c>
      <c r="G2706" s="2">
        <f t="shared" si="42"/>
        <v>0</v>
      </c>
      <c r="H2706" t="s">
        <v>436</v>
      </c>
      <c r="I2706" t="s">
        <v>244</v>
      </c>
      <c r="J2706" t="s">
        <v>8117</v>
      </c>
      <c r="K2706" t="s">
        <v>26</v>
      </c>
      <c r="L2706" t="s">
        <v>75</v>
      </c>
      <c r="N2706" t="s">
        <v>26</v>
      </c>
      <c r="O2706" t="s">
        <v>26</v>
      </c>
      <c r="P2706" t="s">
        <v>26</v>
      </c>
      <c r="R2706" t="s">
        <v>8118</v>
      </c>
      <c r="S2706" s="2">
        <v>16159307</v>
      </c>
      <c r="V2706" s="2">
        <v>246</v>
      </c>
      <c r="W2706" t="s">
        <v>26</v>
      </c>
      <c r="X2706" s="2">
        <v>24786</v>
      </c>
      <c r="Y2706" s="2">
        <v>1</v>
      </c>
    </row>
    <row r="2707" hidden="1" spans="1:25">
      <c r="A2707" s="2">
        <v>24786</v>
      </c>
      <c r="B2707" s="2">
        <v>6761494</v>
      </c>
      <c r="C2707" s="2">
        <v>137301</v>
      </c>
      <c r="D2707" t="s">
        <v>1904</v>
      </c>
      <c r="E2707" s="2">
        <v>5</v>
      </c>
      <c r="F2707" s="2">
        <f>VLOOKUP(C:C,'[1]查询保管帐库存（TABC）'!$C:$H,6,0)</f>
        <v>5</v>
      </c>
      <c r="G2707" s="2">
        <f t="shared" si="42"/>
        <v>0</v>
      </c>
      <c r="H2707" t="s">
        <v>8119</v>
      </c>
      <c r="I2707" t="s">
        <v>24</v>
      </c>
      <c r="J2707" t="s">
        <v>6554</v>
      </c>
      <c r="K2707" t="s">
        <v>26</v>
      </c>
      <c r="L2707" t="s">
        <v>75</v>
      </c>
      <c r="N2707" t="s">
        <v>26</v>
      </c>
      <c r="O2707" t="s">
        <v>26</v>
      </c>
      <c r="P2707" t="s">
        <v>26</v>
      </c>
      <c r="R2707" t="s">
        <v>8120</v>
      </c>
      <c r="S2707" s="2">
        <v>16155798</v>
      </c>
      <c r="V2707" s="2">
        <v>246</v>
      </c>
      <c r="W2707" t="s">
        <v>26</v>
      </c>
      <c r="X2707" s="2">
        <v>24786</v>
      </c>
      <c r="Y2707" s="2">
        <v>5</v>
      </c>
    </row>
    <row r="2708" hidden="1" spans="1:25">
      <c r="A2708" s="2">
        <v>24786</v>
      </c>
      <c r="B2708" s="2">
        <v>6763039</v>
      </c>
      <c r="C2708" s="2">
        <v>177996</v>
      </c>
      <c r="D2708" t="s">
        <v>703</v>
      </c>
      <c r="E2708" s="2">
        <v>4</v>
      </c>
      <c r="F2708" s="2">
        <f>VLOOKUP(C:C,'[1]查询保管帐库存（TABC）'!$C:$H,6,0)</f>
        <v>4</v>
      </c>
      <c r="G2708" s="2">
        <f t="shared" si="42"/>
        <v>0</v>
      </c>
      <c r="H2708" t="s">
        <v>1346</v>
      </c>
      <c r="I2708" t="s">
        <v>24</v>
      </c>
      <c r="J2708" t="s">
        <v>8121</v>
      </c>
      <c r="K2708" t="s">
        <v>26</v>
      </c>
      <c r="L2708" t="s">
        <v>75</v>
      </c>
      <c r="N2708" t="s">
        <v>26</v>
      </c>
      <c r="O2708" t="s">
        <v>26</v>
      </c>
      <c r="P2708" t="s">
        <v>26</v>
      </c>
      <c r="R2708" t="s">
        <v>8122</v>
      </c>
      <c r="S2708" s="2">
        <v>16156853</v>
      </c>
      <c r="V2708" s="2">
        <v>246</v>
      </c>
      <c r="W2708" t="s">
        <v>26</v>
      </c>
      <c r="X2708" s="2">
        <v>24786</v>
      </c>
      <c r="Y2708" s="2">
        <v>4</v>
      </c>
    </row>
    <row r="2709" spans="1:25">
      <c r="A2709" s="2">
        <v>24786</v>
      </c>
      <c r="B2709" s="2">
        <v>6762856</v>
      </c>
      <c r="C2709" s="2">
        <v>110030</v>
      </c>
      <c r="D2709" t="s">
        <v>8123</v>
      </c>
      <c r="E2709" s="2">
        <v>10</v>
      </c>
      <c r="F2709" s="2">
        <f>VLOOKUP(C:C,'[1]查询保管帐库存（TABC）'!$C:$H,6,0)</f>
        <v>9</v>
      </c>
      <c r="G2709" s="2">
        <f>E2709-F2709</f>
        <v>1</v>
      </c>
      <c r="H2709" t="s">
        <v>8124</v>
      </c>
      <c r="I2709" t="s">
        <v>24</v>
      </c>
      <c r="J2709" t="s">
        <v>4837</v>
      </c>
      <c r="K2709" t="s">
        <v>26</v>
      </c>
      <c r="L2709" t="s">
        <v>75</v>
      </c>
      <c r="N2709" t="s">
        <v>26</v>
      </c>
      <c r="O2709" t="s">
        <v>26</v>
      </c>
      <c r="P2709" t="s">
        <v>26</v>
      </c>
      <c r="R2709" t="s">
        <v>8125</v>
      </c>
      <c r="S2709" s="2">
        <v>16158845</v>
      </c>
      <c r="V2709" s="2">
        <v>246</v>
      </c>
      <c r="W2709" t="s">
        <v>26</v>
      </c>
      <c r="X2709" s="2">
        <v>24786</v>
      </c>
      <c r="Y2709" s="2">
        <v>10</v>
      </c>
    </row>
    <row r="2710" hidden="1" spans="1:25">
      <c r="A2710" s="2">
        <v>24786</v>
      </c>
      <c r="B2710" s="2">
        <v>6762233</v>
      </c>
      <c r="C2710" s="2">
        <v>203512</v>
      </c>
      <c r="D2710" t="s">
        <v>8126</v>
      </c>
      <c r="E2710" s="2">
        <v>1</v>
      </c>
      <c r="F2710" s="2">
        <f>VLOOKUP(C:C,'[1]查询保管帐库存（TABC）'!$C:$H,6,0)</f>
        <v>1</v>
      </c>
      <c r="G2710" s="2">
        <f t="shared" si="42"/>
        <v>0</v>
      </c>
      <c r="H2710" t="s">
        <v>8127</v>
      </c>
      <c r="I2710" t="s">
        <v>24</v>
      </c>
      <c r="J2710" t="s">
        <v>6563</v>
      </c>
      <c r="K2710" t="s">
        <v>26</v>
      </c>
      <c r="L2710" t="s">
        <v>75</v>
      </c>
      <c r="N2710" t="s">
        <v>26</v>
      </c>
      <c r="O2710" t="s">
        <v>26</v>
      </c>
      <c r="P2710" t="s">
        <v>26</v>
      </c>
      <c r="R2710" t="s">
        <v>8128</v>
      </c>
      <c r="S2710" s="2">
        <v>16159567</v>
      </c>
      <c r="V2710" s="2">
        <v>246</v>
      </c>
      <c r="W2710" t="s">
        <v>26</v>
      </c>
      <c r="X2710" s="2">
        <v>24786</v>
      </c>
      <c r="Y2710" s="2">
        <v>1</v>
      </c>
    </row>
    <row r="2711" spans="1:25">
      <c r="A2711" s="2">
        <v>24786</v>
      </c>
      <c r="B2711" s="2">
        <v>6764736</v>
      </c>
      <c r="C2711" s="2">
        <v>135174</v>
      </c>
      <c r="D2711" t="s">
        <v>8129</v>
      </c>
      <c r="E2711" s="2">
        <v>5</v>
      </c>
      <c r="F2711" s="2">
        <f>VLOOKUP(C:C,'[1]查询保管帐库存（TABC）'!$C:$H,6,0)</f>
        <v>4</v>
      </c>
      <c r="G2711" s="2">
        <f>E2711-F2711</f>
        <v>1</v>
      </c>
      <c r="H2711" t="s">
        <v>8130</v>
      </c>
      <c r="I2711" t="s">
        <v>24</v>
      </c>
      <c r="J2711" t="s">
        <v>1098</v>
      </c>
      <c r="K2711" t="s">
        <v>26</v>
      </c>
      <c r="L2711" t="s">
        <v>75</v>
      </c>
      <c r="N2711" t="s">
        <v>26</v>
      </c>
      <c r="O2711" t="s">
        <v>26</v>
      </c>
      <c r="P2711" t="s">
        <v>26</v>
      </c>
      <c r="R2711" t="s">
        <v>8131</v>
      </c>
      <c r="S2711" s="2">
        <v>16158150</v>
      </c>
      <c r="V2711" s="2">
        <v>246</v>
      </c>
      <c r="W2711" t="s">
        <v>26</v>
      </c>
      <c r="X2711" s="2">
        <v>24786</v>
      </c>
      <c r="Y2711" s="2">
        <v>5</v>
      </c>
    </row>
    <row r="2712" spans="1:25">
      <c r="A2712" s="2">
        <v>24786</v>
      </c>
      <c r="B2712" s="2">
        <v>6761706</v>
      </c>
      <c r="C2712" s="2">
        <v>69035</v>
      </c>
      <c r="D2712" t="s">
        <v>1639</v>
      </c>
      <c r="E2712" s="2">
        <v>2</v>
      </c>
      <c r="F2712" s="2">
        <f>VLOOKUP(C:C,'[1]查询保管帐库存（TABC）'!$C:$H,6,0)</f>
        <v>1</v>
      </c>
      <c r="G2712" s="2">
        <f>E2712-F2712</f>
        <v>1</v>
      </c>
      <c r="H2712" t="s">
        <v>8132</v>
      </c>
      <c r="I2712" t="s">
        <v>24</v>
      </c>
      <c r="J2712" t="s">
        <v>3886</v>
      </c>
      <c r="K2712" t="s">
        <v>26</v>
      </c>
      <c r="L2712" t="s">
        <v>75</v>
      </c>
      <c r="N2712" t="s">
        <v>26</v>
      </c>
      <c r="O2712" t="s">
        <v>26</v>
      </c>
      <c r="P2712" t="s">
        <v>26</v>
      </c>
      <c r="R2712" t="s">
        <v>8133</v>
      </c>
      <c r="S2712" s="2">
        <v>16156156</v>
      </c>
      <c r="V2712" s="2">
        <v>246</v>
      </c>
      <c r="W2712" t="s">
        <v>26</v>
      </c>
      <c r="X2712" s="2">
        <v>24786</v>
      </c>
      <c r="Y2712" s="2">
        <v>2</v>
      </c>
    </row>
    <row r="2713" hidden="1" spans="1:25">
      <c r="A2713" s="2">
        <v>24786</v>
      </c>
      <c r="B2713" s="2">
        <v>6764669</v>
      </c>
      <c r="C2713" s="2">
        <v>200876</v>
      </c>
      <c r="D2713" t="s">
        <v>6561</v>
      </c>
      <c r="E2713" s="2">
        <v>1</v>
      </c>
      <c r="F2713" s="2">
        <f>VLOOKUP(C:C,'[1]查询保管帐库存（TABC）'!$C:$H,6,0)</f>
        <v>1</v>
      </c>
      <c r="G2713" s="2">
        <f t="shared" si="42"/>
        <v>0</v>
      </c>
      <c r="H2713" t="s">
        <v>8134</v>
      </c>
      <c r="I2713" t="s">
        <v>134</v>
      </c>
      <c r="J2713" t="s">
        <v>6563</v>
      </c>
      <c r="K2713" t="s">
        <v>26</v>
      </c>
      <c r="L2713" t="s">
        <v>75</v>
      </c>
      <c r="N2713" t="s">
        <v>26</v>
      </c>
      <c r="O2713" t="s">
        <v>26</v>
      </c>
      <c r="P2713" t="s">
        <v>26</v>
      </c>
      <c r="R2713" t="s">
        <v>8135</v>
      </c>
      <c r="S2713" s="2">
        <v>16156026</v>
      </c>
      <c r="V2713" s="2">
        <v>246</v>
      </c>
      <c r="W2713" t="s">
        <v>26</v>
      </c>
      <c r="X2713" s="2">
        <v>24786</v>
      </c>
      <c r="Y2713" s="2">
        <v>1</v>
      </c>
    </row>
    <row r="2714" hidden="1" spans="1:25">
      <c r="A2714" s="2">
        <v>24786</v>
      </c>
      <c r="B2714" s="2">
        <v>6761916</v>
      </c>
      <c r="C2714" s="2">
        <v>139995</v>
      </c>
      <c r="D2714" t="s">
        <v>3134</v>
      </c>
      <c r="E2714" s="2">
        <v>3</v>
      </c>
      <c r="F2714" s="2">
        <f>VLOOKUP(C:C,'[1]查询保管帐库存（TABC）'!$C:$H,6,0)</f>
        <v>3</v>
      </c>
      <c r="G2714" s="2">
        <f t="shared" si="42"/>
        <v>0</v>
      </c>
      <c r="H2714" t="s">
        <v>8136</v>
      </c>
      <c r="I2714" t="s">
        <v>36</v>
      </c>
      <c r="J2714" t="s">
        <v>8137</v>
      </c>
      <c r="K2714" t="s">
        <v>26</v>
      </c>
      <c r="L2714" t="s">
        <v>75</v>
      </c>
      <c r="N2714" t="s">
        <v>26</v>
      </c>
      <c r="O2714" t="s">
        <v>26</v>
      </c>
      <c r="P2714" t="s">
        <v>26</v>
      </c>
      <c r="R2714" t="s">
        <v>8138</v>
      </c>
      <c r="S2714" s="2">
        <v>16159488</v>
      </c>
      <c r="V2714" s="2">
        <v>246</v>
      </c>
      <c r="W2714" t="s">
        <v>26</v>
      </c>
      <c r="X2714" s="2">
        <v>24786</v>
      </c>
      <c r="Y2714" s="2">
        <v>3</v>
      </c>
    </row>
    <row r="2715" spans="1:25">
      <c r="A2715" s="2">
        <v>24786</v>
      </c>
      <c r="B2715" s="2">
        <v>6762637</v>
      </c>
      <c r="C2715" s="2">
        <v>71520</v>
      </c>
      <c r="D2715" t="s">
        <v>8139</v>
      </c>
      <c r="E2715" s="2">
        <v>11</v>
      </c>
      <c r="F2715" s="2">
        <f>VLOOKUP(C:C,'[1]查询保管帐库存（TABC）'!$C:$H,6,0)</f>
        <v>10</v>
      </c>
      <c r="G2715" s="2">
        <f>E2715-F2715</f>
        <v>1</v>
      </c>
      <c r="H2715" t="s">
        <v>8140</v>
      </c>
      <c r="I2715" t="s">
        <v>24</v>
      </c>
      <c r="J2715" t="s">
        <v>71</v>
      </c>
      <c r="K2715" t="s">
        <v>26</v>
      </c>
      <c r="L2715" t="s">
        <v>75</v>
      </c>
      <c r="N2715" t="s">
        <v>26</v>
      </c>
      <c r="O2715" t="s">
        <v>26</v>
      </c>
      <c r="P2715" t="s">
        <v>26</v>
      </c>
      <c r="R2715" t="s">
        <v>8141</v>
      </c>
      <c r="S2715" s="2">
        <v>16156671</v>
      </c>
      <c r="V2715" s="2">
        <v>246</v>
      </c>
      <c r="W2715" t="s">
        <v>26</v>
      </c>
      <c r="X2715" s="2">
        <v>24786</v>
      </c>
      <c r="Y2715" s="2">
        <v>11</v>
      </c>
    </row>
    <row r="2716" hidden="1" spans="1:25">
      <c r="A2716" s="2">
        <v>24786</v>
      </c>
      <c r="B2716" s="2">
        <v>6762177</v>
      </c>
      <c r="C2716" s="2">
        <v>199877</v>
      </c>
      <c r="D2716" t="s">
        <v>3962</v>
      </c>
      <c r="E2716" s="2">
        <v>3</v>
      </c>
      <c r="F2716" s="2">
        <f>VLOOKUP(C:C,'[1]查询保管帐库存（TABC）'!$C:$H,6,0)</f>
        <v>3</v>
      </c>
      <c r="G2716" s="2">
        <f t="shared" si="42"/>
        <v>0</v>
      </c>
      <c r="H2716" t="s">
        <v>5955</v>
      </c>
      <c r="I2716" t="s">
        <v>36</v>
      </c>
      <c r="J2716" t="s">
        <v>1778</v>
      </c>
      <c r="K2716" t="s">
        <v>26</v>
      </c>
      <c r="L2716" t="s">
        <v>75</v>
      </c>
      <c r="N2716" t="s">
        <v>26</v>
      </c>
      <c r="O2716" t="s">
        <v>26</v>
      </c>
      <c r="P2716" t="s">
        <v>26</v>
      </c>
      <c r="R2716" t="s">
        <v>8142</v>
      </c>
      <c r="S2716" s="2">
        <v>16157322</v>
      </c>
      <c r="V2716" s="2">
        <v>246</v>
      </c>
      <c r="W2716" t="s">
        <v>26</v>
      </c>
      <c r="X2716" s="2">
        <v>24786</v>
      </c>
      <c r="Y2716" s="2">
        <v>3</v>
      </c>
    </row>
    <row r="2717" hidden="1" spans="1:25">
      <c r="A2717" s="2">
        <v>24786</v>
      </c>
      <c r="B2717" s="2">
        <v>6764693</v>
      </c>
      <c r="C2717" s="2">
        <v>202157</v>
      </c>
      <c r="D2717" t="s">
        <v>2331</v>
      </c>
      <c r="E2717" s="2">
        <v>5</v>
      </c>
      <c r="F2717" s="2">
        <f>VLOOKUP(C:C,'[1]查询保管帐库存（TABC）'!$C:$H,6,0)</f>
        <v>5</v>
      </c>
      <c r="G2717" s="2">
        <f t="shared" si="42"/>
        <v>0</v>
      </c>
      <c r="H2717" t="s">
        <v>6835</v>
      </c>
      <c r="I2717" t="s">
        <v>24</v>
      </c>
      <c r="J2717" t="s">
        <v>8143</v>
      </c>
      <c r="K2717" t="s">
        <v>26</v>
      </c>
      <c r="L2717" t="s">
        <v>75</v>
      </c>
      <c r="N2717" t="s">
        <v>26</v>
      </c>
      <c r="O2717" t="s">
        <v>26</v>
      </c>
      <c r="P2717" t="s">
        <v>26</v>
      </c>
      <c r="R2717" t="s">
        <v>8144</v>
      </c>
      <c r="S2717" s="2">
        <v>16156611</v>
      </c>
      <c r="V2717" s="2">
        <v>246</v>
      </c>
      <c r="W2717" t="s">
        <v>26</v>
      </c>
      <c r="X2717" s="2">
        <v>24786</v>
      </c>
      <c r="Y2717" s="2">
        <v>5</v>
      </c>
    </row>
    <row r="2718" hidden="1" spans="1:25">
      <c r="A2718" s="2">
        <v>24786</v>
      </c>
      <c r="B2718" s="2">
        <v>6763692</v>
      </c>
      <c r="C2718" s="2">
        <v>198352</v>
      </c>
      <c r="D2718" t="s">
        <v>2580</v>
      </c>
      <c r="E2718" s="2">
        <v>10</v>
      </c>
      <c r="F2718" s="2">
        <f>VLOOKUP(C:C,'[1]查询保管帐库存（TABC）'!$C:$H,6,0)</f>
        <v>10</v>
      </c>
      <c r="G2718" s="2">
        <f t="shared" si="42"/>
        <v>0</v>
      </c>
      <c r="H2718" t="s">
        <v>8145</v>
      </c>
      <c r="I2718" t="s">
        <v>24</v>
      </c>
      <c r="J2718" t="s">
        <v>6373</v>
      </c>
      <c r="K2718" t="s">
        <v>26</v>
      </c>
      <c r="L2718" t="s">
        <v>75</v>
      </c>
      <c r="N2718" t="s">
        <v>26</v>
      </c>
      <c r="O2718" t="s">
        <v>26</v>
      </c>
      <c r="P2718" t="s">
        <v>26</v>
      </c>
      <c r="R2718" t="s">
        <v>8146</v>
      </c>
      <c r="S2718" s="2">
        <v>16158532</v>
      </c>
      <c r="V2718" s="2">
        <v>246</v>
      </c>
      <c r="W2718" t="s">
        <v>26</v>
      </c>
      <c r="X2718" s="2">
        <v>24786</v>
      </c>
      <c r="Y2718" s="2">
        <v>10</v>
      </c>
    </row>
    <row r="2719" hidden="1" spans="1:25">
      <c r="A2719" s="2">
        <v>24786</v>
      </c>
      <c r="B2719" s="2">
        <v>6762151</v>
      </c>
      <c r="C2719" s="2">
        <v>203506</v>
      </c>
      <c r="D2719" t="s">
        <v>8126</v>
      </c>
      <c r="E2719" s="2">
        <v>1</v>
      </c>
      <c r="F2719" s="2">
        <f>VLOOKUP(C:C,'[1]查询保管帐库存（TABC）'!$C:$H,6,0)</f>
        <v>1</v>
      </c>
      <c r="G2719" s="2">
        <f t="shared" si="42"/>
        <v>0</v>
      </c>
      <c r="H2719" t="s">
        <v>8147</v>
      </c>
      <c r="I2719" t="s">
        <v>24</v>
      </c>
      <c r="J2719" t="s">
        <v>6563</v>
      </c>
      <c r="K2719" t="s">
        <v>26</v>
      </c>
      <c r="L2719" t="s">
        <v>75</v>
      </c>
      <c r="N2719" t="s">
        <v>26</v>
      </c>
      <c r="O2719" t="s">
        <v>26</v>
      </c>
      <c r="P2719" t="s">
        <v>26</v>
      </c>
      <c r="R2719" t="s">
        <v>8148</v>
      </c>
      <c r="S2719" s="2">
        <v>16156255</v>
      </c>
      <c r="V2719" s="2">
        <v>246</v>
      </c>
      <c r="W2719" t="s">
        <v>26</v>
      </c>
      <c r="X2719" s="2">
        <v>24786</v>
      </c>
      <c r="Y2719" s="2">
        <v>1</v>
      </c>
    </row>
    <row r="2720" hidden="1" spans="1:25">
      <c r="A2720" s="2">
        <v>24786</v>
      </c>
      <c r="B2720" s="2">
        <v>6764025</v>
      </c>
      <c r="C2720" s="2">
        <v>203507</v>
      </c>
      <c r="D2720" t="s">
        <v>8126</v>
      </c>
      <c r="E2720" s="2">
        <v>1</v>
      </c>
      <c r="F2720" s="2">
        <f>VLOOKUP(C:C,'[1]查询保管帐库存（TABC）'!$C:$H,6,0)</f>
        <v>1</v>
      </c>
      <c r="G2720" s="2">
        <f t="shared" si="42"/>
        <v>0</v>
      </c>
      <c r="H2720" t="s">
        <v>8149</v>
      </c>
      <c r="I2720" t="s">
        <v>24</v>
      </c>
      <c r="J2720" t="s">
        <v>6563</v>
      </c>
      <c r="K2720" t="s">
        <v>26</v>
      </c>
      <c r="L2720" t="s">
        <v>75</v>
      </c>
      <c r="N2720" t="s">
        <v>26</v>
      </c>
      <c r="O2720" t="s">
        <v>26</v>
      </c>
      <c r="P2720" t="s">
        <v>26</v>
      </c>
      <c r="R2720" t="s">
        <v>8150</v>
      </c>
      <c r="S2720" s="2">
        <v>16157928</v>
      </c>
      <c r="V2720" s="2">
        <v>246</v>
      </c>
      <c r="W2720" t="s">
        <v>26</v>
      </c>
      <c r="X2720" s="2">
        <v>24786</v>
      </c>
      <c r="Y2720" s="2">
        <v>1</v>
      </c>
    </row>
    <row r="2721" hidden="1" spans="1:25">
      <c r="A2721" s="2">
        <v>24786</v>
      </c>
      <c r="B2721" s="2">
        <v>6762837</v>
      </c>
      <c r="C2721" s="2">
        <v>200873</v>
      </c>
      <c r="D2721" t="s">
        <v>6561</v>
      </c>
      <c r="E2721" s="2">
        <v>1</v>
      </c>
      <c r="F2721" s="2">
        <f>VLOOKUP(C:C,'[1]查询保管帐库存（TABC）'!$C:$H,6,0)</f>
        <v>1</v>
      </c>
      <c r="G2721" s="2">
        <f t="shared" si="42"/>
        <v>0</v>
      </c>
      <c r="H2721" t="s">
        <v>8151</v>
      </c>
      <c r="I2721" t="s">
        <v>134</v>
      </c>
      <c r="J2721" t="s">
        <v>6563</v>
      </c>
      <c r="K2721" t="s">
        <v>26</v>
      </c>
      <c r="L2721" t="s">
        <v>75</v>
      </c>
      <c r="N2721" t="s">
        <v>26</v>
      </c>
      <c r="O2721" t="s">
        <v>26</v>
      </c>
      <c r="P2721" t="s">
        <v>26</v>
      </c>
      <c r="R2721" t="s">
        <v>8152</v>
      </c>
      <c r="S2721" s="2">
        <v>16158570</v>
      </c>
      <c r="V2721" s="2">
        <v>246</v>
      </c>
      <c r="W2721" t="s">
        <v>26</v>
      </c>
      <c r="X2721" s="2">
        <v>24786</v>
      </c>
      <c r="Y2721" s="2">
        <v>1</v>
      </c>
    </row>
    <row r="2722" spans="1:25">
      <c r="A2722" s="2">
        <v>24786</v>
      </c>
      <c r="B2722" s="2">
        <v>6764453</v>
      </c>
      <c r="C2722" s="2">
        <v>131809</v>
      </c>
      <c r="D2722" t="s">
        <v>8153</v>
      </c>
      <c r="E2722" s="2">
        <v>20</v>
      </c>
      <c r="F2722" s="2">
        <f>VLOOKUP(C:C,'[1]查询保管帐库存（TABC）'!$C:$H,6,0)</f>
        <v>19</v>
      </c>
      <c r="G2722" s="2">
        <f>E2722-F2722</f>
        <v>1</v>
      </c>
      <c r="H2722" t="s">
        <v>2648</v>
      </c>
      <c r="I2722" t="s">
        <v>102</v>
      </c>
      <c r="J2722" t="s">
        <v>2649</v>
      </c>
      <c r="K2722" t="s">
        <v>26</v>
      </c>
      <c r="L2722" t="s">
        <v>60</v>
      </c>
      <c r="N2722" t="s">
        <v>26</v>
      </c>
      <c r="O2722" t="s">
        <v>26</v>
      </c>
      <c r="P2722" t="s">
        <v>26</v>
      </c>
      <c r="R2722" t="s">
        <v>8154</v>
      </c>
      <c r="S2722" s="2">
        <v>16157626</v>
      </c>
      <c r="V2722" s="2">
        <v>16609</v>
      </c>
      <c r="W2722" t="s">
        <v>26</v>
      </c>
      <c r="X2722" s="2">
        <v>24786</v>
      </c>
      <c r="Y2722" s="2">
        <v>20</v>
      </c>
    </row>
    <row r="2723" spans="1:25">
      <c r="A2723" s="2">
        <v>24786</v>
      </c>
      <c r="B2723" s="2">
        <v>6763496</v>
      </c>
      <c r="C2723" s="2">
        <v>104690</v>
      </c>
      <c r="D2723" t="s">
        <v>8155</v>
      </c>
      <c r="E2723" s="2">
        <v>26</v>
      </c>
      <c r="F2723" s="2">
        <f>VLOOKUP(C:C,'[1]查询保管帐库存（TABC）'!$C:$H,6,0)</f>
        <v>25</v>
      </c>
      <c r="G2723" s="2">
        <f>E2723-F2723</f>
        <v>1</v>
      </c>
      <c r="H2723" t="s">
        <v>8156</v>
      </c>
      <c r="I2723" t="s">
        <v>24</v>
      </c>
      <c r="J2723" t="s">
        <v>169</v>
      </c>
      <c r="K2723" t="s">
        <v>26</v>
      </c>
      <c r="L2723" t="s">
        <v>75</v>
      </c>
      <c r="N2723" t="s">
        <v>26</v>
      </c>
      <c r="O2723" t="s">
        <v>26</v>
      </c>
      <c r="P2723" t="s">
        <v>26</v>
      </c>
      <c r="R2723" t="s">
        <v>8157</v>
      </c>
      <c r="S2723" s="2">
        <v>16158109</v>
      </c>
      <c r="V2723" s="2">
        <v>246</v>
      </c>
      <c r="W2723" t="s">
        <v>26</v>
      </c>
      <c r="X2723" s="2">
        <v>24786</v>
      </c>
      <c r="Y2723" s="2">
        <v>26</v>
      </c>
    </row>
    <row r="2724" spans="1:25">
      <c r="A2724" s="2">
        <v>24786</v>
      </c>
      <c r="B2724" s="2">
        <v>6764740</v>
      </c>
      <c r="C2724" s="2">
        <v>130347</v>
      </c>
      <c r="D2724" t="s">
        <v>4780</v>
      </c>
      <c r="E2724" s="2">
        <v>6</v>
      </c>
      <c r="F2724" s="2">
        <f>VLOOKUP(C:C,'[1]查询保管帐库存（TABC）'!$C:$H,6,0)</f>
        <v>5</v>
      </c>
      <c r="G2724" s="2">
        <f>E2724-F2724</f>
        <v>1</v>
      </c>
      <c r="H2724" t="s">
        <v>8158</v>
      </c>
      <c r="I2724" t="s">
        <v>24</v>
      </c>
      <c r="J2724" t="s">
        <v>4781</v>
      </c>
      <c r="K2724" t="s">
        <v>26</v>
      </c>
      <c r="L2724" t="s">
        <v>75</v>
      </c>
      <c r="N2724" t="s">
        <v>26</v>
      </c>
      <c r="O2724" t="s">
        <v>26</v>
      </c>
      <c r="P2724" t="s">
        <v>26</v>
      </c>
      <c r="R2724" t="s">
        <v>8159</v>
      </c>
      <c r="S2724" s="2">
        <v>16158236</v>
      </c>
      <c r="V2724" s="2">
        <v>246</v>
      </c>
      <c r="W2724" t="s">
        <v>26</v>
      </c>
      <c r="X2724" s="2">
        <v>24786</v>
      </c>
      <c r="Y2724" s="2">
        <v>6</v>
      </c>
    </row>
    <row r="2725" spans="1:25">
      <c r="A2725" s="2">
        <v>24786</v>
      </c>
      <c r="B2725" s="2">
        <v>6762466</v>
      </c>
      <c r="C2725" s="2">
        <v>135793</v>
      </c>
      <c r="D2725" t="s">
        <v>8160</v>
      </c>
      <c r="E2725" s="2">
        <v>28</v>
      </c>
      <c r="F2725" s="2">
        <f>VLOOKUP(C:C,'[1]查询保管帐库存（TABC）'!$C:$H,6,0)</f>
        <v>27</v>
      </c>
      <c r="G2725" s="2">
        <f>E2725-F2725</f>
        <v>1</v>
      </c>
      <c r="H2725" t="s">
        <v>8161</v>
      </c>
      <c r="I2725" t="s">
        <v>24</v>
      </c>
      <c r="J2725" t="s">
        <v>488</v>
      </c>
      <c r="K2725" t="s">
        <v>26</v>
      </c>
      <c r="L2725" t="s">
        <v>75</v>
      </c>
      <c r="N2725" t="s">
        <v>26</v>
      </c>
      <c r="O2725" t="s">
        <v>26</v>
      </c>
      <c r="P2725" t="s">
        <v>26</v>
      </c>
      <c r="R2725" t="s">
        <v>8162</v>
      </c>
      <c r="S2725" s="2">
        <v>16157713</v>
      </c>
      <c r="V2725" s="2">
        <v>246</v>
      </c>
      <c r="W2725" t="s">
        <v>26</v>
      </c>
      <c r="X2725" s="2">
        <v>24786</v>
      </c>
      <c r="Y2725" s="2">
        <v>28</v>
      </c>
    </row>
    <row r="2726" hidden="1" spans="1:25">
      <c r="A2726" s="2">
        <v>24786</v>
      </c>
      <c r="B2726" s="2">
        <v>6763136</v>
      </c>
      <c r="C2726" s="2">
        <v>201896</v>
      </c>
      <c r="D2726" t="s">
        <v>1976</v>
      </c>
      <c r="E2726" s="2">
        <v>9</v>
      </c>
      <c r="F2726" s="2">
        <f>VLOOKUP(C:C,'[1]查询保管帐库存（TABC）'!$C:$H,6,0)</f>
        <v>9</v>
      </c>
      <c r="G2726" s="2">
        <f t="shared" si="42"/>
        <v>0</v>
      </c>
      <c r="H2726" t="s">
        <v>8163</v>
      </c>
      <c r="I2726" t="s">
        <v>24</v>
      </c>
      <c r="J2726" t="s">
        <v>7645</v>
      </c>
      <c r="K2726" t="s">
        <v>26</v>
      </c>
      <c r="L2726" t="s">
        <v>75</v>
      </c>
      <c r="N2726" t="s">
        <v>26</v>
      </c>
      <c r="O2726" t="s">
        <v>26</v>
      </c>
      <c r="P2726" t="s">
        <v>26</v>
      </c>
      <c r="R2726" t="s">
        <v>8164</v>
      </c>
      <c r="S2726" s="2">
        <v>16157870</v>
      </c>
      <c r="V2726" s="2">
        <v>246</v>
      </c>
      <c r="W2726" t="s">
        <v>26</v>
      </c>
      <c r="X2726" s="2">
        <v>24786</v>
      </c>
      <c r="Y2726" s="2">
        <v>9</v>
      </c>
    </row>
    <row r="2727" spans="1:25">
      <c r="A2727" s="2">
        <v>24786</v>
      </c>
      <c r="B2727" s="2">
        <v>6763628</v>
      </c>
      <c r="C2727" s="2">
        <v>138325</v>
      </c>
      <c r="D2727" t="s">
        <v>8165</v>
      </c>
      <c r="E2727" s="2">
        <v>20</v>
      </c>
      <c r="F2727" s="2">
        <f>VLOOKUP(C:C,'[1]查询保管帐库存（TABC）'!$C:$H,6,0)</f>
        <v>19</v>
      </c>
      <c r="G2727" s="2">
        <f>E2727-F2727</f>
        <v>1</v>
      </c>
      <c r="H2727" t="s">
        <v>8166</v>
      </c>
      <c r="I2727" t="s">
        <v>36</v>
      </c>
      <c r="J2727" t="s">
        <v>5337</v>
      </c>
      <c r="K2727" t="s">
        <v>26</v>
      </c>
      <c r="L2727" t="s">
        <v>75</v>
      </c>
      <c r="N2727" t="s">
        <v>26</v>
      </c>
      <c r="O2727" t="s">
        <v>26</v>
      </c>
      <c r="P2727" t="s">
        <v>26</v>
      </c>
      <c r="R2727" t="s">
        <v>8167</v>
      </c>
      <c r="S2727" s="2">
        <v>16156382</v>
      </c>
      <c r="V2727" s="2">
        <v>246</v>
      </c>
      <c r="W2727" t="s">
        <v>26</v>
      </c>
      <c r="X2727" s="2">
        <v>24786</v>
      </c>
      <c r="Y2727" s="2">
        <v>20</v>
      </c>
    </row>
    <row r="2728" spans="1:25">
      <c r="A2728" s="2">
        <v>24786</v>
      </c>
      <c r="B2728" s="2">
        <v>6764059</v>
      </c>
      <c r="C2728" s="2">
        <v>144141</v>
      </c>
      <c r="D2728" t="s">
        <v>1639</v>
      </c>
      <c r="E2728" s="2">
        <v>3</v>
      </c>
      <c r="F2728" s="2">
        <f>VLOOKUP(C:C,'[1]查询保管帐库存（TABC）'!$C:$H,6,0)</f>
        <v>2</v>
      </c>
      <c r="G2728" s="2">
        <f>E2728-F2728</f>
        <v>1</v>
      </c>
      <c r="H2728" t="s">
        <v>8168</v>
      </c>
      <c r="I2728" t="s">
        <v>24</v>
      </c>
      <c r="J2728" t="s">
        <v>8169</v>
      </c>
      <c r="K2728" t="s">
        <v>26</v>
      </c>
      <c r="L2728" t="s">
        <v>75</v>
      </c>
      <c r="N2728" t="s">
        <v>26</v>
      </c>
      <c r="O2728" t="s">
        <v>26</v>
      </c>
      <c r="P2728" t="s">
        <v>26</v>
      </c>
      <c r="R2728" t="s">
        <v>8170</v>
      </c>
      <c r="S2728" s="2">
        <v>16159391</v>
      </c>
      <c r="V2728" s="2">
        <v>246</v>
      </c>
      <c r="W2728" t="s">
        <v>26</v>
      </c>
      <c r="X2728" s="2">
        <v>24786</v>
      </c>
      <c r="Y2728" s="2">
        <v>3</v>
      </c>
    </row>
    <row r="2729" hidden="1" spans="1:25">
      <c r="A2729" s="2">
        <v>24786</v>
      </c>
      <c r="B2729" s="2">
        <v>6764208</v>
      </c>
      <c r="C2729" s="2">
        <v>155599</v>
      </c>
      <c r="D2729" t="s">
        <v>6205</v>
      </c>
      <c r="E2729" s="2">
        <v>5</v>
      </c>
      <c r="F2729" s="2">
        <f>VLOOKUP(C:C,'[1]查询保管帐库存（TABC）'!$C:$H,6,0)</f>
        <v>5</v>
      </c>
      <c r="G2729" s="2">
        <f t="shared" si="42"/>
        <v>0</v>
      </c>
      <c r="H2729" t="s">
        <v>8171</v>
      </c>
      <c r="I2729" t="s">
        <v>24</v>
      </c>
      <c r="J2729" t="s">
        <v>8172</v>
      </c>
      <c r="K2729" t="s">
        <v>26</v>
      </c>
      <c r="L2729" t="s">
        <v>75</v>
      </c>
      <c r="N2729" t="s">
        <v>26</v>
      </c>
      <c r="O2729" t="s">
        <v>26</v>
      </c>
      <c r="P2729" t="s">
        <v>26</v>
      </c>
      <c r="R2729" t="s">
        <v>8173</v>
      </c>
      <c r="S2729" s="2">
        <v>16156615</v>
      </c>
      <c r="V2729" s="2">
        <v>246</v>
      </c>
      <c r="W2729" t="s">
        <v>26</v>
      </c>
      <c r="X2729" s="2">
        <v>24786</v>
      </c>
      <c r="Y2729" s="2">
        <v>5</v>
      </c>
    </row>
    <row r="2730" hidden="1" spans="1:25">
      <c r="A2730" s="2">
        <v>24786</v>
      </c>
      <c r="B2730" s="2">
        <v>6763636</v>
      </c>
      <c r="C2730" s="2">
        <v>202288</v>
      </c>
      <c r="D2730" t="s">
        <v>8174</v>
      </c>
      <c r="E2730" s="2">
        <v>3</v>
      </c>
      <c r="F2730" s="2">
        <f>VLOOKUP(C:C,'[1]查询保管帐库存（TABC）'!$C:$H,6,0)</f>
        <v>3</v>
      </c>
      <c r="G2730" s="2">
        <f t="shared" si="42"/>
        <v>0</v>
      </c>
      <c r="H2730" t="s">
        <v>8175</v>
      </c>
      <c r="I2730" t="s">
        <v>24</v>
      </c>
      <c r="J2730" t="s">
        <v>8176</v>
      </c>
      <c r="K2730" t="s">
        <v>26</v>
      </c>
      <c r="L2730" t="s">
        <v>75</v>
      </c>
      <c r="N2730" t="s">
        <v>26</v>
      </c>
      <c r="O2730" t="s">
        <v>26</v>
      </c>
      <c r="P2730" t="s">
        <v>26</v>
      </c>
      <c r="R2730" t="s">
        <v>8177</v>
      </c>
      <c r="S2730" s="2">
        <v>16156687</v>
      </c>
      <c r="V2730" s="2">
        <v>246</v>
      </c>
      <c r="W2730" t="s">
        <v>26</v>
      </c>
      <c r="X2730" s="2">
        <v>24786</v>
      </c>
      <c r="Y2730" s="2">
        <v>3</v>
      </c>
    </row>
    <row r="2731" hidden="1" spans="1:25">
      <c r="A2731" s="2">
        <v>24786</v>
      </c>
      <c r="B2731" s="2">
        <v>6763682</v>
      </c>
      <c r="C2731" s="2">
        <v>202449</v>
      </c>
      <c r="D2731" t="s">
        <v>8178</v>
      </c>
      <c r="E2731" s="2">
        <v>1</v>
      </c>
      <c r="F2731" s="2">
        <f>VLOOKUP(C:C,'[1]查询保管帐库存（TABC）'!$C:$H,6,0)</f>
        <v>1</v>
      </c>
      <c r="G2731" s="2">
        <f t="shared" si="42"/>
        <v>0</v>
      </c>
      <c r="H2731" t="s">
        <v>1533</v>
      </c>
      <c r="I2731" t="s">
        <v>36</v>
      </c>
      <c r="J2731" t="s">
        <v>8179</v>
      </c>
      <c r="K2731" t="s">
        <v>26</v>
      </c>
      <c r="L2731" t="s">
        <v>1709</v>
      </c>
      <c r="N2731" t="s">
        <v>26</v>
      </c>
      <c r="O2731" t="s">
        <v>26</v>
      </c>
      <c r="P2731" t="s">
        <v>26</v>
      </c>
      <c r="R2731" t="s">
        <v>8180</v>
      </c>
      <c r="S2731" s="2">
        <v>16158249</v>
      </c>
      <c r="V2731" s="2">
        <v>22707</v>
      </c>
      <c r="W2731" t="s">
        <v>26</v>
      </c>
      <c r="X2731" s="2">
        <v>24786</v>
      </c>
      <c r="Y2731" s="2">
        <v>1</v>
      </c>
    </row>
    <row r="2732" hidden="1" spans="1:25">
      <c r="A2732" s="2">
        <v>24786</v>
      </c>
      <c r="B2732" s="2">
        <v>6762367</v>
      </c>
      <c r="C2732" s="2">
        <v>132652</v>
      </c>
      <c r="D2732" t="s">
        <v>1691</v>
      </c>
      <c r="E2732" s="2">
        <v>2</v>
      </c>
      <c r="F2732" s="2">
        <f>VLOOKUP(C:C,'[1]查询保管帐库存（TABC）'!$C:$H,6,0)</f>
        <v>2</v>
      </c>
      <c r="G2732" s="2">
        <f t="shared" si="42"/>
        <v>0</v>
      </c>
      <c r="H2732" t="s">
        <v>8181</v>
      </c>
      <c r="I2732" t="s">
        <v>24</v>
      </c>
      <c r="J2732" t="s">
        <v>71</v>
      </c>
      <c r="K2732" t="s">
        <v>26</v>
      </c>
      <c r="L2732" t="s">
        <v>42</v>
      </c>
      <c r="N2732" t="s">
        <v>26</v>
      </c>
      <c r="O2732" t="s">
        <v>26</v>
      </c>
      <c r="P2732" t="s">
        <v>26</v>
      </c>
      <c r="R2732" t="s">
        <v>8182</v>
      </c>
      <c r="S2732" s="2">
        <v>16159011</v>
      </c>
      <c r="V2732" s="2">
        <v>22503</v>
      </c>
      <c r="W2732" t="s">
        <v>26</v>
      </c>
      <c r="X2732" s="2">
        <v>24786</v>
      </c>
      <c r="Y2732" s="2">
        <v>2</v>
      </c>
    </row>
    <row r="2733" hidden="1" spans="1:25">
      <c r="A2733" s="2">
        <v>24786</v>
      </c>
      <c r="B2733" s="2">
        <v>6761813</v>
      </c>
      <c r="C2733" s="2">
        <v>124068</v>
      </c>
      <c r="D2733" t="s">
        <v>4959</v>
      </c>
      <c r="E2733" s="2">
        <v>19</v>
      </c>
      <c r="F2733" s="2">
        <f>VLOOKUP(C:C,'[1]查询保管帐库存（TABC）'!$C:$H,6,0)</f>
        <v>19</v>
      </c>
      <c r="G2733" s="2">
        <f t="shared" si="42"/>
        <v>0</v>
      </c>
      <c r="H2733" t="s">
        <v>2693</v>
      </c>
      <c r="I2733" t="s">
        <v>36</v>
      </c>
      <c r="J2733" t="s">
        <v>3387</v>
      </c>
      <c r="K2733" t="s">
        <v>26</v>
      </c>
      <c r="L2733" t="s">
        <v>75</v>
      </c>
      <c r="N2733" t="s">
        <v>26</v>
      </c>
      <c r="O2733" t="s">
        <v>26</v>
      </c>
      <c r="P2733" t="s">
        <v>26</v>
      </c>
      <c r="R2733" t="s">
        <v>8183</v>
      </c>
      <c r="S2733" s="2">
        <v>16155957</v>
      </c>
      <c r="V2733" s="2">
        <v>246</v>
      </c>
      <c r="W2733" t="s">
        <v>26</v>
      </c>
      <c r="X2733" s="2">
        <v>24786</v>
      </c>
      <c r="Y2733" s="2">
        <v>19</v>
      </c>
    </row>
    <row r="2734" spans="1:25">
      <c r="A2734" s="2">
        <v>24786</v>
      </c>
      <c r="B2734" s="2">
        <v>6764497</v>
      </c>
      <c r="C2734" s="2">
        <v>150091</v>
      </c>
      <c r="D2734" t="s">
        <v>5490</v>
      </c>
      <c r="E2734" s="2">
        <v>3</v>
      </c>
      <c r="F2734" s="2">
        <f>VLOOKUP(C:C,'[1]查询保管帐库存（TABC）'!$C:$H,6,0)</f>
        <v>2</v>
      </c>
      <c r="G2734" s="2">
        <f>E2734-F2734</f>
        <v>1</v>
      </c>
      <c r="H2734" t="s">
        <v>673</v>
      </c>
      <c r="I2734" t="s">
        <v>244</v>
      </c>
      <c r="J2734" t="s">
        <v>2231</v>
      </c>
      <c r="K2734" t="s">
        <v>26</v>
      </c>
      <c r="L2734" t="s">
        <v>75</v>
      </c>
      <c r="N2734" t="s">
        <v>26</v>
      </c>
      <c r="O2734" t="s">
        <v>26</v>
      </c>
      <c r="P2734" t="s">
        <v>26</v>
      </c>
      <c r="R2734" t="s">
        <v>8184</v>
      </c>
      <c r="S2734" s="2">
        <v>16159296</v>
      </c>
      <c r="V2734" s="2">
        <v>246</v>
      </c>
      <c r="W2734" t="s">
        <v>26</v>
      </c>
      <c r="X2734" s="2">
        <v>24786</v>
      </c>
      <c r="Y2734" s="2">
        <v>3</v>
      </c>
    </row>
    <row r="2735" hidden="1" spans="1:25">
      <c r="A2735" s="2">
        <v>24786</v>
      </c>
      <c r="B2735" s="2">
        <v>6762621</v>
      </c>
      <c r="C2735" s="2">
        <v>164356</v>
      </c>
      <c r="D2735" t="s">
        <v>8185</v>
      </c>
      <c r="E2735" s="2">
        <v>1</v>
      </c>
      <c r="F2735" s="2">
        <f>VLOOKUP(C:C,'[1]查询保管帐库存（TABC）'!$C:$H,6,0)</f>
        <v>1</v>
      </c>
      <c r="G2735" s="2">
        <f t="shared" si="42"/>
        <v>0</v>
      </c>
      <c r="H2735" t="s">
        <v>8186</v>
      </c>
      <c r="I2735" t="s">
        <v>24</v>
      </c>
      <c r="J2735" t="s">
        <v>8187</v>
      </c>
      <c r="K2735" t="s">
        <v>26</v>
      </c>
      <c r="L2735" t="s">
        <v>60</v>
      </c>
      <c r="N2735" t="s">
        <v>26</v>
      </c>
      <c r="O2735" t="s">
        <v>26</v>
      </c>
      <c r="P2735" t="s">
        <v>26</v>
      </c>
      <c r="R2735" t="s">
        <v>8188</v>
      </c>
      <c r="S2735" s="2">
        <v>16155904</v>
      </c>
      <c r="V2735" s="2">
        <v>16609</v>
      </c>
      <c r="W2735" t="s">
        <v>26</v>
      </c>
      <c r="X2735" s="2">
        <v>24786</v>
      </c>
      <c r="Y2735" s="2">
        <v>1</v>
      </c>
    </row>
    <row r="2736" hidden="1" spans="1:25">
      <c r="A2736" s="2">
        <v>24786</v>
      </c>
      <c r="B2736" s="2">
        <v>6761721</v>
      </c>
      <c r="C2736" s="2">
        <v>203054</v>
      </c>
      <c r="D2736" t="s">
        <v>8189</v>
      </c>
      <c r="E2736" s="2">
        <v>2</v>
      </c>
      <c r="F2736" s="2">
        <f>VLOOKUP(C:C,'[1]查询保管帐库存（TABC）'!$C:$H,6,0)</f>
        <v>2</v>
      </c>
      <c r="G2736" s="2">
        <f t="shared" si="42"/>
        <v>0</v>
      </c>
      <c r="H2736" t="s">
        <v>8190</v>
      </c>
      <c r="I2736" t="s">
        <v>24</v>
      </c>
      <c r="J2736" t="s">
        <v>8191</v>
      </c>
      <c r="K2736" t="s">
        <v>26</v>
      </c>
      <c r="L2736" t="s">
        <v>75</v>
      </c>
      <c r="N2736" t="s">
        <v>26</v>
      </c>
      <c r="O2736" t="s">
        <v>26</v>
      </c>
      <c r="P2736" t="s">
        <v>26</v>
      </c>
      <c r="R2736" t="s">
        <v>8192</v>
      </c>
      <c r="S2736" s="2">
        <v>16156722</v>
      </c>
      <c r="V2736" s="2">
        <v>246</v>
      </c>
      <c r="W2736" t="s">
        <v>26</v>
      </c>
      <c r="X2736" s="2">
        <v>24786</v>
      </c>
      <c r="Y2736" s="2">
        <v>2</v>
      </c>
    </row>
    <row r="2737" hidden="1" spans="1:25">
      <c r="A2737" s="2">
        <v>24786</v>
      </c>
      <c r="B2737" s="2">
        <v>6762756</v>
      </c>
      <c r="C2737" s="2">
        <v>158719</v>
      </c>
      <c r="D2737" t="s">
        <v>8193</v>
      </c>
      <c r="E2737" s="2">
        <v>4</v>
      </c>
      <c r="F2737" s="2">
        <f>VLOOKUP(C:C,'[1]查询保管帐库存（TABC）'!$C:$H,6,0)</f>
        <v>4</v>
      </c>
      <c r="G2737" s="2">
        <f t="shared" si="42"/>
        <v>0</v>
      </c>
      <c r="H2737" t="s">
        <v>8194</v>
      </c>
      <c r="I2737" t="s">
        <v>24</v>
      </c>
      <c r="J2737" t="s">
        <v>8195</v>
      </c>
      <c r="K2737" t="s">
        <v>26</v>
      </c>
      <c r="L2737" t="s">
        <v>75</v>
      </c>
      <c r="N2737" t="s">
        <v>26</v>
      </c>
      <c r="O2737" t="s">
        <v>26</v>
      </c>
      <c r="P2737" t="s">
        <v>26</v>
      </c>
      <c r="R2737" t="s">
        <v>8196</v>
      </c>
      <c r="S2737" s="2">
        <v>16156711</v>
      </c>
      <c r="V2737" s="2">
        <v>246</v>
      </c>
      <c r="W2737" t="s">
        <v>26</v>
      </c>
      <c r="X2737" s="2">
        <v>24786</v>
      </c>
      <c r="Y2737" s="2">
        <v>4</v>
      </c>
    </row>
    <row r="2738" spans="1:25">
      <c r="A2738" s="2">
        <v>24786</v>
      </c>
      <c r="B2738" s="2">
        <v>6763877</v>
      </c>
      <c r="C2738" s="2">
        <v>148416</v>
      </c>
      <c r="D2738" t="s">
        <v>8197</v>
      </c>
      <c r="E2738" s="2">
        <v>7</v>
      </c>
      <c r="F2738" s="2">
        <f>VLOOKUP(C:C,'[1]查询保管帐库存（TABC）'!$C:$H,6,0)</f>
        <v>6</v>
      </c>
      <c r="G2738" s="2">
        <f>E2738-F2738</f>
        <v>1</v>
      </c>
      <c r="H2738" t="s">
        <v>8198</v>
      </c>
      <c r="I2738" t="s">
        <v>244</v>
      </c>
      <c r="J2738" t="s">
        <v>5563</v>
      </c>
      <c r="K2738" t="s">
        <v>26</v>
      </c>
      <c r="L2738" t="s">
        <v>246</v>
      </c>
      <c r="N2738" t="s">
        <v>26</v>
      </c>
      <c r="O2738" t="s">
        <v>26</v>
      </c>
      <c r="P2738" t="s">
        <v>26</v>
      </c>
      <c r="R2738" t="s">
        <v>8199</v>
      </c>
      <c r="S2738" s="2">
        <v>16155854</v>
      </c>
      <c r="V2738" s="2">
        <v>22501</v>
      </c>
      <c r="W2738" t="s">
        <v>26</v>
      </c>
      <c r="X2738" s="2">
        <v>24786</v>
      </c>
      <c r="Y2738" s="2">
        <v>7</v>
      </c>
    </row>
    <row r="2739" hidden="1" spans="1:25">
      <c r="A2739" s="2">
        <v>24786</v>
      </c>
      <c r="B2739" s="2">
        <v>6764171</v>
      </c>
      <c r="C2739" s="2">
        <v>202048</v>
      </c>
      <c r="D2739" t="s">
        <v>8200</v>
      </c>
      <c r="E2739" s="2">
        <v>2</v>
      </c>
      <c r="F2739" s="2">
        <f>VLOOKUP(C:C,'[1]查询保管帐库存（TABC）'!$C:$H,6,0)</f>
        <v>2</v>
      </c>
      <c r="G2739" s="2">
        <f t="shared" si="42"/>
        <v>0</v>
      </c>
      <c r="H2739" t="s">
        <v>2057</v>
      </c>
      <c r="I2739" t="s">
        <v>24</v>
      </c>
      <c r="J2739" t="s">
        <v>8201</v>
      </c>
      <c r="K2739" t="s">
        <v>26</v>
      </c>
      <c r="L2739" t="s">
        <v>75</v>
      </c>
      <c r="N2739" t="s">
        <v>26</v>
      </c>
      <c r="O2739" t="s">
        <v>26</v>
      </c>
      <c r="P2739" t="s">
        <v>26</v>
      </c>
      <c r="R2739" t="s">
        <v>8202</v>
      </c>
      <c r="S2739" s="2">
        <v>16158900</v>
      </c>
      <c r="V2739" s="2">
        <v>246</v>
      </c>
      <c r="W2739" t="s">
        <v>26</v>
      </c>
      <c r="X2739" s="2">
        <v>24786</v>
      </c>
      <c r="Y2739" s="2">
        <v>2</v>
      </c>
    </row>
    <row r="2740" hidden="1" spans="1:25">
      <c r="A2740" s="2">
        <v>24786</v>
      </c>
      <c r="B2740" s="2">
        <v>6763488</v>
      </c>
      <c r="C2740" s="2">
        <v>178016</v>
      </c>
      <c r="D2740" t="s">
        <v>8203</v>
      </c>
      <c r="E2740" s="2">
        <v>3</v>
      </c>
      <c r="F2740" s="2">
        <f>VLOOKUP(C:C,'[1]查询保管帐库存（TABC）'!$C:$H,6,0)</f>
        <v>3</v>
      </c>
      <c r="G2740" s="2">
        <f t="shared" si="42"/>
        <v>0</v>
      </c>
      <c r="H2740" t="s">
        <v>8204</v>
      </c>
      <c r="I2740" t="s">
        <v>24</v>
      </c>
      <c r="J2740" t="s">
        <v>8205</v>
      </c>
      <c r="K2740" t="s">
        <v>26</v>
      </c>
      <c r="L2740" t="s">
        <v>75</v>
      </c>
      <c r="N2740" t="s">
        <v>26</v>
      </c>
      <c r="O2740" t="s">
        <v>26</v>
      </c>
      <c r="P2740" t="s">
        <v>26</v>
      </c>
      <c r="R2740" t="s">
        <v>8206</v>
      </c>
      <c r="S2740" s="2">
        <v>16157962</v>
      </c>
      <c r="V2740" s="2">
        <v>246</v>
      </c>
      <c r="W2740" t="s">
        <v>26</v>
      </c>
      <c r="X2740" s="2">
        <v>24786</v>
      </c>
      <c r="Y2740" s="2">
        <v>3</v>
      </c>
    </row>
    <row r="2741" hidden="1" spans="1:25">
      <c r="A2741" s="2">
        <v>24786</v>
      </c>
      <c r="B2741" s="2">
        <v>6762469</v>
      </c>
      <c r="C2741" s="2">
        <v>196025</v>
      </c>
      <c r="D2741" t="s">
        <v>5797</v>
      </c>
      <c r="E2741" s="2">
        <v>2</v>
      </c>
      <c r="F2741" s="2">
        <f>VLOOKUP(C:C,'[1]查询保管帐库存（TABC）'!$C:$H,6,0)</f>
        <v>2</v>
      </c>
      <c r="G2741" s="2">
        <f t="shared" si="42"/>
        <v>0</v>
      </c>
      <c r="H2741" t="s">
        <v>8207</v>
      </c>
      <c r="I2741" t="s">
        <v>24</v>
      </c>
      <c r="J2741" t="s">
        <v>5799</v>
      </c>
      <c r="K2741" t="s">
        <v>26</v>
      </c>
      <c r="L2741" t="s">
        <v>75</v>
      </c>
      <c r="N2741" t="s">
        <v>26</v>
      </c>
      <c r="O2741" t="s">
        <v>26</v>
      </c>
      <c r="P2741" t="s">
        <v>26</v>
      </c>
      <c r="R2741" t="s">
        <v>8208</v>
      </c>
      <c r="S2741" s="2">
        <v>16157817</v>
      </c>
      <c r="V2741" s="2">
        <v>246</v>
      </c>
      <c r="W2741" t="s">
        <v>26</v>
      </c>
      <c r="X2741" s="2">
        <v>24786</v>
      </c>
      <c r="Y2741" s="2">
        <v>2</v>
      </c>
    </row>
    <row r="2742" hidden="1" spans="1:25">
      <c r="A2742" s="2">
        <v>24786</v>
      </c>
      <c r="B2742" s="2">
        <v>6761287</v>
      </c>
      <c r="C2742" s="2">
        <v>176650</v>
      </c>
      <c r="D2742" t="s">
        <v>3952</v>
      </c>
      <c r="E2742" s="2">
        <v>13</v>
      </c>
      <c r="F2742" s="2">
        <f>VLOOKUP(C:C,'[1]查询保管帐库存（TABC）'!$C:$H,6,0)</f>
        <v>13</v>
      </c>
      <c r="G2742" s="2">
        <f t="shared" si="42"/>
        <v>0</v>
      </c>
      <c r="H2742" t="s">
        <v>8209</v>
      </c>
      <c r="I2742" t="s">
        <v>24</v>
      </c>
      <c r="J2742" t="s">
        <v>169</v>
      </c>
      <c r="K2742" t="s">
        <v>26</v>
      </c>
      <c r="L2742" t="s">
        <v>75</v>
      </c>
      <c r="N2742" t="s">
        <v>26</v>
      </c>
      <c r="O2742" t="s">
        <v>26</v>
      </c>
      <c r="P2742" t="s">
        <v>26</v>
      </c>
      <c r="R2742" t="s">
        <v>8210</v>
      </c>
      <c r="S2742" s="2">
        <v>16155999</v>
      </c>
      <c r="V2742" s="2">
        <v>246</v>
      </c>
      <c r="W2742" t="s">
        <v>26</v>
      </c>
      <c r="X2742" s="2">
        <v>24786</v>
      </c>
      <c r="Y2742" s="2">
        <v>13</v>
      </c>
    </row>
    <row r="2743" hidden="1" spans="1:25">
      <c r="A2743" s="2">
        <v>24786</v>
      </c>
      <c r="B2743" s="2">
        <v>6763850</v>
      </c>
      <c r="C2743" s="2">
        <v>179869</v>
      </c>
      <c r="D2743" t="s">
        <v>8211</v>
      </c>
      <c r="E2743" s="2">
        <v>1</v>
      </c>
      <c r="F2743" s="2">
        <f>VLOOKUP(C:C,'[1]查询保管帐库存（TABC）'!$C:$H,6,0)</f>
        <v>1</v>
      </c>
      <c r="G2743" s="2">
        <f t="shared" si="42"/>
        <v>0</v>
      </c>
      <c r="H2743" t="s">
        <v>8212</v>
      </c>
      <c r="I2743" t="s">
        <v>24</v>
      </c>
      <c r="J2743" t="s">
        <v>8213</v>
      </c>
      <c r="K2743" t="s">
        <v>26</v>
      </c>
      <c r="L2743" t="s">
        <v>75</v>
      </c>
      <c r="N2743" t="s">
        <v>26</v>
      </c>
      <c r="O2743" t="s">
        <v>26</v>
      </c>
      <c r="P2743" t="s">
        <v>26</v>
      </c>
      <c r="R2743" t="s">
        <v>8214</v>
      </c>
      <c r="S2743" s="2">
        <v>16159123</v>
      </c>
      <c r="V2743" s="2">
        <v>246</v>
      </c>
      <c r="W2743" t="s">
        <v>26</v>
      </c>
      <c r="X2743" s="2">
        <v>24786</v>
      </c>
      <c r="Y2743" s="2">
        <v>1</v>
      </c>
    </row>
    <row r="2744" hidden="1" spans="1:25">
      <c r="A2744" s="2">
        <v>24786</v>
      </c>
      <c r="B2744" s="2">
        <v>6762599</v>
      </c>
      <c r="C2744" s="2">
        <v>137283</v>
      </c>
      <c r="D2744" t="s">
        <v>1061</v>
      </c>
      <c r="E2744" s="2">
        <v>3</v>
      </c>
      <c r="F2744" s="2">
        <f>VLOOKUP(C:C,'[1]查询保管帐库存（TABC）'!$C:$H,6,0)</f>
        <v>3</v>
      </c>
      <c r="G2744" s="2">
        <f t="shared" si="42"/>
        <v>0</v>
      </c>
      <c r="H2744" t="s">
        <v>2161</v>
      </c>
      <c r="I2744" t="s">
        <v>24</v>
      </c>
      <c r="J2744" t="s">
        <v>8215</v>
      </c>
      <c r="K2744" t="s">
        <v>26</v>
      </c>
      <c r="L2744" t="s">
        <v>75</v>
      </c>
      <c r="N2744" t="s">
        <v>26</v>
      </c>
      <c r="O2744" t="s">
        <v>26</v>
      </c>
      <c r="P2744" t="s">
        <v>26</v>
      </c>
      <c r="R2744" t="s">
        <v>8216</v>
      </c>
      <c r="S2744" s="2">
        <v>16157942</v>
      </c>
      <c r="V2744" s="2">
        <v>246</v>
      </c>
      <c r="W2744" t="s">
        <v>26</v>
      </c>
      <c r="X2744" s="2">
        <v>24786</v>
      </c>
      <c r="Y2744" s="2">
        <v>3</v>
      </c>
    </row>
    <row r="2745" hidden="1" spans="1:25">
      <c r="A2745" s="2">
        <v>24786</v>
      </c>
      <c r="B2745" s="2">
        <v>6763305</v>
      </c>
      <c r="C2745" s="2">
        <v>165252</v>
      </c>
      <c r="D2745" t="s">
        <v>3969</v>
      </c>
      <c r="E2745" s="2">
        <v>5</v>
      </c>
      <c r="F2745" s="2">
        <f>VLOOKUP(C:C,'[1]查询保管帐库存（TABC）'!$C:$H,6,0)</f>
        <v>5</v>
      </c>
      <c r="G2745" s="2">
        <f t="shared" si="42"/>
        <v>0</v>
      </c>
      <c r="H2745" t="s">
        <v>8217</v>
      </c>
      <c r="I2745" t="s">
        <v>36</v>
      </c>
      <c r="J2745" t="s">
        <v>8218</v>
      </c>
      <c r="K2745" t="s">
        <v>26</v>
      </c>
      <c r="L2745" t="s">
        <v>1118</v>
      </c>
      <c r="N2745" t="s">
        <v>26</v>
      </c>
      <c r="O2745" t="s">
        <v>26</v>
      </c>
      <c r="P2745" t="s">
        <v>26</v>
      </c>
      <c r="R2745" t="s">
        <v>8219</v>
      </c>
      <c r="S2745" s="2">
        <v>16156439</v>
      </c>
      <c r="V2745" s="2">
        <v>22715</v>
      </c>
      <c r="W2745" t="s">
        <v>26</v>
      </c>
      <c r="X2745" s="2">
        <v>24786</v>
      </c>
      <c r="Y2745" s="2">
        <v>5</v>
      </c>
    </row>
    <row r="2746" spans="1:25">
      <c r="A2746" s="2">
        <v>24786</v>
      </c>
      <c r="B2746" s="2">
        <v>6761452</v>
      </c>
      <c r="C2746" s="2">
        <v>154689</v>
      </c>
      <c r="D2746" t="s">
        <v>8220</v>
      </c>
      <c r="E2746" s="2">
        <v>5</v>
      </c>
      <c r="F2746" s="2">
        <f>VLOOKUP(C:C,'[1]查询保管帐库存（TABC）'!$C:$H,6,0)</f>
        <v>4</v>
      </c>
      <c r="G2746" s="2">
        <f>E2746-F2746</f>
        <v>1</v>
      </c>
      <c r="H2746" t="s">
        <v>8221</v>
      </c>
      <c r="I2746" t="s">
        <v>36</v>
      </c>
      <c r="J2746" t="s">
        <v>6391</v>
      </c>
      <c r="K2746" t="s">
        <v>26</v>
      </c>
      <c r="L2746" t="s">
        <v>246</v>
      </c>
      <c r="N2746" t="s">
        <v>26</v>
      </c>
      <c r="O2746" t="s">
        <v>26</v>
      </c>
      <c r="P2746" t="s">
        <v>26</v>
      </c>
      <c r="R2746" t="s">
        <v>8222</v>
      </c>
      <c r="S2746" s="2">
        <v>16158685</v>
      </c>
      <c r="V2746" s="2">
        <v>22501</v>
      </c>
      <c r="W2746" t="s">
        <v>26</v>
      </c>
      <c r="X2746" s="2">
        <v>24786</v>
      </c>
      <c r="Y2746" s="2">
        <v>5</v>
      </c>
    </row>
    <row r="2747" spans="1:25">
      <c r="A2747" s="2">
        <v>24786</v>
      </c>
      <c r="B2747" s="2">
        <v>6761147</v>
      </c>
      <c r="C2747" s="2">
        <v>125877</v>
      </c>
      <c r="D2747" t="s">
        <v>1379</v>
      </c>
      <c r="E2747" s="2">
        <v>14</v>
      </c>
      <c r="F2747" s="2">
        <f>VLOOKUP(C:C,'[1]查询保管帐库存（TABC）'!$C:$H,6,0)</f>
        <v>13</v>
      </c>
      <c r="G2747" s="2">
        <f>E2747-F2747</f>
        <v>1</v>
      </c>
      <c r="H2747" t="s">
        <v>8223</v>
      </c>
      <c r="I2747" t="s">
        <v>24</v>
      </c>
      <c r="J2747" t="s">
        <v>8224</v>
      </c>
      <c r="K2747" t="s">
        <v>26</v>
      </c>
      <c r="L2747" t="s">
        <v>75</v>
      </c>
      <c r="N2747" t="s">
        <v>26</v>
      </c>
      <c r="O2747" t="s">
        <v>26</v>
      </c>
      <c r="P2747" t="s">
        <v>26</v>
      </c>
      <c r="R2747" t="s">
        <v>8225</v>
      </c>
      <c r="S2747" s="2">
        <v>16158918</v>
      </c>
      <c r="V2747" s="2">
        <v>246</v>
      </c>
      <c r="W2747" t="s">
        <v>26</v>
      </c>
      <c r="X2747" s="2">
        <v>24786</v>
      </c>
      <c r="Y2747" s="2">
        <v>14</v>
      </c>
    </row>
    <row r="2748" hidden="1" spans="1:25">
      <c r="A2748" s="2">
        <v>24786</v>
      </c>
      <c r="B2748" s="2">
        <v>6763236</v>
      </c>
      <c r="C2748" s="2">
        <v>193892</v>
      </c>
      <c r="D2748" t="s">
        <v>8226</v>
      </c>
      <c r="E2748" s="2">
        <v>2</v>
      </c>
      <c r="F2748" s="2">
        <f>VLOOKUP(C:C,'[1]查询保管帐库存（TABC）'!$C:$H,6,0)</f>
        <v>2</v>
      </c>
      <c r="G2748" s="2">
        <f t="shared" si="42"/>
        <v>0</v>
      </c>
      <c r="H2748" t="s">
        <v>8227</v>
      </c>
      <c r="I2748" t="s">
        <v>24</v>
      </c>
      <c r="J2748" t="s">
        <v>4651</v>
      </c>
      <c r="K2748" t="s">
        <v>26</v>
      </c>
      <c r="L2748" t="s">
        <v>75</v>
      </c>
      <c r="N2748" t="s">
        <v>26</v>
      </c>
      <c r="O2748" t="s">
        <v>26</v>
      </c>
      <c r="P2748" t="s">
        <v>26</v>
      </c>
      <c r="R2748" t="s">
        <v>8228</v>
      </c>
      <c r="S2748" s="2">
        <v>16158268</v>
      </c>
      <c r="V2748" s="2">
        <v>246</v>
      </c>
      <c r="W2748" t="s">
        <v>26</v>
      </c>
      <c r="X2748" s="2">
        <v>24786</v>
      </c>
      <c r="Y2748" s="2">
        <v>2</v>
      </c>
    </row>
    <row r="2749" hidden="1" spans="1:25">
      <c r="A2749" s="2">
        <v>24786</v>
      </c>
      <c r="B2749" s="2">
        <v>6762791</v>
      </c>
      <c r="C2749" s="2">
        <v>198979</v>
      </c>
      <c r="D2749" t="s">
        <v>8229</v>
      </c>
      <c r="E2749" s="2">
        <v>11</v>
      </c>
      <c r="F2749" s="2">
        <f>VLOOKUP(C:C,'[1]查询保管帐库存（TABC）'!$C:$H,6,0)</f>
        <v>11</v>
      </c>
      <c r="G2749" s="2">
        <f t="shared" si="42"/>
        <v>0</v>
      </c>
      <c r="H2749" t="s">
        <v>8230</v>
      </c>
      <c r="I2749" t="s">
        <v>24</v>
      </c>
      <c r="J2749" t="s">
        <v>1152</v>
      </c>
      <c r="K2749" t="s">
        <v>26</v>
      </c>
      <c r="L2749" t="s">
        <v>446</v>
      </c>
      <c r="N2749" t="s">
        <v>26</v>
      </c>
      <c r="O2749" t="s">
        <v>26</v>
      </c>
      <c r="P2749" t="s">
        <v>26</v>
      </c>
      <c r="R2749" t="s">
        <v>8231</v>
      </c>
      <c r="S2749" s="2">
        <v>16157779</v>
      </c>
      <c r="V2749" s="2">
        <v>22682</v>
      </c>
      <c r="W2749" t="s">
        <v>26</v>
      </c>
      <c r="X2749" s="2">
        <v>24786</v>
      </c>
      <c r="Y2749" s="2">
        <v>11</v>
      </c>
    </row>
    <row r="2750" hidden="1" spans="1:25">
      <c r="A2750" s="2">
        <v>24786</v>
      </c>
      <c r="B2750" s="2">
        <v>6763845</v>
      </c>
      <c r="C2750" s="2">
        <v>202175</v>
      </c>
      <c r="D2750" t="s">
        <v>8232</v>
      </c>
      <c r="E2750" s="2">
        <v>2</v>
      </c>
      <c r="F2750" s="2">
        <f>VLOOKUP(C:C,'[1]查询保管帐库存（TABC）'!$C:$H,6,0)</f>
        <v>2</v>
      </c>
      <c r="G2750" s="2">
        <f t="shared" si="42"/>
        <v>0</v>
      </c>
      <c r="H2750" t="s">
        <v>2866</v>
      </c>
      <c r="I2750" t="s">
        <v>24</v>
      </c>
      <c r="J2750" t="s">
        <v>8233</v>
      </c>
      <c r="K2750" t="s">
        <v>26</v>
      </c>
      <c r="L2750" t="s">
        <v>446</v>
      </c>
      <c r="N2750" t="s">
        <v>26</v>
      </c>
      <c r="O2750" t="s">
        <v>26</v>
      </c>
      <c r="P2750" t="s">
        <v>26</v>
      </c>
      <c r="R2750" t="s">
        <v>8234</v>
      </c>
      <c r="S2750" s="2">
        <v>16158996</v>
      </c>
      <c r="V2750" s="2">
        <v>22682</v>
      </c>
      <c r="W2750" t="s">
        <v>26</v>
      </c>
      <c r="X2750" s="2">
        <v>24786</v>
      </c>
      <c r="Y2750" s="2">
        <v>2</v>
      </c>
    </row>
    <row r="2751" hidden="1" spans="1:25">
      <c r="A2751" s="2">
        <v>24786</v>
      </c>
      <c r="B2751" s="2">
        <v>6762902</v>
      </c>
      <c r="C2751" s="2">
        <v>201676</v>
      </c>
      <c r="D2751" t="s">
        <v>8235</v>
      </c>
      <c r="E2751" s="2">
        <v>4</v>
      </c>
      <c r="F2751" s="2">
        <f>VLOOKUP(C:C,'[1]查询保管帐库存（TABC）'!$C:$H,6,0)</f>
        <v>4</v>
      </c>
      <c r="G2751" s="2">
        <f t="shared" si="42"/>
        <v>0</v>
      </c>
      <c r="H2751" t="s">
        <v>8236</v>
      </c>
      <c r="I2751" t="s">
        <v>24</v>
      </c>
      <c r="J2751" t="s">
        <v>7116</v>
      </c>
      <c r="K2751" t="s">
        <v>26</v>
      </c>
      <c r="L2751" t="s">
        <v>75</v>
      </c>
      <c r="N2751" t="s">
        <v>26</v>
      </c>
      <c r="O2751" t="s">
        <v>26</v>
      </c>
      <c r="P2751" t="s">
        <v>26</v>
      </c>
      <c r="R2751" t="s">
        <v>8237</v>
      </c>
      <c r="S2751" s="2">
        <v>16156183</v>
      </c>
      <c r="V2751" s="2">
        <v>246</v>
      </c>
      <c r="W2751" t="s">
        <v>26</v>
      </c>
      <c r="X2751" s="2">
        <v>24786</v>
      </c>
      <c r="Y2751" s="2">
        <v>4</v>
      </c>
    </row>
    <row r="2752" spans="1:25">
      <c r="A2752" s="2">
        <v>24786</v>
      </c>
      <c r="B2752" s="2">
        <v>6761177</v>
      </c>
      <c r="C2752" s="2">
        <v>154981</v>
      </c>
      <c r="D2752" t="s">
        <v>1592</v>
      </c>
      <c r="E2752" s="2">
        <v>8</v>
      </c>
      <c r="F2752" s="2">
        <f>VLOOKUP(C:C,'[1]查询保管帐库存（TABC）'!$C:$H,6,0)</f>
        <v>7</v>
      </c>
      <c r="G2752" s="2">
        <f>E2752-F2752</f>
        <v>1</v>
      </c>
      <c r="H2752" t="s">
        <v>3999</v>
      </c>
      <c r="I2752" t="s">
        <v>24</v>
      </c>
      <c r="J2752" t="s">
        <v>437</v>
      </c>
      <c r="K2752" t="s">
        <v>26</v>
      </c>
      <c r="L2752" t="s">
        <v>75</v>
      </c>
      <c r="N2752" t="s">
        <v>26</v>
      </c>
      <c r="O2752" t="s">
        <v>26</v>
      </c>
      <c r="P2752" t="s">
        <v>26</v>
      </c>
      <c r="R2752" t="s">
        <v>8238</v>
      </c>
      <c r="S2752" s="2">
        <v>16155949</v>
      </c>
      <c r="V2752" s="2">
        <v>246</v>
      </c>
      <c r="W2752" t="s">
        <v>26</v>
      </c>
      <c r="X2752" s="2">
        <v>24786</v>
      </c>
      <c r="Y2752" s="2">
        <v>8</v>
      </c>
    </row>
    <row r="2753" hidden="1" spans="1:25">
      <c r="A2753" s="2">
        <v>24786</v>
      </c>
      <c r="B2753" s="2">
        <v>6763470</v>
      </c>
      <c r="C2753" s="2">
        <v>141792</v>
      </c>
      <c r="D2753" t="s">
        <v>8239</v>
      </c>
      <c r="E2753" s="2">
        <v>3</v>
      </c>
      <c r="F2753" s="2">
        <f>VLOOKUP(C:C,'[1]查询保管帐库存（TABC）'!$C:$H,6,0)</f>
        <v>3</v>
      </c>
      <c r="G2753" s="2">
        <f t="shared" si="42"/>
        <v>0</v>
      </c>
      <c r="H2753" t="s">
        <v>8240</v>
      </c>
      <c r="I2753" t="s">
        <v>36</v>
      </c>
      <c r="J2753" t="s">
        <v>8241</v>
      </c>
      <c r="K2753" t="s">
        <v>26</v>
      </c>
      <c r="L2753" t="s">
        <v>75</v>
      </c>
      <c r="N2753" t="s">
        <v>26</v>
      </c>
      <c r="O2753" t="s">
        <v>26</v>
      </c>
      <c r="P2753" t="s">
        <v>26</v>
      </c>
      <c r="R2753" t="s">
        <v>8242</v>
      </c>
      <c r="S2753" s="2">
        <v>16157355</v>
      </c>
      <c r="V2753" s="2">
        <v>246</v>
      </c>
      <c r="W2753" t="s">
        <v>26</v>
      </c>
      <c r="X2753" s="2">
        <v>24786</v>
      </c>
      <c r="Y2753" s="2">
        <v>3</v>
      </c>
    </row>
    <row r="2754" hidden="1" spans="1:25">
      <c r="A2754" s="2">
        <v>24786</v>
      </c>
      <c r="B2754" s="2">
        <v>6763516</v>
      </c>
      <c r="C2754" s="2">
        <v>195148</v>
      </c>
      <c r="D2754" t="s">
        <v>8243</v>
      </c>
      <c r="E2754" s="2">
        <v>23</v>
      </c>
      <c r="F2754" s="2">
        <f>VLOOKUP(C:C,'[1]查询保管帐库存（TABC）'!$C:$H,6,0)</f>
        <v>23</v>
      </c>
      <c r="G2754" s="2">
        <f t="shared" ref="G2754:G2817" si="43">F2754-E2754</f>
        <v>0</v>
      </c>
      <c r="H2754" t="s">
        <v>8244</v>
      </c>
      <c r="I2754" t="s">
        <v>24</v>
      </c>
      <c r="J2754" t="s">
        <v>8245</v>
      </c>
      <c r="K2754" t="s">
        <v>26</v>
      </c>
      <c r="L2754" t="s">
        <v>3874</v>
      </c>
      <c r="N2754" t="s">
        <v>26</v>
      </c>
      <c r="O2754" t="s">
        <v>26</v>
      </c>
      <c r="P2754" t="s">
        <v>26</v>
      </c>
      <c r="R2754" t="s">
        <v>8246</v>
      </c>
      <c r="S2754" s="2">
        <v>16155951</v>
      </c>
      <c r="V2754" s="2">
        <v>14285</v>
      </c>
      <c r="W2754" t="s">
        <v>26</v>
      </c>
      <c r="X2754" s="2">
        <v>24786</v>
      </c>
      <c r="Y2754" s="2">
        <v>23</v>
      </c>
    </row>
    <row r="2755" hidden="1" spans="1:25">
      <c r="A2755" s="2">
        <v>24786</v>
      </c>
      <c r="B2755" s="2">
        <v>6762556</v>
      </c>
      <c r="C2755" s="2">
        <v>203221</v>
      </c>
      <c r="D2755" t="s">
        <v>8247</v>
      </c>
      <c r="E2755" s="2">
        <v>2</v>
      </c>
      <c r="F2755" s="2">
        <f>VLOOKUP(C:C,'[1]查询保管帐库存（TABC）'!$C:$H,6,0)</f>
        <v>2</v>
      </c>
      <c r="G2755" s="2">
        <f t="shared" si="43"/>
        <v>0</v>
      </c>
      <c r="H2755" t="s">
        <v>8248</v>
      </c>
      <c r="I2755" t="s">
        <v>24</v>
      </c>
      <c r="J2755" t="s">
        <v>8249</v>
      </c>
      <c r="K2755" t="s">
        <v>26</v>
      </c>
      <c r="L2755" t="s">
        <v>75</v>
      </c>
      <c r="N2755" t="s">
        <v>26</v>
      </c>
      <c r="O2755" t="s">
        <v>26</v>
      </c>
      <c r="P2755" t="s">
        <v>26</v>
      </c>
      <c r="R2755" t="s">
        <v>8250</v>
      </c>
      <c r="S2755" s="2">
        <v>16156768</v>
      </c>
      <c r="V2755" s="2">
        <v>246</v>
      </c>
      <c r="W2755" t="s">
        <v>26</v>
      </c>
      <c r="X2755" s="2">
        <v>24786</v>
      </c>
      <c r="Y2755" s="2">
        <v>2</v>
      </c>
    </row>
    <row r="2756" hidden="1" spans="1:25">
      <c r="A2756" s="2">
        <v>24786</v>
      </c>
      <c r="B2756" s="2">
        <v>6764331</v>
      </c>
      <c r="C2756" s="2">
        <v>111215</v>
      </c>
      <c r="D2756" t="s">
        <v>2434</v>
      </c>
      <c r="E2756" s="2">
        <v>5</v>
      </c>
      <c r="F2756" s="2">
        <f>VLOOKUP(C:C,'[1]查询保管帐库存（TABC）'!$C:$H,6,0)</f>
        <v>5</v>
      </c>
      <c r="G2756" s="2">
        <f t="shared" si="43"/>
        <v>0</v>
      </c>
      <c r="H2756" t="s">
        <v>8251</v>
      </c>
      <c r="I2756" t="s">
        <v>24</v>
      </c>
      <c r="J2756" t="s">
        <v>8252</v>
      </c>
      <c r="K2756" t="s">
        <v>26</v>
      </c>
      <c r="L2756" t="s">
        <v>75</v>
      </c>
      <c r="N2756" t="s">
        <v>26</v>
      </c>
      <c r="O2756" t="s">
        <v>26</v>
      </c>
      <c r="P2756" t="s">
        <v>26</v>
      </c>
      <c r="R2756" t="s">
        <v>8253</v>
      </c>
      <c r="S2756" s="2">
        <v>16156242</v>
      </c>
      <c r="V2756" s="2">
        <v>246</v>
      </c>
      <c r="W2756" t="s">
        <v>26</v>
      </c>
      <c r="X2756" s="2">
        <v>24786</v>
      </c>
      <c r="Y2756" s="2">
        <v>5</v>
      </c>
    </row>
    <row r="2757" hidden="1" spans="1:25">
      <c r="A2757" s="2">
        <v>24786</v>
      </c>
      <c r="B2757" s="2">
        <v>6761742</v>
      </c>
      <c r="C2757" s="2">
        <v>203489</v>
      </c>
      <c r="D2757" t="s">
        <v>6665</v>
      </c>
      <c r="E2757" s="2">
        <v>1</v>
      </c>
      <c r="F2757" s="2">
        <f>VLOOKUP(C:C,'[1]查询保管帐库存（TABC）'!$C:$H,6,0)</f>
        <v>1</v>
      </c>
      <c r="G2757" s="2">
        <f t="shared" si="43"/>
        <v>0</v>
      </c>
      <c r="H2757" t="s">
        <v>8254</v>
      </c>
      <c r="I2757" t="s">
        <v>24</v>
      </c>
      <c r="J2757" t="s">
        <v>6667</v>
      </c>
      <c r="K2757" t="s">
        <v>26</v>
      </c>
      <c r="L2757" t="s">
        <v>75</v>
      </c>
      <c r="N2757" t="s">
        <v>26</v>
      </c>
      <c r="O2757" t="s">
        <v>26</v>
      </c>
      <c r="P2757" t="s">
        <v>26</v>
      </c>
      <c r="R2757" t="s">
        <v>8255</v>
      </c>
      <c r="S2757" s="2">
        <v>16157585</v>
      </c>
      <c r="V2757" s="2">
        <v>246</v>
      </c>
      <c r="W2757" t="s">
        <v>26</v>
      </c>
      <c r="X2757" s="2">
        <v>24786</v>
      </c>
      <c r="Y2757" s="2">
        <v>1</v>
      </c>
    </row>
    <row r="2758" hidden="1" spans="1:25">
      <c r="A2758" s="2">
        <v>24786</v>
      </c>
      <c r="B2758" s="2">
        <v>6762646</v>
      </c>
      <c r="C2758" s="2">
        <v>203493</v>
      </c>
      <c r="D2758" t="s">
        <v>6665</v>
      </c>
      <c r="E2758" s="2">
        <v>1</v>
      </c>
      <c r="F2758" s="2">
        <f>VLOOKUP(C:C,'[1]查询保管帐库存（TABC）'!$C:$H,6,0)</f>
        <v>1</v>
      </c>
      <c r="G2758" s="2">
        <f t="shared" si="43"/>
        <v>0</v>
      </c>
      <c r="H2758" t="s">
        <v>8256</v>
      </c>
      <c r="I2758" t="s">
        <v>24</v>
      </c>
      <c r="J2758" t="s">
        <v>6667</v>
      </c>
      <c r="K2758" t="s">
        <v>26</v>
      </c>
      <c r="L2758" t="s">
        <v>75</v>
      </c>
      <c r="N2758" t="s">
        <v>26</v>
      </c>
      <c r="O2758" t="s">
        <v>26</v>
      </c>
      <c r="P2758" t="s">
        <v>26</v>
      </c>
      <c r="R2758" t="s">
        <v>8257</v>
      </c>
      <c r="S2758" s="2">
        <v>16157125</v>
      </c>
      <c r="V2758" s="2">
        <v>246</v>
      </c>
      <c r="W2758" t="s">
        <v>26</v>
      </c>
      <c r="X2758" s="2">
        <v>24786</v>
      </c>
      <c r="Y2758" s="2">
        <v>1</v>
      </c>
    </row>
    <row r="2759" spans="1:25">
      <c r="A2759" s="2">
        <v>24786</v>
      </c>
      <c r="B2759" s="2">
        <v>6763506</v>
      </c>
      <c r="C2759" s="2">
        <v>137951</v>
      </c>
      <c r="D2759" t="s">
        <v>1052</v>
      </c>
      <c r="E2759" s="2">
        <v>12</v>
      </c>
      <c r="F2759" s="2">
        <f>VLOOKUP(C:C,'[1]查询保管帐库存（TABC）'!$C:$H,6,0)</f>
        <v>11</v>
      </c>
      <c r="G2759" s="2">
        <f>E2759-F2759</f>
        <v>1</v>
      </c>
      <c r="H2759" t="s">
        <v>8258</v>
      </c>
      <c r="I2759" t="s">
        <v>24</v>
      </c>
      <c r="J2759" t="s">
        <v>8259</v>
      </c>
      <c r="K2759" t="s">
        <v>26</v>
      </c>
      <c r="L2759" t="s">
        <v>75</v>
      </c>
      <c r="N2759" t="s">
        <v>26</v>
      </c>
      <c r="O2759" t="s">
        <v>26</v>
      </c>
      <c r="P2759" t="s">
        <v>26</v>
      </c>
      <c r="R2759" t="s">
        <v>8260</v>
      </c>
      <c r="S2759" s="2">
        <v>16158387</v>
      </c>
      <c r="V2759" s="2">
        <v>246</v>
      </c>
      <c r="W2759" t="s">
        <v>26</v>
      </c>
      <c r="X2759" s="2">
        <v>24786</v>
      </c>
      <c r="Y2759" s="2">
        <v>12</v>
      </c>
    </row>
    <row r="2760" spans="1:25">
      <c r="A2760" s="2">
        <v>24786</v>
      </c>
      <c r="B2760" s="2">
        <v>6761998</v>
      </c>
      <c r="C2760" s="2">
        <v>152725</v>
      </c>
      <c r="D2760" t="s">
        <v>5813</v>
      </c>
      <c r="E2760" s="2">
        <v>9</v>
      </c>
      <c r="F2760" s="2">
        <f>VLOOKUP(C:C,'[1]查询保管帐库存（TABC）'!$C:$H,6,0)</f>
        <v>8</v>
      </c>
      <c r="G2760" s="2">
        <f>E2760-F2760</f>
        <v>1</v>
      </c>
      <c r="H2760" t="s">
        <v>8261</v>
      </c>
      <c r="I2760" t="s">
        <v>4516</v>
      </c>
      <c r="J2760" t="s">
        <v>2611</v>
      </c>
      <c r="K2760" t="s">
        <v>26</v>
      </c>
      <c r="L2760" t="s">
        <v>8262</v>
      </c>
      <c r="N2760" t="s">
        <v>26</v>
      </c>
      <c r="O2760" t="s">
        <v>26</v>
      </c>
      <c r="P2760" t="s">
        <v>26</v>
      </c>
      <c r="R2760" t="s">
        <v>8263</v>
      </c>
      <c r="S2760" s="2">
        <v>16158393</v>
      </c>
      <c r="V2760" s="2">
        <v>22684</v>
      </c>
      <c r="W2760" t="s">
        <v>26</v>
      </c>
      <c r="X2760" s="2">
        <v>24786</v>
      </c>
      <c r="Y2760" s="2">
        <v>9</v>
      </c>
    </row>
    <row r="2761" spans="1:25">
      <c r="A2761" s="2">
        <v>24786</v>
      </c>
      <c r="B2761" s="2">
        <v>6761849</v>
      </c>
      <c r="C2761" s="2">
        <v>152740</v>
      </c>
      <c r="D2761" t="s">
        <v>5463</v>
      </c>
      <c r="E2761" s="2">
        <v>5</v>
      </c>
      <c r="F2761" s="2">
        <f>VLOOKUP(C:C,'[1]查询保管帐库存（TABC）'!$C:$H,6,0)</f>
        <v>4</v>
      </c>
      <c r="G2761" s="2">
        <f>E2761-F2761</f>
        <v>1</v>
      </c>
      <c r="H2761" t="s">
        <v>8264</v>
      </c>
      <c r="I2761" t="s">
        <v>58</v>
      </c>
      <c r="J2761" t="s">
        <v>2611</v>
      </c>
      <c r="K2761" t="s">
        <v>26</v>
      </c>
      <c r="L2761" t="s">
        <v>75</v>
      </c>
      <c r="N2761" t="s">
        <v>26</v>
      </c>
      <c r="O2761" t="s">
        <v>26</v>
      </c>
      <c r="P2761" t="s">
        <v>26</v>
      </c>
      <c r="R2761" t="s">
        <v>8265</v>
      </c>
      <c r="S2761" s="2">
        <v>16157273</v>
      </c>
      <c r="V2761" s="2">
        <v>246</v>
      </c>
      <c r="W2761" t="s">
        <v>26</v>
      </c>
      <c r="X2761" s="2">
        <v>24786</v>
      </c>
      <c r="Y2761" s="2">
        <v>5</v>
      </c>
    </row>
    <row r="2762" spans="1:25">
      <c r="A2762" s="2">
        <v>24786</v>
      </c>
      <c r="B2762" s="2">
        <v>6761838</v>
      </c>
      <c r="C2762" s="2">
        <v>162305</v>
      </c>
      <c r="D2762" t="s">
        <v>4299</v>
      </c>
      <c r="E2762" s="2">
        <v>7</v>
      </c>
      <c r="F2762" s="2">
        <f>VLOOKUP(C:C,'[1]查询保管帐库存（TABC）'!$C:$H,6,0)</f>
        <v>6</v>
      </c>
      <c r="G2762" s="2">
        <f>E2762-F2762</f>
        <v>1</v>
      </c>
      <c r="H2762" t="s">
        <v>8266</v>
      </c>
      <c r="I2762" t="s">
        <v>24</v>
      </c>
      <c r="J2762" t="s">
        <v>1152</v>
      </c>
      <c r="K2762" t="s">
        <v>26</v>
      </c>
      <c r="L2762" t="s">
        <v>75</v>
      </c>
      <c r="N2762" t="s">
        <v>26</v>
      </c>
      <c r="O2762" t="s">
        <v>26</v>
      </c>
      <c r="P2762" t="s">
        <v>26</v>
      </c>
      <c r="R2762" t="s">
        <v>8267</v>
      </c>
      <c r="S2762" s="2">
        <v>16156867</v>
      </c>
      <c r="V2762" s="2">
        <v>246</v>
      </c>
      <c r="W2762" t="s">
        <v>26</v>
      </c>
      <c r="X2762" s="2">
        <v>24786</v>
      </c>
      <c r="Y2762" s="2">
        <v>7</v>
      </c>
    </row>
    <row r="2763" spans="1:25">
      <c r="A2763" s="2">
        <v>24786</v>
      </c>
      <c r="B2763" s="2">
        <v>6763668</v>
      </c>
      <c r="C2763" s="2">
        <v>111002</v>
      </c>
      <c r="D2763" t="s">
        <v>8268</v>
      </c>
      <c r="E2763" s="2">
        <v>8</v>
      </c>
      <c r="F2763" s="2">
        <f>VLOOKUP(C:C,'[1]查询保管帐库存（TABC）'!$C:$H,6,0)</f>
        <v>7</v>
      </c>
      <c r="G2763" s="2">
        <f>E2763-F2763</f>
        <v>1</v>
      </c>
      <c r="H2763" t="s">
        <v>5881</v>
      </c>
      <c r="I2763" t="s">
        <v>36</v>
      </c>
      <c r="J2763" t="s">
        <v>1614</v>
      </c>
      <c r="K2763" t="s">
        <v>26</v>
      </c>
      <c r="L2763" t="s">
        <v>75</v>
      </c>
      <c r="N2763" t="s">
        <v>26</v>
      </c>
      <c r="O2763" t="s">
        <v>26</v>
      </c>
      <c r="P2763" t="s">
        <v>26</v>
      </c>
      <c r="R2763" t="s">
        <v>8269</v>
      </c>
      <c r="S2763" s="2">
        <v>16157581</v>
      </c>
      <c r="V2763" s="2">
        <v>246</v>
      </c>
      <c r="W2763" t="s">
        <v>26</v>
      </c>
      <c r="X2763" s="2">
        <v>24786</v>
      </c>
      <c r="Y2763" s="2">
        <v>8</v>
      </c>
    </row>
    <row r="2764" hidden="1" spans="1:25">
      <c r="A2764" s="2">
        <v>24786</v>
      </c>
      <c r="B2764" s="2">
        <v>6761486</v>
      </c>
      <c r="C2764" s="2">
        <v>70432</v>
      </c>
      <c r="D2764" t="s">
        <v>870</v>
      </c>
      <c r="E2764" s="2">
        <v>2</v>
      </c>
      <c r="F2764" s="2">
        <f>VLOOKUP(C:C,'[1]查询保管帐库存（TABC）'!$C:$H,6,0)</f>
        <v>2</v>
      </c>
      <c r="G2764" s="2">
        <f t="shared" si="43"/>
        <v>0</v>
      </c>
      <c r="H2764" t="s">
        <v>3960</v>
      </c>
      <c r="I2764" t="s">
        <v>24</v>
      </c>
      <c r="J2764" t="s">
        <v>1344</v>
      </c>
      <c r="K2764" t="s">
        <v>26</v>
      </c>
      <c r="L2764" t="s">
        <v>75</v>
      </c>
      <c r="N2764" t="s">
        <v>26</v>
      </c>
      <c r="O2764" t="s">
        <v>26</v>
      </c>
      <c r="P2764" t="s">
        <v>26</v>
      </c>
      <c r="R2764" t="s">
        <v>8270</v>
      </c>
      <c r="S2764" s="2">
        <v>16159361</v>
      </c>
      <c r="V2764" s="2">
        <v>246</v>
      </c>
      <c r="W2764" t="s">
        <v>26</v>
      </c>
      <c r="X2764" s="2">
        <v>24786</v>
      </c>
      <c r="Y2764" s="2">
        <v>2</v>
      </c>
    </row>
    <row r="2765" hidden="1" spans="1:25">
      <c r="A2765" s="2">
        <v>24786</v>
      </c>
      <c r="B2765" s="2">
        <v>6763473</v>
      </c>
      <c r="C2765" s="2">
        <v>82089</v>
      </c>
      <c r="D2765" t="s">
        <v>3856</v>
      </c>
      <c r="E2765" s="2">
        <v>5</v>
      </c>
      <c r="F2765" s="2">
        <f>VLOOKUP(C:C,'[1]查询保管帐库存（TABC）'!$C:$H,6,0)</f>
        <v>5</v>
      </c>
      <c r="G2765" s="2">
        <f t="shared" si="43"/>
        <v>0</v>
      </c>
      <c r="H2765" t="s">
        <v>8271</v>
      </c>
      <c r="I2765" t="s">
        <v>24</v>
      </c>
      <c r="J2765" t="s">
        <v>8272</v>
      </c>
      <c r="K2765" t="s">
        <v>26</v>
      </c>
      <c r="L2765" t="s">
        <v>75</v>
      </c>
      <c r="N2765" t="s">
        <v>26</v>
      </c>
      <c r="O2765" t="s">
        <v>26</v>
      </c>
      <c r="P2765" t="s">
        <v>26</v>
      </c>
      <c r="R2765" t="s">
        <v>8273</v>
      </c>
      <c r="S2765" s="2">
        <v>16157511</v>
      </c>
      <c r="V2765" s="2">
        <v>246</v>
      </c>
      <c r="W2765" t="s">
        <v>26</v>
      </c>
      <c r="X2765" s="2">
        <v>24786</v>
      </c>
      <c r="Y2765" s="2">
        <v>5</v>
      </c>
    </row>
    <row r="2766" hidden="1" spans="1:25">
      <c r="A2766" s="2">
        <v>24786</v>
      </c>
      <c r="B2766" s="2">
        <v>6764105</v>
      </c>
      <c r="C2766" s="2">
        <v>188425</v>
      </c>
      <c r="D2766" t="s">
        <v>8274</v>
      </c>
      <c r="E2766" s="2">
        <v>3</v>
      </c>
      <c r="F2766" s="2">
        <f>VLOOKUP(C:C,'[1]查询保管帐库存（TABC）'!$C:$H,6,0)</f>
        <v>3</v>
      </c>
      <c r="G2766" s="2">
        <f t="shared" si="43"/>
        <v>0</v>
      </c>
      <c r="H2766" t="s">
        <v>3131</v>
      </c>
      <c r="I2766" t="s">
        <v>24</v>
      </c>
      <c r="J2766" t="s">
        <v>5524</v>
      </c>
      <c r="K2766" t="s">
        <v>26</v>
      </c>
      <c r="L2766" t="s">
        <v>75</v>
      </c>
      <c r="N2766" t="s">
        <v>26</v>
      </c>
      <c r="O2766" t="s">
        <v>26</v>
      </c>
      <c r="P2766" t="s">
        <v>26</v>
      </c>
      <c r="R2766" t="s">
        <v>8275</v>
      </c>
      <c r="S2766" s="2">
        <v>16156857</v>
      </c>
      <c r="V2766" s="2">
        <v>246</v>
      </c>
      <c r="W2766" t="s">
        <v>26</v>
      </c>
      <c r="X2766" s="2">
        <v>24786</v>
      </c>
      <c r="Y2766" s="2">
        <v>3</v>
      </c>
    </row>
    <row r="2767" spans="1:25">
      <c r="A2767" s="2">
        <v>24786</v>
      </c>
      <c r="B2767" s="2">
        <v>6763215</v>
      </c>
      <c r="C2767" s="2">
        <v>158953</v>
      </c>
      <c r="D2767" t="s">
        <v>5887</v>
      </c>
      <c r="E2767" s="2">
        <v>12</v>
      </c>
      <c r="F2767" s="2">
        <f>VLOOKUP(C:C,'[1]查询保管帐库存（TABC）'!$C:$H,6,0)</f>
        <v>11</v>
      </c>
      <c r="G2767" s="2">
        <f>E2767-F2767</f>
        <v>1</v>
      </c>
      <c r="H2767" t="s">
        <v>8276</v>
      </c>
      <c r="I2767" t="s">
        <v>24</v>
      </c>
      <c r="J2767" t="s">
        <v>5889</v>
      </c>
      <c r="K2767" t="s">
        <v>26</v>
      </c>
      <c r="L2767" t="s">
        <v>75</v>
      </c>
      <c r="N2767" t="s">
        <v>26</v>
      </c>
      <c r="O2767" t="s">
        <v>26</v>
      </c>
      <c r="P2767" t="s">
        <v>26</v>
      </c>
      <c r="R2767" t="s">
        <v>8277</v>
      </c>
      <c r="S2767" s="2">
        <v>16157292</v>
      </c>
      <c r="V2767" s="2">
        <v>246</v>
      </c>
      <c r="W2767" t="s">
        <v>26</v>
      </c>
      <c r="X2767" s="2">
        <v>24786</v>
      </c>
      <c r="Y2767" s="2">
        <v>12</v>
      </c>
    </row>
    <row r="2768" hidden="1" spans="1:25">
      <c r="A2768" s="2">
        <v>24786</v>
      </c>
      <c r="B2768" s="2">
        <v>6763207</v>
      </c>
      <c r="C2768" s="2">
        <v>150094</v>
      </c>
      <c r="D2768" t="s">
        <v>3593</v>
      </c>
      <c r="E2768" s="2">
        <v>3</v>
      </c>
      <c r="F2768" s="2">
        <f>VLOOKUP(C:C,'[1]查询保管帐库存（TABC）'!$C:$H,6,0)</f>
        <v>3</v>
      </c>
      <c r="G2768" s="2">
        <f t="shared" si="43"/>
        <v>0</v>
      </c>
      <c r="H2768" t="s">
        <v>4713</v>
      </c>
      <c r="I2768" t="s">
        <v>244</v>
      </c>
      <c r="J2768" t="s">
        <v>2231</v>
      </c>
      <c r="K2768" t="s">
        <v>26</v>
      </c>
      <c r="L2768" t="s">
        <v>75</v>
      </c>
      <c r="N2768" t="s">
        <v>26</v>
      </c>
      <c r="O2768" t="s">
        <v>26</v>
      </c>
      <c r="P2768" t="s">
        <v>26</v>
      </c>
      <c r="R2768" t="s">
        <v>8278</v>
      </c>
      <c r="S2768" s="2">
        <v>16157061</v>
      </c>
      <c r="V2768" s="2">
        <v>246</v>
      </c>
      <c r="W2768" t="s">
        <v>26</v>
      </c>
      <c r="X2768" s="2">
        <v>24786</v>
      </c>
      <c r="Y2768" s="2">
        <v>3</v>
      </c>
    </row>
    <row r="2769" hidden="1" spans="1:25">
      <c r="A2769" s="2">
        <v>24786</v>
      </c>
      <c r="B2769" s="2">
        <v>6762920</v>
      </c>
      <c r="C2769" s="2">
        <v>151981</v>
      </c>
      <c r="D2769" t="s">
        <v>2487</v>
      </c>
      <c r="E2769" s="2">
        <v>9</v>
      </c>
      <c r="F2769" s="2">
        <f>VLOOKUP(C:C,'[1]查询保管帐库存（TABC）'!$C:$H,6,0)</f>
        <v>9</v>
      </c>
      <c r="G2769" s="2">
        <f t="shared" si="43"/>
        <v>0</v>
      </c>
      <c r="H2769" t="s">
        <v>8279</v>
      </c>
      <c r="I2769" t="s">
        <v>24</v>
      </c>
      <c r="J2769" t="s">
        <v>8280</v>
      </c>
      <c r="K2769" t="s">
        <v>26</v>
      </c>
      <c r="L2769" t="s">
        <v>75</v>
      </c>
      <c r="N2769" t="s">
        <v>26</v>
      </c>
      <c r="O2769" t="s">
        <v>26</v>
      </c>
      <c r="P2769" t="s">
        <v>26</v>
      </c>
      <c r="R2769" t="s">
        <v>8281</v>
      </c>
      <c r="S2769" s="2">
        <v>16156996</v>
      </c>
      <c r="V2769" s="2">
        <v>246</v>
      </c>
      <c r="W2769" t="s">
        <v>26</v>
      </c>
      <c r="X2769" s="2">
        <v>24786</v>
      </c>
      <c r="Y2769" s="2">
        <v>9</v>
      </c>
    </row>
    <row r="2770" hidden="1" spans="1:25">
      <c r="A2770" s="2">
        <v>24786</v>
      </c>
      <c r="B2770" s="2">
        <v>6762123</v>
      </c>
      <c r="C2770" s="2">
        <v>157109</v>
      </c>
      <c r="D2770" t="s">
        <v>2473</v>
      </c>
      <c r="E2770" s="2">
        <v>10</v>
      </c>
      <c r="F2770" s="2">
        <f>VLOOKUP(C:C,'[1]查询保管帐库存（TABC）'!$C:$H,6,0)</f>
        <v>10</v>
      </c>
      <c r="G2770" s="2">
        <f t="shared" si="43"/>
        <v>0</v>
      </c>
      <c r="H2770" t="s">
        <v>8282</v>
      </c>
      <c r="I2770" t="s">
        <v>24</v>
      </c>
      <c r="J2770" t="s">
        <v>3755</v>
      </c>
      <c r="K2770" t="s">
        <v>26</v>
      </c>
      <c r="L2770" t="s">
        <v>75</v>
      </c>
      <c r="N2770" t="s">
        <v>26</v>
      </c>
      <c r="O2770" t="s">
        <v>26</v>
      </c>
      <c r="P2770" t="s">
        <v>26</v>
      </c>
      <c r="R2770" t="s">
        <v>8283</v>
      </c>
      <c r="S2770" s="2">
        <v>16157791</v>
      </c>
      <c r="V2770" s="2">
        <v>246</v>
      </c>
      <c r="W2770" t="s">
        <v>26</v>
      </c>
      <c r="X2770" s="2">
        <v>24786</v>
      </c>
      <c r="Y2770" s="2">
        <v>10</v>
      </c>
    </row>
    <row r="2771" hidden="1" spans="1:25">
      <c r="A2771" s="2">
        <v>24786</v>
      </c>
      <c r="B2771" s="2">
        <v>6763675</v>
      </c>
      <c r="C2771" s="2">
        <v>175134</v>
      </c>
      <c r="D2771" t="s">
        <v>6497</v>
      </c>
      <c r="E2771" s="2">
        <v>1</v>
      </c>
      <c r="F2771" s="2">
        <f>VLOOKUP(C:C,'[1]查询保管帐库存（TABC）'!$C:$H,6,0)</f>
        <v>1</v>
      </c>
      <c r="G2771" s="2">
        <f t="shared" si="43"/>
        <v>0</v>
      </c>
      <c r="H2771" t="s">
        <v>8284</v>
      </c>
      <c r="I2771" t="s">
        <v>36</v>
      </c>
      <c r="J2771" t="s">
        <v>6478</v>
      </c>
      <c r="K2771" t="s">
        <v>26</v>
      </c>
      <c r="L2771" t="s">
        <v>75</v>
      </c>
      <c r="N2771" t="s">
        <v>26</v>
      </c>
      <c r="O2771" t="s">
        <v>26</v>
      </c>
      <c r="P2771" t="s">
        <v>26</v>
      </c>
      <c r="R2771" t="s">
        <v>8285</v>
      </c>
      <c r="S2771" s="2">
        <v>16157958</v>
      </c>
      <c r="V2771" s="2">
        <v>246</v>
      </c>
      <c r="W2771" t="s">
        <v>26</v>
      </c>
      <c r="X2771" s="2">
        <v>24786</v>
      </c>
      <c r="Y2771" s="2">
        <v>1</v>
      </c>
    </row>
    <row r="2772" hidden="1" spans="1:25">
      <c r="A2772" s="2">
        <v>24786</v>
      </c>
      <c r="B2772" s="2">
        <v>6763219</v>
      </c>
      <c r="C2772" s="2">
        <v>140019</v>
      </c>
      <c r="D2772" t="s">
        <v>8286</v>
      </c>
      <c r="E2772" s="2">
        <v>8</v>
      </c>
      <c r="F2772" s="2">
        <f>VLOOKUP(C:C,'[1]查询保管帐库存（TABC）'!$C:$H,6,0)</f>
        <v>8</v>
      </c>
      <c r="G2772" s="2">
        <f t="shared" si="43"/>
        <v>0</v>
      </c>
      <c r="H2772" t="s">
        <v>8287</v>
      </c>
      <c r="I2772" t="s">
        <v>24</v>
      </c>
      <c r="J2772" t="s">
        <v>1686</v>
      </c>
      <c r="K2772" t="s">
        <v>26</v>
      </c>
      <c r="L2772" t="s">
        <v>75</v>
      </c>
      <c r="N2772" t="s">
        <v>26</v>
      </c>
      <c r="O2772" t="s">
        <v>26</v>
      </c>
      <c r="P2772" t="s">
        <v>26</v>
      </c>
      <c r="R2772" t="s">
        <v>8288</v>
      </c>
      <c r="S2772" s="2">
        <v>16157436</v>
      </c>
      <c r="V2772" s="2">
        <v>246</v>
      </c>
      <c r="W2772" t="s">
        <v>26</v>
      </c>
      <c r="X2772" s="2">
        <v>24786</v>
      </c>
      <c r="Y2772" s="2">
        <v>8</v>
      </c>
    </row>
    <row r="2773" spans="1:25">
      <c r="A2773" s="2">
        <v>24786</v>
      </c>
      <c r="B2773" s="2">
        <v>6764410</v>
      </c>
      <c r="C2773" s="2">
        <v>162928</v>
      </c>
      <c r="D2773" t="s">
        <v>7652</v>
      </c>
      <c r="E2773" s="2">
        <v>2</v>
      </c>
      <c r="F2773" s="2">
        <f>VLOOKUP(C:C,'[1]查询保管帐库存（TABC）'!$C:$H,6,0)</f>
        <v>1</v>
      </c>
      <c r="G2773" s="2">
        <f>E2773-F2773</f>
        <v>1</v>
      </c>
      <c r="H2773" t="s">
        <v>8289</v>
      </c>
      <c r="I2773" t="s">
        <v>36</v>
      </c>
      <c r="J2773" t="s">
        <v>1594</v>
      </c>
      <c r="K2773" t="s">
        <v>26</v>
      </c>
      <c r="L2773" t="s">
        <v>75</v>
      </c>
      <c r="N2773" t="s">
        <v>26</v>
      </c>
      <c r="O2773" t="s">
        <v>26</v>
      </c>
      <c r="P2773" t="s">
        <v>26</v>
      </c>
      <c r="R2773" t="s">
        <v>8290</v>
      </c>
      <c r="S2773" s="2">
        <v>16155869</v>
      </c>
      <c r="V2773" s="2">
        <v>246</v>
      </c>
      <c r="W2773" t="s">
        <v>26</v>
      </c>
      <c r="X2773" s="2">
        <v>24786</v>
      </c>
      <c r="Y2773" s="2">
        <v>2</v>
      </c>
    </row>
    <row r="2774" hidden="1" spans="1:25">
      <c r="A2774" s="2">
        <v>24786</v>
      </c>
      <c r="B2774" s="2">
        <v>6763687</v>
      </c>
      <c r="C2774" s="2">
        <v>181679</v>
      </c>
      <c r="D2774" t="s">
        <v>8291</v>
      </c>
      <c r="E2774" s="2">
        <v>1</v>
      </c>
      <c r="F2774" s="2">
        <f>VLOOKUP(C:C,'[1]查询保管帐库存（TABC）'!$C:$H,6,0)</f>
        <v>1</v>
      </c>
      <c r="G2774" s="2">
        <f t="shared" si="43"/>
        <v>0</v>
      </c>
      <c r="H2774" t="s">
        <v>66</v>
      </c>
      <c r="I2774" t="s">
        <v>36</v>
      </c>
      <c r="J2774" t="s">
        <v>94</v>
      </c>
      <c r="K2774" t="s">
        <v>26</v>
      </c>
      <c r="L2774" t="s">
        <v>75</v>
      </c>
      <c r="N2774" t="s">
        <v>26</v>
      </c>
      <c r="O2774" t="s">
        <v>26</v>
      </c>
      <c r="P2774" t="s">
        <v>26</v>
      </c>
      <c r="R2774" t="s">
        <v>8292</v>
      </c>
      <c r="S2774" s="2">
        <v>16158323</v>
      </c>
      <c r="V2774" s="2">
        <v>246</v>
      </c>
      <c r="W2774" t="s">
        <v>26</v>
      </c>
      <c r="X2774" s="2">
        <v>24786</v>
      </c>
      <c r="Y2774" s="2">
        <v>1</v>
      </c>
    </row>
    <row r="2775" hidden="1" spans="1:25">
      <c r="A2775" s="2">
        <v>24786</v>
      </c>
      <c r="B2775" s="2">
        <v>6764134</v>
      </c>
      <c r="C2775" s="2">
        <v>119835</v>
      </c>
      <c r="D2775" t="s">
        <v>8293</v>
      </c>
      <c r="E2775" s="2">
        <v>1</v>
      </c>
      <c r="F2775" s="2">
        <f>VLOOKUP(C:C,'[1]查询保管帐库存（TABC）'!$C:$H,6,0)</f>
        <v>1</v>
      </c>
      <c r="G2775" s="2">
        <f t="shared" si="43"/>
        <v>0</v>
      </c>
      <c r="H2775" t="s">
        <v>8294</v>
      </c>
      <c r="I2775" t="s">
        <v>24</v>
      </c>
      <c r="J2775" t="s">
        <v>8272</v>
      </c>
      <c r="K2775" t="s">
        <v>26</v>
      </c>
      <c r="L2775" t="s">
        <v>75</v>
      </c>
      <c r="N2775" t="s">
        <v>26</v>
      </c>
      <c r="O2775" t="s">
        <v>26</v>
      </c>
      <c r="P2775" t="s">
        <v>26</v>
      </c>
      <c r="R2775" t="s">
        <v>8295</v>
      </c>
      <c r="S2775" s="2">
        <v>16157924</v>
      </c>
      <c r="V2775" s="2">
        <v>246</v>
      </c>
      <c r="W2775" t="s">
        <v>26</v>
      </c>
      <c r="X2775" s="2">
        <v>24786</v>
      </c>
      <c r="Y2775" s="2">
        <v>1</v>
      </c>
    </row>
    <row r="2776" hidden="1" spans="1:25">
      <c r="A2776" s="2">
        <v>24786</v>
      </c>
      <c r="B2776" s="2">
        <v>6761168</v>
      </c>
      <c r="C2776" s="2">
        <v>140067</v>
      </c>
      <c r="D2776" t="s">
        <v>8296</v>
      </c>
      <c r="E2776" s="2">
        <v>2</v>
      </c>
      <c r="F2776" s="2">
        <f>VLOOKUP(C:C,'[1]查询保管帐库存（TABC）'!$C:$H,6,0)</f>
        <v>2</v>
      </c>
      <c r="G2776" s="2">
        <f t="shared" si="43"/>
        <v>0</v>
      </c>
      <c r="H2776" t="s">
        <v>8297</v>
      </c>
      <c r="I2776" t="s">
        <v>24</v>
      </c>
      <c r="J2776" t="s">
        <v>8298</v>
      </c>
      <c r="K2776" t="s">
        <v>26</v>
      </c>
      <c r="L2776" t="s">
        <v>75</v>
      </c>
      <c r="N2776" t="s">
        <v>26</v>
      </c>
      <c r="O2776" t="s">
        <v>26</v>
      </c>
      <c r="P2776" t="s">
        <v>26</v>
      </c>
      <c r="R2776" t="s">
        <v>8299</v>
      </c>
      <c r="S2776" s="2">
        <v>16159527</v>
      </c>
      <c r="V2776" s="2">
        <v>246</v>
      </c>
      <c r="W2776" t="s">
        <v>26</v>
      </c>
      <c r="X2776" s="2">
        <v>24786</v>
      </c>
      <c r="Y2776" s="2">
        <v>2</v>
      </c>
    </row>
    <row r="2777" hidden="1" spans="1:25">
      <c r="A2777" s="2">
        <v>24786</v>
      </c>
      <c r="B2777" s="2">
        <v>6763240</v>
      </c>
      <c r="C2777" s="2">
        <v>218286</v>
      </c>
      <c r="D2777" t="s">
        <v>8300</v>
      </c>
      <c r="E2777" s="2">
        <v>2</v>
      </c>
      <c r="F2777" s="2">
        <f>VLOOKUP(C:C,'[1]查询保管帐库存（TABC）'!$C:$H,6,0)</f>
        <v>2</v>
      </c>
      <c r="G2777" s="2">
        <f t="shared" si="43"/>
        <v>0</v>
      </c>
      <c r="H2777" t="s">
        <v>2125</v>
      </c>
      <c r="I2777" t="s">
        <v>24</v>
      </c>
      <c r="J2777" t="s">
        <v>8301</v>
      </c>
      <c r="K2777" t="s">
        <v>26</v>
      </c>
      <c r="L2777" t="s">
        <v>75</v>
      </c>
      <c r="N2777" t="s">
        <v>26</v>
      </c>
      <c r="O2777" t="s">
        <v>26</v>
      </c>
      <c r="P2777" t="s">
        <v>26</v>
      </c>
      <c r="R2777" t="s">
        <v>8302</v>
      </c>
      <c r="S2777" s="2">
        <v>16158437</v>
      </c>
      <c r="V2777" s="2">
        <v>246</v>
      </c>
      <c r="W2777" t="s">
        <v>26</v>
      </c>
      <c r="X2777" s="2">
        <v>24786</v>
      </c>
      <c r="Y2777" s="2">
        <v>2</v>
      </c>
    </row>
    <row r="2778" hidden="1" spans="1:25">
      <c r="A2778" s="2">
        <v>24786</v>
      </c>
      <c r="B2778" s="2">
        <v>6763623</v>
      </c>
      <c r="C2778" s="2">
        <v>218292</v>
      </c>
      <c r="D2778" t="s">
        <v>8303</v>
      </c>
      <c r="E2778" s="2">
        <v>2</v>
      </c>
      <c r="F2778" s="2">
        <f>VLOOKUP(C:C,'[1]查询保管帐库存（TABC）'!$C:$H,6,0)</f>
        <v>2</v>
      </c>
      <c r="G2778" s="2">
        <f t="shared" si="43"/>
        <v>0</v>
      </c>
      <c r="H2778" t="s">
        <v>2101</v>
      </c>
      <c r="I2778" t="s">
        <v>24</v>
      </c>
      <c r="J2778" t="s">
        <v>26</v>
      </c>
      <c r="K2778" t="s">
        <v>26</v>
      </c>
      <c r="L2778" t="s">
        <v>75</v>
      </c>
      <c r="N2778" t="s">
        <v>26</v>
      </c>
      <c r="O2778" t="s">
        <v>26</v>
      </c>
      <c r="P2778" t="s">
        <v>26</v>
      </c>
      <c r="R2778" t="s">
        <v>8304</v>
      </c>
      <c r="S2778" s="2">
        <v>16156107</v>
      </c>
      <c r="V2778" s="2">
        <v>246</v>
      </c>
      <c r="W2778" t="s">
        <v>26</v>
      </c>
      <c r="X2778" s="2">
        <v>24786</v>
      </c>
      <c r="Y2778" s="2">
        <v>2</v>
      </c>
    </row>
    <row r="2779" hidden="1" spans="1:25">
      <c r="A2779" s="2">
        <v>24786</v>
      </c>
      <c r="B2779" s="2">
        <v>6762249</v>
      </c>
      <c r="C2779" s="2">
        <v>215035</v>
      </c>
      <c r="D2779" t="s">
        <v>8305</v>
      </c>
      <c r="E2779" s="2">
        <v>2</v>
      </c>
      <c r="F2779" s="2">
        <f>VLOOKUP(C:C,'[1]查询保管帐库存（TABC）'!$C:$H,6,0)</f>
        <v>2</v>
      </c>
      <c r="G2779" s="2">
        <f t="shared" si="43"/>
        <v>0</v>
      </c>
      <c r="H2779" t="s">
        <v>8306</v>
      </c>
      <c r="I2779" t="s">
        <v>36</v>
      </c>
      <c r="J2779" t="s">
        <v>1152</v>
      </c>
      <c r="K2779" t="s">
        <v>26</v>
      </c>
      <c r="L2779" t="s">
        <v>75</v>
      </c>
      <c r="N2779" t="s">
        <v>26</v>
      </c>
      <c r="O2779" t="s">
        <v>26</v>
      </c>
      <c r="P2779" t="s">
        <v>26</v>
      </c>
      <c r="R2779" t="s">
        <v>8307</v>
      </c>
      <c r="S2779" s="2">
        <v>16159543</v>
      </c>
      <c r="V2779" s="2">
        <v>246</v>
      </c>
      <c r="W2779" t="s">
        <v>26</v>
      </c>
      <c r="X2779" s="2">
        <v>24786</v>
      </c>
      <c r="Y2779" s="2">
        <v>2</v>
      </c>
    </row>
    <row r="2780" hidden="1" spans="1:25">
      <c r="A2780" s="2">
        <v>24786</v>
      </c>
      <c r="B2780" s="2">
        <v>6764070</v>
      </c>
      <c r="C2780" s="2">
        <v>218287</v>
      </c>
      <c r="D2780" t="s">
        <v>8303</v>
      </c>
      <c r="E2780" s="2">
        <v>3</v>
      </c>
      <c r="F2780" s="2">
        <f>VLOOKUP(C:C,'[1]查询保管帐库存（TABC）'!$C:$H,6,0)</f>
        <v>3</v>
      </c>
      <c r="G2780" s="2">
        <f t="shared" si="43"/>
        <v>0</v>
      </c>
      <c r="H2780" t="s">
        <v>8308</v>
      </c>
      <c r="I2780" t="s">
        <v>24</v>
      </c>
      <c r="J2780" t="s">
        <v>8309</v>
      </c>
      <c r="K2780" t="s">
        <v>26</v>
      </c>
      <c r="L2780" t="s">
        <v>446</v>
      </c>
      <c r="N2780" t="s">
        <v>26</v>
      </c>
      <c r="O2780" t="s">
        <v>26</v>
      </c>
      <c r="P2780" t="s">
        <v>26</v>
      </c>
      <c r="R2780" t="s">
        <v>8310</v>
      </c>
      <c r="S2780" s="2">
        <v>16159229</v>
      </c>
      <c r="V2780" s="2">
        <v>22682</v>
      </c>
      <c r="W2780" t="s">
        <v>26</v>
      </c>
      <c r="X2780" s="2">
        <v>24786</v>
      </c>
      <c r="Y2780" s="2">
        <v>3</v>
      </c>
    </row>
    <row r="2781" hidden="1" spans="1:25">
      <c r="A2781" s="2">
        <v>24786</v>
      </c>
      <c r="B2781" s="2">
        <v>6764110</v>
      </c>
      <c r="C2781" s="2">
        <v>218288</v>
      </c>
      <c r="D2781" t="s">
        <v>8303</v>
      </c>
      <c r="E2781" s="2">
        <v>2</v>
      </c>
      <c r="F2781" s="2">
        <f>VLOOKUP(C:C,'[1]查询保管帐库存（TABC）'!$C:$H,6,0)</f>
        <v>2</v>
      </c>
      <c r="G2781" s="2">
        <f t="shared" si="43"/>
        <v>0</v>
      </c>
      <c r="H2781" t="s">
        <v>2125</v>
      </c>
      <c r="I2781" t="s">
        <v>24</v>
      </c>
      <c r="J2781" t="s">
        <v>8309</v>
      </c>
      <c r="K2781" t="s">
        <v>26</v>
      </c>
      <c r="L2781" t="s">
        <v>75</v>
      </c>
      <c r="N2781" t="s">
        <v>26</v>
      </c>
      <c r="O2781" t="s">
        <v>26</v>
      </c>
      <c r="P2781" t="s">
        <v>26</v>
      </c>
      <c r="R2781" t="s">
        <v>8311</v>
      </c>
      <c r="S2781" s="2">
        <v>16157057</v>
      </c>
      <c r="V2781" s="2">
        <v>246</v>
      </c>
      <c r="W2781" t="s">
        <v>26</v>
      </c>
      <c r="X2781" s="2">
        <v>24786</v>
      </c>
      <c r="Y2781" s="2">
        <v>2</v>
      </c>
    </row>
    <row r="2782" hidden="1" spans="1:25">
      <c r="A2782" s="2">
        <v>24786</v>
      </c>
      <c r="B2782" s="2">
        <v>6763700</v>
      </c>
      <c r="C2782" s="2">
        <v>218291</v>
      </c>
      <c r="D2782" t="s">
        <v>8303</v>
      </c>
      <c r="E2782" s="2">
        <v>3</v>
      </c>
      <c r="F2782" s="2">
        <f>VLOOKUP(C:C,'[1]查询保管帐库存（TABC）'!$C:$H,6,0)</f>
        <v>3</v>
      </c>
      <c r="G2782" s="2">
        <f t="shared" si="43"/>
        <v>0</v>
      </c>
      <c r="H2782" t="s">
        <v>8312</v>
      </c>
      <c r="I2782" t="s">
        <v>24</v>
      </c>
      <c r="J2782" t="s">
        <v>8309</v>
      </c>
      <c r="K2782" t="s">
        <v>26</v>
      </c>
      <c r="L2782" t="s">
        <v>446</v>
      </c>
      <c r="N2782" t="s">
        <v>26</v>
      </c>
      <c r="O2782" t="s">
        <v>26</v>
      </c>
      <c r="P2782" t="s">
        <v>26</v>
      </c>
      <c r="R2782" t="s">
        <v>8313</v>
      </c>
      <c r="S2782" s="2">
        <v>16158994</v>
      </c>
      <c r="V2782" s="2">
        <v>22682</v>
      </c>
      <c r="W2782" t="s">
        <v>26</v>
      </c>
      <c r="X2782" s="2">
        <v>24786</v>
      </c>
      <c r="Y2782" s="2">
        <v>3</v>
      </c>
    </row>
    <row r="2783" hidden="1" spans="1:25">
      <c r="A2783" s="2">
        <v>24786</v>
      </c>
      <c r="B2783" s="2">
        <v>6761869</v>
      </c>
      <c r="C2783" s="2">
        <v>212551</v>
      </c>
      <c r="D2783" t="s">
        <v>8314</v>
      </c>
      <c r="E2783" s="2">
        <v>4</v>
      </c>
      <c r="F2783" s="2">
        <f>VLOOKUP(C:C,'[1]查询保管帐库存（TABC）'!$C:$H,6,0)</f>
        <v>4</v>
      </c>
      <c r="G2783" s="2">
        <f t="shared" si="43"/>
        <v>0</v>
      </c>
      <c r="H2783" t="s">
        <v>8315</v>
      </c>
      <c r="I2783" t="s">
        <v>24</v>
      </c>
      <c r="J2783" t="s">
        <v>8316</v>
      </c>
      <c r="K2783" t="s">
        <v>26</v>
      </c>
      <c r="L2783" t="s">
        <v>75</v>
      </c>
      <c r="N2783" t="s">
        <v>26</v>
      </c>
      <c r="O2783" t="s">
        <v>26</v>
      </c>
      <c r="P2783" t="s">
        <v>26</v>
      </c>
      <c r="R2783" t="s">
        <v>8317</v>
      </c>
      <c r="S2783" s="2">
        <v>16158066</v>
      </c>
      <c r="V2783" s="2">
        <v>246</v>
      </c>
      <c r="W2783" t="s">
        <v>26</v>
      </c>
      <c r="X2783" s="2">
        <v>24786</v>
      </c>
      <c r="Y2783" s="2">
        <v>4</v>
      </c>
    </row>
    <row r="2784" hidden="1" spans="1:25">
      <c r="A2784" s="2">
        <v>24786</v>
      </c>
      <c r="B2784" s="2">
        <v>6761462</v>
      </c>
      <c r="C2784" s="2">
        <v>212549</v>
      </c>
      <c r="D2784" t="s">
        <v>2737</v>
      </c>
      <c r="E2784" s="2">
        <v>1</v>
      </c>
      <c r="F2784" s="2">
        <f>VLOOKUP(C:C,'[1]查询保管帐库存（TABC）'!$C:$H,6,0)</f>
        <v>1</v>
      </c>
      <c r="G2784" s="2">
        <f t="shared" si="43"/>
        <v>0</v>
      </c>
      <c r="H2784" t="s">
        <v>8318</v>
      </c>
      <c r="I2784" t="s">
        <v>24</v>
      </c>
      <c r="J2784" t="s">
        <v>8316</v>
      </c>
      <c r="K2784" t="s">
        <v>26</v>
      </c>
      <c r="L2784" t="s">
        <v>75</v>
      </c>
      <c r="N2784" t="s">
        <v>26</v>
      </c>
      <c r="O2784" t="s">
        <v>26</v>
      </c>
      <c r="P2784" t="s">
        <v>26</v>
      </c>
      <c r="R2784" t="s">
        <v>8319</v>
      </c>
      <c r="S2784" s="2">
        <v>16159015</v>
      </c>
      <c r="V2784" s="2">
        <v>246</v>
      </c>
      <c r="W2784" t="s">
        <v>26</v>
      </c>
      <c r="X2784" s="2">
        <v>24786</v>
      </c>
      <c r="Y2784" s="2">
        <v>1</v>
      </c>
    </row>
    <row r="2785" spans="1:25">
      <c r="A2785" s="2">
        <v>24786</v>
      </c>
      <c r="B2785" s="2">
        <v>6762322</v>
      </c>
      <c r="C2785" s="2">
        <v>152741</v>
      </c>
      <c r="D2785" t="s">
        <v>8320</v>
      </c>
      <c r="E2785" s="2">
        <v>17</v>
      </c>
      <c r="F2785" s="2">
        <f>VLOOKUP(C:C,'[1]查询保管帐库存（TABC）'!$C:$H,6,0)</f>
        <v>16</v>
      </c>
      <c r="G2785" s="2">
        <f>E2785-F2785</f>
        <v>1</v>
      </c>
      <c r="H2785" t="s">
        <v>8321</v>
      </c>
      <c r="I2785" t="s">
        <v>58</v>
      </c>
      <c r="J2785" t="s">
        <v>2611</v>
      </c>
      <c r="K2785" t="s">
        <v>26</v>
      </c>
      <c r="L2785" t="s">
        <v>1783</v>
      </c>
      <c r="N2785" t="s">
        <v>26</v>
      </c>
      <c r="O2785" t="s">
        <v>26</v>
      </c>
      <c r="P2785" t="s">
        <v>26</v>
      </c>
      <c r="R2785" t="s">
        <v>8322</v>
      </c>
      <c r="S2785" s="2">
        <v>16158713</v>
      </c>
      <c r="V2785" s="2">
        <v>22713</v>
      </c>
      <c r="W2785" t="s">
        <v>26</v>
      </c>
      <c r="X2785" s="2">
        <v>24786</v>
      </c>
      <c r="Y2785" s="2">
        <v>17</v>
      </c>
    </row>
    <row r="2786" hidden="1" spans="1:25">
      <c r="A2786" s="2">
        <v>24786</v>
      </c>
      <c r="B2786" s="2">
        <v>6762185</v>
      </c>
      <c r="C2786" s="2">
        <v>208306</v>
      </c>
      <c r="D2786" t="s">
        <v>8323</v>
      </c>
      <c r="E2786" s="2">
        <v>5</v>
      </c>
      <c r="F2786" s="2">
        <f>VLOOKUP(C:C,'[1]查询保管帐库存（TABC）'!$C:$H,6,0)</f>
        <v>5</v>
      </c>
      <c r="G2786" s="2">
        <f t="shared" si="43"/>
        <v>0</v>
      </c>
      <c r="H2786" t="s">
        <v>8324</v>
      </c>
      <c r="I2786" t="s">
        <v>36</v>
      </c>
      <c r="J2786" t="s">
        <v>1242</v>
      </c>
      <c r="K2786" t="s">
        <v>26</v>
      </c>
      <c r="L2786" t="s">
        <v>446</v>
      </c>
      <c r="N2786" t="s">
        <v>26</v>
      </c>
      <c r="O2786" t="s">
        <v>26</v>
      </c>
      <c r="P2786" t="s">
        <v>26</v>
      </c>
      <c r="R2786" t="s">
        <v>8325</v>
      </c>
      <c r="S2786" s="2">
        <v>16157609</v>
      </c>
      <c r="V2786" s="2">
        <v>22682</v>
      </c>
      <c r="W2786" t="s">
        <v>26</v>
      </c>
      <c r="X2786" s="2">
        <v>24786</v>
      </c>
      <c r="Y2786" s="2">
        <v>5</v>
      </c>
    </row>
    <row r="2787" spans="1:25">
      <c r="A2787" s="2">
        <v>24786</v>
      </c>
      <c r="B2787" s="2">
        <v>6763676</v>
      </c>
      <c r="C2787" s="2">
        <v>168601</v>
      </c>
      <c r="D2787" t="s">
        <v>8326</v>
      </c>
      <c r="E2787" s="2">
        <v>33</v>
      </c>
      <c r="F2787" s="2">
        <f>VLOOKUP(C:C,'[1]查询保管帐库存（TABC）'!$C:$H,6,0)</f>
        <v>32</v>
      </c>
      <c r="G2787" s="2">
        <f>E2787-F2787</f>
        <v>1</v>
      </c>
      <c r="H2787" t="s">
        <v>8327</v>
      </c>
      <c r="I2787" t="s">
        <v>36</v>
      </c>
      <c r="J2787" t="s">
        <v>5330</v>
      </c>
      <c r="K2787" t="s">
        <v>26</v>
      </c>
      <c r="L2787" t="s">
        <v>75</v>
      </c>
      <c r="N2787" t="s">
        <v>26</v>
      </c>
      <c r="O2787" t="s">
        <v>26</v>
      </c>
      <c r="P2787" t="s">
        <v>26</v>
      </c>
      <c r="R2787" t="s">
        <v>8328</v>
      </c>
      <c r="S2787" s="2">
        <v>16157961</v>
      </c>
      <c r="V2787" s="2">
        <v>246</v>
      </c>
      <c r="W2787" t="s">
        <v>26</v>
      </c>
      <c r="X2787" s="2">
        <v>24786</v>
      </c>
      <c r="Y2787" s="2">
        <v>33</v>
      </c>
    </row>
    <row r="2788" spans="1:25">
      <c r="A2788" s="2">
        <v>24786</v>
      </c>
      <c r="B2788" s="2">
        <v>6764153</v>
      </c>
      <c r="C2788" s="2">
        <v>176001</v>
      </c>
      <c r="D2788" t="s">
        <v>3749</v>
      </c>
      <c r="E2788" s="2">
        <v>4</v>
      </c>
      <c r="F2788" s="2">
        <f>VLOOKUP(C:C,'[1]查询保管帐库存（TABC）'!$C:$H,6,0)</f>
        <v>3</v>
      </c>
      <c r="G2788" s="2">
        <f>E2788-F2788</f>
        <v>1</v>
      </c>
      <c r="H2788" t="s">
        <v>3623</v>
      </c>
      <c r="I2788" t="s">
        <v>36</v>
      </c>
      <c r="J2788" t="s">
        <v>1152</v>
      </c>
      <c r="K2788" t="s">
        <v>26</v>
      </c>
      <c r="L2788" t="s">
        <v>8329</v>
      </c>
      <c r="N2788" t="s">
        <v>26</v>
      </c>
      <c r="O2788" t="s">
        <v>26</v>
      </c>
      <c r="P2788" t="s">
        <v>26</v>
      </c>
      <c r="R2788" t="s">
        <v>8330</v>
      </c>
      <c r="S2788" s="2">
        <v>16158771</v>
      </c>
      <c r="V2788" s="2">
        <v>22703</v>
      </c>
      <c r="W2788" t="s">
        <v>26</v>
      </c>
      <c r="X2788" s="2">
        <v>24786</v>
      </c>
      <c r="Y2788" s="2">
        <v>4</v>
      </c>
    </row>
    <row r="2789" hidden="1" spans="1:25">
      <c r="A2789" s="2">
        <v>24786</v>
      </c>
      <c r="B2789" s="2">
        <v>6762808</v>
      </c>
      <c r="C2789" s="2">
        <v>204456</v>
      </c>
      <c r="D2789" t="s">
        <v>7075</v>
      </c>
      <c r="E2789" s="2">
        <v>4</v>
      </c>
      <c r="F2789" s="2">
        <f>VLOOKUP(C:C,'[1]查询保管帐库存（TABC）'!$C:$H,6,0)</f>
        <v>4</v>
      </c>
      <c r="G2789" s="2">
        <f t="shared" si="43"/>
        <v>0</v>
      </c>
      <c r="H2789" t="s">
        <v>8331</v>
      </c>
      <c r="I2789" t="s">
        <v>24</v>
      </c>
      <c r="J2789" t="s">
        <v>8332</v>
      </c>
      <c r="K2789" t="s">
        <v>26</v>
      </c>
      <c r="L2789" t="s">
        <v>446</v>
      </c>
      <c r="N2789" t="s">
        <v>26</v>
      </c>
      <c r="O2789" t="s">
        <v>26</v>
      </c>
      <c r="P2789" t="s">
        <v>26</v>
      </c>
      <c r="R2789" t="s">
        <v>8333</v>
      </c>
      <c r="S2789" s="2">
        <v>16158527</v>
      </c>
      <c r="V2789" s="2">
        <v>22682</v>
      </c>
      <c r="W2789" t="s">
        <v>26</v>
      </c>
      <c r="X2789" s="2">
        <v>24786</v>
      </c>
      <c r="Y2789" s="2">
        <v>4</v>
      </c>
    </row>
    <row r="2790" spans="1:25">
      <c r="A2790" s="2">
        <v>24786</v>
      </c>
      <c r="B2790" s="2">
        <v>6762219</v>
      </c>
      <c r="C2790" s="2">
        <v>148113</v>
      </c>
      <c r="D2790" t="s">
        <v>8334</v>
      </c>
      <c r="E2790" s="2">
        <v>2</v>
      </c>
      <c r="F2790" s="2">
        <f>VLOOKUP(C:C,'[1]查询保管帐库存（TABC）'!$C:$H,6,0)</f>
        <v>1</v>
      </c>
      <c r="G2790" s="2">
        <f>E2790-F2790</f>
        <v>1</v>
      </c>
      <c r="H2790" t="s">
        <v>8335</v>
      </c>
      <c r="I2790" t="s">
        <v>24</v>
      </c>
      <c r="J2790" t="s">
        <v>3447</v>
      </c>
      <c r="K2790" t="s">
        <v>26</v>
      </c>
      <c r="L2790" t="s">
        <v>8336</v>
      </c>
      <c r="N2790" t="s">
        <v>26</v>
      </c>
      <c r="O2790" t="s">
        <v>26</v>
      </c>
      <c r="P2790" t="s">
        <v>26</v>
      </c>
      <c r="R2790" t="s">
        <v>8337</v>
      </c>
      <c r="S2790" s="2">
        <v>16158973</v>
      </c>
      <c r="V2790" s="2">
        <v>22702</v>
      </c>
      <c r="W2790" t="s">
        <v>26</v>
      </c>
      <c r="X2790" s="2">
        <v>24786</v>
      </c>
      <c r="Y2790" s="2">
        <v>2</v>
      </c>
    </row>
    <row r="2791" spans="1:25">
      <c r="A2791" s="2">
        <v>24786</v>
      </c>
      <c r="B2791" s="2">
        <v>6764237</v>
      </c>
      <c r="C2791" s="2">
        <v>113618</v>
      </c>
      <c r="D2791" t="s">
        <v>8338</v>
      </c>
      <c r="E2791" s="2">
        <v>5</v>
      </c>
      <c r="F2791" s="2">
        <f>VLOOKUP(C:C,'[1]查询保管帐库存（TABC）'!$C:$H,6,0)</f>
        <v>4</v>
      </c>
      <c r="G2791" s="2">
        <f>E2791-F2791</f>
        <v>1</v>
      </c>
      <c r="H2791" t="s">
        <v>1192</v>
      </c>
      <c r="I2791" t="s">
        <v>24</v>
      </c>
      <c r="J2791" t="s">
        <v>4781</v>
      </c>
      <c r="K2791" t="s">
        <v>26</v>
      </c>
      <c r="L2791" t="s">
        <v>446</v>
      </c>
      <c r="N2791" t="s">
        <v>26</v>
      </c>
      <c r="O2791" t="s">
        <v>26</v>
      </c>
      <c r="P2791" t="s">
        <v>26</v>
      </c>
      <c r="R2791" t="s">
        <v>8339</v>
      </c>
      <c r="S2791" s="2">
        <v>16157405</v>
      </c>
      <c r="V2791" s="2">
        <v>22682</v>
      </c>
      <c r="W2791" t="s">
        <v>26</v>
      </c>
      <c r="X2791" s="2">
        <v>24786</v>
      </c>
      <c r="Y2791" s="2">
        <v>5</v>
      </c>
    </row>
    <row r="2792" hidden="1" spans="1:25">
      <c r="A2792" s="2">
        <v>24786</v>
      </c>
      <c r="B2792" s="2">
        <v>6763586</v>
      </c>
      <c r="C2792" s="2">
        <v>215844</v>
      </c>
      <c r="D2792" t="s">
        <v>8340</v>
      </c>
      <c r="E2792" s="2">
        <v>7</v>
      </c>
      <c r="F2792" s="2">
        <f>VLOOKUP(C:C,'[1]查询保管帐库存（TABC）'!$C:$H,6,0)</f>
        <v>7</v>
      </c>
      <c r="G2792" s="2">
        <f t="shared" si="43"/>
        <v>0</v>
      </c>
      <c r="H2792" t="s">
        <v>8341</v>
      </c>
      <c r="I2792" t="s">
        <v>24</v>
      </c>
      <c r="J2792" t="s">
        <v>8332</v>
      </c>
      <c r="K2792" t="s">
        <v>26</v>
      </c>
      <c r="L2792" t="s">
        <v>446</v>
      </c>
      <c r="N2792" t="s">
        <v>26</v>
      </c>
      <c r="O2792" t="s">
        <v>26</v>
      </c>
      <c r="P2792" t="s">
        <v>26</v>
      </c>
      <c r="R2792" t="s">
        <v>8342</v>
      </c>
      <c r="S2792" s="2">
        <v>16158465</v>
      </c>
      <c r="V2792" s="2">
        <v>22682</v>
      </c>
      <c r="W2792" t="s">
        <v>26</v>
      </c>
      <c r="X2792" s="2">
        <v>24786</v>
      </c>
      <c r="Y2792" s="2">
        <v>7</v>
      </c>
    </row>
    <row r="2793" hidden="1" spans="1:25">
      <c r="A2793" s="2">
        <v>24786</v>
      </c>
      <c r="B2793" s="2">
        <v>6764000</v>
      </c>
      <c r="C2793" s="2">
        <v>215827</v>
      </c>
      <c r="D2793" t="s">
        <v>8343</v>
      </c>
      <c r="E2793" s="2">
        <v>2</v>
      </c>
      <c r="F2793" s="2">
        <f>VLOOKUP(C:C,'[1]查询保管帐库存（TABC）'!$C:$H,6,0)</f>
        <v>2</v>
      </c>
      <c r="G2793" s="2">
        <f t="shared" si="43"/>
        <v>0</v>
      </c>
      <c r="H2793" t="s">
        <v>8344</v>
      </c>
      <c r="I2793" t="s">
        <v>24</v>
      </c>
      <c r="J2793" t="s">
        <v>8332</v>
      </c>
      <c r="K2793" t="s">
        <v>26</v>
      </c>
      <c r="L2793" t="s">
        <v>446</v>
      </c>
      <c r="N2793" t="s">
        <v>26</v>
      </c>
      <c r="O2793" t="s">
        <v>26</v>
      </c>
      <c r="P2793" t="s">
        <v>26</v>
      </c>
      <c r="R2793" t="s">
        <v>8345</v>
      </c>
      <c r="S2793" s="2">
        <v>16156685</v>
      </c>
      <c r="V2793" s="2">
        <v>22682</v>
      </c>
      <c r="W2793" t="s">
        <v>26</v>
      </c>
      <c r="X2793" s="2">
        <v>24786</v>
      </c>
      <c r="Y2793" s="2">
        <v>2</v>
      </c>
    </row>
    <row r="2794" hidden="1" spans="1:25">
      <c r="A2794" s="2">
        <v>24786</v>
      </c>
      <c r="B2794" s="2">
        <v>6761341</v>
      </c>
      <c r="C2794" s="2">
        <v>215842</v>
      </c>
      <c r="D2794" t="s">
        <v>8346</v>
      </c>
      <c r="E2794" s="2">
        <v>2</v>
      </c>
      <c r="F2794" s="2">
        <f>VLOOKUP(C:C,'[1]查询保管帐库存（TABC）'!$C:$H,6,0)</f>
        <v>2</v>
      </c>
      <c r="G2794" s="2">
        <f t="shared" si="43"/>
        <v>0</v>
      </c>
      <c r="H2794" t="s">
        <v>8347</v>
      </c>
      <c r="I2794" t="s">
        <v>24</v>
      </c>
      <c r="J2794" t="s">
        <v>8332</v>
      </c>
      <c r="K2794" t="s">
        <v>26</v>
      </c>
      <c r="L2794" t="s">
        <v>446</v>
      </c>
      <c r="N2794" t="s">
        <v>26</v>
      </c>
      <c r="O2794" t="s">
        <v>26</v>
      </c>
      <c r="P2794" t="s">
        <v>26</v>
      </c>
      <c r="R2794" t="s">
        <v>8348</v>
      </c>
      <c r="S2794" s="2">
        <v>16158529</v>
      </c>
      <c r="V2794" s="2">
        <v>22682</v>
      </c>
      <c r="W2794" t="s">
        <v>26</v>
      </c>
      <c r="X2794" s="2">
        <v>24786</v>
      </c>
      <c r="Y2794" s="2">
        <v>2</v>
      </c>
    </row>
    <row r="2795" hidden="1" spans="1:25">
      <c r="A2795" s="2">
        <v>24786</v>
      </c>
      <c r="B2795" s="2">
        <v>6762708</v>
      </c>
      <c r="C2795" s="2">
        <v>213796</v>
      </c>
      <c r="D2795" t="s">
        <v>6450</v>
      </c>
      <c r="E2795" s="2">
        <v>1</v>
      </c>
      <c r="F2795" s="2">
        <f>VLOOKUP(C:C,'[1]查询保管帐库存（TABC）'!$C:$H,6,0)</f>
        <v>1</v>
      </c>
      <c r="G2795" s="2">
        <f t="shared" si="43"/>
        <v>0</v>
      </c>
      <c r="H2795" t="s">
        <v>8349</v>
      </c>
      <c r="I2795" t="s">
        <v>36</v>
      </c>
      <c r="J2795" t="s">
        <v>5670</v>
      </c>
      <c r="K2795" t="s">
        <v>26</v>
      </c>
      <c r="L2795" t="s">
        <v>75</v>
      </c>
      <c r="N2795" t="s">
        <v>26</v>
      </c>
      <c r="O2795" t="s">
        <v>26</v>
      </c>
      <c r="P2795" t="s">
        <v>26</v>
      </c>
      <c r="R2795" t="s">
        <v>8350</v>
      </c>
      <c r="S2795" s="2">
        <v>16159572</v>
      </c>
      <c r="V2795" s="2">
        <v>246</v>
      </c>
      <c r="W2795" t="s">
        <v>26</v>
      </c>
      <c r="X2795" s="2">
        <v>24786</v>
      </c>
      <c r="Y2795" s="2">
        <v>1</v>
      </c>
    </row>
    <row r="2796" hidden="1" spans="1:25">
      <c r="A2796" s="2">
        <v>24786</v>
      </c>
      <c r="B2796" s="2">
        <v>6761547</v>
      </c>
      <c r="C2796" s="2">
        <v>142536</v>
      </c>
      <c r="D2796" t="s">
        <v>2084</v>
      </c>
      <c r="E2796" s="2">
        <v>2</v>
      </c>
      <c r="F2796" s="2">
        <f>VLOOKUP(C:C,'[1]查询保管帐库存（TABC）'!$C:$H,6,0)</f>
        <v>2</v>
      </c>
      <c r="G2796" s="2">
        <f t="shared" si="43"/>
        <v>0</v>
      </c>
      <c r="H2796" t="s">
        <v>7882</v>
      </c>
      <c r="I2796" t="s">
        <v>24</v>
      </c>
      <c r="J2796" t="s">
        <v>2086</v>
      </c>
      <c r="K2796" t="s">
        <v>26</v>
      </c>
      <c r="L2796" t="s">
        <v>75</v>
      </c>
      <c r="N2796" t="s">
        <v>26</v>
      </c>
      <c r="O2796" t="s">
        <v>26</v>
      </c>
      <c r="P2796" t="s">
        <v>26</v>
      </c>
      <c r="R2796" t="s">
        <v>8351</v>
      </c>
      <c r="S2796" s="2">
        <v>16157522</v>
      </c>
      <c r="V2796" s="2">
        <v>246</v>
      </c>
      <c r="W2796" t="s">
        <v>26</v>
      </c>
      <c r="X2796" s="2">
        <v>24786</v>
      </c>
      <c r="Y2796" s="2">
        <v>2</v>
      </c>
    </row>
    <row r="2797" hidden="1" spans="1:25">
      <c r="A2797" s="2">
        <v>24786</v>
      </c>
      <c r="B2797" s="2">
        <v>6763289</v>
      </c>
      <c r="C2797" s="2">
        <v>204372</v>
      </c>
      <c r="D2797" t="s">
        <v>1327</v>
      </c>
      <c r="E2797" s="2">
        <v>3</v>
      </c>
      <c r="F2797" s="2">
        <f>VLOOKUP(C:C,'[1]查询保管帐库存（TABC）'!$C:$H,6,0)</f>
        <v>3</v>
      </c>
      <c r="G2797" s="2">
        <f t="shared" si="43"/>
        <v>0</v>
      </c>
      <c r="H2797" t="s">
        <v>8352</v>
      </c>
      <c r="I2797" t="s">
        <v>24</v>
      </c>
      <c r="J2797" t="s">
        <v>8353</v>
      </c>
      <c r="K2797" t="s">
        <v>26</v>
      </c>
      <c r="L2797" t="s">
        <v>75</v>
      </c>
      <c r="N2797" t="s">
        <v>26</v>
      </c>
      <c r="O2797" t="s">
        <v>26</v>
      </c>
      <c r="P2797" t="s">
        <v>26</v>
      </c>
      <c r="R2797" t="s">
        <v>8354</v>
      </c>
      <c r="S2797" s="2">
        <v>16155891</v>
      </c>
      <c r="V2797" s="2">
        <v>246</v>
      </c>
      <c r="W2797" t="s">
        <v>26</v>
      </c>
      <c r="X2797" s="2">
        <v>24786</v>
      </c>
      <c r="Y2797" s="2">
        <v>3</v>
      </c>
    </row>
    <row r="2798" hidden="1" spans="1:25">
      <c r="A2798" s="2">
        <v>24786</v>
      </c>
      <c r="B2798" s="2">
        <v>6764193</v>
      </c>
      <c r="C2798" s="2">
        <v>204069</v>
      </c>
      <c r="D2798" t="s">
        <v>5251</v>
      </c>
      <c r="E2798" s="2">
        <v>3</v>
      </c>
      <c r="F2798" s="2">
        <f>VLOOKUP(C:C,'[1]查询保管帐库存（TABC）'!$C:$H,6,0)</f>
        <v>3</v>
      </c>
      <c r="G2798" s="2">
        <f t="shared" si="43"/>
        <v>0</v>
      </c>
      <c r="H2798" t="s">
        <v>8355</v>
      </c>
      <c r="I2798" t="s">
        <v>24</v>
      </c>
      <c r="J2798" t="s">
        <v>4683</v>
      </c>
      <c r="K2798" t="s">
        <v>26</v>
      </c>
      <c r="L2798" t="s">
        <v>75</v>
      </c>
      <c r="N2798" t="s">
        <v>26</v>
      </c>
      <c r="O2798" t="s">
        <v>26</v>
      </c>
      <c r="P2798" t="s">
        <v>26</v>
      </c>
      <c r="R2798" t="s">
        <v>8356</v>
      </c>
      <c r="S2798" s="2">
        <v>16156035</v>
      </c>
      <c r="V2798" s="2">
        <v>246</v>
      </c>
      <c r="W2798" t="s">
        <v>26</v>
      </c>
      <c r="X2798" s="2">
        <v>24786</v>
      </c>
      <c r="Y2798" s="2">
        <v>3</v>
      </c>
    </row>
    <row r="2799" spans="1:25">
      <c r="A2799" s="2">
        <v>24786</v>
      </c>
      <c r="B2799" s="2">
        <v>6762622</v>
      </c>
      <c r="C2799" s="2">
        <v>175659</v>
      </c>
      <c r="D2799" t="s">
        <v>7383</v>
      </c>
      <c r="E2799" s="2">
        <v>18</v>
      </c>
      <c r="F2799" s="2">
        <f>VLOOKUP(C:C,'[1]查询保管帐库存（TABC）'!$C:$H,6,0)</f>
        <v>17</v>
      </c>
      <c r="G2799" s="2">
        <f>E2799-F2799</f>
        <v>1</v>
      </c>
      <c r="H2799" t="s">
        <v>7384</v>
      </c>
      <c r="I2799" t="s">
        <v>36</v>
      </c>
      <c r="J2799" t="s">
        <v>7385</v>
      </c>
      <c r="K2799" t="s">
        <v>26</v>
      </c>
      <c r="L2799" t="s">
        <v>446</v>
      </c>
      <c r="N2799" t="s">
        <v>26</v>
      </c>
      <c r="O2799" t="s">
        <v>26</v>
      </c>
      <c r="P2799" t="s">
        <v>26</v>
      </c>
      <c r="R2799" t="s">
        <v>8357</v>
      </c>
      <c r="S2799" s="2">
        <v>16155959</v>
      </c>
      <c r="V2799" s="2">
        <v>22682</v>
      </c>
      <c r="W2799" t="s">
        <v>26</v>
      </c>
      <c r="X2799" s="2">
        <v>24786</v>
      </c>
      <c r="Y2799" s="2">
        <v>18</v>
      </c>
    </row>
    <row r="2800" spans="1:25">
      <c r="A2800" s="2">
        <v>24786</v>
      </c>
      <c r="B2800" s="2">
        <v>6763524</v>
      </c>
      <c r="C2800" s="2">
        <v>173686</v>
      </c>
      <c r="D2800" t="s">
        <v>7302</v>
      </c>
      <c r="E2800" s="2">
        <v>4</v>
      </c>
      <c r="F2800" s="2">
        <f>VLOOKUP(C:C,'[1]查询保管帐库存（TABC）'!$C:$H,6,0)</f>
        <v>3</v>
      </c>
      <c r="G2800" s="2">
        <f>E2800-F2800</f>
        <v>1</v>
      </c>
      <c r="H2800" t="s">
        <v>1786</v>
      </c>
      <c r="I2800" t="s">
        <v>24</v>
      </c>
      <c r="J2800" t="s">
        <v>8358</v>
      </c>
      <c r="K2800" t="s">
        <v>26</v>
      </c>
      <c r="L2800" t="s">
        <v>60</v>
      </c>
      <c r="N2800" t="s">
        <v>26</v>
      </c>
      <c r="O2800" t="s">
        <v>26</v>
      </c>
      <c r="P2800" t="s">
        <v>26</v>
      </c>
      <c r="R2800" t="s">
        <v>8359</v>
      </c>
      <c r="S2800" s="2">
        <v>16156171</v>
      </c>
      <c r="V2800" s="2">
        <v>16609</v>
      </c>
      <c r="W2800" t="s">
        <v>26</v>
      </c>
      <c r="X2800" s="2">
        <v>24786</v>
      </c>
      <c r="Y2800" s="2">
        <v>4</v>
      </c>
    </row>
    <row r="2801" hidden="1" spans="1:25">
      <c r="A2801" s="2">
        <v>24786</v>
      </c>
      <c r="B2801" s="2">
        <v>6764581</v>
      </c>
      <c r="C2801" s="2">
        <v>204079</v>
      </c>
      <c r="D2801" t="s">
        <v>8360</v>
      </c>
      <c r="E2801" s="2">
        <v>2</v>
      </c>
      <c r="F2801" s="2">
        <f>VLOOKUP(C:C,'[1]查询保管帐库存（TABC）'!$C:$H,6,0)</f>
        <v>2</v>
      </c>
      <c r="G2801" s="2">
        <f t="shared" si="43"/>
        <v>0</v>
      </c>
      <c r="H2801" t="s">
        <v>2179</v>
      </c>
      <c r="I2801" t="s">
        <v>24</v>
      </c>
      <c r="J2801" t="s">
        <v>2231</v>
      </c>
      <c r="K2801" t="s">
        <v>26</v>
      </c>
      <c r="L2801" t="s">
        <v>75</v>
      </c>
      <c r="N2801" t="s">
        <v>26</v>
      </c>
      <c r="O2801" t="s">
        <v>26</v>
      </c>
      <c r="P2801" t="s">
        <v>26</v>
      </c>
      <c r="R2801" t="s">
        <v>8361</v>
      </c>
      <c r="S2801" s="2">
        <v>16158122</v>
      </c>
      <c r="V2801" s="2">
        <v>246</v>
      </c>
      <c r="W2801" t="s">
        <v>26</v>
      </c>
      <c r="X2801" s="2">
        <v>24786</v>
      </c>
      <c r="Y2801" s="2">
        <v>2</v>
      </c>
    </row>
    <row r="2802" spans="1:25">
      <c r="A2802" s="2">
        <v>24786</v>
      </c>
      <c r="B2802" s="2">
        <v>6762674</v>
      </c>
      <c r="C2802" s="2">
        <v>156165</v>
      </c>
      <c r="D2802" t="s">
        <v>1639</v>
      </c>
      <c r="E2802" s="2">
        <v>2</v>
      </c>
      <c r="F2802" s="2">
        <f>VLOOKUP(C:C,'[1]查询保管帐库存（TABC）'!$C:$H,6,0)</f>
        <v>1</v>
      </c>
      <c r="G2802" s="2">
        <f>E2802-F2802</f>
        <v>1</v>
      </c>
      <c r="H2802" t="s">
        <v>8362</v>
      </c>
      <c r="I2802" t="s">
        <v>24</v>
      </c>
      <c r="J2802" t="s">
        <v>405</v>
      </c>
      <c r="K2802" t="s">
        <v>26</v>
      </c>
      <c r="L2802" t="s">
        <v>32</v>
      </c>
      <c r="N2802" t="s">
        <v>26</v>
      </c>
      <c r="O2802" t="s">
        <v>26</v>
      </c>
      <c r="P2802" t="s">
        <v>26</v>
      </c>
      <c r="R2802" t="s">
        <v>8363</v>
      </c>
      <c r="S2802" s="2">
        <v>16158174</v>
      </c>
      <c r="V2802" s="2">
        <v>22705</v>
      </c>
      <c r="W2802" t="s">
        <v>26</v>
      </c>
      <c r="X2802" s="2">
        <v>24786</v>
      </c>
      <c r="Y2802" s="2">
        <v>2</v>
      </c>
    </row>
    <row r="2803" hidden="1" spans="1:25">
      <c r="A2803" s="2">
        <v>24786</v>
      </c>
      <c r="B2803" s="2">
        <v>6761361</v>
      </c>
      <c r="C2803" s="2">
        <v>145037</v>
      </c>
      <c r="D2803" t="s">
        <v>8364</v>
      </c>
      <c r="E2803" s="2">
        <v>9</v>
      </c>
      <c r="F2803" s="2">
        <f>VLOOKUP(C:C,'[1]查询保管帐库存（TABC）'!$C:$H,6,0)</f>
        <v>9</v>
      </c>
      <c r="G2803" s="2">
        <f t="shared" si="43"/>
        <v>0</v>
      </c>
      <c r="H2803" t="s">
        <v>8365</v>
      </c>
      <c r="I2803" t="s">
        <v>244</v>
      </c>
      <c r="J2803" t="s">
        <v>8366</v>
      </c>
      <c r="K2803" t="s">
        <v>26</v>
      </c>
      <c r="L2803" t="s">
        <v>446</v>
      </c>
      <c r="N2803" t="s">
        <v>26</v>
      </c>
      <c r="O2803" t="s">
        <v>26</v>
      </c>
      <c r="P2803" t="s">
        <v>26</v>
      </c>
      <c r="R2803" t="s">
        <v>8367</v>
      </c>
      <c r="S2803" s="2">
        <v>16159385</v>
      </c>
      <c r="V2803" s="2">
        <v>22682</v>
      </c>
      <c r="W2803" t="s">
        <v>26</v>
      </c>
      <c r="X2803" s="2">
        <v>24786</v>
      </c>
      <c r="Y2803" s="2">
        <v>9</v>
      </c>
    </row>
    <row r="2804" hidden="1" spans="1:25">
      <c r="A2804" s="2">
        <v>24786</v>
      </c>
      <c r="B2804" s="2">
        <v>6763545</v>
      </c>
      <c r="C2804" s="2">
        <v>215542</v>
      </c>
      <c r="D2804" t="s">
        <v>8368</v>
      </c>
      <c r="E2804" s="2">
        <v>5</v>
      </c>
      <c r="F2804" s="2">
        <f>VLOOKUP(C:C,'[1]查询保管帐库存（TABC）'!$C:$H,6,0)</f>
        <v>5</v>
      </c>
      <c r="G2804" s="2">
        <f t="shared" si="43"/>
        <v>0</v>
      </c>
      <c r="H2804" t="s">
        <v>2179</v>
      </c>
      <c r="I2804" t="s">
        <v>102</v>
      </c>
      <c r="J2804" t="s">
        <v>8369</v>
      </c>
      <c r="K2804" t="s">
        <v>26</v>
      </c>
      <c r="L2804" t="s">
        <v>75</v>
      </c>
      <c r="N2804" t="s">
        <v>26</v>
      </c>
      <c r="O2804" t="s">
        <v>26</v>
      </c>
      <c r="P2804" t="s">
        <v>26</v>
      </c>
      <c r="R2804" t="s">
        <v>8370</v>
      </c>
      <c r="S2804" s="2">
        <v>16156873</v>
      </c>
      <c r="V2804" s="2">
        <v>246</v>
      </c>
      <c r="W2804" t="s">
        <v>26</v>
      </c>
      <c r="X2804" s="2">
        <v>24786</v>
      </c>
      <c r="Y2804" s="2">
        <v>5</v>
      </c>
    </row>
    <row r="2805" spans="1:25">
      <c r="A2805" s="2">
        <v>24786</v>
      </c>
      <c r="B2805" s="2">
        <v>6762930</v>
      </c>
      <c r="C2805" s="2">
        <v>140223</v>
      </c>
      <c r="D2805" t="s">
        <v>4283</v>
      </c>
      <c r="E2805" s="2">
        <v>9</v>
      </c>
      <c r="F2805" s="2">
        <f>VLOOKUP(C:C,'[1]查询保管帐库存（TABC）'!$C:$H,6,0)</f>
        <v>8</v>
      </c>
      <c r="G2805" s="2">
        <f>E2805-F2805</f>
        <v>1</v>
      </c>
      <c r="H2805" t="s">
        <v>774</v>
      </c>
      <c r="I2805" t="s">
        <v>24</v>
      </c>
      <c r="J2805" t="s">
        <v>8371</v>
      </c>
      <c r="K2805" t="s">
        <v>26</v>
      </c>
      <c r="L2805" t="s">
        <v>446</v>
      </c>
      <c r="N2805" t="s">
        <v>26</v>
      </c>
      <c r="O2805" t="s">
        <v>26</v>
      </c>
      <c r="P2805" t="s">
        <v>26</v>
      </c>
      <c r="R2805" t="s">
        <v>8372</v>
      </c>
      <c r="S2805" s="2">
        <v>16157515</v>
      </c>
      <c r="V2805" s="2">
        <v>22682</v>
      </c>
      <c r="W2805" t="s">
        <v>26</v>
      </c>
      <c r="X2805" s="2">
        <v>24786</v>
      </c>
      <c r="Y2805" s="2">
        <v>9</v>
      </c>
    </row>
    <row r="2806" hidden="1" spans="1:25">
      <c r="A2806" s="2">
        <v>24786</v>
      </c>
      <c r="B2806" s="2">
        <v>6761466</v>
      </c>
      <c r="C2806" s="2">
        <v>218374</v>
      </c>
      <c r="D2806" t="s">
        <v>8229</v>
      </c>
      <c r="E2806" s="2">
        <v>4</v>
      </c>
      <c r="F2806" s="2">
        <f>VLOOKUP(C:C,'[1]查询保管帐库存（TABC）'!$C:$H,6,0)</f>
        <v>4</v>
      </c>
      <c r="G2806" s="2">
        <f t="shared" si="43"/>
        <v>0</v>
      </c>
      <c r="H2806" t="s">
        <v>8373</v>
      </c>
      <c r="I2806" t="s">
        <v>24</v>
      </c>
      <c r="J2806" t="s">
        <v>1152</v>
      </c>
      <c r="K2806" t="s">
        <v>26</v>
      </c>
      <c r="L2806" t="s">
        <v>75</v>
      </c>
      <c r="N2806" t="s">
        <v>26</v>
      </c>
      <c r="O2806" t="s">
        <v>26</v>
      </c>
      <c r="P2806" t="s">
        <v>26</v>
      </c>
      <c r="R2806" t="s">
        <v>8374</v>
      </c>
      <c r="S2806" s="2">
        <v>16159129</v>
      </c>
      <c r="V2806" s="2">
        <v>246</v>
      </c>
      <c r="W2806" t="s">
        <v>26</v>
      </c>
      <c r="X2806" s="2">
        <v>24786</v>
      </c>
      <c r="Y2806" s="2">
        <v>4</v>
      </c>
    </row>
    <row r="2807" hidden="1" spans="1:25">
      <c r="A2807" s="2">
        <v>24786</v>
      </c>
      <c r="B2807" s="2">
        <v>6762039</v>
      </c>
      <c r="C2807" s="2">
        <v>185340</v>
      </c>
      <c r="D2807" t="s">
        <v>48</v>
      </c>
      <c r="E2807" s="2">
        <v>8</v>
      </c>
      <c r="F2807" s="2">
        <f>VLOOKUP(C:C,'[1]查询保管帐库存（TABC）'!$C:$H,6,0)</f>
        <v>8</v>
      </c>
      <c r="G2807" s="2">
        <f t="shared" si="43"/>
        <v>0</v>
      </c>
      <c r="H2807" t="s">
        <v>49</v>
      </c>
      <c r="I2807" t="s">
        <v>36</v>
      </c>
      <c r="J2807" t="s">
        <v>201</v>
      </c>
      <c r="K2807" t="s">
        <v>26</v>
      </c>
      <c r="L2807" t="s">
        <v>446</v>
      </c>
      <c r="N2807" t="s">
        <v>26</v>
      </c>
      <c r="O2807" t="s">
        <v>26</v>
      </c>
      <c r="P2807" t="s">
        <v>26</v>
      </c>
      <c r="R2807" t="s">
        <v>8375</v>
      </c>
      <c r="S2807" s="2">
        <v>16159486</v>
      </c>
      <c r="V2807" s="2">
        <v>22682</v>
      </c>
      <c r="W2807" t="s">
        <v>26</v>
      </c>
      <c r="X2807" s="2">
        <v>24786</v>
      </c>
      <c r="Y2807" s="2">
        <v>8</v>
      </c>
    </row>
    <row r="2808" hidden="1" spans="1:25">
      <c r="A2808" s="2">
        <v>24786</v>
      </c>
      <c r="B2808" s="2">
        <v>6764250</v>
      </c>
      <c r="C2808" s="2">
        <v>134399</v>
      </c>
      <c r="D2808" t="s">
        <v>8376</v>
      </c>
      <c r="E2808" s="2">
        <v>3</v>
      </c>
      <c r="F2808" s="2">
        <f>VLOOKUP(C:C,'[1]查询保管帐库存（TABC）'!$C:$H,6,0)</f>
        <v>3</v>
      </c>
      <c r="G2808" s="2">
        <f t="shared" si="43"/>
        <v>0</v>
      </c>
      <c r="H2808" t="s">
        <v>1994</v>
      </c>
      <c r="I2808" t="s">
        <v>24</v>
      </c>
      <c r="J2808" t="s">
        <v>8377</v>
      </c>
      <c r="K2808" t="s">
        <v>26</v>
      </c>
      <c r="L2808" t="s">
        <v>75</v>
      </c>
      <c r="N2808" t="s">
        <v>26</v>
      </c>
      <c r="O2808" t="s">
        <v>26</v>
      </c>
      <c r="P2808" t="s">
        <v>26</v>
      </c>
      <c r="R2808" t="s">
        <v>8378</v>
      </c>
      <c r="S2808" s="2">
        <v>16157712</v>
      </c>
      <c r="V2808" s="2">
        <v>246</v>
      </c>
      <c r="W2808" t="s">
        <v>26</v>
      </c>
      <c r="X2808" s="2">
        <v>24786</v>
      </c>
      <c r="Y2808" s="2">
        <v>3</v>
      </c>
    </row>
    <row r="2809" spans="1:25">
      <c r="A2809" s="2">
        <v>24786</v>
      </c>
      <c r="B2809" s="2">
        <v>6761653</v>
      </c>
      <c r="C2809" s="2">
        <v>180630</v>
      </c>
      <c r="D2809" t="s">
        <v>3045</v>
      </c>
      <c r="E2809" s="2">
        <v>6</v>
      </c>
      <c r="F2809" s="2">
        <f>VLOOKUP(C:C,'[1]查询保管帐库存（TABC）'!$C:$H,6,0)</f>
        <v>5</v>
      </c>
      <c r="G2809" s="2">
        <f>E2809-F2809</f>
        <v>1</v>
      </c>
      <c r="H2809" t="s">
        <v>8379</v>
      </c>
      <c r="I2809" t="s">
        <v>24</v>
      </c>
      <c r="J2809" t="s">
        <v>5059</v>
      </c>
      <c r="K2809" t="s">
        <v>26</v>
      </c>
      <c r="L2809" t="s">
        <v>75</v>
      </c>
      <c r="N2809" t="s">
        <v>26</v>
      </c>
      <c r="O2809" t="s">
        <v>26</v>
      </c>
      <c r="P2809" t="s">
        <v>26</v>
      </c>
      <c r="R2809" t="s">
        <v>8380</v>
      </c>
      <c r="S2809" s="2">
        <v>16156957</v>
      </c>
      <c r="V2809" s="2">
        <v>246</v>
      </c>
      <c r="W2809" t="s">
        <v>26</v>
      </c>
      <c r="X2809" s="2">
        <v>24786</v>
      </c>
      <c r="Y2809" s="2">
        <v>6</v>
      </c>
    </row>
    <row r="2810" hidden="1" spans="1:25">
      <c r="A2810" s="2">
        <v>24786</v>
      </c>
      <c r="B2810" s="2">
        <v>6762336</v>
      </c>
      <c r="C2810" s="2">
        <v>138527</v>
      </c>
      <c r="D2810" t="s">
        <v>5764</v>
      </c>
      <c r="E2810" s="2">
        <v>5</v>
      </c>
      <c r="F2810" s="2">
        <f>VLOOKUP(C:C,'[1]查询保管帐库存（TABC）'!$C:$H,6,0)</f>
        <v>5</v>
      </c>
      <c r="G2810" s="2">
        <f t="shared" si="43"/>
        <v>0</v>
      </c>
      <c r="H2810" t="s">
        <v>8381</v>
      </c>
      <c r="I2810" t="s">
        <v>24</v>
      </c>
      <c r="J2810" t="s">
        <v>8382</v>
      </c>
      <c r="K2810" t="s">
        <v>26</v>
      </c>
      <c r="L2810" t="s">
        <v>3779</v>
      </c>
      <c r="N2810" t="s">
        <v>26</v>
      </c>
      <c r="O2810" t="s">
        <v>26</v>
      </c>
      <c r="P2810" t="s">
        <v>26</v>
      </c>
      <c r="R2810" t="s">
        <v>8383</v>
      </c>
      <c r="S2810" s="2">
        <v>16159041</v>
      </c>
      <c r="V2810" s="2">
        <v>22507</v>
      </c>
      <c r="W2810" t="s">
        <v>26</v>
      </c>
      <c r="X2810" s="2">
        <v>24786</v>
      </c>
      <c r="Y2810" s="2">
        <v>5</v>
      </c>
    </row>
    <row r="2811" hidden="1" spans="1:25">
      <c r="A2811" s="2">
        <v>24786</v>
      </c>
      <c r="B2811" s="2">
        <v>6764198</v>
      </c>
      <c r="C2811" s="2">
        <v>93645</v>
      </c>
      <c r="D2811" t="s">
        <v>8384</v>
      </c>
      <c r="E2811" s="2">
        <v>2</v>
      </c>
      <c r="F2811" s="2">
        <f>VLOOKUP(C:C,'[1]查询保管帐库存（TABC）'!$C:$H,6,0)</f>
        <v>2</v>
      </c>
      <c r="G2811" s="2">
        <f t="shared" si="43"/>
        <v>0</v>
      </c>
      <c r="H2811" t="s">
        <v>1473</v>
      </c>
      <c r="I2811" t="s">
        <v>24</v>
      </c>
      <c r="J2811" t="s">
        <v>8385</v>
      </c>
      <c r="K2811" t="s">
        <v>26</v>
      </c>
      <c r="L2811" t="s">
        <v>75</v>
      </c>
      <c r="N2811" t="s">
        <v>26</v>
      </c>
      <c r="O2811" t="s">
        <v>26</v>
      </c>
      <c r="P2811" t="s">
        <v>26</v>
      </c>
      <c r="R2811" t="s">
        <v>8386</v>
      </c>
      <c r="S2811" s="2">
        <v>16156149</v>
      </c>
      <c r="V2811" s="2">
        <v>246</v>
      </c>
      <c r="W2811" t="s">
        <v>26</v>
      </c>
      <c r="X2811" s="2">
        <v>24786</v>
      </c>
      <c r="Y2811" s="2">
        <v>2</v>
      </c>
    </row>
    <row r="2812" hidden="1" spans="1:25">
      <c r="A2812" s="2">
        <v>24786</v>
      </c>
      <c r="B2812" s="2">
        <v>6763273</v>
      </c>
      <c r="C2812" s="2">
        <v>131040</v>
      </c>
      <c r="D2812" t="s">
        <v>8387</v>
      </c>
      <c r="E2812" s="2">
        <v>2</v>
      </c>
      <c r="F2812" s="2">
        <f>VLOOKUP(C:C,'[1]查询保管帐库存（TABC）'!$C:$H,6,0)</f>
        <v>2</v>
      </c>
      <c r="G2812" s="2">
        <f t="shared" si="43"/>
        <v>0</v>
      </c>
      <c r="H2812" t="s">
        <v>8388</v>
      </c>
      <c r="I2812" t="s">
        <v>24</v>
      </c>
      <c r="J2812" t="s">
        <v>8389</v>
      </c>
      <c r="K2812" t="s">
        <v>26</v>
      </c>
      <c r="L2812" t="s">
        <v>446</v>
      </c>
      <c r="N2812" t="s">
        <v>26</v>
      </c>
      <c r="O2812" t="s">
        <v>26</v>
      </c>
      <c r="P2812" t="s">
        <v>26</v>
      </c>
      <c r="R2812" t="s">
        <v>8390</v>
      </c>
      <c r="S2812" s="2">
        <v>16159044</v>
      </c>
      <c r="V2812" s="2">
        <v>22682</v>
      </c>
      <c r="W2812" t="s">
        <v>26</v>
      </c>
      <c r="X2812" s="2">
        <v>24786</v>
      </c>
      <c r="Y2812" s="2">
        <v>2</v>
      </c>
    </row>
    <row r="2813" spans="1:25">
      <c r="A2813" s="2">
        <v>24786</v>
      </c>
      <c r="B2813" s="2">
        <v>6762004</v>
      </c>
      <c r="C2813" s="2">
        <v>181826</v>
      </c>
      <c r="D2813" t="s">
        <v>8391</v>
      </c>
      <c r="E2813" s="2">
        <v>4</v>
      </c>
      <c r="F2813" s="2">
        <f>VLOOKUP(C:C,'[1]查询保管帐库存（TABC）'!$C:$H,6,0)</f>
        <v>3</v>
      </c>
      <c r="G2813" s="2">
        <f>E2813-F2813</f>
        <v>1</v>
      </c>
      <c r="H2813" t="s">
        <v>239</v>
      </c>
      <c r="I2813" t="s">
        <v>24</v>
      </c>
      <c r="J2813" t="s">
        <v>1816</v>
      </c>
      <c r="K2813" t="s">
        <v>26</v>
      </c>
      <c r="L2813" t="s">
        <v>75</v>
      </c>
      <c r="N2813" t="s">
        <v>26</v>
      </c>
      <c r="O2813" t="s">
        <v>26</v>
      </c>
      <c r="P2813" t="s">
        <v>26</v>
      </c>
      <c r="R2813" t="s">
        <v>8392</v>
      </c>
      <c r="S2813" s="2">
        <v>16158638</v>
      </c>
      <c r="V2813" s="2">
        <v>246</v>
      </c>
      <c r="W2813" t="s">
        <v>26</v>
      </c>
      <c r="X2813" s="2">
        <v>24786</v>
      </c>
      <c r="Y2813" s="2">
        <v>4</v>
      </c>
    </row>
    <row r="2814" hidden="1" spans="1:25">
      <c r="A2814" s="2">
        <v>24786</v>
      </c>
      <c r="B2814" s="2">
        <v>6763697</v>
      </c>
      <c r="C2814" s="2">
        <v>215648</v>
      </c>
      <c r="D2814" t="s">
        <v>8002</v>
      </c>
      <c r="E2814" s="2">
        <v>6</v>
      </c>
      <c r="F2814" s="2">
        <f>VLOOKUP(C:C,'[1]查询保管帐库存（TABC）'!$C:$H,6,0)</f>
        <v>6</v>
      </c>
      <c r="G2814" s="2">
        <f t="shared" si="43"/>
        <v>0</v>
      </c>
      <c r="H2814" t="s">
        <v>8393</v>
      </c>
      <c r="I2814" t="s">
        <v>58</v>
      </c>
      <c r="J2814" t="s">
        <v>59</v>
      </c>
      <c r="K2814" t="s">
        <v>26</v>
      </c>
      <c r="L2814" t="s">
        <v>75</v>
      </c>
      <c r="N2814" t="s">
        <v>26</v>
      </c>
      <c r="O2814" t="s">
        <v>26</v>
      </c>
      <c r="P2814" t="s">
        <v>26</v>
      </c>
      <c r="R2814" t="s">
        <v>8394</v>
      </c>
      <c r="S2814" s="2">
        <v>16158759</v>
      </c>
      <c r="V2814" s="2">
        <v>246</v>
      </c>
      <c r="W2814" t="s">
        <v>26</v>
      </c>
      <c r="X2814" s="2">
        <v>24786</v>
      </c>
      <c r="Y2814" s="2">
        <v>6</v>
      </c>
    </row>
    <row r="2815" hidden="1" spans="1:25">
      <c r="A2815" s="2">
        <v>24786</v>
      </c>
      <c r="B2815" s="2">
        <v>6762241</v>
      </c>
      <c r="C2815" s="2">
        <v>215805</v>
      </c>
      <c r="D2815" t="s">
        <v>8395</v>
      </c>
      <c r="E2815" s="2">
        <v>12</v>
      </c>
      <c r="F2815" s="2">
        <f>VLOOKUP(C:C,'[1]查询保管帐库存（TABC）'!$C:$H,6,0)</f>
        <v>12</v>
      </c>
      <c r="G2815" s="2">
        <f t="shared" si="43"/>
        <v>0</v>
      </c>
      <c r="H2815" t="s">
        <v>8396</v>
      </c>
      <c r="I2815" t="s">
        <v>58</v>
      </c>
      <c r="J2815" t="s">
        <v>59</v>
      </c>
      <c r="K2815" t="s">
        <v>26</v>
      </c>
      <c r="L2815" t="s">
        <v>75</v>
      </c>
      <c r="N2815" t="s">
        <v>26</v>
      </c>
      <c r="O2815" t="s">
        <v>26</v>
      </c>
      <c r="P2815" t="s">
        <v>26</v>
      </c>
      <c r="R2815" t="s">
        <v>8397</v>
      </c>
      <c r="S2815" s="2">
        <v>16159354</v>
      </c>
      <c r="V2815" s="2">
        <v>246</v>
      </c>
      <c r="W2815" t="s">
        <v>26</v>
      </c>
      <c r="X2815" s="2">
        <v>24786</v>
      </c>
      <c r="Y2815" s="2">
        <v>12</v>
      </c>
    </row>
    <row r="2816" hidden="1" spans="1:25">
      <c r="A2816" s="2">
        <v>24786</v>
      </c>
      <c r="B2816" s="2">
        <v>6761401</v>
      </c>
      <c r="C2816" s="2">
        <v>215780</v>
      </c>
      <c r="D2816" t="s">
        <v>8398</v>
      </c>
      <c r="E2816" s="2">
        <v>3</v>
      </c>
      <c r="F2816" s="2">
        <f>VLOOKUP(C:C,'[1]查询保管帐库存（TABC）'!$C:$H,6,0)</f>
        <v>3</v>
      </c>
      <c r="G2816" s="2">
        <f t="shared" si="43"/>
        <v>0</v>
      </c>
      <c r="H2816" t="s">
        <v>8399</v>
      </c>
      <c r="I2816" t="s">
        <v>58</v>
      </c>
      <c r="J2816" t="s">
        <v>2649</v>
      </c>
      <c r="K2816" t="s">
        <v>26</v>
      </c>
      <c r="L2816" t="s">
        <v>75</v>
      </c>
      <c r="N2816" t="s">
        <v>26</v>
      </c>
      <c r="O2816" t="s">
        <v>26</v>
      </c>
      <c r="P2816" t="s">
        <v>26</v>
      </c>
      <c r="R2816" t="s">
        <v>8400</v>
      </c>
      <c r="S2816" s="2">
        <v>16156774</v>
      </c>
      <c r="V2816" s="2">
        <v>246</v>
      </c>
      <c r="W2816" t="s">
        <v>26</v>
      </c>
      <c r="X2816" s="2">
        <v>24786</v>
      </c>
      <c r="Y2816" s="2">
        <v>3</v>
      </c>
    </row>
    <row r="2817" hidden="1" spans="1:25">
      <c r="A2817" s="2">
        <v>24786</v>
      </c>
      <c r="B2817" s="2">
        <v>6763172</v>
      </c>
      <c r="C2817" s="2">
        <v>215812</v>
      </c>
      <c r="D2817" t="s">
        <v>3962</v>
      </c>
      <c r="E2817" s="2">
        <v>9</v>
      </c>
      <c r="F2817" s="2">
        <f>VLOOKUP(C:C,'[1]查询保管帐库存（TABC）'!$C:$H,6,0)</f>
        <v>9</v>
      </c>
      <c r="G2817" s="2">
        <f t="shared" si="43"/>
        <v>0</v>
      </c>
      <c r="H2817" t="s">
        <v>6801</v>
      </c>
      <c r="I2817" t="s">
        <v>58</v>
      </c>
      <c r="J2817" t="s">
        <v>1310</v>
      </c>
      <c r="K2817" t="s">
        <v>26</v>
      </c>
      <c r="L2817" t="s">
        <v>75</v>
      </c>
      <c r="N2817" t="s">
        <v>26</v>
      </c>
      <c r="O2817" t="s">
        <v>26</v>
      </c>
      <c r="P2817" t="s">
        <v>26</v>
      </c>
      <c r="R2817" t="s">
        <v>8401</v>
      </c>
      <c r="S2817" s="2">
        <v>16159283</v>
      </c>
      <c r="V2817" s="2">
        <v>246</v>
      </c>
      <c r="W2817" t="s">
        <v>26</v>
      </c>
      <c r="X2817" s="2">
        <v>24786</v>
      </c>
      <c r="Y2817" s="2">
        <v>9</v>
      </c>
    </row>
    <row r="2818" hidden="1" spans="1:25">
      <c r="A2818" s="2">
        <v>24786</v>
      </c>
      <c r="B2818" s="2">
        <v>6762331</v>
      </c>
      <c r="C2818" s="2">
        <v>215818</v>
      </c>
      <c r="D2818" t="s">
        <v>8402</v>
      </c>
      <c r="E2818" s="2">
        <v>2</v>
      </c>
      <c r="F2818" s="2">
        <f>VLOOKUP(C:C,'[1]查询保管帐库存（TABC）'!$C:$H,6,0)</f>
        <v>2</v>
      </c>
      <c r="G2818" s="2">
        <f t="shared" ref="G2818:G2881" si="44">F2818-E2818</f>
        <v>0</v>
      </c>
      <c r="H2818" t="s">
        <v>6801</v>
      </c>
      <c r="I2818" t="s">
        <v>58</v>
      </c>
      <c r="J2818" t="s">
        <v>5046</v>
      </c>
      <c r="K2818" t="s">
        <v>26</v>
      </c>
      <c r="L2818" t="s">
        <v>75</v>
      </c>
      <c r="N2818" t="s">
        <v>26</v>
      </c>
      <c r="O2818" t="s">
        <v>26</v>
      </c>
      <c r="P2818" t="s">
        <v>26</v>
      </c>
      <c r="R2818" t="s">
        <v>8403</v>
      </c>
      <c r="S2818" s="2">
        <v>16158917</v>
      </c>
      <c r="V2818" s="2">
        <v>246</v>
      </c>
      <c r="W2818" t="s">
        <v>26</v>
      </c>
      <c r="X2818" s="2">
        <v>24786</v>
      </c>
      <c r="Y2818" s="2">
        <v>2</v>
      </c>
    </row>
    <row r="2819" hidden="1" spans="1:25">
      <c r="A2819" s="2">
        <v>24786</v>
      </c>
      <c r="B2819" s="2">
        <v>6763556</v>
      </c>
      <c r="C2819" s="2">
        <v>215642</v>
      </c>
      <c r="D2819" t="s">
        <v>8404</v>
      </c>
      <c r="E2819" s="2">
        <v>2</v>
      </c>
      <c r="F2819" s="2">
        <f>VLOOKUP(C:C,'[1]查询保管帐库存（TABC）'!$C:$H,6,0)</f>
        <v>2</v>
      </c>
      <c r="G2819" s="2">
        <f t="shared" si="44"/>
        <v>0</v>
      </c>
      <c r="H2819" t="s">
        <v>7477</v>
      </c>
      <c r="I2819" t="s">
        <v>107</v>
      </c>
      <c r="J2819" t="s">
        <v>59</v>
      </c>
      <c r="K2819" t="s">
        <v>26</v>
      </c>
      <c r="L2819" t="s">
        <v>75</v>
      </c>
      <c r="N2819" t="s">
        <v>26</v>
      </c>
      <c r="O2819" t="s">
        <v>26</v>
      </c>
      <c r="P2819" t="s">
        <v>26</v>
      </c>
      <c r="R2819" t="s">
        <v>8405</v>
      </c>
      <c r="S2819" s="2">
        <v>16157523</v>
      </c>
      <c r="V2819" s="2">
        <v>246</v>
      </c>
      <c r="W2819" t="s">
        <v>26</v>
      </c>
      <c r="X2819" s="2">
        <v>24786</v>
      </c>
      <c r="Y2819" s="2">
        <v>2</v>
      </c>
    </row>
    <row r="2820" hidden="1" spans="1:25">
      <c r="A2820" s="2">
        <v>24786</v>
      </c>
      <c r="B2820" s="2">
        <v>6761456</v>
      </c>
      <c r="C2820" s="2">
        <v>215649</v>
      </c>
      <c r="D2820" t="s">
        <v>4016</v>
      </c>
      <c r="E2820" s="2">
        <v>5</v>
      </c>
      <c r="F2820" s="2">
        <f>VLOOKUP(C:C,'[1]查询保管帐库存（TABC）'!$C:$H,6,0)</f>
        <v>5</v>
      </c>
      <c r="G2820" s="2">
        <f t="shared" si="44"/>
        <v>0</v>
      </c>
      <c r="H2820" t="s">
        <v>8406</v>
      </c>
      <c r="I2820" t="s">
        <v>58</v>
      </c>
      <c r="J2820" t="s">
        <v>1804</v>
      </c>
      <c r="K2820" t="s">
        <v>26</v>
      </c>
      <c r="L2820" t="s">
        <v>75</v>
      </c>
      <c r="N2820" t="s">
        <v>26</v>
      </c>
      <c r="O2820" t="s">
        <v>26</v>
      </c>
      <c r="P2820" t="s">
        <v>26</v>
      </c>
      <c r="R2820" t="s">
        <v>8407</v>
      </c>
      <c r="S2820" s="2">
        <v>16158761</v>
      </c>
      <c r="V2820" s="2">
        <v>246</v>
      </c>
      <c r="W2820" t="s">
        <v>26</v>
      </c>
      <c r="X2820" s="2">
        <v>24786</v>
      </c>
      <c r="Y2820" s="2">
        <v>5</v>
      </c>
    </row>
    <row r="2821" hidden="1" spans="1:25">
      <c r="A2821" s="2">
        <v>24786</v>
      </c>
      <c r="B2821" s="2">
        <v>6762192</v>
      </c>
      <c r="C2821" s="2">
        <v>214832</v>
      </c>
      <c r="D2821" t="s">
        <v>6450</v>
      </c>
      <c r="E2821" s="2">
        <v>8</v>
      </c>
      <c r="F2821" s="2">
        <f>VLOOKUP(C:C,'[1]查询保管帐库存（TABC）'!$C:$H,6,0)</f>
        <v>8</v>
      </c>
      <c r="G2821" s="2">
        <f t="shared" si="44"/>
        <v>0</v>
      </c>
      <c r="H2821" t="s">
        <v>6801</v>
      </c>
      <c r="I2821" t="s">
        <v>107</v>
      </c>
      <c r="J2821" t="s">
        <v>5670</v>
      </c>
      <c r="K2821" t="s">
        <v>26</v>
      </c>
      <c r="L2821" t="s">
        <v>75</v>
      </c>
      <c r="N2821" t="s">
        <v>26</v>
      </c>
      <c r="O2821" t="s">
        <v>26</v>
      </c>
      <c r="P2821" t="s">
        <v>26</v>
      </c>
      <c r="R2821" t="s">
        <v>8408</v>
      </c>
      <c r="S2821" s="2">
        <v>16157826</v>
      </c>
      <c r="V2821" s="2">
        <v>246</v>
      </c>
      <c r="W2821" t="s">
        <v>26</v>
      </c>
      <c r="X2821" s="2">
        <v>24786</v>
      </c>
      <c r="Y2821" s="2">
        <v>8</v>
      </c>
    </row>
    <row r="2822" hidden="1" spans="1:25">
      <c r="A2822" s="2">
        <v>24786</v>
      </c>
      <c r="B2822" s="2">
        <v>6764043</v>
      </c>
      <c r="C2822" s="2">
        <v>215608</v>
      </c>
      <c r="D2822" t="s">
        <v>105</v>
      </c>
      <c r="E2822" s="2">
        <v>10</v>
      </c>
      <c r="F2822" s="2">
        <f>VLOOKUP(C:C,'[1]查询保管帐库存（TABC）'!$C:$H,6,0)</f>
        <v>10</v>
      </c>
      <c r="G2822" s="2">
        <f t="shared" si="44"/>
        <v>0</v>
      </c>
      <c r="H2822" t="s">
        <v>8409</v>
      </c>
      <c r="I2822" t="s">
        <v>58</v>
      </c>
      <c r="J2822" t="s">
        <v>108</v>
      </c>
      <c r="K2822" t="s">
        <v>26</v>
      </c>
      <c r="L2822" t="s">
        <v>75</v>
      </c>
      <c r="N2822" t="s">
        <v>26</v>
      </c>
      <c r="O2822" t="s">
        <v>26</v>
      </c>
      <c r="P2822" t="s">
        <v>26</v>
      </c>
      <c r="R2822" t="s">
        <v>8410</v>
      </c>
      <c r="S2822" s="2">
        <v>16158623</v>
      </c>
      <c r="V2822" s="2">
        <v>246</v>
      </c>
      <c r="W2822" t="s">
        <v>26</v>
      </c>
      <c r="X2822" s="2">
        <v>24786</v>
      </c>
      <c r="Y2822" s="2">
        <v>10</v>
      </c>
    </row>
    <row r="2823" spans="1:25">
      <c r="A2823" s="2">
        <v>24786</v>
      </c>
      <c r="B2823" s="2">
        <v>6763430</v>
      </c>
      <c r="C2823" s="2">
        <v>182601</v>
      </c>
      <c r="D2823" t="s">
        <v>8411</v>
      </c>
      <c r="E2823" s="2">
        <v>8</v>
      </c>
      <c r="F2823" s="2">
        <f>VLOOKUP(C:C,'[1]查询保管帐库存（TABC）'!$C:$H,6,0)</f>
        <v>7</v>
      </c>
      <c r="G2823" s="2">
        <f>E2823-F2823</f>
        <v>1</v>
      </c>
      <c r="H2823" t="s">
        <v>8412</v>
      </c>
      <c r="I2823" t="s">
        <v>24</v>
      </c>
      <c r="J2823" t="s">
        <v>8413</v>
      </c>
      <c r="K2823" t="s">
        <v>26</v>
      </c>
      <c r="L2823" t="s">
        <v>75</v>
      </c>
      <c r="N2823" t="s">
        <v>26</v>
      </c>
      <c r="O2823" t="s">
        <v>26</v>
      </c>
      <c r="P2823" t="s">
        <v>26</v>
      </c>
      <c r="R2823" t="s">
        <v>8414</v>
      </c>
      <c r="S2823" s="2">
        <v>16156388</v>
      </c>
      <c r="V2823" s="2">
        <v>246</v>
      </c>
      <c r="W2823" t="s">
        <v>26</v>
      </c>
      <c r="X2823" s="2">
        <v>24786</v>
      </c>
      <c r="Y2823" s="2">
        <v>8</v>
      </c>
    </row>
    <row r="2824" spans="1:25">
      <c r="A2824" s="2">
        <v>24786</v>
      </c>
      <c r="B2824" s="2">
        <v>6764213</v>
      </c>
      <c r="C2824" s="2">
        <v>183506</v>
      </c>
      <c r="D2824" t="s">
        <v>4576</v>
      </c>
      <c r="E2824" s="2">
        <v>2</v>
      </c>
      <c r="F2824" s="2">
        <f>VLOOKUP(C:C,'[1]查询保管帐库存（TABC）'!$C:$H,6,0)</f>
        <v>1</v>
      </c>
      <c r="G2824" s="2">
        <f>E2824-F2824</f>
        <v>1</v>
      </c>
      <c r="H2824" t="s">
        <v>8415</v>
      </c>
      <c r="I2824" t="s">
        <v>58</v>
      </c>
      <c r="J2824" t="s">
        <v>4577</v>
      </c>
      <c r="K2824" t="s">
        <v>26</v>
      </c>
      <c r="L2824" t="s">
        <v>246</v>
      </c>
      <c r="N2824" t="s">
        <v>26</v>
      </c>
      <c r="O2824" t="s">
        <v>26</v>
      </c>
      <c r="P2824" t="s">
        <v>26</v>
      </c>
      <c r="R2824" t="s">
        <v>8416</v>
      </c>
      <c r="S2824" s="2">
        <v>16156696</v>
      </c>
      <c r="V2824" s="2">
        <v>22501</v>
      </c>
      <c r="W2824" t="s">
        <v>26</v>
      </c>
      <c r="X2824" s="2">
        <v>24786</v>
      </c>
      <c r="Y2824" s="2">
        <v>2</v>
      </c>
    </row>
    <row r="2825" spans="1:25">
      <c r="A2825" s="2">
        <v>24786</v>
      </c>
      <c r="B2825" s="2">
        <v>6762222</v>
      </c>
      <c r="C2825" s="2">
        <v>182964</v>
      </c>
      <c r="D2825" t="s">
        <v>8417</v>
      </c>
      <c r="E2825" s="2">
        <v>16</v>
      </c>
      <c r="F2825" s="2">
        <f>VLOOKUP(C:C,'[1]查询保管帐库存（TABC）'!$C:$H,6,0)</f>
        <v>15</v>
      </c>
      <c r="G2825" s="2">
        <f>E2825-F2825</f>
        <v>1</v>
      </c>
      <c r="H2825" t="s">
        <v>8418</v>
      </c>
      <c r="I2825" t="s">
        <v>24</v>
      </c>
      <c r="J2825" t="s">
        <v>1152</v>
      </c>
      <c r="K2825" t="s">
        <v>26</v>
      </c>
      <c r="L2825" t="s">
        <v>446</v>
      </c>
      <c r="N2825" t="s">
        <v>26</v>
      </c>
      <c r="O2825" t="s">
        <v>26</v>
      </c>
      <c r="P2825" t="s">
        <v>26</v>
      </c>
      <c r="R2825" t="s">
        <v>8419</v>
      </c>
      <c r="S2825" s="2">
        <v>16159108</v>
      </c>
      <c r="V2825" s="2">
        <v>22682</v>
      </c>
      <c r="W2825" t="s">
        <v>26</v>
      </c>
      <c r="X2825" s="2">
        <v>24786</v>
      </c>
      <c r="Y2825" s="2">
        <v>16</v>
      </c>
    </row>
    <row r="2826" hidden="1" spans="1:25">
      <c r="A2826" s="2">
        <v>24786</v>
      </c>
      <c r="B2826" s="2">
        <v>6763182</v>
      </c>
      <c r="C2826" s="2">
        <v>215645</v>
      </c>
      <c r="D2826" t="s">
        <v>8420</v>
      </c>
      <c r="E2826" s="2">
        <v>7</v>
      </c>
      <c r="F2826" s="2">
        <f>VLOOKUP(C:C,'[1]查询保管帐库存（TABC）'!$C:$H,6,0)</f>
        <v>7</v>
      </c>
      <c r="G2826" s="2">
        <f t="shared" si="44"/>
        <v>0</v>
      </c>
      <c r="H2826" t="s">
        <v>6801</v>
      </c>
      <c r="I2826" t="s">
        <v>58</v>
      </c>
      <c r="J2826" t="s">
        <v>59</v>
      </c>
      <c r="K2826" t="s">
        <v>26</v>
      </c>
      <c r="L2826" t="s">
        <v>75</v>
      </c>
      <c r="N2826" t="s">
        <v>26</v>
      </c>
      <c r="O2826" t="s">
        <v>26</v>
      </c>
      <c r="P2826" t="s">
        <v>26</v>
      </c>
      <c r="R2826" t="s">
        <v>8421</v>
      </c>
      <c r="S2826" s="2">
        <v>16155897</v>
      </c>
      <c r="V2826" s="2">
        <v>246</v>
      </c>
      <c r="W2826" t="s">
        <v>26</v>
      </c>
      <c r="X2826" s="2">
        <v>24786</v>
      </c>
      <c r="Y2826" s="2">
        <v>7</v>
      </c>
    </row>
    <row r="2827" hidden="1" spans="1:25">
      <c r="A2827" s="2">
        <v>24786</v>
      </c>
      <c r="B2827" s="2">
        <v>6763099</v>
      </c>
      <c r="C2827" s="2">
        <v>214825</v>
      </c>
      <c r="D2827" t="s">
        <v>6826</v>
      </c>
      <c r="E2827" s="2">
        <v>1</v>
      </c>
      <c r="F2827" s="2">
        <f>VLOOKUP(C:C,'[1]查询保管帐库存（TABC）'!$C:$H,6,0)</f>
        <v>1</v>
      </c>
      <c r="G2827" s="2">
        <f t="shared" si="44"/>
        <v>0</v>
      </c>
      <c r="H2827" t="s">
        <v>8422</v>
      </c>
      <c r="I2827" t="s">
        <v>107</v>
      </c>
      <c r="J2827" t="s">
        <v>6828</v>
      </c>
      <c r="K2827" t="s">
        <v>26</v>
      </c>
      <c r="L2827" t="s">
        <v>75</v>
      </c>
      <c r="N2827" t="s">
        <v>26</v>
      </c>
      <c r="O2827" t="s">
        <v>26</v>
      </c>
      <c r="P2827" t="s">
        <v>26</v>
      </c>
      <c r="R2827" t="s">
        <v>8423</v>
      </c>
      <c r="S2827" s="2">
        <v>16155912</v>
      </c>
      <c r="V2827" s="2">
        <v>246</v>
      </c>
      <c r="W2827" t="s">
        <v>26</v>
      </c>
      <c r="X2827" s="2">
        <v>24786</v>
      </c>
      <c r="Y2827" s="2">
        <v>1</v>
      </c>
    </row>
    <row r="2828" hidden="1" spans="1:25">
      <c r="A2828" s="2">
        <v>24786</v>
      </c>
      <c r="B2828" s="2">
        <v>6763837</v>
      </c>
      <c r="C2828" s="2">
        <v>109325</v>
      </c>
      <c r="D2828" t="s">
        <v>8424</v>
      </c>
      <c r="E2828" s="2">
        <v>2</v>
      </c>
      <c r="F2828" s="2">
        <f>VLOOKUP(C:C,'[1]查询保管帐库存（TABC）'!$C:$H,6,0)</f>
        <v>2</v>
      </c>
      <c r="G2828" s="2">
        <f t="shared" si="44"/>
        <v>0</v>
      </c>
      <c r="H2828" t="s">
        <v>8425</v>
      </c>
      <c r="I2828" t="s">
        <v>24</v>
      </c>
      <c r="J2828" t="s">
        <v>8426</v>
      </c>
      <c r="K2828" t="s">
        <v>26</v>
      </c>
      <c r="L2828" t="s">
        <v>75</v>
      </c>
      <c r="N2828" t="s">
        <v>26</v>
      </c>
      <c r="O2828" t="s">
        <v>26</v>
      </c>
      <c r="P2828" t="s">
        <v>26</v>
      </c>
      <c r="R2828" t="s">
        <v>8427</v>
      </c>
      <c r="S2828" s="2">
        <v>16158808</v>
      </c>
      <c r="V2828" s="2">
        <v>246</v>
      </c>
      <c r="W2828" t="s">
        <v>26</v>
      </c>
      <c r="X2828" s="2">
        <v>24786</v>
      </c>
      <c r="Y2828" s="2">
        <v>2</v>
      </c>
    </row>
    <row r="2829" hidden="1" spans="1:25">
      <c r="A2829" s="2">
        <v>24786</v>
      </c>
      <c r="B2829" s="2">
        <v>6761502</v>
      </c>
      <c r="C2829" s="2">
        <v>134138</v>
      </c>
      <c r="D2829" t="s">
        <v>8428</v>
      </c>
      <c r="E2829" s="2">
        <v>5</v>
      </c>
      <c r="F2829" s="2">
        <f>VLOOKUP(C:C,'[1]查询保管帐库存（TABC）'!$C:$H,6,0)</f>
        <v>5</v>
      </c>
      <c r="G2829" s="2">
        <f t="shared" si="44"/>
        <v>0</v>
      </c>
      <c r="H2829" t="s">
        <v>8429</v>
      </c>
      <c r="I2829" t="s">
        <v>24</v>
      </c>
      <c r="J2829" t="s">
        <v>1545</v>
      </c>
      <c r="K2829" t="s">
        <v>26</v>
      </c>
      <c r="L2829" t="s">
        <v>75</v>
      </c>
      <c r="N2829" t="s">
        <v>26</v>
      </c>
      <c r="O2829" t="s">
        <v>26</v>
      </c>
      <c r="P2829" t="s">
        <v>26</v>
      </c>
      <c r="R2829" t="s">
        <v>8430</v>
      </c>
      <c r="S2829" s="2">
        <v>16156041</v>
      </c>
      <c r="V2829" s="2">
        <v>246</v>
      </c>
      <c r="W2829" t="s">
        <v>26</v>
      </c>
      <c r="X2829" s="2">
        <v>24786</v>
      </c>
      <c r="Y2829" s="2">
        <v>5</v>
      </c>
    </row>
    <row r="2830" hidden="1" spans="1:25">
      <c r="A2830" s="2">
        <v>24786</v>
      </c>
      <c r="B2830" s="2">
        <v>6763043</v>
      </c>
      <c r="C2830" s="2">
        <v>142296</v>
      </c>
      <c r="D2830" t="s">
        <v>8431</v>
      </c>
      <c r="E2830" s="2">
        <v>2</v>
      </c>
      <c r="F2830" s="2">
        <f>VLOOKUP(C:C,'[1]查询保管帐库存（TABC）'!$C:$H,6,0)</f>
        <v>2</v>
      </c>
      <c r="G2830" s="2">
        <f t="shared" si="44"/>
        <v>0</v>
      </c>
      <c r="H2830" t="s">
        <v>8432</v>
      </c>
      <c r="I2830" t="s">
        <v>24</v>
      </c>
      <c r="J2830" t="s">
        <v>8433</v>
      </c>
      <c r="K2830" t="s">
        <v>26</v>
      </c>
      <c r="L2830" t="s">
        <v>75</v>
      </c>
      <c r="N2830" t="s">
        <v>26</v>
      </c>
      <c r="O2830" t="s">
        <v>26</v>
      </c>
      <c r="P2830" t="s">
        <v>26</v>
      </c>
      <c r="R2830" t="s">
        <v>8434</v>
      </c>
      <c r="S2830" s="2">
        <v>16156919</v>
      </c>
      <c r="V2830" s="2">
        <v>246</v>
      </c>
      <c r="W2830" t="s">
        <v>26</v>
      </c>
      <c r="X2830" s="2">
        <v>24786</v>
      </c>
      <c r="Y2830" s="2">
        <v>2</v>
      </c>
    </row>
    <row r="2831" hidden="1" spans="1:25">
      <c r="A2831" s="2">
        <v>24786</v>
      </c>
      <c r="B2831" s="2">
        <v>6761158</v>
      </c>
      <c r="C2831" s="2">
        <v>203740</v>
      </c>
      <c r="D2831" t="s">
        <v>8435</v>
      </c>
      <c r="E2831" s="2">
        <v>2</v>
      </c>
      <c r="F2831" s="2">
        <f>VLOOKUP(C:C,'[1]查询保管帐库存（TABC）'!$C:$H,6,0)</f>
        <v>2</v>
      </c>
      <c r="G2831" s="2">
        <f t="shared" si="44"/>
        <v>0</v>
      </c>
      <c r="H2831" t="s">
        <v>8436</v>
      </c>
      <c r="I2831" t="s">
        <v>24</v>
      </c>
      <c r="J2831" t="s">
        <v>8437</v>
      </c>
      <c r="K2831" t="s">
        <v>26</v>
      </c>
      <c r="L2831" t="s">
        <v>75</v>
      </c>
      <c r="N2831" t="s">
        <v>26</v>
      </c>
      <c r="O2831" t="s">
        <v>26</v>
      </c>
      <c r="P2831" t="s">
        <v>26</v>
      </c>
      <c r="R2831" t="s">
        <v>8438</v>
      </c>
      <c r="S2831" s="2">
        <v>16159263</v>
      </c>
      <c r="V2831" s="2">
        <v>246</v>
      </c>
      <c r="W2831" t="s">
        <v>26</v>
      </c>
      <c r="X2831" s="2">
        <v>24786</v>
      </c>
      <c r="Y2831" s="2">
        <v>2</v>
      </c>
    </row>
    <row r="2832" hidden="1" spans="1:25">
      <c r="A2832" s="2">
        <v>24786</v>
      </c>
      <c r="B2832" s="2">
        <v>6763943</v>
      </c>
      <c r="C2832" s="2">
        <v>208873</v>
      </c>
      <c r="D2832" t="s">
        <v>8439</v>
      </c>
      <c r="E2832" s="2">
        <v>6</v>
      </c>
      <c r="F2832" s="2">
        <f>VLOOKUP(C:C,'[1]查询保管帐库存（TABC）'!$C:$H,6,0)</f>
        <v>6</v>
      </c>
      <c r="G2832" s="2">
        <f t="shared" si="44"/>
        <v>0</v>
      </c>
      <c r="H2832" t="s">
        <v>8440</v>
      </c>
      <c r="I2832" t="s">
        <v>24</v>
      </c>
      <c r="J2832" t="s">
        <v>5928</v>
      </c>
      <c r="K2832" t="s">
        <v>26</v>
      </c>
      <c r="L2832" t="s">
        <v>75</v>
      </c>
      <c r="N2832" t="s">
        <v>26</v>
      </c>
      <c r="O2832" t="s">
        <v>26</v>
      </c>
      <c r="P2832" t="s">
        <v>26</v>
      </c>
      <c r="R2832" t="s">
        <v>8441</v>
      </c>
      <c r="S2832" s="2">
        <v>16157499</v>
      </c>
      <c r="V2832" s="2">
        <v>246</v>
      </c>
      <c r="W2832" t="s">
        <v>26</v>
      </c>
      <c r="X2832" s="2">
        <v>24786</v>
      </c>
      <c r="Y2832" s="2">
        <v>6</v>
      </c>
    </row>
    <row r="2833" hidden="1" spans="1:25">
      <c r="A2833" s="2">
        <v>24786</v>
      </c>
      <c r="B2833" s="2">
        <v>6764022</v>
      </c>
      <c r="C2833" s="2">
        <v>195060</v>
      </c>
      <c r="D2833" t="s">
        <v>8442</v>
      </c>
      <c r="E2833" s="2">
        <v>2</v>
      </c>
      <c r="F2833" s="2">
        <f>VLOOKUP(C:C,'[1]查询保管帐库存（TABC）'!$C:$H,6,0)</f>
        <v>2</v>
      </c>
      <c r="G2833" s="2">
        <f t="shared" si="44"/>
        <v>0</v>
      </c>
      <c r="H2833" t="s">
        <v>8443</v>
      </c>
      <c r="I2833" t="s">
        <v>244</v>
      </c>
      <c r="J2833" t="s">
        <v>4128</v>
      </c>
      <c r="K2833" t="s">
        <v>26</v>
      </c>
      <c r="L2833" t="s">
        <v>75</v>
      </c>
      <c r="N2833" t="s">
        <v>26</v>
      </c>
      <c r="O2833" t="s">
        <v>26</v>
      </c>
      <c r="P2833" t="s">
        <v>26</v>
      </c>
      <c r="R2833" t="s">
        <v>8444</v>
      </c>
      <c r="S2833" s="2">
        <v>16157846</v>
      </c>
      <c r="V2833" s="2">
        <v>246</v>
      </c>
      <c r="W2833" t="s">
        <v>26</v>
      </c>
      <c r="X2833" s="2">
        <v>24786</v>
      </c>
      <c r="Y2833" s="2">
        <v>2</v>
      </c>
    </row>
    <row r="2834" hidden="1" spans="1:25">
      <c r="A2834" s="2">
        <v>24786</v>
      </c>
      <c r="B2834" s="2">
        <v>6761746</v>
      </c>
      <c r="C2834" s="2">
        <v>217314</v>
      </c>
      <c r="D2834" t="s">
        <v>8445</v>
      </c>
      <c r="E2834" s="2">
        <v>13</v>
      </c>
      <c r="F2834" s="2">
        <f>VLOOKUP(C:C,'[1]查询保管帐库存（TABC）'!$C:$H,6,0)</f>
        <v>13</v>
      </c>
      <c r="G2834" s="2">
        <f t="shared" si="44"/>
        <v>0</v>
      </c>
      <c r="H2834" t="s">
        <v>2759</v>
      </c>
      <c r="I2834" t="s">
        <v>2760</v>
      </c>
      <c r="J2834" t="s">
        <v>2761</v>
      </c>
      <c r="K2834" t="s">
        <v>26</v>
      </c>
      <c r="L2834" t="s">
        <v>75</v>
      </c>
      <c r="N2834" t="s">
        <v>26</v>
      </c>
      <c r="O2834" t="s">
        <v>26</v>
      </c>
      <c r="P2834" t="s">
        <v>26</v>
      </c>
      <c r="R2834" t="s">
        <v>8446</v>
      </c>
      <c r="S2834" s="2">
        <v>16157729</v>
      </c>
      <c r="V2834" s="2">
        <v>246</v>
      </c>
      <c r="W2834" t="s">
        <v>26</v>
      </c>
      <c r="X2834" s="2">
        <v>24786</v>
      </c>
      <c r="Y2834" s="2">
        <v>13</v>
      </c>
    </row>
    <row r="2835" hidden="1" spans="1:25">
      <c r="A2835" s="2">
        <v>24786</v>
      </c>
      <c r="B2835" s="2">
        <v>6761737</v>
      </c>
      <c r="C2835" s="2">
        <v>217317</v>
      </c>
      <c r="D2835" t="s">
        <v>8445</v>
      </c>
      <c r="E2835" s="2">
        <v>20</v>
      </c>
      <c r="F2835" s="2">
        <f>VLOOKUP(C:C,'[1]查询保管帐库存（TABC）'!$C:$H,6,0)</f>
        <v>20</v>
      </c>
      <c r="G2835" s="2">
        <f t="shared" si="44"/>
        <v>0</v>
      </c>
      <c r="H2835" t="s">
        <v>8447</v>
      </c>
      <c r="I2835" t="s">
        <v>58</v>
      </c>
      <c r="J2835" t="s">
        <v>2761</v>
      </c>
      <c r="K2835" t="s">
        <v>26</v>
      </c>
      <c r="L2835" t="s">
        <v>75</v>
      </c>
      <c r="N2835" t="s">
        <v>26</v>
      </c>
      <c r="O2835" t="s">
        <v>26</v>
      </c>
      <c r="P2835" t="s">
        <v>26</v>
      </c>
      <c r="R2835" t="s">
        <v>8448</v>
      </c>
      <c r="S2835" s="2">
        <v>16157263</v>
      </c>
      <c r="V2835" s="2">
        <v>246</v>
      </c>
      <c r="W2835" t="s">
        <v>26</v>
      </c>
      <c r="X2835" s="2">
        <v>24786</v>
      </c>
      <c r="Y2835" s="2">
        <v>20</v>
      </c>
    </row>
    <row r="2836" spans="1:25">
      <c r="A2836" s="2">
        <v>24786</v>
      </c>
      <c r="B2836" s="2">
        <v>6761863</v>
      </c>
      <c r="C2836" s="2">
        <v>183592</v>
      </c>
      <c r="D2836" t="s">
        <v>8449</v>
      </c>
      <c r="E2836" s="2">
        <v>3</v>
      </c>
      <c r="F2836" s="2">
        <f>VLOOKUP(C:C,'[1]查询保管帐库存（TABC）'!$C:$H,6,0)</f>
        <v>2</v>
      </c>
      <c r="G2836" s="2">
        <f>E2836-F2836</f>
        <v>1</v>
      </c>
      <c r="H2836" t="s">
        <v>8450</v>
      </c>
      <c r="I2836" t="s">
        <v>36</v>
      </c>
      <c r="J2836" t="s">
        <v>6391</v>
      </c>
      <c r="K2836" t="s">
        <v>26</v>
      </c>
      <c r="L2836" t="s">
        <v>1202</v>
      </c>
      <c r="N2836" t="s">
        <v>26</v>
      </c>
      <c r="O2836" t="s">
        <v>26</v>
      </c>
      <c r="P2836" t="s">
        <v>26</v>
      </c>
      <c r="R2836" t="s">
        <v>8451</v>
      </c>
      <c r="S2836" s="2">
        <v>16157756</v>
      </c>
      <c r="V2836" s="2">
        <v>22701</v>
      </c>
      <c r="W2836" t="s">
        <v>26</v>
      </c>
      <c r="X2836" s="2">
        <v>24786</v>
      </c>
      <c r="Y2836" s="2">
        <v>3</v>
      </c>
    </row>
    <row r="2837" hidden="1" spans="1:25">
      <c r="A2837" s="2">
        <v>24786</v>
      </c>
      <c r="B2837" s="2">
        <v>6761186</v>
      </c>
      <c r="C2837" s="2">
        <v>200231</v>
      </c>
      <c r="D2837" t="s">
        <v>8452</v>
      </c>
      <c r="E2837" s="2">
        <v>2</v>
      </c>
      <c r="F2837" s="2">
        <f>VLOOKUP(C:C,'[1]查询保管帐库存（TABC）'!$C:$H,6,0)</f>
        <v>2</v>
      </c>
      <c r="G2837" s="2">
        <f t="shared" si="44"/>
        <v>0</v>
      </c>
      <c r="H2837" t="s">
        <v>686</v>
      </c>
      <c r="I2837" t="s">
        <v>24</v>
      </c>
      <c r="J2837" t="s">
        <v>4276</v>
      </c>
      <c r="K2837" t="s">
        <v>26</v>
      </c>
      <c r="L2837" t="s">
        <v>75</v>
      </c>
      <c r="N2837" t="s">
        <v>26</v>
      </c>
      <c r="O2837" t="s">
        <v>26</v>
      </c>
      <c r="P2837" t="s">
        <v>26</v>
      </c>
      <c r="R2837" t="s">
        <v>8453</v>
      </c>
      <c r="S2837" s="2">
        <v>16156115</v>
      </c>
      <c r="V2837" s="2">
        <v>246</v>
      </c>
      <c r="W2837" t="s">
        <v>26</v>
      </c>
      <c r="X2837" s="2">
        <v>24786</v>
      </c>
      <c r="Y2837" s="2">
        <v>2</v>
      </c>
    </row>
    <row r="2838" hidden="1" spans="1:25">
      <c r="A2838" s="2">
        <v>24786</v>
      </c>
      <c r="B2838" s="2">
        <v>6764563</v>
      </c>
      <c r="C2838" s="2">
        <v>213535</v>
      </c>
      <c r="D2838" t="s">
        <v>8454</v>
      </c>
      <c r="E2838" s="2">
        <v>2</v>
      </c>
      <c r="F2838" s="2">
        <f>VLOOKUP(C:C,'[1]查询保管帐库存（TABC）'!$C:$H,6,0)</f>
        <v>2</v>
      </c>
      <c r="G2838" s="2">
        <f t="shared" si="44"/>
        <v>0</v>
      </c>
      <c r="H2838" t="s">
        <v>8455</v>
      </c>
      <c r="I2838" t="s">
        <v>24</v>
      </c>
      <c r="J2838" t="s">
        <v>6414</v>
      </c>
      <c r="K2838" t="s">
        <v>26</v>
      </c>
      <c r="L2838" t="s">
        <v>75</v>
      </c>
      <c r="N2838" t="s">
        <v>26</v>
      </c>
      <c r="O2838" t="s">
        <v>26</v>
      </c>
      <c r="P2838" t="s">
        <v>26</v>
      </c>
      <c r="R2838" t="s">
        <v>8456</v>
      </c>
      <c r="S2838" s="2">
        <v>16157368</v>
      </c>
      <c r="V2838" s="2">
        <v>246</v>
      </c>
      <c r="W2838" t="s">
        <v>26</v>
      </c>
      <c r="X2838" s="2">
        <v>24786</v>
      </c>
      <c r="Y2838" s="2">
        <v>2</v>
      </c>
    </row>
    <row r="2839" hidden="1" spans="1:25">
      <c r="A2839" s="2">
        <v>24786</v>
      </c>
      <c r="B2839" s="2">
        <v>6762368</v>
      </c>
      <c r="C2839" s="2">
        <v>213534</v>
      </c>
      <c r="D2839" t="s">
        <v>8457</v>
      </c>
      <c r="E2839" s="2">
        <v>1</v>
      </c>
      <c r="F2839" s="2">
        <f>VLOOKUP(C:C,'[1]查询保管帐库存（TABC）'!$C:$H,6,0)</f>
        <v>1</v>
      </c>
      <c r="G2839" s="2">
        <f t="shared" si="44"/>
        <v>0</v>
      </c>
      <c r="H2839" t="s">
        <v>8458</v>
      </c>
      <c r="I2839" t="s">
        <v>24</v>
      </c>
      <c r="J2839" t="s">
        <v>8459</v>
      </c>
      <c r="K2839" t="s">
        <v>26</v>
      </c>
      <c r="L2839" t="s">
        <v>75</v>
      </c>
      <c r="N2839" t="s">
        <v>26</v>
      </c>
      <c r="O2839" t="s">
        <v>26</v>
      </c>
      <c r="P2839" t="s">
        <v>26</v>
      </c>
      <c r="R2839" t="s">
        <v>8460</v>
      </c>
      <c r="S2839" s="2">
        <v>16159052</v>
      </c>
      <c r="V2839" s="2">
        <v>246</v>
      </c>
      <c r="W2839" t="s">
        <v>26</v>
      </c>
      <c r="X2839" s="2">
        <v>24786</v>
      </c>
      <c r="Y2839" s="2">
        <v>1</v>
      </c>
    </row>
    <row r="2840" spans="1:25">
      <c r="A2840" s="2">
        <v>24786</v>
      </c>
      <c r="B2840" s="2">
        <v>6763091</v>
      </c>
      <c r="C2840" s="2">
        <v>186551</v>
      </c>
      <c r="D2840" t="s">
        <v>6556</v>
      </c>
      <c r="E2840" s="2">
        <v>7</v>
      </c>
      <c r="F2840" s="2">
        <f>VLOOKUP(C:C,'[1]查询保管帐库存（TABC）'!$C:$H,6,0)</f>
        <v>6</v>
      </c>
      <c r="G2840" s="2">
        <f>E2840-F2840</f>
        <v>1</v>
      </c>
      <c r="H2840" t="s">
        <v>991</v>
      </c>
      <c r="I2840" t="s">
        <v>24</v>
      </c>
      <c r="J2840" t="s">
        <v>1978</v>
      </c>
      <c r="K2840" t="s">
        <v>26</v>
      </c>
      <c r="L2840" t="s">
        <v>126</v>
      </c>
      <c r="N2840" t="s">
        <v>26</v>
      </c>
      <c r="O2840" t="s">
        <v>26</v>
      </c>
      <c r="P2840" t="s">
        <v>26</v>
      </c>
      <c r="R2840" t="s">
        <v>8461</v>
      </c>
      <c r="S2840" s="2">
        <v>16158205</v>
      </c>
      <c r="V2840" s="2">
        <v>22511</v>
      </c>
      <c r="W2840" t="s">
        <v>26</v>
      </c>
      <c r="X2840" s="2">
        <v>24786</v>
      </c>
      <c r="Y2840" s="2">
        <v>7</v>
      </c>
    </row>
    <row r="2841" spans="1:25">
      <c r="A2841" s="2">
        <v>24786</v>
      </c>
      <c r="B2841" s="2">
        <v>6763705</v>
      </c>
      <c r="C2841" s="2">
        <v>185350</v>
      </c>
      <c r="D2841" t="s">
        <v>8462</v>
      </c>
      <c r="E2841" s="2">
        <v>2</v>
      </c>
      <c r="F2841" s="2">
        <f>VLOOKUP(C:C,'[1]查询保管帐库存（TABC）'!$C:$H,6,0)</f>
        <v>1</v>
      </c>
      <c r="G2841" s="2">
        <f>E2841-F2841</f>
        <v>1</v>
      </c>
      <c r="H2841" t="s">
        <v>2179</v>
      </c>
      <c r="I2841" t="s">
        <v>24</v>
      </c>
      <c r="J2841" t="s">
        <v>2231</v>
      </c>
      <c r="K2841" t="s">
        <v>26</v>
      </c>
      <c r="L2841" t="s">
        <v>75</v>
      </c>
      <c r="N2841" t="s">
        <v>26</v>
      </c>
      <c r="O2841" t="s">
        <v>26</v>
      </c>
      <c r="P2841" t="s">
        <v>26</v>
      </c>
      <c r="R2841" t="s">
        <v>8463</v>
      </c>
      <c r="S2841" s="2">
        <v>16159151</v>
      </c>
      <c r="V2841" s="2">
        <v>246</v>
      </c>
      <c r="W2841" t="s">
        <v>26</v>
      </c>
      <c r="X2841" s="2">
        <v>24786</v>
      </c>
      <c r="Y2841" s="2">
        <v>2</v>
      </c>
    </row>
    <row r="2842" spans="1:25">
      <c r="A2842" s="2">
        <v>24786</v>
      </c>
      <c r="B2842" s="2">
        <v>6763901</v>
      </c>
      <c r="C2842" s="2">
        <v>185444</v>
      </c>
      <c r="D2842" t="s">
        <v>8464</v>
      </c>
      <c r="E2842" s="2">
        <v>5</v>
      </c>
      <c r="F2842" s="2">
        <f>VLOOKUP(C:C,'[1]查询保管帐库存（TABC）'!$C:$H,6,0)</f>
        <v>4</v>
      </c>
      <c r="G2842" s="2">
        <f>E2842-F2842</f>
        <v>1</v>
      </c>
      <c r="H2842" t="s">
        <v>63</v>
      </c>
      <c r="I2842" t="s">
        <v>24</v>
      </c>
      <c r="J2842" t="s">
        <v>7070</v>
      </c>
      <c r="K2842" t="s">
        <v>26</v>
      </c>
      <c r="L2842" t="s">
        <v>378</v>
      </c>
      <c r="N2842" t="s">
        <v>26</v>
      </c>
      <c r="O2842" t="s">
        <v>26</v>
      </c>
      <c r="P2842" t="s">
        <v>26</v>
      </c>
      <c r="R2842" t="s">
        <v>8465</v>
      </c>
      <c r="S2842" s="2">
        <v>16156419</v>
      </c>
      <c r="V2842" s="2">
        <v>22604</v>
      </c>
      <c r="W2842" t="s">
        <v>26</v>
      </c>
      <c r="X2842" s="2">
        <v>24786</v>
      </c>
      <c r="Y2842" s="2">
        <v>5</v>
      </c>
    </row>
    <row r="2843" hidden="1" spans="1:25">
      <c r="A2843" s="2">
        <v>24786</v>
      </c>
      <c r="B2843" s="2">
        <v>6764403</v>
      </c>
      <c r="C2843" s="2">
        <v>217346</v>
      </c>
      <c r="D2843" t="s">
        <v>1724</v>
      </c>
      <c r="E2843" s="2">
        <v>2</v>
      </c>
      <c r="F2843" s="2">
        <f>VLOOKUP(C:C,'[1]查询保管帐库存（TABC）'!$C:$H,6,0)</f>
        <v>2</v>
      </c>
      <c r="G2843" s="2">
        <f t="shared" si="44"/>
        <v>0</v>
      </c>
      <c r="H2843" t="s">
        <v>1725</v>
      </c>
      <c r="I2843" t="s">
        <v>24</v>
      </c>
      <c r="J2843" t="s">
        <v>8466</v>
      </c>
      <c r="K2843" t="s">
        <v>26</v>
      </c>
      <c r="L2843" t="s">
        <v>75</v>
      </c>
      <c r="N2843" t="s">
        <v>26</v>
      </c>
      <c r="O2843" t="s">
        <v>26</v>
      </c>
      <c r="P2843" t="s">
        <v>26</v>
      </c>
      <c r="R2843" t="s">
        <v>8467</v>
      </c>
      <c r="S2843" s="2">
        <v>16158409</v>
      </c>
      <c r="V2843" s="2">
        <v>246</v>
      </c>
      <c r="W2843" t="s">
        <v>26</v>
      </c>
      <c r="X2843" s="2">
        <v>24786</v>
      </c>
      <c r="Y2843" s="2">
        <v>2</v>
      </c>
    </row>
    <row r="2844" spans="1:25">
      <c r="A2844" s="2">
        <v>24786</v>
      </c>
      <c r="B2844" s="2">
        <v>6764631</v>
      </c>
      <c r="C2844" s="2">
        <v>186885</v>
      </c>
      <c r="D2844" t="s">
        <v>4482</v>
      </c>
      <c r="E2844" s="2">
        <v>10</v>
      </c>
      <c r="F2844" s="2">
        <f>VLOOKUP(C:C,'[1]查询保管帐库存（TABC）'!$C:$H,6,0)</f>
        <v>9</v>
      </c>
      <c r="G2844" s="2">
        <f>E2844-F2844</f>
        <v>1</v>
      </c>
      <c r="H2844" t="s">
        <v>8468</v>
      </c>
      <c r="I2844" t="s">
        <v>244</v>
      </c>
      <c r="J2844" t="s">
        <v>3822</v>
      </c>
      <c r="K2844" t="s">
        <v>26</v>
      </c>
      <c r="L2844" t="s">
        <v>75</v>
      </c>
      <c r="N2844" t="s">
        <v>26</v>
      </c>
      <c r="O2844" t="s">
        <v>26</v>
      </c>
      <c r="P2844" t="s">
        <v>26</v>
      </c>
      <c r="R2844" t="s">
        <v>8469</v>
      </c>
      <c r="S2844" s="2">
        <v>16158783</v>
      </c>
      <c r="V2844" s="2">
        <v>246</v>
      </c>
      <c r="W2844" t="s">
        <v>26</v>
      </c>
      <c r="X2844" s="2">
        <v>24786</v>
      </c>
      <c r="Y2844" s="2">
        <v>10</v>
      </c>
    </row>
    <row r="2845" spans="1:25">
      <c r="A2845" s="2">
        <v>24786</v>
      </c>
      <c r="B2845" s="2">
        <v>6762795</v>
      </c>
      <c r="C2845" s="2">
        <v>187021</v>
      </c>
      <c r="D2845" t="s">
        <v>3880</v>
      </c>
      <c r="E2845" s="2">
        <v>3</v>
      </c>
      <c r="F2845" s="2">
        <f>VLOOKUP(C:C,'[1]查询保管帐库存（TABC）'!$C:$H,6,0)</f>
        <v>2</v>
      </c>
      <c r="G2845" s="2">
        <f>E2845-F2845</f>
        <v>1</v>
      </c>
      <c r="H2845" t="s">
        <v>1739</v>
      </c>
      <c r="I2845" t="s">
        <v>24</v>
      </c>
      <c r="J2845" t="s">
        <v>3727</v>
      </c>
      <c r="K2845" t="s">
        <v>26</v>
      </c>
      <c r="L2845" t="s">
        <v>75</v>
      </c>
      <c r="N2845" t="s">
        <v>26</v>
      </c>
      <c r="O2845" t="s">
        <v>26</v>
      </c>
      <c r="P2845" t="s">
        <v>26</v>
      </c>
      <c r="R2845" t="s">
        <v>3881</v>
      </c>
      <c r="S2845" s="2">
        <v>16157992</v>
      </c>
      <c r="V2845" s="2">
        <v>246</v>
      </c>
      <c r="W2845" t="s">
        <v>26</v>
      </c>
      <c r="X2845" s="2">
        <v>24786</v>
      </c>
      <c r="Y2845" s="2">
        <v>3</v>
      </c>
    </row>
    <row r="2846" hidden="1" spans="1:25">
      <c r="A2846" s="2">
        <v>24786</v>
      </c>
      <c r="B2846" s="2">
        <v>6762538</v>
      </c>
      <c r="C2846" s="2">
        <v>161371</v>
      </c>
      <c r="D2846" t="s">
        <v>8470</v>
      </c>
      <c r="E2846" s="2">
        <v>3</v>
      </c>
      <c r="F2846" s="2">
        <f>VLOOKUP(C:C,'[1]查询保管帐库存（TABC）'!$C:$H,6,0)</f>
        <v>3</v>
      </c>
      <c r="G2846" s="2">
        <f t="shared" si="44"/>
        <v>0</v>
      </c>
      <c r="H2846" t="s">
        <v>3237</v>
      </c>
      <c r="I2846" t="s">
        <v>24</v>
      </c>
      <c r="J2846" t="s">
        <v>8471</v>
      </c>
      <c r="K2846" t="s">
        <v>26</v>
      </c>
      <c r="L2846" t="s">
        <v>75</v>
      </c>
      <c r="N2846" t="s">
        <v>26</v>
      </c>
      <c r="O2846" t="s">
        <v>26</v>
      </c>
      <c r="P2846" t="s">
        <v>26</v>
      </c>
      <c r="R2846" t="s">
        <v>8472</v>
      </c>
      <c r="S2846" s="2">
        <v>16156198</v>
      </c>
      <c r="V2846" s="2">
        <v>246</v>
      </c>
      <c r="W2846" t="s">
        <v>26</v>
      </c>
      <c r="X2846" s="2">
        <v>24786</v>
      </c>
      <c r="Y2846" s="2">
        <v>3</v>
      </c>
    </row>
    <row r="2847" spans="1:25">
      <c r="A2847" s="2">
        <v>24786</v>
      </c>
      <c r="B2847" s="2">
        <v>6761439</v>
      </c>
      <c r="C2847" s="2">
        <v>190486</v>
      </c>
      <c r="D2847" t="s">
        <v>8473</v>
      </c>
      <c r="E2847" s="2">
        <v>9</v>
      </c>
      <c r="F2847" s="2">
        <f>VLOOKUP(C:C,'[1]查询保管帐库存（TABC）'!$C:$H,6,0)</f>
        <v>8</v>
      </c>
      <c r="G2847" s="2">
        <f>E2847-F2847</f>
        <v>1</v>
      </c>
      <c r="H2847" t="s">
        <v>8474</v>
      </c>
      <c r="I2847" t="s">
        <v>24</v>
      </c>
      <c r="J2847" t="s">
        <v>8475</v>
      </c>
      <c r="K2847" t="s">
        <v>26</v>
      </c>
      <c r="L2847" t="s">
        <v>75</v>
      </c>
      <c r="N2847" t="s">
        <v>26</v>
      </c>
      <c r="O2847" t="s">
        <v>26</v>
      </c>
      <c r="P2847" t="s">
        <v>26</v>
      </c>
      <c r="R2847" t="s">
        <v>8476</v>
      </c>
      <c r="S2847" s="2">
        <v>16157912</v>
      </c>
      <c r="V2847" s="2">
        <v>246</v>
      </c>
      <c r="W2847" t="s">
        <v>26</v>
      </c>
      <c r="X2847" s="2">
        <v>24786</v>
      </c>
      <c r="Y2847" s="2">
        <v>9</v>
      </c>
    </row>
    <row r="2848" hidden="1" spans="1:25">
      <c r="A2848" s="2">
        <v>24786</v>
      </c>
      <c r="B2848" s="2">
        <v>6763703</v>
      </c>
      <c r="C2848" s="2">
        <v>147221</v>
      </c>
      <c r="D2848" t="s">
        <v>8477</v>
      </c>
      <c r="E2848" s="2">
        <v>1</v>
      </c>
      <c r="F2848" s="2">
        <f>VLOOKUP(C:C,'[1]查询保管帐库存（TABC）'!$C:$H,6,0)</f>
        <v>1</v>
      </c>
      <c r="G2848" s="2">
        <f t="shared" si="44"/>
        <v>0</v>
      </c>
      <c r="H2848" t="s">
        <v>4709</v>
      </c>
      <c r="I2848" t="s">
        <v>36</v>
      </c>
      <c r="J2848" t="s">
        <v>5397</v>
      </c>
      <c r="K2848" t="s">
        <v>26</v>
      </c>
      <c r="L2848" t="s">
        <v>75</v>
      </c>
      <c r="N2848" t="s">
        <v>26</v>
      </c>
      <c r="O2848" t="s">
        <v>26</v>
      </c>
      <c r="P2848" t="s">
        <v>26</v>
      </c>
      <c r="R2848" t="s">
        <v>8478</v>
      </c>
      <c r="S2848" s="2">
        <v>16159068</v>
      </c>
      <c r="V2848" s="2">
        <v>246</v>
      </c>
      <c r="W2848" t="s">
        <v>26</v>
      </c>
      <c r="X2848" s="2">
        <v>24786</v>
      </c>
      <c r="Y2848" s="2">
        <v>1</v>
      </c>
    </row>
    <row r="2849" hidden="1" spans="1:25">
      <c r="A2849" s="2">
        <v>24786</v>
      </c>
      <c r="B2849" s="2">
        <v>6761288</v>
      </c>
      <c r="C2849" s="2">
        <v>215547</v>
      </c>
      <c r="D2849" t="s">
        <v>8479</v>
      </c>
      <c r="E2849" s="2">
        <v>1</v>
      </c>
      <c r="F2849" s="2">
        <f>VLOOKUP(C:C,'[1]查询保管帐库存（TABC）'!$C:$H,6,0)</f>
        <v>1</v>
      </c>
      <c r="G2849" s="2">
        <f t="shared" si="44"/>
        <v>0</v>
      </c>
      <c r="H2849" t="s">
        <v>148</v>
      </c>
      <c r="I2849" t="s">
        <v>24</v>
      </c>
      <c r="J2849" t="s">
        <v>8480</v>
      </c>
      <c r="K2849" t="s">
        <v>26</v>
      </c>
      <c r="L2849" t="s">
        <v>75</v>
      </c>
      <c r="N2849" t="s">
        <v>26</v>
      </c>
      <c r="O2849" t="s">
        <v>26</v>
      </c>
      <c r="P2849" t="s">
        <v>26</v>
      </c>
      <c r="R2849" t="s">
        <v>8481</v>
      </c>
      <c r="S2849" s="2">
        <v>16156002</v>
      </c>
      <c r="V2849" s="2">
        <v>246</v>
      </c>
      <c r="W2849" t="s">
        <v>26</v>
      </c>
      <c r="X2849" s="2">
        <v>24786</v>
      </c>
      <c r="Y2849" s="2">
        <v>1</v>
      </c>
    </row>
    <row r="2850" hidden="1" spans="1:25">
      <c r="A2850" s="2">
        <v>24786</v>
      </c>
      <c r="B2850" s="2">
        <v>6763465</v>
      </c>
      <c r="C2850" s="2">
        <v>153431</v>
      </c>
      <c r="D2850" t="s">
        <v>8482</v>
      </c>
      <c r="E2850" s="2">
        <v>22</v>
      </c>
      <c r="F2850" s="2">
        <f>VLOOKUP(C:C,'[1]查询保管帐库存（TABC）'!$C:$H,6,0)</f>
        <v>22</v>
      </c>
      <c r="G2850" s="2">
        <f t="shared" si="44"/>
        <v>0</v>
      </c>
      <c r="H2850" t="s">
        <v>8483</v>
      </c>
      <c r="I2850" t="s">
        <v>24</v>
      </c>
      <c r="J2850" t="s">
        <v>8484</v>
      </c>
      <c r="K2850" t="s">
        <v>26</v>
      </c>
      <c r="L2850" t="s">
        <v>645</v>
      </c>
      <c r="N2850" t="s">
        <v>26</v>
      </c>
      <c r="O2850" t="s">
        <v>26</v>
      </c>
      <c r="P2850" t="s">
        <v>26</v>
      </c>
      <c r="R2850" t="s">
        <v>8485</v>
      </c>
      <c r="S2850" s="2">
        <v>16157252</v>
      </c>
      <c r="V2850" s="2">
        <v>22605</v>
      </c>
      <c r="W2850" t="s">
        <v>26</v>
      </c>
      <c r="X2850" s="2">
        <v>24786</v>
      </c>
      <c r="Y2850" s="2">
        <v>22</v>
      </c>
    </row>
    <row r="2851" spans="1:25">
      <c r="A2851" s="2">
        <v>24786</v>
      </c>
      <c r="B2851" s="2">
        <v>6763855</v>
      </c>
      <c r="C2851" s="2">
        <v>179321</v>
      </c>
      <c r="D2851" t="s">
        <v>8486</v>
      </c>
      <c r="E2851" s="2">
        <v>5</v>
      </c>
      <c r="F2851" s="2">
        <f>VLOOKUP(C:C,'[1]查询保管帐库存（TABC）'!$C:$H,6,0)</f>
        <v>4</v>
      </c>
      <c r="G2851" s="2">
        <f>E2851-F2851</f>
        <v>1</v>
      </c>
      <c r="H2851" t="s">
        <v>8487</v>
      </c>
      <c r="I2851" t="s">
        <v>244</v>
      </c>
      <c r="J2851" t="s">
        <v>1816</v>
      </c>
      <c r="K2851" t="s">
        <v>26</v>
      </c>
      <c r="L2851" t="s">
        <v>378</v>
      </c>
      <c r="N2851" t="s">
        <v>26</v>
      </c>
      <c r="O2851" t="s">
        <v>26</v>
      </c>
      <c r="P2851" t="s">
        <v>26</v>
      </c>
      <c r="R2851" t="s">
        <v>8488</v>
      </c>
      <c r="S2851" s="2">
        <v>16159315</v>
      </c>
      <c r="V2851" s="2">
        <v>22604</v>
      </c>
      <c r="W2851" t="s">
        <v>26</v>
      </c>
      <c r="X2851" s="2">
        <v>24786</v>
      </c>
      <c r="Y2851" s="2">
        <v>5</v>
      </c>
    </row>
    <row r="2852" spans="1:25">
      <c r="A2852" s="2">
        <v>24786</v>
      </c>
      <c r="B2852" s="2">
        <v>6763130</v>
      </c>
      <c r="C2852" s="2">
        <v>186494</v>
      </c>
      <c r="D2852" t="s">
        <v>8489</v>
      </c>
      <c r="E2852" s="2">
        <v>4</v>
      </c>
      <c r="F2852" s="2">
        <f>VLOOKUP(C:C,'[1]查询保管帐库存（TABC）'!$C:$H,6,0)</f>
        <v>3</v>
      </c>
      <c r="G2852" s="2">
        <f>E2852-F2852</f>
        <v>1</v>
      </c>
      <c r="H2852" t="s">
        <v>6291</v>
      </c>
      <c r="I2852" t="s">
        <v>36</v>
      </c>
      <c r="J2852" t="s">
        <v>4710</v>
      </c>
      <c r="K2852" t="s">
        <v>26</v>
      </c>
      <c r="L2852" t="s">
        <v>75</v>
      </c>
      <c r="N2852" t="s">
        <v>26</v>
      </c>
      <c r="O2852" t="s">
        <v>26</v>
      </c>
      <c r="P2852" t="s">
        <v>26</v>
      </c>
      <c r="R2852" t="s">
        <v>8490</v>
      </c>
      <c r="S2852" s="2">
        <v>16157602</v>
      </c>
      <c r="V2852" s="2">
        <v>246</v>
      </c>
      <c r="W2852" t="s">
        <v>26</v>
      </c>
      <c r="X2852" s="2">
        <v>24786</v>
      </c>
      <c r="Y2852" s="2">
        <v>4</v>
      </c>
    </row>
    <row r="2853" hidden="1" spans="1:25">
      <c r="A2853" s="2">
        <v>24786</v>
      </c>
      <c r="B2853" s="2">
        <v>6762394</v>
      </c>
      <c r="C2853" s="2">
        <v>213778</v>
      </c>
      <c r="D2853" t="s">
        <v>6057</v>
      </c>
      <c r="E2853" s="2">
        <v>39</v>
      </c>
      <c r="F2853" s="2">
        <f>VLOOKUP(C:C,'[1]查询保管帐库存（TABC）'!$C:$H,6,0)</f>
        <v>39</v>
      </c>
      <c r="G2853" s="2">
        <f t="shared" si="44"/>
        <v>0</v>
      </c>
      <c r="H2853" t="s">
        <v>8440</v>
      </c>
      <c r="I2853" t="s">
        <v>24</v>
      </c>
      <c r="J2853" t="s">
        <v>5928</v>
      </c>
      <c r="K2853" t="s">
        <v>26</v>
      </c>
      <c r="L2853" t="s">
        <v>75</v>
      </c>
      <c r="N2853" t="s">
        <v>26</v>
      </c>
      <c r="O2853" t="s">
        <v>26</v>
      </c>
      <c r="P2853" t="s">
        <v>26</v>
      </c>
      <c r="R2853" t="s">
        <v>8491</v>
      </c>
      <c r="S2853" s="2">
        <v>16155815</v>
      </c>
      <c r="V2853" s="2">
        <v>246</v>
      </c>
      <c r="W2853" t="s">
        <v>26</v>
      </c>
      <c r="X2853" s="2">
        <v>24786</v>
      </c>
      <c r="Y2853" s="2">
        <v>39</v>
      </c>
    </row>
    <row r="2854" hidden="1" spans="1:25">
      <c r="A2854" s="2">
        <v>24786</v>
      </c>
      <c r="B2854" s="2">
        <v>6764441</v>
      </c>
      <c r="C2854" s="2">
        <v>186826</v>
      </c>
      <c r="D2854" t="s">
        <v>5332</v>
      </c>
      <c r="E2854" s="2">
        <v>1</v>
      </c>
      <c r="F2854" s="2">
        <f>VLOOKUP(C:C,'[1]查询保管帐库存（TABC）'!$C:$H,6,0)</f>
        <v>1</v>
      </c>
      <c r="G2854" s="2">
        <f t="shared" si="44"/>
        <v>0</v>
      </c>
      <c r="H2854" t="s">
        <v>8492</v>
      </c>
      <c r="I2854" t="s">
        <v>1854</v>
      </c>
      <c r="J2854" t="s">
        <v>8493</v>
      </c>
      <c r="K2854" t="s">
        <v>26</v>
      </c>
      <c r="L2854" t="s">
        <v>75</v>
      </c>
      <c r="N2854" t="s">
        <v>26</v>
      </c>
      <c r="O2854" t="s">
        <v>26</v>
      </c>
      <c r="P2854" t="s">
        <v>26</v>
      </c>
      <c r="R2854" t="s">
        <v>8494</v>
      </c>
      <c r="S2854" s="2">
        <v>16157034</v>
      </c>
      <c r="V2854" s="2">
        <v>246</v>
      </c>
      <c r="W2854" t="s">
        <v>26</v>
      </c>
      <c r="X2854" s="2">
        <v>24786</v>
      </c>
      <c r="Y2854" s="2">
        <v>1</v>
      </c>
    </row>
    <row r="2855" hidden="1" spans="1:25">
      <c r="A2855" s="2">
        <v>24786</v>
      </c>
      <c r="B2855" s="2">
        <v>6763290</v>
      </c>
      <c r="C2855" s="2">
        <v>166260</v>
      </c>
      <c r="D2855" t="s">
        <v>8495</v>
      </c>
      <c r="E2855" s="2">
        <v>2</v>
      </c>
      <c r="F2855" s="2">
        <f>VLOOKUP(C:C,'[1]查询保管帐库存（TABC）'!$C:$H,6,0)</f>
        <v>2</v>
      </c>
      <c r="G2855" s="2">
        <f t="shared" si="44"/>
        <v>0</v>
      </c>
      <c r="H2855" t="s">
        <v>1969</v>
      </c>
      <c r="I2855" t="s">
        <v>24</v>
      </c>
      <c r="J2855" t="s">
        <v>8496</v>
      </c>
      <c r="K2855" t="s">
        <v>26</v>
      </c>
      <c r="L2855" t="s">
        <v>446</v>
      </c>
      <c r="N2855" t="s">
        <v>26</v>
      </c>
      <c r="O2855" t="s">
        <v>26</v>
      </c>
      <c r="P2855" t="s">
        <v>26</v>
      </c>
      <c r="R2855" t="s">
        <v>8497</v>
      </c>
      <c r="S2855" s="2">
        <v>16155936</v>
      </c>
      <c r="V2855" s="2">
        <v>22682</v>
      </c>
      <c r="W2855" t="s">
        <v>26</v>
      </c>
      <c r="X2855" s="2">
        <v>24786</v>
      </c>
      <c r="Y2855" s="2">
        <v>2</v>
      </c>
    </row>
    <row r="2856" hidden="1" spans="1:25">
      <c r="A2856" s="2">
        <v>24786</v>
      </c>
      <c r="B2856" s="2">
        <v>6761586</v>
      </c>
      <c r="C2856" s="2">
        <v>167343</v>
      </c>
      <c r="D2856" t="s">
        <v>490</v>
      </c>
      <c r="E2856" s="2">
        <v>16</v>
      </c>
      <c r="F2856" s="2">
        <f>VLOOKUP(C:C,'[1]查询保管帐库存（TABC）'!$C:$H,6,0)</f>
        <v>16</v>
      </c>
      <c r="G2856" s="2">
        <f t="shared" si="44"/>
        <v>0</v>
      </c>
      <c r="H2856" t="s">
        <v>8498</v>
      </c>
      <c r="I2856" t="s">
        <v>244</v>
      </c>
      <c r="J2856" t="s">
        <v>492</v>
      </c>
      <c r="K2856" t="s">
        <v>26</v>
      </c>
      <c r="L2856" t="s">
        <v>75</v>
      </c>
      <c r="N2856" t="s">
        <v>26</v>
      </c>
      <c r="O2856" t="s">
        <v>26</v>
      </c>
      <c r="P2856" t="s">
        <v>26</v>
      </c>
      <c r="R2856" t="s">
        <v>8499</v>
      </c>
      <c r="S2856" s="2">
        <v>16158779</v>
      </c>
      <c r="V2856" s="2">
        <v>246</v>
      </c>
      <c r="W2856" t="s">
        <v>26</v>
      </c>
      <c r="X2856" s="2">
        <v>24786</v>
      </c>
      <c r="Y2856" s="2">
        <v>16</v>
      </c>
    </row>
    <row r="2857" hidden="1" spans="1:25">
      <c r="A2857" s="2">
        <v>24786</v>
      </c>
      <c r="B2857" s="2">
        <v>6762433</v>
      </c>
      <c r="C2857" s="2">
        <v>215015</v>
      </c>
      <c r="D2857" t="s">
        <v>8500</v>
      </c>
      <c r="E2857" s="2">
        <v>10</v>
      </c>
      <c r="F2857" s="2">
        <f>VLOOKUP(C:C,'[1]查询保管帐库存（TABC）'!$C:$H,6,0)</f>
        <v>10</v>
      </c>
      <c r="G2857" s="2">
        <f t="shared" si="44"/>
        <v>0</v>
      </c>
      <c r="H2857" t="s">
        <v>8501</v>
      </c>
      <c r="I2857" t="s">
        <v>24</v>
      </c>
      <c r="J2857" t="s">
        <v>8502</v>
      </c>
      <c r="K2857" t="s">
        <v>26</v>
      </c>
      <c r="L2857" t="s">
        <v>75</v>
      </c>
      <c r="N2857" t="s">
        <v>26</v>
      </c>
      <c r="O2857" t="s">
        <v>26</v>
      </c>
      <c r="P2857" t="s">
        <v>26</v>
      </c>
      <c r="R2857" t="s">
        <v>8503</v>
      </c>
      <c r="S2857" s="2">
        <v>16157050</v>
      </c>
      <c r="V2857" s="2">
        <v>246</v>
      </c>
      <c r="W2857" t="s">
        <v>26</v>
      </c>
      <c r="X2857" s="2">
        <v>24786</v>
      </c>
      <c r="Y2857" s="2">
        <v>10</v>
      </c>
    </row>
    <row r="2858" spans="1:25">
      <c r="A2858" s="2">
        <v>24786</v>
      </c>
      <c r="B2858" s="2">
        <v>6762130</v>
      </c>
      <c r="C2858" s="2">
        <v>180172</v>
      </c>
      <c r="D2858" t="s">
        <v>8504</v>
      </c>
      <c r="E2858" s="2">
        <v>6</v>
      </c>
      <c r="F2858" s="2">
        <f>VLOOKUP(C:C,'[1]查询保管帐库存（TABC）'!$C:$H,6,0)</f>
        <v>5</v>
      </c>
      <c r="G2858" s="2">
        <f>E2858-F2858</f>
        <v>1</v>
      </c>
      <c r="H2858" t="s">
        <v>8505</v>
      </c>
      <c r="I2858" t="s">
        <v>24</v>
      </c>
      <c r="J2858" t="s">
        <v>8484</v>
      </c>
      <c r="K2858" t="s">
        <v>26</v>
      </c>
      <c r="L2858" t="s">
        <v>378</v>
      </c>
      <c r="N2858" t="s">
        <v>26</v>
      </c>
      <c r="O2858" t="s">
        <v>26</v>
      </c>
      <c r="P2858" t="s">
        <v>26</v>
      </c>
      <c r="R2858" t="s">
        <v>8506</v>
      </c>
      <c r="S2858" s="2">
        <v>16158023</v>
      </c>
      <c r="V2858" s="2">
        <v>22604</v>
      </c>
      <c r="W2858" t="s">
        <v>26</v>
      </c>
      <c r="X2858" s="2">
        <v>24786</v>
      </c>
      <c r="Y2858" s="2">
        <v>6</v>
      </c>
    </row>
    <row r="2859" spans="1:25">
      <c r="A2859" s="2">
        <v>24786</v>
      </c>
      <c r="B2859" s="2">
        <v>6761585</v>
      </c>
      <c r="C2859" s="2">
        <v>192265</v>
      </c>
      <c r="D2859" t="s">
        <v>8507</v>
      </c>
      <c r="E2859" s="2">
        <v>3</v>
      </c>
      <c r="F2859" s="2">
        <f>VLOOKUP(C:C,'[1]查询保管帐库存（TABC）'!$C:$H,6,0)</f>
        <v>2</v>
      </c>
      <c r="G2859" s="2">
        <f>E2859-F2859</f>
        <v>1</v>
      </c>
      <c r="H2859" t="s">
        <v>8508</v>
      </c>
      <c r="I2859" t="s">
        <v>24</v>
      </c>
      <c r="J2859" t="s">
        <v>4401</v>
      </c>
      <c r="K2859" t="s">
        <v>26</v>
      </c>
      <c r="L2859" t="s">
        <v>75</v>
      </c>
      <c r="N2859" t="s">
        <v>26</v>
      </c>
      <c r="O2859" t="s">
        <v>26</v>
      </c>
      <c r="P2859" t="s">
        <v>26</v>
      </c>
      <c r="R2859" t="s">
        <v>8509</v>
      </c>
      <c r="S2859" s="2">
        <v>16158768</v>
      </c>
      <c r="V2859" s="2">
        <v>246</v>
      </c>
      <c r="W2859" t="s">
        <v>26</v>
      </c>
      <c r="X2859" s="2">
        <v>24786</v>
      </c>
      <c r="Y2859" s="2">
        <v>3</v>
      </c>
    </row>
    <row r="2860" spans="1:25">
      <c r="A2860" s="2">
        <v>24786</v>
      </c>
      <c r="B2860" s="2">
        <v>6761816</v>
      </c>
      <c r="C2860" s="2">
        <v>199268</v>
      </c>
      <c r="D2860" t="s">
        <v>8510</v>
      </c>
      <c r="E2860" s="2">
        <v>2</v>
      </c>
      <c r="F2860" s="2">
        <f>VLOOKUP(C:C,'[1]查询保管帐库存（TABC）'!$C:$H,6,0)</f>
        <v>1</v>
      </c>
      <c r="G2860" s="2">
        <f>E2860-F2860</f>
        <v>1</v>
      </c>
      <c r="H2860" t="s">
        <v>8511</v>
      </c>
      <c r="I2860" t="s">
        <v>24</v>
      </c>
      <c r="J2860" t="s">
        <v>8512</v>
      </c>
      <c r="K2860" t="s">
        <v>26</v>
      </c>
      <c r="L2860" t="s">
        <v>75</v>
      </c>
      <c r="N2860" t="s">
        <v>26</v>
      </c>
      <c r="O2860" t="s">
        <v>26</v>
      </c>
      <c r="P2860" t="s">
        <v>26</v>
      </c>
      <c r="R2860" t="s">
        <v>8513</v>
      </c>
      <c r="S2860" s="2">
        <v>16156068</v>
      </c>
      <c r="V2860" s="2">
        <v>246</v>
      </c>
      <c r="W2860" t="s">
        <v>26</v>
      </c>
      <c r="X2860" s="2">
        <v>24786</v>
      </c>
      <c r="Y2860" s="2">
        <v>2</v>
      </c>
    </row>
    <row r="2861" hidden="1" spans="1:25">
      <c r="A2861" s="2">
        <v>24786</v>
      </c>
      <c r="B2861" s="2">
        <v>6763439</v>
      </c>
      <c r="C2861" s="2">
        <v>215840</v>
      </c>
      <c r="D2861" t="s">
        <v>8514</v>
      </c>
      <c r="E2861" s="2">
        <v>2</v>
      </c>
      <c r="F2861" s="2">
        <f>VLOOKUP(C:C,'[1]查询保管帐库存（TABC）'!$C:$H,6,0)</f>
        <v>2</v>
      </c>
      <c r="G2861" s="2">
        <f t="shared" si="44"/>
        <v>0</v>
      </c>
      <c r="H2861" t="s">
        <v>506</v>
      </c>
      <c r="I2861" t="s">
        <v>58</v>
      </c>
      <c r="J2861" t="s">
        <v>8515</v>
      </c>
      <c r="K2861" t="s">
        <v>26</v>
      </c>
      <c r="L2861" t="s">
        <v>75</v>
      </c>
      <c r="N2861" t="s">
        <v>26</v>
      </c>
      <c r="O2861" t="s">
        <v>26</v>
      </c>
      <c r="P2861" t="s">
        <v>26</v>
      </c>
      <c r="R2861" t="s">
        <v>8516</v>
      </c>
      <c r="S2861" s="2">
        <v>16156690</v>
      </c>
      <c r="V2861" s="2">
        <v>246</v>
      </c>
      <c r="W2861" t="s">
        <v>26</v>
      </c>
      <c r="X2861" s="2">
        <v>24786</v>
      </c>
      <c r="Y2861" s="2">
        <v>2</v>
      </c>
    </row>
    <row r="2862" hidden="1" spans="1:25">
      <c r="A2862" s="2">
        <v>24786</v>
      </c>
      <c r="B2862" s="2">
        <v>6761433</v>
      </c>
      <c r="C2862" s="2">
        <v>215941</v>
      </c>
      <c r="D2862" t="s">
        <v>8517</v>
      </c>
      <c r="E2862" s="2">
        <v>3</v>
      </c>
      <c r="F2862" s="2">
        <f>VLOOKUP(C:C,'[1]查询保管帐库存（TABC）'!$C:$H,6,0)</f>
        <v>3</v>
      </c>
      <c r="G2862" s="2">
        <f t="shared" si="44"/>
        <v>0</v>
      </c>
      <c r="H2862" t="s">
        <v>2179</v>
      </c>
      <c r="I2862" t="s">
        <v>24</v>
      </c>
      <c r="J2862" t="s">
        <v>8518</v>
      </c>
      <c r="K2862" t="s">
        <v>26</v>
      </c>
      <c r="L2862" t="s">
        <v>75</v>
      </c>
      <c r="N2862" t="s">
        <v>26</v>
      </c>
      <c r="O2862" t="s">
        <v>26</v>
      </c>
      <c r="P2862" t="s">
        <v>26</v>
      </c>
      <c r="R2862" t="s">
        <v>8519</v>
      </c>
      <c r="S2862" s="2">
        <v>16157689</v>
      </c>
      <c r="V2862" s="2">
        <v>246</v>
      </c>
      <c r="W2862" t="s">
        <v>26</v>
      </c>
      <c r="X2862" s="2">
        <v>24786</v>
      </c>
      <c r="Y2862" s="2">
        <v>3</v>
      </c>
    </row>
    <row r="2863" hidden="1" spans="1:25">
      <c r="A2863" s="2">
        <v>24786</v>
      </c>
      <c r="B2863" s="2">
        <v>6762669</v>
      </c>
      <c r="C2863" s="2">
        <v>211325</v>
      </c>
      <c r="D2863" t="s">
        <v>8520</v>
      </c>
      <c r="E2863" s="2">
        <v>10</v>
      </c>
      <c r="F2863" s="2">
        <f>VLOOKUP(C:C,'[1]查询保管帐库存（TABC）'!$C:$H,6,0)</f>
        <v>10</v>
      </c>
      <c r="G2863" s="2">
        <f t="shared" si="44"/>
        <v>0</v>
      </c>
      <c r="H2863" t="s">
        <v>8521</v>
      </c>
      <c r="I2863" t="s">
        <v>244</v>
      </c>
      <c r="J2863" t="s">
        <v>8366</v>
      </c>
      <c r="K2863" t="s">
        <v>26</v>
      </c>
      <c r="L2863" t="s">
        <v>446</v>
      </c>
      <c r="N2863" t="s">
        <v>26</v>
      </c>
      <c r="O2863" t="s">
        <v>26</v>
      </c>
      <c r="P2863" t="s">
        <v>26</v>
      </c>
      <c r="R2863" t="s">
        <v>8522</v>
      </c>
      <c r="S2863" s="2">
        <v>16157993</v>
      </c>
      <c r="V2863" s="2">
        <v>22682</v>
      </c>
      <c r="W2863" t="s">
        <v>26</v>
      </c>
      <c r="X2863" s="2">
        <v>24786</v>
      </c>
      <c r="Y2863" s="2">
        <v>10</v>
      </c>
    </row>
    <row r="2864" hidden="1" spans="1:25">
      <c r="A2864" s="2">
        <v>24786</v>
      </c>
      <c r="B2864" s="2">
        <v>6761435</v>
      </c>
      <c r="C2864" s="2">
        <v>214822</v>
      </c>
      <c r="D2864" t="s">
        <v>6826</v>
      </c>
      <c r="E2864" s="2">
        <v>10</v>
      </c>
      <c r="F2864" s="2">
        <f>VLOOKUP(C:C,'[1]查询保管帐库存（TABC）'!$C:$H,6,0)</f>
        <v>10</v>
      </c>
      <c r="G2864" s="2">
        <f t="shared" si="44"/>
        <v>0</v>
      </c>
      <c r="H2864" t="s">
        <v>6801</v>
      </c>
      <c r="I2864" t="s">
        <v>58</v>
      </c>
      <c r="J2864" t="s">
        <v>6828</v>
      </c>
      <c r="K2864" t="s">
        <v>26</v>
      </c>
      <c r="L2864" t="s">
        <v>75</v>
      </c>
      <c r="N2864" t="s">
        <v>26</v>
      </c>
      <c r="O2864" t="s">
        <v>26</v>
      </c>
      <c r="P2864" t="s">
        <v>26</v>
      </c>
      <c r="R2864" t="s">
        <v>8523</v>
      </c>
      <c r="S2864" s="2">
        <v>16157827</v>
      </c>
      <c r="V2864" s="2">
        <v>246</v>
      </c>
      <c r="W2864" t="s">
        <v>26</v>
      </c>
      <c r="X2864" s="2">
        <v>24786</v>
      </c>
      <c r="Y2864" s="2">
        <v>10</v>
      </c>
    </row>
    <row r="2865" spans="1:25">
      <c r="A2865" s="2">
        <v>24786</v>
      </c>
      <c r="B2865" s="2">
        <v>6763927</v>
      </c>
      <c r="C2865" s="2">
        <v>196713</v>
      </c>
      <c r="D2865" t="s">
        <v>2269</v>
      </c>
      <c r="E2865" s="2">
        <v>5</v>
      </c>
      <c r="F2865" s="2">
        <f>VLOOKUP(C:C,'[1]查询保管帐库存（TABC）'!$C:$H,6,0)</f>
        <v>4</v>
      </c>
      <c r="G2865" s="2">
        <f>E2865-F2865</f>
        <v>1</v>
      </c>
      <c r="H2865" t="s">
        <v>8524</v>
      </c>
      <c r="I2865" t="s">
        <v>24</v>
      </c>
      <c r="J2865" t="s">
        <v>2271</v>
      </c>
      <c r="K2865" t="s">
        <v>26</v>
      </c>
      <c r="L2865" t="s">
        <v>75</v>
      </c>
      <c r="N2865" t="s">
        <v>26</v>
      </c>
      <c r="O2865" t="s">
        <v>26</v>
      </c>
      <c r="P2865" t="s">
        <v>26</v>
      </c>
      <c r="R2865" t="s">
        <v>8525</v>
      </c>
      <c r="S2865" s="2">
        <v>16157020</v>
      </c>
      <c r="V2865" s="2">
        <v>246</v>
      </c>
      <c r="W2865" t="s">
        <v>26</v>
      </c>
      <c r="X2865" s="2">
        <v>24786</v>
      </c>
      <c r="Y2865" s="2">
        <v>5</v>
      </c>
    </row>
    <row r="2866" spans="1:25">
      <c r="A2866" s="2">
        <v>24786</v>
      </c>
      <c r="B2866" s="2">
        <v>6762695</v>
      </c>
      <c r="C2866" s="2">
        <v>199868</v>
      </c>
      <c r="D2866" t="s">
        <v>8002</v>
      </c>
      <c r="E2866" s="2">
        <v>2</v>
      </c>
      <c r="F2866" s="2">
        <f>VLOOKUP(C:C,'[1]查询保管帐库存（TABC）'!$C:$H,6,0)</f>
        <v>1</v>
      </c>
      <c r="G2866" s="2">
        <f>E2866-F2866</f>
        <v>1</v>
      </c>
      <c r="H2866" t="s">
        <v>5955</v>
      </c>
      <c r="I2866" t="s">
        <v>36</v>
      </c>
      <c r="J2866" t="s">
        <v>108</v>
      </c>
      <c r="K2866" t="s">
        <v>26</v>
      </c>
      <c r="L2866" t="s">
        <v>75</v>
      </c>
      <c r="N2866" t="s">
        <v>26</v>
      </c>
      <c r="O2866" t="s">
        <v>26</v>
      </c>
      <c r="P2866" t="s">
        <v>26</v>
      </c>
      <c r="R2866" t="s">
        <v>8526</v>
      </c>
      <c r="S2866" s="2">
        <v>16159067</v>
      </c>
      <c r="V2866" s="2">
        <v>246</v>
      </c>
      <c r="W2866" t="s">
        <v>26</v>
      </c>
      <c r="X2866" s="2">
        <v>24786</v>
      </c>
      <c r="Y2866" s="2">
        <v>2</v>
      </c>
    </row>
    <row r="2867" spans="1:25">
      <c r="A2867" s="2">
        <v>24786</v>
      </c>
      <c r="B2867" s="2">
        <v>6764425</v>
      </c>
      <c r="C2867" s="2">
        <v>201222</v>
      </c>
      <c r="D2867" t="s">
        <v>7774</v>
      </c>
      <c r="E2867" s="2">
        <v>5</v>
      </c>
      <c r="F2867" s="2">
        <f>VLOOKUP(C:C,'[1]查询保管帐库存（TABC）'!$C:$H,6,0)</f>
        <v>4</v>
      </c>
      <c r="G2867" s="2">
        <f>E2867-F2867</f>
        <v>1</v>
      </c>
      <c r="H2867" t="s">
        <v>4017</v>
      </c>
      <c r="I2867" t="s">
        <v>36</v>
      </c>
      <c r="J2867" t="s">
        <v>8527</v>
      </c>
      <c r="K2867" t="s">
        <v>26</v>
      </c>
      <c r="L2867" t="s">
        <v>75</v>
      </c>
      <c r="N2867" t="s">
        <v>26</v>
      </c>
      <c r="O2867" t="s">
        <v>26</v>
      </c>
      <c r="P2867" t="s">
        <v>26</v>
      </c>
      <c r="R2867" t="s">
        <v>8528</v>
      </c>
      <c r="S2867" s="2">
        <v>16156358</v>
      </c>
      <c r="V2867" s="2">
        <v>246</v>
      </c>
      <c r="W2867" t="s">
        <v>26</v>
      </c>
      <c r="X2867" s="2">
        <v>24786</v>
      </c>
      <c r="Y2867" s="2">
        <v>5</v>
      </c>
    </row>
    <row r="2868" hidden="1" spans="1:25">
      <c r="A2868" s="2">
        <v>24786</v>
      </c>
      <c r="B2868" s="2">
        <v>6763014</v>
      </c>
      <c r="C2868" s="2">
        <v>183422</v>
      </c>
      <c r="D2868" t="s">
        <v>4427</v>
      </c>
      <c r="E2868" s="2">
        <v>2</v>
      </c>
      <c r="F2868" s="2">
        <f>VLOOKUP(C:C,'[1]查询保管帐库存（TABC）'!$C:$H,6,0)</f>
        <v>2</v>
      </c>
      <c r="G2868" s="2">
        <f t="shared" si="44"/>
        <v>0</v>
      </c>
      <c r="H2868" t="s">
        <v>239</v>
      </c>
      <c r="I2868" t="s">
        <v>8529</v>
      </c>
      <c r="J2868" t="s">
        <v>1460</v>
      </c>
      <c r="K2868" t="s">
        <v>26</v>
      </c>
      <c r="L2868" t="s">
        <v>75</v>
      </c>
      <c r="N2868" t="s">
        <v>26</v>
      </c>
      <c r="O2868" t="s">
        <v>26</v>
      </c>
      <c r="P2868" t="s">
        <v>26</v>
      </c>
      <c r="R2868" t="s">
        <v>8530</v>
      </c>
      <c r="S2868" s="2">
        <v>16155903</v>
      </c>
      <c r="V2868" s="2">
        <v>246</v>
      </c>
      <c r="W2868" t="s">
        <v>26</v>
      </c>
      <c r="X2868" s="2">
        <v>24786</v>
      </c>
      <c r="Y2868" s="2">
        <v>2</v>
      </c>
    </row>
    <row r="2869" hidden="1" spans="1:25">
      <c r="A2869" s="2">
        <v>24786</v>
      </c>
      <c r="B2869" s="2">
        <v>6763247</v>
      </c>
      <c r="C2869" s="2">
        <v>150700</v>
      </c>
      <c r="D2869" t="s">
        <v>685</v>
      </c>
      <c r="E2869" s="2">
        <v>12</v>
      </c>
      <c r="F2869" s="2">
        <f>VLOOKUP(C:C,'[1]查询保管帐库存（TABC）'!$C:$H,6,0)</f>
        <v>12</v>
      </c>
      <c r="G2869" s="2">
        <f t="shared" si="44"/>
        <v>0</v>
      </c>
      <c r="H2869" t="s">
        <v>2041</v>
      </c>
      <c r="I2869" t="s">
        <v>24</v>
      </c>
      <c r="J2869" t="s">
        <v>8531</v>
      </c>
      <c r="K2869" t="s">
        <v>26</v>
      </c>
      <c r="L2869" t="s">
        <v>75</v>
      </c>
      <c r="N2869" t="s">
        <v>26</v>
      </c>
      <c r="O2869" t="s">
        <v>26</v>
      </c>
      <c r="P2869" t="s">
        <v>26</v>
      </c>
      <c r="R2869" t="s">
        <v>8532</v>
      </c>
      <c r="S2869" s="2">
        <v>16158688</v>
      </c>
      <c r="V2869" s="2">
        <v>246</v>
      </c>
      <c r="W2869" t="s">
        <v>26</v>
      </c>
      <c r="X2869" s="2">
        <v>24786</v>
      </c>
      <c r="Y2869" s="2">
        <v>12</v>
      </c>
    </row>
    <row r="2870" hidden="1" spans="1:25">
      <c r="A2870" s="2">
        <v>24786</v>
      </c>
      <c r="B2870" s="2">
        <v>6764297</v>
      </c>
      <c r="C2870" s="2">
        <v>55573</v>
      </c>
      <c r="D2870" t="s">
        <v>8533</v>
      </c>
      <c r="E2870" s="2">
        <v>2</v>
      </c>
      <c r="F2870" s="2">
        <f>VLOOKUP(C:C,'[1]查询保管帐库存（TABC）'!$C:$H,6,0)</f>
        <v>2</v>
      </c>
      <c r="G2870" s="2">
        <f t="shared" si="44"/>
        <v>0</v>
      </c>
      <c r="H2870" t="s">
        <v>8534</v>
      </c>
      <c r="I2870" t="s">
        <v>24</v>
      </c>
      <c r="J2870" t="s">
        <v>8535</v>
      </c>
      <c r="K2870" t="s">
        <v>26</v>
      </c>
      <c r="L2870" t="s">
        <v>75</v>
      </c>
      <c r="N2870" t="s">
        <v>26</v>
      </c>
      <c r="O2870" t="s">
        <v>26</v>
      </c>
      <c r="P2870" t="s">
        <v>26</v>
      </c>
      <c r="R2870" t="s">
        <v>8536</v>
      </c>
      <c r="S2870" s="2">
        <v>16158958</v>
      </c>
      <c r="V2870" s="2">
        <v>246</v>
      </c>
      <c r="W2870" t="s">
        <v>26</v>
      </c>
      <c r="X2870" s="2">
        <v>24786</v>
      </c>
      <c r="Y2870" s="2">
        <v>2</v>
      </c>
    </row>
    <row r="2871" hidden="1" spans="1:25">
      <c r="A2871" s="2">
        <v>24786</v>
      </c>
      <c r="B2871" s="2">
        <v>6762333</v>
      </c>
      <c r="C2871" s="2">
        <v>216072</v>
      </c>
      <c r="D2871" t="s">
        <v>8537</v>
      </c>
      <c r="E2871" s="2">
        <v>1</v>
      </c>
      <c r="F2871" s="2">
        <f>VLOOKUP(C:C,'[1]查询保管帐库存（TABC）'!$C:$H,6,0)</f>
        <v>1</v>
      </c>
      <c r="G2871" s="2">
        <f t="shared" si="44"/>
        <v>0</v>
      </c>
      <c r="H2871" t="s">
        <v>6380</v>
      </c>
      <c r="I2871" t="s">
        <v>24</v>
      </c>
      <c r="J2871" t="s">
        <v>2776</v>
      </c>
      <c r="K2871" t="s">
        <v>26</v>
      </c>
      <c r="L2871" t="s">
        <v>75</v>
      </c>
      <c r="N2871" t="s">
        <v>26</v>
      </c>
      <c r="O2871" t="s">
        <v>26</v>
      </c>
      <c r="P2871" t="s">
        <v>26</v>
      </c>
      <c r="R2871" t="s">
        <v>8538</v>
      </c>
      <c r="S2871" s="2">
        <v>16158933</v>
      </c>
      <c r="V2871" s="2">
        <v>246</v>
      </c>
      <c r="W2871" t="s">
        <v>26</v>
      </c>
      <c r="X2871" s="2">
        <v>24786</v>
      </c>
      <c r="Y2871" s="2">
        <v>1</v>
      </c>
    </row>
    <row r="2872" hidden="1" spans="1:25">
      <c r="A2872" s="2">
        <v>24786</v>
      </c>
      <c r="B2872" s="2">
        <v>6762569</v>
      </c>
      <c r="C2872" s="2">
        <v>204585</v>
      </c>
      <c r="D2872" t="s">
        <v>4861</v>
      </c>
      <c r="E2872" s="2">
        <v>2</v>
      </c>
      <c r="F2872" s="2">
        <f>VLOOKUP(C:C,'[1]查询保管帐库存（TABC）'!$C:$H,6,0)</f>
        <v>2</v>
      </c>
      <c r="G2872" s="2">
        <f t="shared" si="44"/>
        <v>0</v>
      </c>
      <c r="H2872" t="s">
        <v>8539</v>
      </c>
      <c r="I2872" t="s">
        <v>24</v>
      </c>
      <c r="J2872" t="s">
        <v>8540</v>
      </c>
      <c r="K2872" t="s">
        <v>26</v>
      </c>
      <c r="L2872" t="s">
        <v>75</v>
      </c>
      <c r="N2872" t="s">
        <v>26</v>
      </c>
      <c r="O2872" t="s">
        <v>26</v>
      </c>
      <c r="P2872" t="s">
        <v>26</v>
      </c>
      <c r="R2872" t="s">
        <v>8541</v>
      </c>
      <c r="S2872" s="2">
        <v>16157132</v>
      </c>
      <c r="V2872" s="2">
        <v>246</v>
      </c>
      <c r="W2872" t="s">
        <v>26</v>
      </c>
      <c r="X2872" s="2">
        <v>24786</v>
      </c>
      <c r="Y2872" s="2">
        <v>2</v>
      </c>
    </row>
    <row r="2873" hidden="1" spans="1:25">
      <c r="A2873" s="2">
        <v>24786</v>
      </c>
      <c r="B2873" s="2">
        <v>6761847</v>
      </c>
      <c r="C2873" s="2">
        <v>94838</v>
      </c>
      <c r="D2873" t="s">
        <v>8542</v>
      </c>
      <c r="E2873" s="2">
        <v>1</v>
      </c>
      <c r="F2873" s="2">
        <f>VLOOKUP(C:C,'[1]查询保管帐库存（TABC）'!$C:$H,6,0)</f>
        <v>1</v>
      </c>
      <c r="G2873" s="2">
        <f t="shared" si="44"/>
        <v>0</v>
      </c>
      <c r="H2873" t="s">
        <v>8543</v>
      </c>
      <c r="I2873" t="s">
        <v>24</v>
      </c>
      <c r="J2873" t="s">
        <v>8544</v>
      </c>
      <c r="K2873" t="s">
        <v>26</v>
      </c>
      <c r="L2873" t="s">
        <v>75</v>
      </c>
      <c r="N2873" t="s">
        <v>26</v>
      </c>
      <c r="O2873" t="s">
        <v>26</v>
      </c>
      <c r="P2873" t="s">
        <v>26</v>
      </c>
      <c r="R2873" t="s">
        <v>8545</v>
      </c>
      <c r="S2873" s="2">
        <v>16157194</v>
      </c>
      <c r="V2873" s="2">
        <v>246</v>
      </c>
      <c r="W2873" t="s">
        <v>26</v>
      </c>
      <c r="X2873" s="2">
        <v>24786</v>
      </c>
      <c r="Y2873" s="2">
        <v>1</v>
      </c>
    </row>
    <row r="2874" hidden="1" spans="1:25">
      <c r="A2874" s="2">
        <v>24786</v>
      </c>
      <c r="B2874" s="2">
        <v>6762633</v>
      </c>
      <c r="C2874" s="2">
        <v>214797</v>
      </c>
      <c r="D2874" t="s">
        <v>8546</v>
      </c>
      <c r="E2874" s="2">
        <v>4</v>
      </c>
      <c r="F2874" s="2">
        <f>VLOOKUP(C:C,'[1]查询保管帐库存（TABC）'!$C:$H,6,0)</f>
        <v>4</v>
      </c>
      <c r="G2874" s="2">
        <f t="shared" si="44"/>
        <v>0</v>
      </c>
      <c r="H2874" t="s">
        <v>8547</v>
      </c>
      <c r="I2874" t="s">
        <v>24</v>
      </c>
      <c r="J2874" t="s">
        <v>2231</v>
      </c>
      <c r="K2874" t="s">
        <v>26</v>
      </c>
      <c r="L2874" t="s">
        <v>75</v>
      </c>
      <c r="N2874" t="s">
        <v>26</v>
      </c>
      <c r="O2874" t="s">
        <v>26</v>
      </c>
      <c r="P2874" t="s">
        <v>26</v>
      </c>
      <c r="R2874" t="s">
        <v>8548</v>
      </c>
      <c r="S2874" s="2">
        <v>16156323</v>
      </c>
      <c r="V2874" s="2">
        <v>246</v>
      </c>
      <c r="W2874" t="s">
        <v>26</v>
      </c>
      <c r="X2874" s="2">
        <v>24786</v>
      </c>
      <c r="Y2874" s="2">
        <v>4</v>
      </c>
    </row>
    <row r="2875" spans="1:25">
      <c r="A2875" s="2">
        <v>24786</v>
      </c>
      <c r="B2875" s="2">
        <v>6764159</v>
      </c>
      <c r="C2875" s="2">
        <v>187069</v>
      </c>
      <c r="D2875" t="s">
        <v>8549</v>
      </c>
      <c r="E2875" s="2">
        <v>11</v>
      </c>
      <c r="F2875" s="2">
        <f>VLOOKUP(C:C,'[1]查询保管帐库存（TABC）'!$C:$H,6,0)</f>
        <v>10</v>
      </c>
      <c r="G2875" s="2">
        <f>E2875-F2875</f>
        <v>1</v>
      </c>
      <c r="H2875" t="s">
        <v>8550</v>
      </c>
      <c r="I2875" t="s">
        <v>24</v>
      </c>
      <c r="J2875" t="s">
        <v>3039</v>
      </c>
      <c r="K2875" t="s">
        <v>26</v>
      </c>
      <c r="L2875" t="s">
        <v>446</v>
      </c>
      <c r="N2875" t="s">
        <v>26</v>
      </c>
      <c r="O2875" t="s">
        <v>26</v>
      </c>
      <c r="P2875" t="s">
        <v>26</v>
      </c>
      <c r="R2875" t="s">
        <v>8551</v>
      </c>
      <c r="S2875" s="2">
        <v>16159072</v>
      </c>
      <c r="V2875" s="2">
        <v>22682</v>
      </c>
      <c r="W2875" t="s">
        <v>26</v>
      </c>
      <c r="X2875" s="2">
        <v>24786</v>
      </c>
      <c r="Y2875" s="2">
        <v>11</v>
      </c>
    </row>
    <row r="2876" hidden="1" spans="1:25">
      <c r="A2876" s="2">
        <v>24786</v>
      </c>
      <c r="B2876" s="2">
        <v>6762488</v>
      </c>
      <c r="C2876" s="2">
        <v>209376</v>
      </c>
      <c r="D2876" t="s">
        <v>8552</v>
      </c>
      <c r="E2876" s="2">
        <v>1</v>
      </c>
      <c r="F2876" s="2">
        <f>VLOOKUP(C:C,'[1]查询保管帐库存（TABC）'!$C:$H,6,0)</f>
        <v>1</v>
      </c>
      <c r="G2876" s="2">
        <f t="shared" si="44"/>
        <v>0</v>
      </c>
      <c r="H2876" t="s">
        <v>8553</v>
      </c>
      <c r="I2876" t="s">
        <v>24</v>
      </c>
      <c r="J2876" t="s">
        <v>1555</v>
      </c>
      <c r="K2876" t="s">
        <v>26</v>
      </c>
      <c r="L2876" t="s">
        <v>75</v>
      </c>
      <c r="N2876" t="s">
        <v>26</v>
      </c>
      <c r="O2876" t="s">
        <v>26</v>
      </c>
      <c r="P2876" t="s">
        <v>26</v>
      </c>
      <c r="R2876" t="s">
        <v>8554</v>
      </c>
      <c r="S2876" s="2">
        <v>16158701</v>
      </c>
      <c r="V2876" s="2">
        <v>246</v>
      </c>
      <c r="W2876" t="s">
        <v>26</v>
      </c>
      <c r="X2876" s="2">
        <v>24786</v>
      </c>
      <c r="Y2876" s="2">
        <v>1</v>
      </c>
    </row>
    <row r="2877" hidden="1" spans="1:25">
      <c r="A2877" s="2">
        <v>24786</v>
      </c>
      <c r="B2877" s="2">
        <v>6762076</v>
      </c>
      <c r="C2877" s="2">
        <v>193958</v>
      </c>
      <c r="D2877" t="s">
        <v>8555</v>
      </c>
      <c r="E2877" s="2">
        <v>3</v>
      </c>
      <c r="F2877" s="2">
        <f>VLOOKUP(C:C,'[1]查询保管帐库存（TABC）'!$C:$H,6,0)</f>
        <v>3</v>
      </c>
      <c r="G2877" s="2">
        <f t="shared" si="44"/>
        <v>0</v>
      </c>
      <c r="H2877" t="s">
        <v>8556</v>
      </c>
      <c r="I2877" t="s">
        <v>36</v>
      </c>
      <c r="J2877" t="s">
        <v>1322</v>
      </c>
      <c r="K2877" t="s">
        <v>26</v>
      </c>
      <c r="L2877" t="s">
        <v>75</v>
      </c>
      <c r="N2877" t="s">
        <v>26</v>
      </c>
      <c r="O2877" t="s">
        <v>26</v>
      </c>
      <c r="P2877" t="s">
        <v>26</v>
      </c>
      <c r="R2877" t="s">
        <v>8557</v>
      </c>
      <c r="S2877" s="2">
        <v>16156733</v>
      </c>
      <c r="V2877" s="2">
        <v>246</v>
      </c>
      <c r="W2877" t="s">
        <v>26</v>
      </c>
      <c r="X2877" s="2">
        <v>24786</v>
      </c>
      <c r="Y2877" s="2">
        <v>3</v>
      </c>
    </row>
    <row r="2878" hidden="1" spans="1:25">
      <c r="A2878" s="2">
        <v>24786</v>
      </c>
      <c r="B2878" s="2">
        <v>6761812</v>
      </c>
      <c r="C2878" s="2">
        <v>213353</v>
      </c>
      <c r="D2878" t="s">
        <v>8558</v>
      </c>
      <c r="E2878" s="2">
        <v>2</v>
      </c>
      <c r="F2878" s="2">
        <f>VLOOKUP(C:C,'[1]查询保管帐库存（TABC）'!$C:$H,6,0)</f>
        <v>2</v>
      </c>
      <c r="G2878" s="2">
        <f t="shared" si="44"/>
        <v>0</v>
      </c>
      <c r="H2878" t="s">
        <v>8559</v>
      </c>
      <c r="I2878" t="s">
        <v>24</v>
      </c>
      <c r="J2878" t="s">
        <v>8560</v>
      </c>
      <c r="K2878" t="s">
        <v>26</v>
      </c>
      <c r="L2878" t="s">
        <v>75</v>
      </c>
      <c r="N2878" t="s">
        <v>26</v>
      </c>
      <c r="O2878" t="s">
        <v>26</v>
      </c>
      <c r="P2878" t="s">
        <v>26</v>
      </c>
      <c r="R2878" t="s">
        <v>8561</v>
      </c>
      <c r="S2878" s="2">
        <v>16155938</v>
      </c>
      <c r="V2878" s="2">
        <v>246</v>
      </c>
      <c r="W2878" t="s">
        <v>26</v>
      </c>
      <c r="X2878" s="2">
        <v>24786</v>
      </c>
      <c r="Y2878" s="2">
        <v>2</v>
      </c>
    </row>
    <row r="2879" hidden="1" spans="1:25">
      <c r="A2879" s="2">
        <v>24786</v>
      </c>
      <c r="B2879" s="2">
        <v>6762740</v>
      </c>
      <c r="C2879" s="2">
        <v>213354</v>
      </c>
      <c r="D2879" t="s">
        <v>8558</v>
      </c>
      <c r="E2879" s="2">
        <v>1</v>
      </c>
      <c r="F2879" s="2">
        <f>VLOOKUP(C:C,'[1]查询保管帐库存（TABC）'!$C:$H,6,0)</f>
        <v>1</v>
      </c>
      <c r="G2879" s="2">
        <f t="shared" si="44"/>
        <v>0</v>
      </c>
      <c r="H2879" t="s">
        <v>8562</v>
      </c>
      <c r="I2879" t="s">
        <v>24</v>
      </c>
      <c r="J2879" t="s">
        <v>8563</v>
      </c>
      <c r="K2879" t="s">
        <v>26</v>
      </c>
      <c r="L2879" t="s">
        <v>75</v>
      </c>
      <c r="N2879" t="s">
        <v>26</v>
      </c>
      <c r="O2879" t="s">
        <v>26</v>
      </c>
      <c r="P2879" t="s">
        <v>26</v>
      </c>
      <c r="R2879" t="s">
        <v>8564</v>
      </c>
      <c r="S2879" s="2">
        <v>16156173</v>
      </c>
      <c r="V2879" s="2">
        <v>246</v>
      </c>
      <c r="W2879" t="s">
        <v>26</v>
      </c>
      <c r="X2879" s="2">
        <v>24786</v>
      </c>
      <c r="Y2879" s="2">
        <v>1</v>
      </c>
    </row>
    <row r="2880" hidden="1" spans="1:25">
      <c r="A2880" s="2">
        <v>24786</v>
      </c>
      <c r="B2880" s="2">
        <v>6763766</v>
      </c>
      <c r="C2880" s="2">
        <v>213419</v>
      </c>
      <c r="D2880" t="s">
        <v>8565</v>
      </c>
      <c r="E2880" s="2">
        <v>5</v>
      </c>
      <c r="F2880" s="2">
        <f>VLOOKUP(C:C,'[1]查询保管帐库存（TABC）'!$C:$H,6,0)</f>
        <v>5</v>
      </c>
      <c r="G2880" s="2">
        <f t="shared" si="44"/>
        <v>0</v>
      </c>
      <c r="H2880" t="s">
        <v>8566</v>
      </c>
      <c r="I2880" t="s">
        <v>24</v>
      </c>
      <c r="J2880" t="s">
        <v>8567</v>
      </c>
      <c r="K2880" t="s">
        <v>26</v>
      </c>
      <c r="L2880" t="s">
        <v>75</v>
      </c>
      <c r="N2880" t="s">
        <v>26</v>
      </c>
      <c r="O2880" t="s">
        <v>26</v>
      </c>
      <c r="P2880" t="s">
        <v>26</v>
      </c>
      <c r="R2880" t="s">
        <v>8568</v>
      </c>
      <c r="S2880" s="2">
        <v>16156885</v>
      </c>
      <c r="V2880" s="2">
        <v>246</v>
      </c>
      <c r="W2880" t="s">
        <v>26</v>
      </c>
      <c r="X2880" s="2">
        <v>24786</v>
      </c>
      <c r="Y2880" s="2">
        <v>5</v>
      </c>
    </row>
    <row r="2881" hidden="1" spans="1:25">
      <c r="A2881" s="2">
        <v>24786</v>
      </c>
      <c r="B2881" s="2">
        <v>6761877</v>
      </c>
      <c r="C2881" s="2">
        <v>181686</v>
      </c>
      <c r="D2881" t="s">
        <v>8569</v>
      </c>
      <c r="E2881" s="2">
        <v>2</v>
      </c>
      <c r="F2881" s="2">
        <f>VLOOKUP(C:C,'[1]查询保管帐库存（TABC）'!$C:$H,6,0)</f>
        <v>2</v>
      </c>
      <c r="G2881" s="2">
        <f t="shared" si="44"/>
        <v>0</v>
      </c>
      <c r="H2881" t="s">
        <v>89</v>
      </c>
      <c r="I2881" t="s">
        <v>24</v>
      </c>
      <c r="J2881" t="s">
        <v>94</v>
      </c>
      <c r="K2881" t="s">
        <v>26</v>
      </c>
      <c r="L2881" t="s">
        <v>8570</v>
      </c>
      <c r="N2881" t="s">
        <v>26</v>
      </c>
      <c r="O2881" t="s">
        <v>26</v>
      </c>
      <c r="P2881" t="s">
        <v>26</v>
      </c>
      <c r="R2881" t="s">
        <v>8571</v>
      </c>
      <c r="S2881" s="2">
        <v>16158533</v>
      </c>
      <c r="V2881" s="2">
        <v>22586</v>
      </c>
      <c r="W2881" t="s">
        <v>26</v>
      </c>
      <c r="X2881" s="2">
        <v>24786</v>
      </c>
      <c r="Y2881" s="2">
        <v>2</v>
      </c>
    </row>
    <row r="2882" hidden="1" spans="1:25">
      <c r="A2882" s="2">
        <v>24786</v>
      </c>
      <c r="B2882" s="2">
        <v>6761725</v>
      </c>
      <c r="C2882" s="2">
        <v>206785</v>
      </c>
      <c r="D2882" t="s">
        <v>8368</v>
      </c>
      <c r="E2882" s="2">
        <v>5</v>
      </c>
      <c r="F2882" s="2">
        <f>VLOOKUP(C:C,'[1]查询保管帐库存（TABC）'!$C:$H,6,0)</f>
        <v>5</v>
      </c>
      <c r="G2882" s="2">
        <f t="shared" ref="G2882:G2945" si="45">F2882-E2882</f>
        <v>0</v>
      </c>
      <c r="H2882" t="s">
        <v>436</v>
      </c>
      <c r="I2882" t="s">
        <v>102</v>
      </c>
      <c r="J2882" t="s">
        <v>8572</v>
      </c>
      <c r="K2882" t="s">
        <v>26</v>
      </c>
      <c r="L2882" t="s">
        <v>75</v>
      </c>
      <c r="N2882" t="s">
        <v>26</v>
      </c>
      <c r="O2882" t="s">
        <v>26</v>
      </c>
      <c r="P2882" t="s">
        <v>26</v>
      </c>
      <c r="R2882" t="s">
        <v>8573</v>
      </c>
      <c r="S2882" s="2">
        <v>16156828</v>
      </c>
      <c r="V2882" s="2">
        <v>246</v>
      </c>
      <c r="W2882" t="s">
        <v>26</v>
      </c>
      <c r="X2882" s="2">
        <v>24786</v>
      </c>
      <c r="Y2882" s="2">
        <v>5</v>
      </c>
    </row>
    <row r="2883" hidden="1" spans="1:25">
      <c r="A2883" s="2">
        <v>24786</v>
      </c>
      <c r="B2883" s="2">
        <v>6761775</v>
      </c>
      <c r="C2883" s="2">
        <v>217947</v>
      </c>
      <c r="D2883" t="s">
        <v>4391</v>
      </c>
      <c r="E2883" s="2">
        <v>1</v>
      </c>
      <c r="F2883" s="2">
        <f>VLOOKUP(C:C,'[1]查询保管帐库存（TABC）'!$C:$H,6,0)</f>
        <v>1</v>
      </c>
      <c r="G2883" s="2">
        <f t="shared" si="45"/>
        <v>0</v>
      </c>
      <c r="H2883" t="s">
        <v>8574</v>
      </c>
      <c r="I2883" t="s">
        <v>24</v>
      </c>
      <c r="J2883" t="s">
        <v>8575</v>
      </c>
      <c r="K2883" t="s">
        <v>26</v>
      </c>
      <c r="L2883" t="s">
        <v>75</v>
      </c>
      <c r="N2883" t="s">
        <v>26</v>
      </c>
      <c r="O2883" t="s">
        <v>26</v>
      </c>
      <c r="P2883" t="s">
        <v>26</v>
      </c>
      <c r="R2883" t="s">
        <v>8576</v>
      </c>
      <c r="S2883" s="2">
        <v>16158738</v>
      </c>
      <c r="V2883" s="2">
        <v>246</v>
      </c>
      <c r="W2883" t="s">
        <v>26</v>
      </c>
      <c r="X2883" s="2">
        <v>24786</v>
      </c>
      <c r="Y2883" s="2">
        <v>1</v>
      </c>
    </row>
    <row r="2884" hidden="1" spans="1:25">
      <c r="A2884" s="2">
        <v>24786</v>
      </c>
      <c r="B2884" s="2">
        <v>6763088</v>
      </c>
      <c r="C2884" s="2">
        <v>212379</v>
      </c>
      <c r="D2884" t="s">
        <v>396</v>
      </c>
      <c r="E2884" s="2">
        <v>1</v>
      </c>
      <c r="F2884" s="2">
        <f>VLOOKUP(C:C,'[1]查询保管帐库存（TABC）'!$C:$H,6,0)</f>
        <v>1</v>
      </c>
      <c r="G2884" s="2">
        <f t="shared" si="45"/>
        <v>0</v>
      </c>
      <c r="H2884" t="s">
        <v>8577</v>
      </c>
      <c r="I2884" t="s">
        <v>24</v>
      </c>
      <c r="J2884" t="s">
        <v>4401</v>
      </c>
      <c r="K2884" t="s">
        <v>26</v>
      </c>
      <c r="L2884" t="s">
        <v>75</v>
      </c>
      <c r="N2884" t="s">
        <v>26</v>
      </c>
      <c r="O2884" t="s">
        <v>26</v>
      </c>
      <c r="P2884" t="s">
        <v>26</v>
      </c>
      <c r="R2884" t="s">
        <v>8578</v>
      </c>
      <c r="S2884" s="2">
        <v>16158161</v>
      </c>
      <c r="V2884" s="2">
        <v>246</v>
      </c>
      <c r="W2884" t="s">
        <v>26</v>
      </c>
      <c r="X2884" s="2">
        <v>24786</v>
      </c>
      <c r="Y2884" s="2">
        <v>1</v>
      </c>
    </row>
    <row r="2885" hidden="1" spans="1:25">
      <c r="A2885" s="2">
        <v>24786</v>
      </c>
      <c r="B2885" s="2">
        <v>6761429</v>
      </c>
      <c r="C2885" s="2">
        <v>213693</v>
      </c>
      <c r="D2885" t="s">
        <v>7738</v>
      </c>
      <c r="E2885" s="2">
        <v>2</v>
      </c>
      <c r="F2885" s="2">
        <f>VLOOKUP(C:C,'[1]查询保管帐库存（TABC）'!$C:$H,6,0)</f>
        <v>2</v>
      </c>
      <c r="G2885" s="2">
        <f t="shared" si="45"/>
        <v>0</v>
      </c>
      <c r="H2885" t="s">
        <v>8579</v>
      </c>
      <c r="I2885" t="s">
        <v>58</v>
      </c>
      <c r="J2885" t="s">
        <v>1804</v>
      </c>
      <c r="K2885" t="s">
        <v>26</v>
      </c>
      <c r="L2885" t="s">
        <v>75</v>
      </c>
      <c r="N2885" t="s">
        <v>26</v>
      </c>
      <c r="O2885" t="s">
        <v>26</v>
      </c>
      <c r="P2885" t="s">
        <v>26</v>
      </c>
      <c r="R2885" t="s">
        <v>8580</v>
      </c>
      <c r="S2885" s="2">
        <v>16157622</v>
      </c>
      <c r="V2885" s="2">
        <v>246</v>
      </c>
      <c r="W2885" t="s">
        <v>26</v>
      </c>
      <c r="X2885" s="2">
        <v>24786</v>
      </c>
      <c r="Y2885" s="2">
        <v>2</v>
      </c>
    </row>
    <row r="2886" spans="1:25">
      <c r="A2886" s="2">
        <v>24786</v>
      </c>
      <c r="B2886" s="2">
        <v>6762664</v>
      </c>
      <c r="C2886" s="2">
        <v>191142</v>
      </c>
      <c r="D2886" t="s">
        <v>8581</v>
      </c>
      <c r="E2886" s="2">
        <v>2</v>
      </c>
      <c r="F2886" s="2">
        <f>VLOOKUP(C:C,'[1]查询保管帐库存（TABC）'!$C:$H,6,0)</f>
        <v>1</v>
      </c>
      <c r="G2886" s="2">
        <f>E2886-F2886</f>
        <v>1</v>
      </c>
      <c r="H2886" t="s">
        <v>8582</v>
      </c>
      <c r="I2886" t="s">
        <v>1854</v>
      </c>
      <c r="J2886" t="s">
        <v>7865</v>
      </c>
      <c r="K2886" t="s">
        <v>26</v>
      </c>
      <c r="L2886" t="s">
        <v>75</v>
      </c>
      <c r="N2886" t="s">
        <v>26</v>
      </c>
      <c r="O2886" t="s">
        <v>26</v>
      </c>
      <c r="P2886" t="s">
        <v>26</v>
      </c>
      <c r="R2886" t="s">
        <v>8583</v>
      </c>
      <c r="S2886" s="2">
        <v>16157877</v>
      </c>
      <c r="V2886" s="2">
        <v>246</v>
      </c>
      <c r="W2886" t="s">
        <v>26</v>
      </c>
      <c r="X2886" s="2">
        <v>24786</v>
      </c>
      <c r="Y2886" s="2">
        <v>2</v>
      </c>
    </row>
    <row r="2887" hidden="1" spans="1:25">
      <c r="A2887" s="2">
        <v>24786</v>
      </c>
      <c r="B2887" s="2">
        <v>6761546</v>
      </c>
      <c r="C2887" s="2">
        <v>58166</v>
      </c>
      <c r="D2887" t="s">
        <v>4677</v>
      </c>
      <c r="E2887" s="2">
        <v>3</v>
      </c>
      <c r="F2887" s="2">
        <f>VLOOKUP(C:C,'[1]查询保管帐库存（TABC）'!$C:$H,6,0)</f>
        <v>3</v>
      </c>
      <c r="G2887" s="2">
        <f t="shared" si="45"/>
        <v>0</v>
      </c>
      <c r="H2887" t="s">
        <v>8584</v>
      </c>
      <c r="I2887" t="s">
        <v>36</v>
      </c>
      <c r="J2887" t="s">
        <v>1344</v>
      </c>
      <c r="K2887" t="s">
        <v>26</v>
      </c>
      <c r="L2887" t="s">
        <v>75</v>
      </c>
      <c r="N2887" t="s">
        <v>26</v>
      </c>
      <c r="O2887" t="s">
        <v>26</v>
      </c>
      <c r="P2887" t="s">
        <v>26</v>
      </c>
      <c r="R2887" t="s">
        <v>8585</v>
      </c>
      <c r="S2887" s="2">
        <v>16157466</v>
      </c>
      <c r="V2887" s="2">
        <v>246</v>
      </c>
      <c r="W2887" t="s">
        <v>26</v>
      </c>
      <c r="X2887" s="2">
        <v>24786</v>
      </c>
      <c r="Y2887" s="2">
        <v>3</v>
      </c>
    </row>
    <row r="2888" hidden="1" spans="1:25">
      <c r="A2888" s="2">
        <v>24786</v>
      </c>
      <c r="B2888" s="2">
        <v>6764367</v>
      </c>
      <c r="C2888" s="2">
        <v>218082</v>
      </c>
      <c r="D2888" t="s">
        <v>8586</v>
      </c>
      <c r="E2888" s="2">
        <v>4</v>
      </c>
      <c r="F2888" s="2">
        <f>VLOOKUP(C:C,'[1]查询保管帐库存（TABC）'!$C:$H,6,0)</f>
        <v>4</v>
      </c>
      <c r="G2888" s="2">
        <f t="shared" si="45"/>
        <v>0</v>
      </c>
      <c r="H2888" t="s">
        <v>8587</v>
      </c>
      <c r="I2888" t="s">
        <v>24</v>
      </c>
      <c r="J2888" t="s">
        <v>2634</v>
      </c>
      <c r="K2888" t="s">
        <v>26</v>
      </c>
      <c r="L2888" t="s">
        <v>75</v>
      </c>
      <c r="N2888" t="s">
        <v>26</v>
      </c>
      <c r="O2888" t="s">
        <v>26</v>
      </c>
      <c r="P2888" t="s">
        <v>26</v>
      </c>
      <c r="R2888" t="s">
        <v>8588</v>
      </c>
      <c r="S2888" s="2">
        <v>16157256</v>
      </c>
      <c r="V2888" s="2">
        <v>246</v>
      </c>
      <c r="W2888" t="s">
        <v>26</v>
      </c>
      <c r="X2888" s="2">
        <v>24786</v>
      </c>
      <c r="Y2888" s="2">
        <v>4</v>
      </c>
    </row>
    <row r="2889" hidden="1" spans="1:25">
      <c r="A2889" s="2">
        <v>24786</v>
      </c>
      <c r="B2889" s="2">
        <v>6763583</v>
      </c>
      <c r="C2889" s="2">
        <v>218098</v>
      </c>
      <c r="D2889" t="s">
        <v>8589</v>
      </c>
      <c r="E2889" s="2">
        <v>4</v>
      </c>
      <c r="F2889" s="2">
        <f>VLOOKUP(C:C,'[1]查询保管帐库存（TABC）'!$C:$H,6,0)</f>
        <v>4</v>
      </c>
      <c r="G2889" s="2">
        <f t="shared" si="45"/>
        <v>0</v>
      </c>
      <c r="H2889" t="s">
        <v>8590</v>
      </c>
      <c r="I2889" t="s">
        <v>36</v>
      </c>
      <c r="J2889" t="s">
        <v>492</v>
      </c>
      <c r="K2889" t="s">
        <v>26</v>
      </c>
      <c r="L2889" t="s">
        <v>75</v>
      </c>
      <c r="N2889" t="s">
        <v>26</v>
      </c>
      <c r="O2889" t="s">
        <v>26</v>
      </c>
      <c r="P2889" t="s">
        <v>26</v>
      </c>
      <c r="R2889" t="s">
        <v>8591</v>
      </c>
      <c r="S2889" s="2">
        <v>16158425</v>
      </c>
      <c r="V2889" s="2">
        <v>246</v>
      </c>
      <c r="W2889" t="s">
        <v>26</v>
      </c>
      <c r="X2889" s="2">
        <v>24786</v>
      </c>
      <c r="Y2889" s="2">
        <v>4</v>
      </c>
    </row>
    <row r="2890" hidden="1" spans="1:25">
      <c r="A2890" s="2">
        <v>24786</v>
      </c>
      <c r="B2890" s="2">
        <v>6764474</v>
      </c>
      <c r="C2890" s="2">
        <v>218113</v>
      </c>
      <c r="D2890" t="s">
        <v>237</v>
      </c>
      <c r="E2890" s="2">
        <v>1</v>
      </c>
      <c r="F2890" s="2">
        <f>VLOOKUP(C:C,'[1]查询保管帐库存（TABC）'!$C:$H,6,0)</f>
        <v>1</v>
      </c>
      <c r="G2890" s="2">
        <f t="shared" si="45"/>
        <v>0</v>
      </c>
      <c r="H2890" t="s">
        <v>8592</v>
      </c>
      <c r="I2890" t="s">
        <v>36</v>
      </c>
      <c r="J2890" t="s">
        <v>1804</v>
      </c>
      <c r="K2890" t="s">
        <v>26</v>
      </c>
      <c r="L2890" t="s">
        <v>75</v>
      </c>
      <c r="N2890" t="s">
        <v>26</v>
      </c>
      <c r="O2890" t="s">
        <v>26</v>
      </c>
      <c r="P2890" t="s">
        <v>26</v>
      </c>
      <c r="R2890" t="s">
        <v>8593</v>
      </c>
      <c r="S2890" s="2">
        <v>16158424</v>
      </c>
      <c r="V2890" s="2">
        <v>246</v>
      </c>
      <c r="W2890" t="s">
        <v>26</v>
      </c>
      <c r="X2890" s="2">
        <v>24786</v>
      </c>
      <c r="Y2890" s="2">
        <v>1</v>
      </c>
    </row>
    <row r="2891" hidden="1" spans="1:25">
      <c r="A2891" s="2">
        <v>24786</v>
      </c>
      <c r="B2891" s="2">
        <v>6764413</v>
      </c>
      <c r="C2891" s="2">
        <v>215125</v>
      </c>
      <c r="D2891" t="s">
        <v>6800</v>
      </c>
      <c r="E2891" s="2">
        <v>2</v>
      </c>
      <c r="F2891" s="2">
        <f>VLOOKUP(C:C,'[1]查询保管帐库存（TABC）'!$C:$H,6,0)</f>
        <v>2</v>
      </c>
      <c r="G2891" s="2">
        <f t="shared" si="45"/>
        <v>0</v>
      </c>
      <c r="H2891" t="s">
        <v>8594</v>
      </c>
      <c r="I2891" t="s">
        <v>36</v>
      </c>
      <c r="J2891" t="s">
        <v>6802</v>
      </c>
      <c r="K2891" t="s">
        <v>26</v>
      </c>
      <c r="L2891" t="s">
        <v>75</v>
      </c>
      <c r="N2891" t="s">
        <v>26</v>
      </c>
      <c r="O2891" t="s">
        <v>26</v>
      </c>
      <c r="P2891" t="s">
        <v>26</v>
      </c>
      <c r="R2891" t="s">
        <v>8595</v>
      </c>
      <c r="S2891" s="2">
        <v>16155909</v>
      </c>
      <c r="V2891" s="2">
        <v>246</v>
      </c>
      <c r="W2891" t="s">
        <v>26</v>
      </c>
      <c r="X2891" s="2">
        <v>24786</v>
      </c>
      <c r="Y2891" s="2">
        <v>2</v>
      </c>
    </row>
    <row r="2892" hidden="1" spans="1:25">
      <c r="A2892" s="2">
        <v>24786</v>
      </c>
      <c r="B2892" s="2">
        <v>6762691</v>
      </c>
      <c r="C2892" s="2">
        <v>215135</v>
      </c>
      <c r="D2892" t="s">
        <v>4285</v>
      </c>
      <c r="E2892" s="2">
        <v>5</v>
      </c>
      <c r="F2892" s="2">
        <f>VLOOKUP(C:C,'[1]查询保管帐库存（TABC）'!$C:$H,6,0)</f>
        <v>5</v>
      </c>
      <c r="G2892" s="2">
        <f t="shared" si="45"/>
        <v>0</v>
      </c>
      <c r="H2892" t="s">
        <v>1812</v>
      </c>
      <c r="I2892" t="s">
        <v>36</v>
      </c>
      <c r="J2892" t="s">
        <v>5670</v>
      </c>
      <c r="K2892" t="s">
        <v>26</v>
      </c>
      <c r="L2892" t="s">
        <v>75</v>
      </c>
      <c r="N2892" t="s">
        <v>26</v>
      </c>
      <c r="O2892" t="s">
        <v>26</v>
      </c>
      <c r="P2892" t="s">
        <v>26</v>
      </c>
      <c r="R2892" t="s">
        <v>8596</v>
      </c>
      <c r="S2892" s="2">
        <v>16158818</v>
      </c>
      <c r="V2892" s="2">
        <v>246</v>
      </c>
      <c r="W2892" t="s">
        <v>26</v>
      </c>
      <c r="X2892" s="2">
        <v>24786</v>
      </c>
      <c r="Y2892" s="2">
        <v>5</v>
      </c>
    </row>
    <row r="2893" hidden="1" spans="1:25">
      <c r="A2893" s="2">
        <v>24786</v>
      </c>
      <c r="B2893" s="2">
        <v>6762662</v>
      </c>
      <c r="C2893" s="2">
        <v>215123</v>
      </c>
      <c r="D2893" t="s">
        <v>1252</v>
      </c>
      <c r="E2893" s="2">
        <v>1</v>
      </c>
      <c r="F2893" s="2">
        <f>VLOOKUP(C:C,'[1]查询保管帐库存（TABC）'!$C:$H,6,0)</f>
        <v>1</v>
      </c>
      <c r="G2893" s="2">
        <f t="shared" si="45"/>
        <v>0</v>
      </c>
      <c r="H2893" t="s">
        <v>8597</v>
      </c>
      <c r="I2893" t="s">
        <v>36</v>
      </c>
      <c r="J2893" t="s">
        <v>4440</v>
      </c>
      <c r="K2893" t="s">
        <v>26</v>
      </c>
      <c r="L2893" t="s">
        <v>75</v>
      </c>
      <c r="N2893" t="s">
        <v>26</v>
      </c>
      <c r="O2893" t="s">
        <v>26</v>
      </c>
      <c r="P2893" t="s">
        <v>26</v>
      </c>
      <c r="R2893" t="s">
        <v>8598</v>
      </c>
      <c r="S2893" s="2">
        <v>16157764</v>
      </c>
      <c r="V2893" s="2">
        <v>246</v>
      </c>
      <c r="W2893" t="s">
        <v>26</v>
      </c>
      <c r="X2893" s="2">
        <v>24786</v>
      </c>
      <c r="Y2893" s="2">
        <v>1</v>
      </c>
    </row>
    <row r="2894" hidden="1" spans="1:25">
      <c r="A2894" s="2">
        <v>24786</v>
      </c>
      <c r="B2894" s="2">
        <v>6761284</v>
      </c>
      <c r="C2894" s="2">
        <v>215153</v>
      </c>
      <c r="D2894" t="s">
        <v>7736</v>
      </c>
      <c r="E2894" s="2">
        <v>1</v>
      </c>
      <c r="F2894" s="2">
        <f>VLOOKUP(C:C,'[1]查询保管帐库存（TABC）'!$C:$H,6,0)</f>
        <v>1</v>
      </c>
      <c r="G2894" s="2">
        <f t="shared" si="45"/>
        <v>0</v>
      </c>
      <c r="H2894" t="s">
        <v>8599</v>
      </c>
      <c r="I2894" t="s">
        <v>36</v>
      </c>
      <c r="J2894" t="s">
        <v>6802</v>
      </c>
      <c r="K2894" t="s">
        <v>26</v>
      </c>
      <c r="L2894" t="s">
        <v>75</v>
      </c>
      <c r="N2894" t="s">
        <v>26</v>
      </c>
      <c r="O2894" t="s">
        <v>26</v>
      </c>
      <c r="P2894" t="s">
        <v>26</v>
      </c>
      <c r="R2894" t="s">
        <v>8600</v>
      </c>
      <c r="S2894" s="2">
        <v>16155901</v>
      </c>
      <c r="V2894" s="2">
        <v>246</v>
      </c>
      <c r="W2894" t="s">
        <v>26</v>
      </c>
      <c r="X2894" s="2">
        <v>24786</v>
      </c>
      <c r="Y2894" s="2">
        <v>1</v>
      </c>
    </row>
    <row r="2895" hidden="1" spans="1:25">
      <c r="A2895" s="2">
        <v>24786</v>
      </c>
      <c r="B2895" s="2">
        <v>6761313</v>
      </c>
      <c r="C2895" s="2">
        <v>215154</v>
      </c>
      <c r="D2895" t="s">
        <v>8054</v>
      </c>
      <c r="E2895" s="2">
        <v>1</v>
      </c>
      <c r="F2895" s="2">
        <f>VLOOKUP(C:C,'[1]查询保管帐库存（TABC）'!$C:$H,6,0)</f>
        <v>1</v>
      </c>
      <c r="G2895" s="2">
        <f t="shared" si="45"/>
        <v>0</v>
      </c>
      <c r="H2895" t="s">
        <v>8594</v>
      </c>
      <c r="I2895" t="s">
        <v>36</v>
      </c>
      <c r="J2895" t="s">
        <v>59</v>
      </c>
      <c r="K2895" t="s">
        <v>26</v>
      </c>
      <c r="L2895" t="s">
        <v>75</v>
      </c>
      <c r="N2895" t="s">
        <v>26</v>
      </c>
      <c r="O2895" t="s">
        <v>26</v>
      </c>
      <c r="P2895" t="s">
        <v>26</v>
      </c>
      <c r="R2895" t="s">
        <v>8601</v>
      </c>
      <c r="S2895" s="2">
        <v>16157008</v>
      </c>
      <c r="V2895" s="2">
        <v>246</v>
      </c>
      <c r="W2895" t="s">
        <v>26</v>
      </c>
      <c r="X2895" s="2">
        <v>24786</v>
      </c>
      <c r="Y2895" s="2">
        <v>1</v>
      </c>
    </row>
    <row r="2896" hidden="1" spans="1:25">
      <c r="A2896" s="2">
        <v>24786</v>
      </c>
      <c r="B2896" s="2">
        <v>6763570</v>
      </c>
      <c r="C2896" s="2">
        <v>215165</v>
      </c>
      <c r="D2896" t="s">
        <v>7786</v>
      </c>
      <c r="E2896" s="2">
        <v>2</v>
      </c>
      <c r="F2896" s="2">
        <f>VLOOKUP(C:C,'[1]查询保管帐库存（TABC）'!$C:$H,6,0)</f>
        <v>2</v>
      </c>
      <c r="G2896" s="2">
        <f t="shared" si="45"/>
        <v>0</v>
      </c>
      <c r="H2896" t="s">
        <v>8602</v>
      </c>
      <c r="I2896" t="s">
        <v>36</v>
      </c>
      <c r="J2896" t="s">
        <v>4440</v>
      </c>
      <c r="K2896" t="s">
        <v>26</v>
      </c>
      <c r="L2896" t="s">
        <v>75</v>
      </c>
      <c r="N2896" t="s">
        <v>26</v>
      </c>
      <c r="O2896" t="s">
        <v>26</v>
      </c>
      <c r="P2896" t="s">
        <v>26</v>
      </c>
      <c r="R2896" t="s">
        <v>8603</v>
      </c>
      <c r="S2896" s="2">
        <v>16158157</v>
      </c>
      <c r="V2896" s="2">
        <v>246</v>
      </c>
      <c r="W2896" t="s">
        <v>26</v>
      </c>
      <c r="X2896" s="2">
        <v>24786</v>
      </c>
      <c r="Y2896" s="2">
        <v>2</v>
      </c>
    </row>
    <row r="2897" hidden="1" spans="1:25">
      <c r="A2897" s="2">
        <v>24786</v>
      </c>
      <c r="B2897" s="2">
        <v>6762687</v>
      </c>
      <c r="C2897" s="2">
        <v>215167</v>
      </c>
      <c r="D2897" t="s">
        <v>8604</v>
      </c>
      <c r="E2897" s="2">
        <v>2</v>
      </c>
      <c r="F2897" s="2">
        <f>VLOOKUP(C:C,'[1]查询保管帐库存（TABC）'!$C:$H,6,0)</f>
        <v>2</v>
      </c>
      <c r="G2897" s="2">
        <f t="shared" si="45"/>
        <v>0</v>
      </c>
      <c r="H2897" t="s">
        <v>8349</v>
      </c>
      <c r="I2897" t="s">
        <v>36</v>
      </c>
      <c r="J2897" t="s">
        <v>59</v>
      </c>
      <c r="K2897" t="s">
        <v>26</v>
      </c>
      <c r="L2897" t="s">
        <v>75</v>
      </c>
      <c r="N2897" t="s">
        <v>26</v>
      </c>
      <c r="O2897" t="s">
        <v>26</v>
      </c>
      <c r="P2897" t="s">
        <v>26</v>
      </c>
      <c r="R2897" t="s">
        <v>8605</v>
      </c>
      <c r="S2897" s="2">
        <v>16158689</v>
      </c>
      <c r="V2897" s="2">
        <v>246</v>
      </c>
      <c r="W2897" t="s">
        <v>26</v>
      </c>
      <c r="X2897" s="2">
        <v>24786</v>
      </c>
      <c r="Y2897" s="2">
        <v>2</v>
      </c>
    </row>
    <row r="2898" hidden="1" spans="1:25">
      <c r="A2898" s="2">
        <v>24786</v>
      </c>
      <c r="B2898" s="2">
        <v>6764452</v>
      </c>
      <c r="C2898" s="2">
        <v>169188</v>
      </c>
      <c r="D2898" t="s">
        <v>8606</v>
      </c>
      <c r="E2898" s="2">
        <v>3</v>
      </c>
      <c r="F2898" s="2">
        <f>VLOOKUP(C:C,'[1]查询保管帐库存（TABC）'!$C:$H,6,0)</f>
        <v>3</v>
      </c>
      <c r="G2898" s="2">
        <f t="shared" si="45"/>
        <v>0</v>
      </c>
      <c r="H2898" t="s">
        <v>8607</v>
      </c>
      <c r="I2898" t="s">
        <v>24</v>
      </c>
      <c r="J2898" t="s">
        <v>8608</v>
      </c>
      <c r="K2898" t="s">
        <v>26</v>
      </c>
      <c r="L2898" t="s">
        <v>75</v>
      </c>
      <c r="N2898" t="s">
        <v>26</v>
      </c>
      <c r="O2898" t="s">
        <v>26</v>
      </c>
      <c r="P2898" t="s">
        <v>26</v>
      </c>
      <c r="R2898" t="s">
        <v>8609</v>
      </c>
      <c r="S2898" s="2">
        <v>16157621</v>
      </c>
      <c r="V2898" s="2">
        <v>246</v>
      </c>
      <c r="W2898" t="s">
        <v>26</v>
      </c>
      <c r="X2898" s="2">
        <v>24786</v>
      </c>
      <c r="Y2898" s="2">
        <v>3</v>
      </c>
    </row>
    <row r="2899" hidden="1" spans="1:25">
      <c r="A2899" s="2">
        <v>24786</v>
      </c>
      <c r="B2899" s="2">
        <v>6763048</v>
      </c>
      <c r="C2899" s="2">
        <v>176225</v>
      </c>
      <c r="D2899" t="s">
        <v>8610</v>
      </c>
      <c r="E2899" s="2">
        <v>2</v>
      </c>
      <c r="F2899" s="2">
        <f>VLOOKUP(C:C,'[1]查询保管帐库存（TABC）'!$C:$H,6,0)</f>
        <v>2</v>
      </c>
      <c r="G2899" s="2">
        <f t="shared" si="45"/>
        <v>0</v>
      </c>
      <c r="H2899" t="s">
        <v>8611</v>
      </c>
      <c r="I2899" t="s">
        <v>24</v>
      </c>
      <c r="J2899" t="s">
        <v>8612</v>
      </c>
      <c r="K2899" t="s">
        <v>26</v>
      </c>
      <c r="L2899" t="s">
        <v>75</v>
      </c>
      <c r="N2899" t="s">
        <v>26</v>
      </c>
      <c r="O2899" t="s">
        <v>26</v>
      </c>
      <c r="P2899" t="s">
        <v>26</v>
      </c>
      <c r="R2899" t="s">
        <v>8613</v>
      </c>
      <c r="S2899" s="2">
        <v>16156981</v>
      </c>
      <c r="V2899" s="2">
        <v>246</v>
      </c>
      <c r="W2899" t="s">
        <v>26</v>
      </c>
      <c r="X2899" s="2">
        <v>24786</v>
      </c>
      <c r="Y2899" s="2">
        <v>2</v>
      </c>
    </row>
    <row r="2900" hidden="1" spans="1:25">
      <c r="A2900" s="2">
        <v>24786</v>
      </c>
      <c r="B2900" s="2">
        <v>6764716</v>
      </c>
      <c r="C2900" s="2">
        <v>187144</v>
      </c>
      <c r="D2900" t="s">
        <v>8614</v>
      </c>
      <c r="E2900" s="2">
        <v>3</v>
      </c>
      <c r="F2900" s="2">
        <f>VLOOKUP(C:C,'[1]查询保管帐库存（TABC）'!$C:$H,6,0)</f>
        <v>3</v>
      </c>
      <c r="G2900" s="2">
        <f t="shared" si="45"/>
        <v>0</v>
      </c>
      <c r="H2900" t="s">
        <v>8615</v>
      </c>
      <c r="I2900" t="s">
        <v>24</v>
      </c>
      <c r="J2900" t="s">
        <v>8616</v>
      </c>
      <c r="K2900" t="s">
        <v>26</v>
      </c>
      <c r="L2900" t="s">
        <v>75</v>
      </c>
      <c r="N2900" t="s">
        <v>26</v>
      </c>
      <c r="O2900" t="s">
        <v>26</v>
      </c>
      <c r="P2900" t="s">
        <v>26</v>
      </c>
      <c r="R2900" t="s">
        <v>8617</v>
      </c>
      <c r="S2900" s="2">
        <v>16157647</v>
      </c>
      <c r="V2900" s="2">
        <v>246</v>
      </c>
      <c r="W2900" t="s">
        <v>26</v>
      </c>
      <c r="X2900" s="2">
        <v>24786</v>
      </c>
      <c r="Y2900" s="2">
        <v>3</v>
      </c>
    </row>
    <row r="2901" hidden="1" spans="1:25">
      <c r="A2901" s="2">
        <v>24786</v>
      </c>
      <c r="B2901" s="2">
        <v>6764486</v>
      </c>
      <c r="C2901" s="2">
        <v>123502</v>
      </c>
      <c r="D2901" t="s">
        <v>1639</v>
      </c>
      <c r="E2901" s="2">
        <v>2</v>
      </c>
      <c r="F2901" s="2">
        <f>VLOOKUP(C:C,'[1]查询保管帐库存（TABC）'!$C:$H,6,0)</f>
        <v>2</v>
      </c>
      <c r="G2901" s="2">
        <f t="shared" si="45"/>
        <v>0</v>
      </c>
      <c r="H2901" t="s">
        <v>8618</v>
      </c>
      <c r="I2901" t="s">
        <v>24</v>
      </c>
      <c r="J2901" t="s">
        <v>3886</v>
      </c>
      <c r="K2901" t="s">
        <v>26</v>
      </c>
      <c r="L2901" t="s">
        <v>75</v>
      </c>
      <c r="N2901" t="s">
        <v>26</v>
      </c>
      <c r="O2901" t="s">
        <v>26</v>
      </c>
      <c r="P2901" t="s">
        <v>26</v>
      </c>
      <c r="R2901" t="s">
        <v>8619</v>
      </c>
      <c r="S2901" s="2">
        <v>16158839</v>
      </c>
      <c r="V2901" s="2">
        <v>246</v>
      </c>
      <c r="W2901" t="s">
        <v>26</v>
      </c>
      <c r="X2901" s="2">
        <v>24786</v>
      </c>
      <c r="Y2901" s="2">
        <v>2</v>
      </c>
    </row>
    <row r="2902" hidden="1" spans="1:25">
      <c r="A2902" s="2">
        <v>24786</v>
      </c>
      <c r="B2902" s="2">
        <v>6763555</v>
      </c>
      <c r="C2902" s="2">
        <v>128486</v>
      </c>
      <c r="D2902" t="s">
        <v>6826</v>
      </c>
      <c r="E2902" s="2">
        <v>8</v>
      </c>
      <c r="F2902" s="2">
        <f>VLOOKUP(C:C,'[1]查询保管帐库存（TABC）'!$C:$H,6,0)</f>
        <v>8</v>
      </c>
      <c r="G2902" s="2">
        <f t="shared" si="45"/>
        <v>0</v>
      </c>
      <c r="H2902" t="s">
        <v>8620</v>
      </c>
      <c r="I2902" t="s">
        <v>107</v>
      </c>
      <c r="J2902" t="s">
        <v>6828</v>
      </c>
      <c r="K2902" t="s">
        <v>26</v>
      </c>
      <c r="L2902" t="s">
        <v>75</v>
      </c>
      <c r="N2902" t="s">
        <v>26</v>
      </c>
      <c r="O2902" t="s">
        <v>26</v>
      </c>
      <c r="P2902" t="s">
        <v>26</v>
      </c>
      <c r="R2902" t="s">
        <v>8621</v>
      </c>
      <c r="S2902" s="2">
        <v>16157453</v>
      </c>
      <c r="V2902" s="2">
        <v>246</v>
      </c>
      <c r="W2902" t="s">
        <v>26</v>
      </c>
      <c r="X2902" s="2">
        <v>24786</v>
      </c>
      <c r="Y2902" s="2">
        <v>8</v>
      </c>
    </row>
    <row r="2903" hidden="1" spans="1:25">
      <c r="A2903" s="2">
        <v>24786</v>
      </c>
      <c r="B2903" s="2">
        <v>6763185</v>
      </c>
      <c r="C2903" s="2">
        <v>152385</v>
      </c>
      <c r="D2903" t="s">
        <v>6450</v>
      </c>
      <c r="E2903" s="2">
        <v>2</v>
      </c>
      <c r="F2903" s="2">
        <f>VLOOKUP(C:C,'[1]查询保管帐库存（TABC）'!$C:$H,6,0)</f>
        <v>2</v>
      </c>
      <c r="G2903" s="2">
        <f t="shared" si="45"/>
        <v>0</v>
      </c>
      <c r="H2903" t="s">
        <v>8622</v>
      </c>
      <c r="I2903" t="s">
        <v>58</v>
      </c>
      <c r="J2903" t="s">
        <v>5670</v>
      </c>
      <c r="K2903" t="s">
        <v>26</v>
      </c>
      <c r="L2903" t="s">
        <v>75</v>
      </c>
      <c r="N2903" t="s">
        <v>26</v>
      </c>
      <c r="O2903" t="s">
        <v>26</v>
      </c>
      <c r="P2903" t="s">
        <v>26</v>
      </c>
      <c r="R2903" t="s">
        <v>8623</v>
      </c>
      <c r="S2903" s="2">
        <v>16156067</v>
      </c>
      <c r="V2903" s="2">
        <v>246</v>
      </c>
      <c r="W2903" t="s">
        <v>26</v>
      </c>
      <c r="X2903" s="2">
        <v>24786</v>
      </c>
      <c r="Y2903" s="2">
        <v>2</v>
      </c>
    </row>
    <row r="2904" hidden="1" spans="1:25">
      <c r="A2904" s="2">
        <v>24786</v>
      </c>
      <c r="B2904" s="2">
        <v>6764106</v>
      </c>
      <c r="C2904" s="2">
        <v>216263</v>
      </c>
      <c r="D2904" t="s">
        <v>8624</v>
      </c>
      <c r="E2904" s="2">
        <v>2</v>
      </c>
      <c r="F2904" s="2">
        <f>VLOOKUP(C:C,'[1]查询保管帐库存（TABC）'!$C:$H,6,0)</f>
        <v>2</v>
      </c>
      <c r="G2904" s="2">
        <f t="shared" si="45"/>
        <v>0</v>
      </c>
      <c r="H2904" t="s">
        <v>8625</v>
      </c>
      <c r="I2904" t="s">
        <v>134</v>
      </c>
      <c r="J2904" t="s">
        <v>8626</v>
      </c>
      <c r="K2904" t="s">
        <v>26</v>
      </c>
      <c r="L2904" t="s">
        <v>75</v>
      </c>
      <c r="N2904" t="s">
        <v>26</v>
      </c>
      <c r="O2904" t="s">
        <v>26</v>
      </c>
      <c r="P2904" t="s">
        <v>26</v>
      </c>
      <c r="R2904" t="s">
        <v>8627</v>
      </c>
      <c r="S2904" s="2">
        <v>16156905</v>
      </c>
      <c r="V2904" s="2">
        <v>246</v>
      </c>
      <c r="W2904" t="s">
        <v>26</v>
      </c>
      <c r="X2904" s="2">
        <v>24786</v>
      </c>
      <c r="Y2904" s="2">
        <v>2</v>
      </c>
    </row>
    <row r="2905" hidden="1" spans="1:25">
      <c r="A2905" s="2">
        <v>24786</v>
      </c>
      <c r="B2905" s="2">
        <v>6762754</v>
      </c>
      <c r="C2905" s="2">
        <v>214836</v>
      </c>
      <c r="D2905" t="s">
        <v>7736</v>
      </c>
      <c r="E2905" s="2">
        <v>7</v>
      </c>
      <c r="F2905" s="2">
        <f>VLOOKUP(C:C,'[1]查询保管帐库存（TABC）'!$C:$H,6,0)</f>
        <v>7</v>
      </c>
      <c r="G2905" s="2">
        <f t="shared" si="45"/>
        <v>0</v>
      </c>
      <c r="H2905" t="s">
        <v>6801</v>
      </c>
      <c r="I2905" t="s">
        <v>58</v>
      </c>
      <c r="J2905" t="s">
        <v>6802</v>
      </c>
      <c r="K2905" t="s">
        <v>26</v>
      </c>
      <c r="L2905" t="s">
        <v>75</v>
      </c>
      <c r="N2905" t="s">
        <v>26</v>
      </c>
      <c r="O2905" t="s">
        <v>26</v>
      </c>
      <c r="P2905" t="s">
        <v>26</v>
      </c>
      <c r="R2905" t="s">
        <v>8628</v>
      </c>
      <c r="S2905" s="2">
        <v>16156638</v>
      </c>
      <c r="V2905" s="2">
        <v>246</v>
      </c>
      <c r="W2905" t="s">
        <v>26</v>
      </c>
      <c r="X2905" s="2">
        <v>24786</v>
      </c>
      <c r="Y2905" s="2">
        <v>7</v>
      </c>
    </row>
    <row r="2906" hidden="1" spans="1:25">
      <c r="A2906" s="2">
        <v>24786</v>
      </c>
      <c r="B2906" s="2">
        <v>6761769</v>
      </c>
      <c r="C2906" s="2">
        <v>214838</v>
      </c>
      <c r="D2906" t="s">
        <v>7736</v>
      </c>
      <c r="E2906" s="2">
        <v>5</v>
      </c>
      <c r="F2906" s="2">
        <f>VLOOKUP(C:C,'[1]查询保管帐库存（TABC）'!$C:$H,6,0)</f>
        <v>5</v>
      </c>
      <c r="G2906" s="2">
        <f t="shared" si="45"/>
        <v>0</v>
      </c>
      <c r="H2906" t="s">
        <v>8629</v>
      </c>
      <c r="I2906" t="s">
        <v>107</v>
      </c>
      <c r="J2906" t="s">
        <v>6802</v>
      </c>
      <c r="K2906" t="s">
        <v>26</v>
      </c>
      <c r="L2906" t="s">
        <v>75</v>
      </c>
      <c r="N2906" t="s">
        <v>26</v>
      </c>
      <c r="O2906" t="s">
        <v>26</v>
      </c>
      <c r="P2906" t="s">
        <v>26</v>
      </c>
      <c r="R2906" t="s">
        <v>8630</v>
      </c>
      <c r="S2906" s="2">
        <v>16158620</v>
      </c>
      <c r="V2906" s="2">
        <v>246</v>
      </c>
      <c r="W2906" t="s">
        <v>26</v>
      </c>
      <c r="X2906" s="2">
        <v>24786</v>
      </c>
      <c r="Y2906" s="2">
        <v>5</v>
      </c>
    </row>
    <row r="2907" hidden="1" spans="1:25">
      <c r="A2907" s="2">
        <v>24786</v>
      </c>
      <c r="B2907" s="2">
        <v>6761304</v>
      </c>
      <c r="C2907" s="2">
        <v>214833</v>
      </c>
      <c r="D2907" t="s">
        <v>4012</v>
      </c>
      <c r="E2907" s="2">
        <v>5</v>
      </c>
      <c r="F2907" s="2">
        <f>VLOOKUP(C:C,'[1]查询保管帐库存（TABC）'!$C:$H,6,0)</f>
        <v>5</v>
      </c>
      <c r="G2907" s="2">
        <f t="shared" si="45"/>
        <v>0</v>
      </c>
      <c r="H2907" t="s">
        <v>8631</v>
      </c>
      <c r="I2907" t="s">
        <v>107</v>
      </c>
      <c r="J2907" t="s">
        <v>4014</v>
      </c>
      <c r="K2907" t="s">
        <v>26</v>
      </c>
      <c r="L2907" t="s">
        <v>75</v>
      </c>
      <c r="N2907" t="s">
        <v>26</v>
      </c>
      <c r="O2907" t="s">
        <v>26</v>
      </c>
      <c r="P2907" t="s">
        <v>26</v>
      </c>
      <c r="R2907" t="s">
        <v>8632</v>
      </c>
      <c r="S2907" s="2">
        <v>16156737</v>
      </c>
      <c r="V2907" s="2">
        <v>246</v>
      </c>
      <c r="W2907" t="s">
        <v>26</v>
      </c>
      <c r="X2907" s="2">
        <v>24786</v>
      </c>
      <c r="Y2907" s="2">
        <v>5</v>
      </c>
    </row>
    <row r="2908" spans="1:25">
      <c r="A2908" s="2">
        <v>24786</v>
      </c>
      <c r="B2908" s="2">
        <v>6761613</v>
      </c>
      <c r="C2908" s="2">
        <v>194147</v>
      </c>
      <c r="D2908" t="s">
        <v>8633</v>
      </c>
      <c r="E2908" s="2">
        <v>6</v>
      </c>
      <c r="F2908" s="2">
        <f>VLOOKUP(C:C,'[1]查询保管帐库存（TABC）'!$C:$H,6,0)</f>
        <v>5</v>
      </c>
      <c r="G2908" s="2">
        <f>E2908-F2908</f>
        <v>1</v>
      </c>
      <c r="H2908" t="s">
        <v>1858</v>
      </c>
      <c r="I2908" t="s">
        <v>24</v>
      </c>
      <c r="J2908" t="s">
        <v>8143</v>
      </c>
      <c r="K2908" t="s">
        <v>26</v>
      </c>
      <c r="L2908" t="s">
        <v>75</v>
      </c>
      <c r="N2908" t="s">
        <v>26</v>
      </c>
      <c r="O2908" t="s">
        <v>26</v>
      </c>
      <c r="P2908" t="s">
        <v>26</v>
      </c>
      <c r="R2908" t="s">
        <v>8634</v>
      </c>
      <c r="S2908" s="2">
        <v>16155896</v>
      </c>
      <c r="V2908" s="2">
        <v>246</v>
      </c>
      <c r="W2908" t="s">
        <v>26</v>
      </c>
      <c r="X2908" s="2">
        <v>24786</v>
      </c>
      <c r="Y2908" s="2">
        <v>6</v>
      </c>
    </row>
    <row r="2909" spans="1:25">
      <c r="A2909" s="2">
        <v>24786</v>
      </c>
      <c r="B2909" s="2">
        <v>6761845</v>
      </c>
      <c r="C2909" s="2">
        <v>201252</v>
      </c>
      <c r="D2909" t="s">
        <v>2746</v>
      </c>
      <c r="E2909" s="2">
        <v>7</v>
      </c>
      <c r="F2909" s="2">
        <f>VLOOKUP(C:C,'[1]查询保管帐库存（TABC）'!$C:$H,6,0)</f>
        <v>6</v>
      </c>
      <c r="G2909" s="2">
        <f>E2909-F2909</f>
        <v>1</v>
      </c>
      <c r="H2909" t="s">
        <v>2201</v>
      </c>
      <c r="I2909" t="s">
        <v>24</v>
      </c>
      <c r="J2909" t="s">
        <v>2748</v>
      </c>
      <c r="K2909" t="s">
        <v>26</v>
      </c>
      <c r="L2909" t="s">
        <v>75</v>
      </c>
      <c r="N2909" t="s">
        <v>26</v>
      </c>
      <c r="O2909" t="s">
        <v>26</v>
      </c>
      <c r="P2909" t="s">
        <v>26</v>
      </c>
      <c r="R2909" t="s">
        <v>8635</v>
      </c>
      <c r="S2909" s="2">
        <v>16157141</v>
      </c>
      <c r="V2909" s="2">
        <v>246</v>
      </c>
      <c r="W2909" t="s">
        <v>26</v>
      </c>
      <c r="X2909" s="2">
        <v>24786</v>
      </c>
      <c r="Y2909" s="2">
        <v>7</v>
      </c>
    </row>
    <row r="2910" hidden="1" spans="1:25">
      <c r="A2910" s="2">
        <v>24786</v>
      </c>
      <c r="B2910" s="2">
        <v>6764006</v>
      </c>
      <c r="C2910" s="2">
        <v>214830</v>
      </c>
      <c r="D2910" t="s">
        <v>7801</v>
      </c>
      <c r="E2910" s="2">
        <v>10</v>
      </c>
      <c r="F2910" s="2">
        <f>VLOOKUP(C:C,'[1]查询保管帐库存（TABC）'!$C:$H,6,0)</f>
        <v>10</v>
      </c>
      <c r="G2910" s="2">
        <f t="shared" si="45"/>
        <v>0</v>
      </c>
      <c r="H2910" t="s">
        <v>8629</v>
      </c>
      <c r="I2910" t="s">
        <v>107</v>
      </c>
      <c r="J2910" t="s">
        <v>1310</v>
      </c>
      <c r="K2910" t="s">
        <v>26</v>
      </c>
      <c r="L2910" t="s">
        <v>75</v>
      </c>
      <c r="N2910" t="s">
        <v>26</v>
      </c>
      <c r="O2910" t="s">
        <v>26</v>
      </c>
      <c r="P2910" t="s">
        <v>26</v>
      </c>
      <c r="R2910" t="s">
        <v>8636</v>
      </c>
      <c r="S2910" s="2">
        <v>16156943</v>
      </c>
      <c r="V2910" s="2">
        <v>246</v>
      </c>
      <c r="W2910" t="s">
        <v>26</v>
      </c>
      <c r="X2910" s="2">
        <v>24786</v>
      </c>
      <c r="Y2910" s="2">
        <v>10</v>
      </c>
    </row>
    <row r="2911" hidden="1" spans="1:25">
      <c r="A2911" s="2">
        <v>24786</v>
      </c>
      <c r="B2911" s="2">
        <v>6763576</v>
      </c>
      <c r="C2911" s="2">
        <v>214831</v>
      </c>
      <c r="D2911" t="s">
        <v>8637</v>
      </c>
      <c r="E2911" s="2">
        <v>9</v>
      </c>
      <c r="F2911" s="2">
        <f>VLOOKUP(C:C,'[1]查询保管帐库存（TABC）'!$C:$H,6,0)</f>
        <v>9</v>
      </c>
      <c r="G2911" s="2">
        <f t="shared" si="45"/>
        <v>0</v>
      </c>
      <c r="H2911" t="s">
        <v>8620</v>
      </c>
      <c r="I2911" t="s">
        <v>107</v>
      </c>
      <c r="J2911" t="s">
        <v>59</v>
      </c>
      <c r="K2911" t="s">
        <v>26</v>
      </c>
      <c r="L2911" t="s">
        <v>75</v>
      </c>
      <c r="N2911" t="s">
        <v>26</v>
      </c>
      <c r="O2911" t="s">
        <v>26</v>
      </c>
      <c r="P2911" t="s">
        <v>26</v>
      </c>
      <c r="R2911" t="s">
        <v>8638</v>
      </c>
      <c r="S2911" s="2">
        <v>16158289</v>
      </c>
      <c r="V2911" s="2">
        <v>246</v>
      </c>
      <c r="W2911" t="s">
        <v>26</v>
      </c>
      <c r="X2911" s="2">
        <v>24786</v>
      </c>
      <c r="Y2911" s="2">
        <v>9</v>
      </c>
    </row>
    <row r="2912" spans="1:25">
      <c r="A2912" s="2">
        <v>24786</v>
      </c>
      <c r="B2912" s="2">
        <v>6761135</v>
      </c>
      <c r="C2912" s="2">
        <v>189269</v>
      </c>
      <c r="D2912" t="s">
        <v>933</v>
      </c>
      <c r="E2912" s="2">
        <v>7</v>
      </c>
      <c r="F2912" s="2">
        <f>VLOOKUP(C:C,'[1]查询保管帐库存（TABC）'!$C:$H,6,0)</f>
        <v>6</v>
      </c>
      <c r="G2912" s="2">
        <f>E2912-F2912</f>
        <v>1</v>
      </c>
      <c r="H2912" t="s">
        <v>8639</v>
      </c>
      <c r="I2912" t="s">
        <v>24</v>
      </c>
      <c r="J2912" t="s">
        <v>935</v>
      </c>
      <c r="K2912" t="s">
        <v>26</v>
      </c>
      <c r="L2912" t="s">
        <v>75</v>
      </c>
      <c r="N2912" t="s">
        <v>26</v>
      </c>
      <c r="O2912" t="s">
        <v>26</v>
      </c>
      <c r="P2912" t="s">
        <v>26</v>
      </c>
      <c r="R2912" t="s">
        <v>8640</v>
      </c>
      <c r="S2912" s="2">
        <v>16158507</v>
      </c>
      <c r="V2912" s="2">
        <v>246</v>
      </c>
      <c r="W2912" t="s">
        <v>26</v>
      </c>
      <c r="X2912" s="2">
        <v>24786</v>
      </c>
      <c r="Y2912" s="2">
        <v>7</v>
      </c>
    </row>
    <row r="2913" hidden="1" spans="1:25">
      <c r="A2913" s="2">
        <v>24786</v>
      </c>
      <c r="B2913" s="2">
        <v>6762710</v>
      </c>
      <c r="C2913" s="2">
        <v>214179</v>
      </c>
      <c r="D2913" t="s">
        <v>7291</v>
      </c>
      <c r="E2913" s="2">
        <v>1</v>
      </c>
      <c r="F2913" s="2">
        <f>VLOOKUP(C:C,'[1]查询保管帐库存（TABC）'!$C:$H,6,0)</f>
        <v>1</v>
      </c>
      <c r="G2913" s="2">
        <f t="shared" si="45"/>
        <v>0</v>
      </c>
      <c r="H2913" t="s">
        <v>8641</v>
      </c>
      <c r="I2913" t="s">
        <v>58</v>
      </c>
      <c r="J2913" t="s">
        <v>4018</v>
      </c>
      <c r="K2913" t="s">
        <v>26</v>
      </c>
      <c r="L2913" t="s">
        <v>75</v>
      </c>
      <c r="N2913" t="s">
        <v>26</v>
      </c>
      <c r="O2913" t="s">
        <v>26</v>
      </c>
      <c r="P2913" t="s">
        <v>26</v>
      </c>
      <c r="R2913" t="s">
        <v>8642</v>
      </c>
      <c r="S2913" s="2">
        <v>16159225</v>
      </c>
      <c r="V2913" s="2">
        <v>246</v>
      </c>
      <c r="W2913" t="s">
        <v>26</v>
      </c>
      <c r="X2913" s="2">
        <v>24786</v>
      </c>
      <c r="Y2913" s="2">
        <v>1</v>
      </c>
    </row>
    <row r="2914" hidden="1" spans="1:25">
      <c r="A2914" s="2">
        <v>24786</v>
      </c>
      <c r="B2914" s="2">
        <v>6764607</v>
      </c>
      <c r="C2914" s="2">
        <v>214178</v>
      </c>
      <c r="D2914" t="s">
        <v>8420</v>
      </c>
      <c r="E2914" s="2">
        <v>1</v>
      </c>
      <c r="F2914" s="2">
        <f>VLOOKUP(C:C,'[1]查询保管帐库存（TABC）'!$C:$H,6,0)</f>
        <v>1</v>
      </c>
      <c r="G2914" s="2">
        <f t="shared" si="45"/>
        <v>0</v>
      </c>
      <c r="H2914" t="s">
        <v>8643</v>
      </c>
      <c r="I2914" t="s">
        <v>58</v>
      </c>
      <c r="J2914" t="s">
        <v>4018</v>
      </c>
      <c r="K2914" t="s">
        <v>26</v>
      </c>
      <c r="L2914" t="s">
        <v>75</v>
      </c>
      <c r="N2914" t="s">
        <v>26</v>
      </c>
      <c r="O2914" t="s">
        <v>26</v>
      </c>
      <c r="P2914" t="s">
        <v>26</v>
      </c>
      <c r="R2914" t="s">
        <v>8644</v>
      </c>
      <c r="S2914" s="2">
        <v>16158702</v>
      </c>
      <c r="V2914" s="2">
        <v>246</v>
      </c>
      <c r="W2914" t="s">
        <v>26</v>
      </c>
      <c r="X2914" s="2">
        <v>24786</v>
      </c>
      <c r="Y2914" s="2">
        <v>1</v>
      </c>
    </row>
    <row r="2915" hidden="1" spans="1:25">
      <c r="A2915" s="2">
        <v>24786</v>
      </c>
      <c r="B2915" s="2">
        <v>6764280</v>
      </c>
      <c r="C2915" s="2">
        <v>214448</v>
      </c>
      <c r="D2915" t="s">
        <v>8645</v>
      </c>
      <c r="E2915" s="2">
        <v>2</v>
      </c>
      <c r="F2915" s="2">
        <f>VLOOKUP(C:C,'[1]查询保管帐库存（TABC）'!$C:$H,6,0)</f>
        <v>2</v>
      </c>
      <c r="G2915" s="2">
        <f t="shared" si="45"/>
        <v>0</v>
      </c>
      <c r="H2915" t="s">
        <v>1703</v>
      </c>
      <c r="I2915" t="s">
        <v>24</v>
      </c>
      <c r="J2915" t="s">
        <v>1618</v>
      </c>
      <c r="K2915" t="s">
        <v>26</v>
      </c>
      <c r="L2915" t="s">
        <v>75</v>
      </c>
      <c r="N2915" t="s">
        <v>26</v>
      </c>
      <c r="O2915" t="s">
        <v>26</v>
      </c>
      <c r="P2915" t="s">
        <v>26</v>
      </c>
      <c r="R2915" t="s">
        <v>8646</v>
      </c>
      <c r="S2915" s="2">
        <v>16158531</v>
      </c>
      <c r="V2915" s="2">
        <v>246</v>
      </c>
      <c r="W2915" t="s">
        <v>26</v>
      </c>
      <c r="X2915" s="2">
        <v>24786</v>
      </c>
      <c r="Y2915" s="2">
        <v>2</v>
      </c>
    </row>
    <row r="2916" hidden="1" spans="1:25">
      <c r="A2916" s="2">
        <v>24786</v>
      </c>
      <c r="B2916" s="2">
        <v>6764116</v>
      </c>
      <c r="C2916" s="2">
        <v>215618</v>
      </c>
      <c r="D2916" t="s">
        <v>7786</v>
      </c>
      <c r="E2916" s="2">
        <v>3</v>
      </c>
      <c r="F2916" s="2">
        <f>VLOOKUP(C:C,'[1]查询保管帐库存（TABC）'!$C:$H,6,0)</f>
        <v>3</v>
      </c>
      <c r="G2916" s="2">
        <f t="shared" si="45"/>
        <v>0</v>
      </c>
      <c r="H2916" t="s">
        <v>8647</v>
      </c>
      <c r="I2916" t="s">
        <v>58</v>
      </c>
      <c r="J2916" t="s">
        <v>4440</v>
      </c>
      <c r="K2916" t="s">
        <v>26</v>
      </c>
      <c r="L2916" t="s">
        <v>75</v>
      </c>
      <c r="N2916" t="s">
        <v>26</v>
      </c>
      <c r="O2916" t="s">
        <v>26</v>
      </c>
      <c r="P2916" t="s">
        <v>26</v>
      </c>
      <c r="R2916" t="s">
        <v>8648</v>
      </c>
      <c r="S2916" s="2">
        <v>16157312</v>
      </c>
      <c r="V2916" s="2">
        <v>246</v>
      </c>
      <c r="W2916" t="s">
        <v>26</v>
      </c>
      <c r="X2916" s="2">
        <v>24786</v>
      </c>
      <c r="Y2916" s="2">
        <v>3</v>
      </c>
    </row>
    <row r="2917" hidden="1" spans="1:25">
      <c r="A2917" s="2">
        <v>24786</v>
      </c>
      <c r="B2917" s="2">
        <v>6764515</v>
      </c>
      <c r="C2917" s="2">
        <v>215636</v>
      </c>
      <c r="D2917" t="s">
        <v>1252</v>
      </c>
      <c r="E2917" s="2">
        <v>4</v>
      </c>
      <c r="F2917" s="2">
        <f>VLOOKUP(C:C,'[1]查询保管帐库存（TABC）'!$C:$H,6,0)</f>
        <v>4</v>
      </c>
      <c r="G2917" s="2">
        <f t="shared" si="45"/>
        <v>0</v>
      </c>
      <c r="H2917" t="s">
        <v>8399</v>
      </c>
      <c r="I2917" t="s">
        <v>58</v>
      </c>
      <c r="J2917" t="s">
        <v>4440</v>
      </c>
      <c r="K2917" t="s">
        <v>26</v>
      </c>
      <c r="L2917" t="s">
        <v>75</v>
      </c>
      <c r="N2917" t="s">
        <v>26</v>
      </c>
      <c r="O2917" t="s">
        <v>26</v>
      </c>
      <c r="P2917" t="s">
        <v>26</v>
      </c>
      <c r="R2917" t="s">
        <v>8649</v>
      </c>
      <c r="S2917" s="2">
        <v>16155927</v>
      </c>
      <c r="V2917" s="2">
        <v>246</v>
      </c>
      <c r="W2917" t="s">
        <v>26</v>
      </c>
      <c r="X2917" s="2">
        <v>24786</v>
      </c>
      <c r="Y2917" s="2">
        <v>4</v>
      </c>
    </row>
    <row r="2918" hidden="1" spans="1:25">
      <c r="A2918" s="2">
        <v>24786</v>
      </c>
      <c r="B2918" s="2">
        <v>6764584</v>
      </c>
      <c r="C2918" s="2">
        <v>215801</v>
      </c>
      <c r="D2918" t="s">
        <v>8054</v>
      </c>
      <c r="E2918" s="2">
        <v>7</v>
      </c>
      <c r="F2918" s="2">
        <f>VLOOKUP(C:C,'[1]查询保管帐库存（TABC）'!$C:$H,6,0)</f>
        <v>7</v>
      </c>
      <c r="G2918" s="2">
        <f t="shared" si="45"/>
        <v>0</v>
      </c>
      <c r="H2918" t="s">
        <v>8650</v>
      </c>
      <c r="I2918" t="s">
        <v>58</v>
      </c>
      <c r="J2918" t="s">
        <v>59</v>
      </c>
      <c r="K2918" t="s">
        <v>26</v>
      </c>
      <c r="L2918" t="s">
        <v>75</v>
      </c>
      <c r="N2918" t="s">
        <v>26</v>
      </c>
      <c r="O2918" t="s">
        <v>26</v>
      </c>
      <c r="P2918" t="s">
        <v>26</v>
      </c>
      <c r="R2918" t="s">
        <v>8651</v>
      </c>
      <c r="S2918" s="2">
        <v>16158182</v>
      </c>
      <c r="V2918" s="2">
        <v>246</v>
      </c>
      <c r="W2918" t="s">
        <v>26</v>
      </c>
      <c r="X2918" s="2">
        <v>24786</v>
      </c>
      <c r="Y2918" s="2">
        <v>7</v>
      </c>
    </row>
    <row r="2919" hidden="1" spans="1:25">
      <c r="A2919" s="2">
        <v>24786</v>
      </c>
      <c r="B2919" s="2">
        <v>6763596</v>
      </c>
      <c r="C2919" s="2">
        <v>214835</v>
      </c>
      <c r="D2919" t="s">
        <v>8054</v>
      </c>
      <c r="E2919" s="2">
        <v>6</v>
      </c>
      <c r="F2919" s="2">
        <f>VLOOKUP(C:C,'[1]查询保管帐库存（TABC）'!$C:$H,6,0)</f>
        <v>6</v>
      </c>
      <c r="G2919" s="2">
        <f t="shared" si="45"/>
        <v>0</v>
      </c>
      <c r="H2919" t="s">
        <v>8652</v>
      </c>
      <c r="I2919" t="s">
        <v>107</v>
      </c>
      <c r="J2919" t="s">
        <v>59</v>
      </c>
      <c r="K2919" t="s">
        <v>26</v>
      </c>
      <c r="L2919" t="s">
        <v>75</v>
      </c>
      <c r="N2919" t="s">
        <v>26</v>
      </c>
      <c r="O2919" t="s">
        <v>26</v>
      </c>
      <c r="P2919" t="s">
        <v>26</v>
      </c>
      <c r="R2919" t="s">
        <v>8653</v>
      </c>
      <c r="S2919" s="2">
        <v>16158937</v>
      </c>
      <c r="V2919" s="2">
        <v>246</v>
      </c>
      <c r="W2919" t="s">
        <v>26</v>
      </c>
      <c r="X2919" s="2">
        <v>24786</v>
      </c>
      <c r="Y2919" s="2">
        <v>6</v>
      </c>
    </row>
    <row r="2920" hidden="1" spans="1:25">
      <c r="A2920" s="2">
        <v>24786</v>
      </c>
      <c r="B2920" s="2">
        <v>6764020</v>
      </c>
      <c r="C2920" s="2">
        <v>214837</v>
      </c>
      <c r="D2920" t="s">
        <v>7786</v>
      </c>
      <c r="E2920" s="2">
        <v>3</v>
      </c>
      <c r="F2920" s="2">
        <f>VLOOKUP(C:C,'[1]查询保管帐库存（TABC）'!$C:$H,6,0)</f>
        <v>3</v>
      </c>
      <c r="G2920" s="2">
        <f t="shared" si="45"/>
        <v>0</v>
      </c>
      <c r="H2920" t="s">
        <v>8654</v>
      </c>
      <c r="I2920" t="s">
        <v>107</v>
      </c>
      <c r="J2920" t="s">
        <v>4440</v>
      </c>
      <c r="K2920" t="s">
        <v>26</v>
      </c>
      <c r="L2920" t="s">
        <v>75</v>
      </c>
      <c r="N2920" t="s">
        <v>26</v>
      </c>
      <c r="O2920" t="s">
        <v>26</v>
      </c>
      <c r="P2920" t="s">
        <v>26</v>
      </c>
      <c r="R2920" t="s">
        <v>8655</v>
      </c>
      <c r="S2920" s="2">
        <v>16157749</v>
      </c>
      <c r="V2920" s="2">
        <v>246</v>
      </c>
      <c r="W2920" t="s">
        <v>26</v>
      </c>
      <c r="X2920" s="2">
        <v>24786</v>
      </c>
      <c r="Y2920" s="2">
        <v>3</v>
      </c>
    </row>
    <row r="2921" hidden="1" spans="1:25">
      <c r="A2921" s="2">
        <v>24786</v>
      </c>
      <c r="B2921" s="2">
        <v>6764451</v>
      </c>
      <c r="C2921" s="2">
        <v>214829</v>
      </c>
      <c r="D2921" t="s">
        <v>1252</v>
      </c>
      <c r="E2921" s="2">
        <v>6</v>
      </c>
      <c r="F2921" s="2">
        <f>VLOOKUP(C:C,'[1]查询保管帐库存（TABC）'!$C:$H,6,0)</f>
        <v>6</v>
      </c>
      <c r="G2921" s="2">
        <f t="shared" si="45"/>
        <v>0</v>
      </c>
      <c r="H2921" t="s">
        <v>8656</v>
      </c>
      <c r="I2921" t="s">
        <v>107</v>
      </c>
      <c r="J2921" t="s">
        <v>4440</v>
      </c>
      <c r="K2921" t="s">
        <v>26</v>
      </c>
      <c r="L2921" t="s">
        <v>75</v>
      </c>
      <c r="N2921" t="s">
        <v>26</v>
      </c>
      <c r="O2921" t="s">
        <v>26</v>
      </c>
      <c r="P2921" t="s">
        <v>26</v>
      </c>
      <c r="R2921" t="s">
        <v>8657</v>
      </c>
      <c r="S2921" s="2">
        <v>16157563</v>
      </c>
      <c r="V2921" s="2">
        <v>246</v>
      </c>
      <c r="W2921" t="s">
        <v>26</v>
      </c>
      <c r="X2921" s="2">
        <v>24786</v>
      </c>
      <c r="Y2921" s="2">
        <v>6</v>
      </c>
    </row>
    <row r="2922" hidden="1" spans="1:25">
      <c r="A2922" s="2">
        <v>24786</v>
      </c>
      <c r="B2922" s="2">
        <v>6764559</v>
      </c>
      <c r="C2922" s="2">
        <v>215795</v>
      </c>
      <c r="D2922" t="s">
        <v>8658</v>
      </c>
      <c r="E2922" s="2">
        <v>4</v>
      </c>
      <c r="F2922" s="2">
        <f>VLOOKUP(C:C,'[1]查询保管帐库存（TABC）'!$C:$H,6,0)</f>
        <v>4</v>
      </c>
      <c r="G2922" s="2">
        <f t="shared" si="45"/>
        <v>0</v>
      </c>
      <c r="H2922" t="s">
        <v>6801</v>
      </c>
      <c r="I2922" t="s">
        <v>58</v>
      </c>
      <c r="J2922" t="s">
        <v>1310</v>
      </c>
      <c r="K2922" t="s">
        <v>26</v>
      </c>
      <c r="L2922" t="s">
        <v>75</v>
      </c>
      <c r="N2922" t="s">
        <v>26</v>
      </c>
      <c r="O2922" t="s">
        <v>26</v>
      </c>
      <c r="P2922" t="s">
        <v>26</v>
      </c>
      <c r="R2922" t="s">
        <v>8659</v>
      </c>
      <c r="S2922" s="2">
        <v>16157317</v>
      </c>
      <c r="V2922" s="2">
        <v>246</v>
      </c>
      <c r="W2922" t="s">
        <v>26</v>
      </c>
      <c r="X2922" s="2">
        <v>24786</v>
      </c>
      <c r="Y2922" s="2">
        <v>4</v>
      </c>
    </row>
    <row r="2923" hidden="1" spans="1:25">
      <c r="A2923" s="2">
        <v>24786</v>
      </c>
      <c r="B2923" s="2">
        <v>6764021</v>
      </c>
      <c r="C2923" s="2">
        <v>215641</v>
      </c>
      <c r="D2923" t="s">
        <v>8660</v>
      </c>
      <c r="E2923" s="2">
        <v>11</v>
      </c>
      <c r="F2923" s="2">
        <f>VLOOKUP(C:C,'[1]查询保管帐库存（TABC）'!$C:$H,6,0)</f>
        <v>11</v>
      </c>
      <c r="G2923" s="2">
        <f t="shared" si="45"/>
        <v>0</v>
      </c>
      <c r="H2923" t="s">
        <v>8661</v>
      </c>
      <c r="I2923" t="s">
        <v>107</v>
      </c>
      <c r="J2923" t="s">
        <v>1460</v>
      </c>
      <c r="K2923" t="s">
        <v>26</v>
      </c>
      <c r="L2923" t="s">
        <v>75</v>
      </c>
      <c r="N2923" t="s">
        <v>26</v>
      </c>
      <c r="O2923" t="s">
        <v>26</v>
      </c>
      <c r="P2923" t="s">
        <v>26</v>
      </c>
      <c r="R2923" t="s">
        <v>8662</v>
      </c>
      <c r="S2923" s="2">
        <v>16157782</v>
      </c>
      <c r="V2923" s="2">
        <v>246</v>
      </c>
      <c r="W2923" t="s">
        <v>26</v>
      </c>
      <c r="X2923" s="2">
        <v>24786</v>
      </c>
      <c r="Y2923" s="2">
        <v>11</v>
      </c>
    </row>
    <row r="2924" hidden="1" spans="1:25">
      <c r="A2924" s="2">
        <v>24786</v>
      </c>
      <c r="B2924" s="2">
        <v>6762025</v>
      </c>
      <c r="C2924" s="2">
        <v>218127</v>
      </c>
      <c r="D2924" t="s">
        <v>5845</v>
      </c>
      <c r="E2924" s="2">
        <v>1</v>
      </c>
      <c r="F2924" s="2">
        <f>VLOOKUP(C:C,'[1]查询保管帐库存（TABC）'!$C:$H,6,0)</f>
        <v>1</v>
      </c>
      <c r="G2924" s="2">
        <f t="shared" si="45"/>
        <v>0</v>
      </c>
      <c r="H2924" t="s">
        <v>8663</v>
      </c>
      <c r="I2924" t="s">
        <v>58</v>
      </c>
      <c r="J2924" t="s">
        <v>8664</v>
      </c>
      <c r="K2924" t="s">
        <v>26</v>
      </c>
      <c r="L2924" t="s">
        <v>446</v>
      </c>
      <c r="N2924" t="s">
        <v>26</v>
      </c>
      <c r="O2924" t="s">
        <v>26</v>
      </c>
      <c r="P2924" t="s">
        <v>26</v>
      </c>
      <c r="R2924" t="s">
        <v>8665</v>
      </c>
      <c r="S2924" s="2">
        <v>16159085</v>
      </c>
      <c r="V2924" s="2">
        <v>22682</v>
      </c>
      <c r="W2924" t="s">
        <v>26</v>
      </c>
      <c r="X2924" s="2">
        <v>24786</v>
      </c>
      <c r="Y2924" s="2">
        <v>1</v>
      </c>
    </row>
    <row r="2925" hidden="1" spans="1:25">
      <c r="A2925" s="2">
        <v>24786</v>
      </c>
      <c r="B2925" s="2">
        <v>6763861</v>
      </c>
      <c r="C2925" s="2">
        <v>217956</v>
      </c>
      <c r="D2925" t="s">
        <v>2618</v>
      </c>
      <c r="E2925" s="2">
        <v>8</v>
      </c>
      <c r="F2925" s="2">
        <f>VLOOKUP(C:C,'[1]查询保管帐库存（TABC）'!$C:$H,6,0)</f>
        <v>8</v>
      </c>
      <c r="G2925" s="2">
        <f t="shared" si="45"/>
        <v>0</v>
      </c>
      <c r="H2925" t="s">
        <v>8666</v>
      </c>
      <c r="I2925" t="s">
        <v>24</v>
      </c>
      <c r="J2925" t="s">
        <v>8143</v>
      </c>
      <c r="K2925" t="s">
        <v>26</v>
      </c>
      <c r="L2925" t="s">
        <v>75</v>
      </c>
      <c r="N2925" t="s">
        <v>26</v>
      </c>
      <c r="O2925" t="s">
        <v>26</v>
      </c>
      <c r="P2925" t="s">
        <v>26</v>
      </c>
      <c r="R2925" t="s">
        <v>8667</v>
      </c>
      <c r="S2925" s="2">
        <v>16159444</v>
      </c>
      <c r="V2925" s="2">
        <v>246</v>
      </c>
      <c r="W2925" t="s">
        <v>26</v>
      </c>
      <c r="X2925" s="2">
        <v>24786</v>
      </c>
      <c r="Y2925" s="2">
        <v>8</v>
      </c>
    </row>
    <row r="2926" hidden="1" spans="1:25">
      <c r="A2926" s="2">
        <v>24786</v>
      </c>
      <c r="B2926" s="2">
        <v>6762898</v>
      </c>
      <c r="C2926" s="2">
        <v>168472</v>
      </c>
      <c r="D2926" t="s">
        <v>8668</v>
      </c>
      <c r="E2926" s="2">
        <v>5</v>
      </c>
      <c r="F2926" s="2">
        <f>VLOOKUP(C:C,'[1]查询保管帐库存（TABC）'!$C:$H,6,0)</f>
        <v>5</v>
      </c>
      <c r="G2926" s="2">
        <f t="shared" si="45"/>
        <v>0</v>
      </c>
      <c r="H2926" t="s">
        <v>8669</v>
      </c>
      <c r="I2926" t="s">
        <v>24</v>
      </c>
      <c r="J2926" t="s">
        <v>8670</v>
      </c>
      <c r="K2926" t="s">
        <v>26</v>
      </c>
      <c r="L2926" t="s">
        <v>42</v>
      </c>
      <c r="N2926" t="s">
        <v>26</v>
      </c>
      <c r="O2926" t="s">
        <v>26</v>
      </c>
      <c r="P2926" t="s">
        <v>26</v>
      </c>
      <c r="R2926" t="s">
        <v>8671</v>
      </c>
      <c r="S2926" s="2">
        <v>16156100</v>
      </c>
      <c r="V2926" s="2">
        <v>22503</v>
      </c>
      <c r="W2926" t="s">
        <v>26</v>
      </c>
      <c r="X2926" s="2">
        <v>24786</v>
      </c>
      <c r="Y2926" s="2">
        <v>5</v>
      </c>
    </row>
    <row r="2927" hidden="1" spans="1:25">
      <c r="A2927" s="2">
        <v>24786</v>
      </c>
      <c r="B2927" s="2">
        <v>6761463</v>
      </c>
      <c r="C2927" s="2">
        <v>214782</v>
      </c>
      <c r="D2927" t="s">
        <v>8672</v>
      </c>
      <c r="E2927" s="2">
        <v>1</v>
      </c>
      <c r="F2927" s="2">
        <f>VLOOKUP(C:C,'[1]查询保管帐库存（TABC）'!$C:$H,6,0)</f>
        <v>1</v>
      </c>
      <c r="G2927" s="2">
        <f t="shared" si="45"/>
        <v>0</v>
      </c>
      <c r="H2927" t="s">
        <v>2179</v>
      </c>
      <c r="I2927" t="s">
        <v>24</v>
      </c>
      <c r="J2927" t="s">
        <v>2231</v>
      </c>
      <c r="K2927" t="s">
        <v>26</v>
      </c>
      <c r="L2927" t="s">
        <v>75</v>
      </c>
      <c r="N2927" t="s">
        <v>26</v>
      </c>
      <c r="O2927" t="s">
        <v>26</v>
      </c>
      <c r="P2927" t="s">
        <v>26</v>
      </c>
      <c r="R2927" t="s">
        <v>8673</v>
      </c>
      <c r="S2927" s="2">
        <v>16159077</v>
      </c>
      <c r="V2927" s="2">
        <v>246</v>
      </c>
      <c r="W2927" t="s">
        <v>26</v>
      </c>
      <c r="X2927" s="2">
        <v>24786</v>
      </c>
      <c r="Y2927" s="2">
        <v>1</v>
      </c>
    </row>
    <row r="2928" hidden="1" spans="1:25">
      <c r="A2928" s="2">
        <v>24786</v>
      </c>
      <c r="B2928" s="2">
        <v>6762776</v>
      </c>
      <c r="C2928" s="2">
        <v>214783</v>
      </c>
      <c r="D2928" t="s">
        <v>8674</v>
      </c>
      <c r="E2928" s="2">
        <v>3</v>
      </c>
      <c r="F2928" s="2">
        <f>VLOOKUP(C:C,'[1]查询保管帐库存（TABC）'!$C:$H,6,0)</f>
        <v>3</v>
      </c>
      <c r="G2928" s="2">
        <f t="shared" si="45"/>
        <v>0</v>
      </c>
      <c r="H2928" t="s">
        <v>2125</v>
      </c>
      <c r="I2928" t="s">
        <v>24</v>
      </c>
      <c r="J2928" t="s">
        <v>2231</v>
      </c>
      <c r="K2928" t="s">
        <v>26</v>
      </c>
      <c r="L2928" t="s">
        <v>75</v>
      </c>
      <c r="N2928" t="s">
        <v>26</v>
      </c>
      <c r="O2928" t="s">
        <v>26</v>
      </c>
      <c r="P2928" t="s">
        <v>26</v>
      </c>
      <c r="R2928" t="s">
        <v>8675</v>
      </c>
      <c r="S2928" s="2">
        <v>16157307</v>
      </c>
      <c r="V2928" s="2">
        <v>246</v>
      </c>
      <c r="W2928" t="s">
        <v>26</v>
      </c>
      <c r="X2928" s="2">
        <v>24786</v>
      </c>
      <c r="Y2928" s="2">
        <v>3</v>
      </c>
    </row>
    <row r="2929" hidden="1" spans="1:25">
      <c r="A2929" s="2">
        <v>24786</v>
      </c>
      <c r="B2929" s="2">
        <v>6762409</v>
      </c>
      <c r="C2929" s="2">
        <v>203841</v>
      </c>
      <c r="D2929" t="s">
        <v>8676</v>
      </c>
      <c r="E2929" s="2">
        <v>11</v>
      </c>
      <c r="F2929" s="2">
        <f>VLOOKUP(C:C,'[1]查询保管帐库存（TABC）'!$C:$H,6,0)</f>
        <v>11</v>
      </c>
      <c r="G2929" s="2">
        <f t="shared" si="45"/>
        <v>0</v>
      </c>
      <c r="H2929" t="s">
        <v>8677</v>
      </c>
      <c r="I2929" t="s">
        <v>24</v>
      </c>
      <c r="J2929" t="s">
        <v>3814</v>
      </c>
      <c r="K2929" t="s">
        <v>26</v>
      </c>
      <c r="L2929" t="s">
        <v>75</v>
      </c>
      <c r="N2929" t="s">
        <v>26</v>
      </c>
      <c r="O2929" t="s">
        <v>26</v>
      </c>
      <c r="P2929" t="s">
        <v>26</v>
      </c>
      <c r="R2929" t="s">
        <v>8678</v>
      </c>
      <c r="S2929" s="2">
        <v>16156468</v>
      </c>
      <c r="V2929" s="2">
        <v>246</v>
      </c>
      <c r="W2929" t="s">
        <v>26</v>
      </c>
      <c r="X2929" s="2">
        <v>24786</v>
      </c>
      <c r="Y2929" s="2">
        <v>11</v>
      </c>
    </row>
    <row r="2930" hidden="1" spans="1:25">
      <c r="A2930" s="2">
        <v>24786</v>
      </c>
      <c r="B2930" s="2">
        <v>6761974</v>
      </c>
      <c r="C2930" s="2">
        <v>204446</v>
      </c>
      <c r="D2930" t="s">
        <v>8679</v>
      </c>
      <c r="E2930" s="2">
        <v>2</v>
      </c>
      <c r="F2930" s="2">
        <f>VLOOKUP(C:C,'[1]查询保管帐库存（TABC）'!$C:$H,6,0)</f>
        <v>2</v>
      </c>
      <c r="G2930" s="2">
        <f t="shared" si="45"/>
        <v>0</v>
      </c>
      <c r="H2930" t="s">
        <v>8680</v>
      </c>
      <c r="I2930" t="s">
        <v>24</v>
      </c>
      <c r="J2930" t="s">
        <v>8681</v>
      </c>
      <c r="K2930" t="s">
        <v>26</v>
      </c>
      <c r="L2930" t="s">
        <v>2835</v>
      </c>
      <c r="N2930" t="s">
        <v>26</v>
      </c>
      <c r="O2930" t="s">
        <v>26</v>
      </c>
      <c r="P2930" t="s">
        <v>26</v>
      </c>
      <c r="R2930" t="s">
        <v>8682</v>
      </c>
      <c r="S2930" s="2">
        <v>16157618</v>
      </c>
      <c r="V2930" s="2">
        <v>22522</v>
      </c>
      <c r="W2930" t="s">
        <v>26</v>
      </c>
      <c r="X2930" s="2">
        <v>24786</v>
      </c>
      <c r="Y2930" s="2">
        <v>2</v>
      </c>
    </row>
    <row r="2931" hidden="1" spans="1:25">
      <c r="A2931" s="2">
        <v>24786</v>
      </c>
      <c r="B2931" s="2">
        <v>6761155</v>
      </c>
      <c r="C2931" s="2">
        <v>90457</v>
      </c>
      <c r="D2931" t="s">
        <v>8098</v>
      </c>
      <c r="E2931" s="2">
        <v>5</v>
      </c>
      <c r="F2931" s="2">
        <f>VLOOKUP(C:C,'[1]查询保管帐库存（TABC）'!$C:$H,6,0)</f>
        <v>5</v>
      </c>
      <c r="G2931" s="2">
        <f t="shared" si="45"/>
        <v>0</v>
      </c>
      <c r="H2931" t="s">
        <v>8683</v>
      </c>
      <c r="I2931" t="s">
        <v>244</v>
      </c>
      <c r="J2931" t="s">
        <v>4651</v>
      </c>
      <c r="K2931" t="s">
        <v>26</v>
      </c>
      <c r="L2931" t="s">
        <v>75</v>
      </c>
      <c r="N2931" t="s">
        <v>26</v>
      </c>
      <c r="O2931" t="s">
        <v>26</v>
      </c>
      <c r="P2931" t="s">
        <v>26</v>
      </c>
      <c r="R2931" t="s">
        <v>8684</v>
      </c>
      <c r="S2931" s="2">
        <v>16159156</v>
      </c>
      <c r="V2931" s="2">
        <v>246</v>
      </c>
      <c r="W2931" t="s">
        <v>26</v>
      </c>
      <c r="X2931" s="2">
        <v>24786</v>
      </c>
      <c r="Y2931" s="2">
        <v>5</v>
      </c>
    </row>
    <row r="2932" spans="1:25">
      <c r="A2932" s="2">
        <v>24786</v>
      </c>
      <c r="B2932" s="2">
        <v>6764128</v>
      </c>
      <c r="C2932" s="2">
        <v>202097</v>
      </c>
      <c r="D2932" t="s">
        <v>8685</v>
      </c>
      <c r="E2932" s="2">
        <v>28</v>
      </c>
      <c r="F2932" s="2">
        <f>VLOOKUP(C:C,'[1]查询保管帐库存（TABC）'!$C:$H,6,0)</f>
        <v>27</v>
      </c>
      <c r="G2932" s="2">
        <f>E2932-F2932</f>
        <v>1</v>
      </c>
      <c r="H2932" t="s">
        <v>8686</v>
      </c>
      <c r="I2932" t="s">
        <v>36</v>
      </c>
      <c r="J2932" t="s">
        <v>7727</v>
      </c>
      <c r="K2932" t="s">
        <v>26</v>
      </c>
      <c r="L2932" t="s">
        <v>75</v>
      </c>
      <c r="N2932" t="s">
        <v>26</v>
      </c>
      <c r="O2932" t="s">
        <v>26</v>
      </c>
      <c r="P2932" t="s">
        <v>26</v>
      </c>
      <c r="R2932" t="s">
        <v>8687</v>
      </c>
      <c r="S2932" s="2">
        <v>16157653</v>
      </c>
      <c r="V2932" s="2">
        <v>246</v>
      </c>
      <c r="W2932" t="s">
        <v>26</v>
      </c>
      <c r="X2932" s="2">
        <v>24786</v>
      </c>
      <c r="Y2932" s="2">
        <v>28</v>
      </c>
    </row>
    <row r="2933" spans="1:25">
      <c r="A2933" s="2">
        <v>24786</v>
      </c>
      <c r="B2933" s="2">
        <v>6762160</v>
      </c>
      <c r="C2933" s="2">
        <v>203519</v>
      </c>
      <c r="D2933" t="s">
        <v>8126</v>
      </c>
      <c r="E2933" s="2">
        <v>2</v>
      </c>
      <c r="F2933" s="2">
        <f>VLOOKUP(C:C,'[1]查询保管帐库存（TABC）'!$C:$H,6,0)</f>
        <v>1</v>
      </c>
      <c r="G2933" s="2">
        <f>E2933-F2933</f>
        <v>1</v>
      </c>
      <c r="H2933" t="s">
        <v>8688</v>
      </c>
      <c r="I2933" t="s">
        <v>24</v>
      </c>
      <c r="J2933" t="s">
        <v>6563</v>
      </c>
      <c r="K2933" t="s">
        <v>26</v>
      </c>
      <c r="L2933" t="s">
        <v>3874</v>
      </c>
      <c r="N2933" t="s">
        <v>26</v>
      </c>
      <c r="O2933" t="s">
        <v>26</v>
      </c>
      <c r="P2933" t="s">
        <v>26</v>
      </c>
      <c r="R2933" t="s">
        <v>8689</v>
      </c>
      <c r="S2933" s="2">
        <v>16156745</v>
      </c>
      <c r="V2933" s="2">
        <v>14285</v>
      </c>
      <c r="W2933" t="s">
        <v>26</v>
      </c>
      <c r="X2933" s="2">
        <v>24786</v>
      </c>
      <c r="Y2933" s="2">
        <v>2</v>
      </c>
    </row>
    <row r="2934" hidden="1" spans="1:25">
      <c r="A2934" s="2">
        <v>24786</v>
      </c>
      <c r="B2934" s="2">
        <v>6762079</v>
      </c>
      <c r="C2934" s="2">
        <v>183860</v>
      </c>
      <c r="D2934" t="s">
        <v>6399</v>
      </c>
      <c r="E2934" s="2">
        <v>3</v>
      </c>
      <c r="F2934" s="2">
        <f>VLOOKUP(C:C,'[1]查询保管帐库存（TABC）'!$C:$H,6,0)</f>
        <v>3</v>
      </c>
      <c r="G2934" s="2">
        <f t="shared" si="45"/>
        <v>0</v>
      </c>
      <c r="H2934" t="s">
        <v>8690</v>
      </c>
      <c r="I2934" t="s">
        <v>24</v>
      </c>
      <c r="J2934" t="s">
        <v>6401</v>
      </c>
      <c r="K2934" t="s">
        <v>26</v>
      </c>
      <c r="L2934" t="s">
        <v>75</v>
      </c>
      <c r="N2934" t="s">
        <v>26</v>
      </c>
      <c r="O2934" t="s">
        <v>26</v>
      </c>
      <c r="P2934" t="s">
        <v>26</v>
      </c>
      <c r="R2934" t="s">
        <v>8691</v>
      </c>
      <c r="S2934" s="2">
        <v>16156791</v>
      </c>
      <c r="V2934" s="2">
        <v>246</v>
      </c>
      <c r="W2934" t="s">
        <v>26</v>
      </c>
      <c r="X2934" s="2">
        <v>24786</v>
      </c>
      <c r="Y2934" s="2">
        <v>3</v>
      </c>
    </row>
    <row r="2935" hidden="1" spans="1:25">
      <c r="A2935" s="2">
        <v>24786</v>
      </c>
      <c r="B2935" s="2">
        <v>6762703</v>
      </c>
      <c r="C2935" s="2">
        <v>218216</v>
      </c>
      <c r="D2935" t="s">
        <v>8692</v>
      </c>
      <c r="E2935" s="2">
        <v>6</v>
      </c>
      <c r="F2935" s="2">
        <f>VLOOKUP(C:C,'[1]查询保管帐库存（TABC）'!$C:$H,6,0)</f>
        <v>6</v>
      </c>
      <c r="G2935" s="2">
        <f t="shared" si="45"/>
        <v>0</v>
      </c>
      <c r="H2935" t="s">
        <v>8693</v>
      </c>
      <c r="I2935" t="s">
        <v>24</v>
      </c>
      <c r="J2935" t="s">
        <v>8694</v>
      </c>
      <c r="K2935" t="s">
        <v>26</v>
      </c>
      <c r="L2935" t="s">
        <v>75</v>
      </c>
      <c r="N2935" t="s">
        <v>26</v>
      </c>
      <c r="O2935" t="s">
        <v>26</v>
      </c>
      <c r="P2935" t="s">
        <v>26</v>
      </c>
      <c r="R2935" t="s">
        <v>8695</v>
      </c>
      <c r="S2935" s="2">
        <v>16159368</v>
      </c>
      <c r="V2935" s="2">
        <v>246</v>
      </c>
      <c r="W2935" t="s">
        <v>26</v>
      </c>
      <c r="X2935" s="2">
        <v>24786</v>
      </c>
      <c r="Y2935" s="2">
        <v>6</v>
      </c>
    </row>
    <row r="2936" spans="1:25">
      <c r="A2936" s="2">
        <v>24786</v>
      </c>
      <c r="B2936" s="2">
        <v>6762205</v>
      </c>
      <c r="C2936" s="2">
        <v>201098</v>
      </c>
      <c r="D2936" t="s">
        <v>6618</v>
      </c>
      <c r="E2936" s="2">
        <v>2</v>
      </c>
      <c r="F2936" s="2">
        <f>VLOOKUP(C:C,'[1]查询保管帐库存（TABC）'!$C:$H,6,0)</f>
        <v>1</v>
      </c>
      <c r="G2936" s="2">
        <f>E2936-F2936</f>
        <v>1</v>
      </c>
      <c r="H2936" t="s">
        <v>8696</v>
      </c>
      <c r="I2936" t="s">
        <v>24</v>
      </c>
      <c r="J2936" t="s">
        <v>6050</v>
      </c>
      <c r="K2936" t="s">
        <v>26</v>
      </c>
      <c r="L2936" t="s">
        <v>75</v>
      </c>
      <c r="N2936" t="s">
        <v>26</v>
      </c>
      <c r="O2936" t="s">
        <v>26</v>
      </c>
      <c r="P2936" t="s">
        <v>26</v>
      </c>
      <c r="R2936" t="s">
        <v>8697</v>
      </c>
      <c r="S2936" s="2">
        <v>16158476</v>
      </c>
      <c r="V2936" s="2">
        <v>246</v>
      </c>
      <c r="W2936" t="s">
        <v>26</v>
      </c>
      <c r="X2936" s="2">
        <v>24786</v>
      </c>
      <c r="Y2936" s="2">
        <v>2</v>
      </c>
    </row>
    <row r="2937" spans="1:25">
      <c r="A2937" s="2">
        <v>24786</v>
      </c>
      <c r="B2937" s="2">
        <v>6762386</v>
      </c>
      <c r="C2937" s="2">
        <v>188564</v>
      </c>
      <c r="D2937" t="s">
        <v>6591</v>
      </c>
      <c r="E2937" s="2">
        <v>6</v>
      </c>
      <c r="F2937" s="2">
        <f>VLOOKUP(C:C,'[1]查询保管帐库存（TABC）'!$C:$H,6,0)</f>
        <v>5</v>
      </c>
      <c r="G2937" s="2">
        <f>E2937-F2937</f>
        <v>1</v>
      </c>
      <c r="H2937" t="s">
        <v>8698</v>
      </c>
      <c r="I2937" t="s">
        <v>24</v>
      </c>
      <c r="J2937" t="s">
        <v>6593</v>
      </c>
      <c r="K2937" t="s">
        <v>26</v>
      </c>
      <c r="L2937" t="s">
        <v>75</v>
      </c>
      <c r="N2937" t="s">
        <v>26</v>
      </c>
      <c r="O2937" t="s">
        <v>26</v>
      </c>
      <c r="P2937" t="s">
        <v>26</v>
      </c>
      <c r="R2937" t="s">
        <v>8699</v>
      </c>
      <c r="S2937" s="2">
        <v>16159402</v>
      </c>
      <c r="V2937" s="2">
        <v>246</v>
      </c>
      <c r="W2937" t="s">
        <v>26</v>
      </c>
      <c r="X2937" s="2">
        <v>24786</v>
      </c>
      <c r="Y2937" s="2">
        <v>6</v>
      </c>
    </row>
    <row r="2938" hidden="1" spans="1:25">
      <c r="A2938" s="2">
        <v>24786</v>
      </c>
      <c r="B2938" s="2">
        <v>6764062</v>
      </c>
      <c r="C2938" s="2">
        <v>198750</v>
      </c>
      <c r="D2938" t="s">
        <v>789</v>
      </c>
      <c r="E2938" s="2">
        <v>3</v>
      </c>
      <c r="F2938" s="2">
        <f>VLOOKUP(C:C,'[1]查询保管帐库存（TABC）'!$C:$H,6,0)</f>
        <v>3</v>
      </c>
      <c r="G2938" s="2">
        <f t="shared" si="45"/>
        <v>0</v>
      </c>
      <c r="H2938" t="s">
        <v>8700</v>
      </c>
      <c r="I2938" t="s">
        <v>24</v>
      </c>
      <c r="J2938" t="s">
        <v>7748</v>
      </c>
      <c r="K2938" t="s">
        <v>26</v>
      </c>
      <c r="L2938" t="s">
        <v>75</v>
      </c>
      <c r="N2938" t="s">
        <v>26</v>
      </c>
      <c r="O2938" t="s">
        <v>26</v>
      </c>
      <c r="P2938" t="s">
        <v>26</v>
      </c>
      <c r="R2938" t="s">
        <v>8701</v>
      </c>
      <c r="S2938" s="2">
        <v>16159411</v>
      </c>
      <c r="V2938" s="2">
        <v>246</v>
      </c>
      <c r="W2938" t="s">
        <v>26</v>
      </c>
      <c r="X2938" s="2">
        <v>24786</v>
      </c>
      <c r="Y2938" s="2">
        <v>3</v>
      </c>
    </row>
    <row r="2939" hidden="1" spans="1:25">
      <c r="A2939" s="2">
        <v>24786</v>
      </c>
      <c r="B2939" s="2">
        <v>6763972</v>
      </c>
      <c r="C2939" s="2">
        <v>198692</v>
      </c>
      <c r="D2939" t="s">
        <v>8702</v>
      </c>
      <c r="E2939" s="2">
        <v>4</v>
      </c>
      <c r="F2939" s="2">
        <f>VLOOKUP(C:C,'[1]查询保管帐库存（TABC）'!$C:$H,6,0)</f>
        <v>4</v>
      </c>
      <c r="G2939" s="2">
        <f t="shared" si="45"/>
        <v>0</v>
      </c>
      <c r="H2939" t="s">
        <v>8703</v>
      </c>
      <c r="I2939" t="s">
        <v>24</v>
      </c>
      <c r="J2939" t="s">
        <v>7748</v>
      </c>
      <c r="K2939" t="s">
        <v>26</v>
      </c>
      <c r="L2939" t="s">
        <v>75</v>
      </c>
      <c r="N2939" t="s">
        <v>26</v>
      </c>
      <c r="O2939" t="s">
        <v>26</v>
      </c>
      <c r="P2939" t="s">
        <v>26</v>
      </c>
      <c r="R2939" t="s">
        <v>8704</v>
      </c>
      <c r="S2939" s="2">
        <v>16158427</v>
      </c>
      <c r="V2939" s="2">
        <v>246</v>
      </c>
      <c r="W2939" t="s">
        <v>26</v>
      </c>
      <c r="X2939" s="2">
        <v>24786</v>
      </c>
      <c r="Y2939" s="2">
        <v>4</v>
      </c>
    </row>
    <row r="2940" hidden="1" spans="1:25">
      <c r="A2940" s="2">
        <v>24786</v>
      </c>
      <c r="B2940" s="2">
        <v>6764038</v>
      </c>
      <c r="C2940" s="2">
        <v>203693</v>
      </c>
      <c r="D2940" t="s">
        <v>743</v>
      </c>
      <c r="E2940" s="2">
        <v>1</v>
      </c>
      <c r="F2940" s="2">
        <f>VLOOKUP(C:C,'[1]查询保管帐库存（TABC）'!$C:$H,6,0)</f>
        <v>1</v>
      </c>
      <c r="G2940" s="2">
        <f t="shared" si="45"/>
        <v>0</v>
      </c>
      <c r="H2940" t="s">
        <v>8703</v>
      </c>
      <c r="I2940" t="s">
        <v>24</v>
      </c>
      <c r="J2940" t="s">
        <v>7748</v>
      </c>
      <c r="K2940" t="s">
        <v>26</v>
      </c>
      <c r="L2940" t="s">
        <v>75</v>
      </c>
      <c r="N2940" t="s">
        <v>26</v>
      </c>
      <c r="O2940" t="s">
        <v>26</v>
      </c>
      <c r="P2940" t="s">
        <v>26</v>
      </c>
      <c r="R2940" t="s">
        <v>8705</v>
      </c>
      <c r="S2940" s="2">
        <v>16158428</v>
      </c>
      <c r="V2940" s="2">
        <v>246</v>
      </c>
      <c r="W2940" t="s">
        <v>26</v>
      </c>
      <c r="X2940" s="2">
        <v>24786</v>
      </c>
      <c r="Y2940" s="2">
        <v>1</v>
      </c>
    </row>
    <row r="2941" spans="1:25">
      <c r="A2941" s="2">
        <v>24786</v>
      </c>
      <c r="B2941" s="2">
        <v>6762136</v>
      </c>
      <c r="C2941" s="2">
        <v>201495</v>
      </c>
      <c r="D2941" t="s">
        <v>8706</v>
      </c>
      <c r="E2941" s="2">
        <v>8</v>
      </c>
      <c r="F2941" s="2">
        <f>VLOOKUP(C:C,'[1]查询保管帐库存（TABC）'!$C:$H,6,0)</f>
        <v>7</v>
      </c>
      <c r="G2941" s="2">
        <f>E2941-F2941</f>
        <v>1</v>
      </c>
      <c r="H2941" t="s">
        <v>8707</v>
      </c>
      <c r="I2941" t="s">
        <v>1626</v>
      </c>
      <c r="J2941" t="s">
        <v>1059</v>
      </c>
      <c r="K2941" t="s">
        <v>26</v>
      </c>
      <c r="L2941" t="s">
        <v>446</v>
      </c>
      <c r="N2941" t="s">
        <v>26</v>
      </c>
      <c r="O2941" t="s">
        <v>26</v>
      </c>
      <c r="P2941" t="s">
        <v>26</v>
      </c>
      <c r="R2941" t="s">
        <v>8708</v>
      </c>
      <c r="S2941" s="2">
        <v>16158214</v>
      </c>
      <c r="V2941" s="2">
        <v>22682</v>
      </c>
      <c r="W2941" t="s">
        <v>26</v>
      </c>
      <c r="X2941" s="2">
        <v>24786</v>
      </c>
      <c r="Y2941" s="2">
        <v>8</v>
      </c>
    </row>
    <row r="2942" hidden="1" spans="1:25">
      <c r="A2942" s="2">
        <v>24786</v>
      </c>
      <c r="B2942" s="2">
        <v>6762585</v>
      </c>
      <c r="C2942" s="2">
        <v>202502</v>
      </c>
      <c r="D2942" t="s">
        <v>1029</v>
      </c>
      <c r="E2942" s="2">
        <v>10</v>
      </c>
      <c r="F2942" s="2">
        <f>VLOOKUP(C:C,'[1]查询保管帐库存（TABC）'!$C:$H,6,0)</f>
        <v>10</v>
      </c>
      <c r="G2942" s="2">
        <f t="shared" si="45"/>
        <v>0</v>
      </c>
      <c r="H2942" t="s">
        <v>8709</v>
      </c>
      <c r="I2942" t="s">
        <v>244</v>
      </c>
      <c r="J2942" t="s">
        <v>3747</v>
      </c>
      <c r="K2942" t="s">
        <v>26</v>
      </c>
      <c r="L2942" t="s">
        <v>75</v>
      </c>
      <c r="N2942" t="s">
        <v>26</v>
      </c>
      <c r="O2942" t="s">
        <v>26</v>
      </c>
      <c r="P2942" t="s">
        <v>26</v>
      </c>
      <c r="R2942" t="s">
        <v>8710</v>
      </c>
      <c r="S2942" s="2">
        <v>16157529</v>
      </c>
      <c r="V2942" s="2">
        <v>246</v>
      </c>
      <c r="W2942" t="s">
        <v>26</v>
      </c>
      <c r="X2942" s="2">
        <v>24786</v>
      </c>
      <c r="Y2942" s="2">
        <v>10</v>
      </c>
    </row>
    <row r="2943" hidden="1" spans="1:25">
      <c r="A2943" s="2">
        <v>24786</v>
      </c>
      <c r="B2943" s="2">
        <v>6762701</v>
      </c>
      <c r="C2943" s="2">
        <v>199131</v>
      </c>
      <c r="D2943" t="s">
        <v>6826</v>
      </c>
      <c r="E2943" s="2">
        <v>6</v>
      </c>
      <c r="F2943" s="2">
        <f>VLOOKUP(C:C,'[1]查询保管帐库存（TABC）'!$C:$H,6,0)</f>
        <v>6</v>
      </c>
      <c r="G2943" s="2">
        <f t="shared" si="45"/>
        <v>0</v>
      </c>
      <c r="H2943" t="s">
        <v>8081</v>
      </c>
      <c r="I2943" t="s">
        <v>36</v>
      </c>
      <c r="J2943" t="s">
        <v>6828</v>
      </c>
      <c r="K2943" t="s">
        <v>26</v>
      </c>
      <c r="L2943" t="s">
        <v>446</v>
      </c>
      <c r="N2943" t="s">
        <v>26</v>
      </c>
      <c r="O2943" t="s">
        <v>26</v>
      </c>
      <c r="P2943" t="s">
        <v>26</v>
      </c>
      <c r="R2943" t="s">
        <v>8711</v>
      </c>
      <c r="S2943" s="2">
        <v>16159295</v>
      </c>
      <c r="V2943" s="2">
        <v>22682</v>
      </c>
      <c r="W2943" t="s">
        <v>26</v>
      </c>
      <c r="X2943" s="2">
        <v>24786</v>
      </c>
      <c r="Y2943" s="2">
        <v>6</v>
      </c>
    </row>
    <row r="2944" spans="1:25">
      <c r="A2944" s="2">
        <v>24786</v>
      </c>
      <c r="B2944" s="2">
        <v>6764156</v>
      </c>
      <c r="C2944" s="2">
        <v>201728</v>
      </c>
      <c r="D2944" t="s">
        <v>8712</v>
      </c>
      <c r="E2944" s="2">
        <v>5</v>
      </c>
      <c r="F2944" s="2">
        <f>VLOOKUP(C:C,'[1]查询保管帐库存（TABC）'!$C:$H,6,0)</f>
        <v>4</v>
      </c>
      <c r="G2944" s="2">
        <f>E2944-F2944</f>
        <v>1</v>
      </c>
      <c r="H2944" t="s">
        <v>8713</v>
      </c>
      <c r="I2944" t="s">
        <v>36</v>
      </c>
      <c r="J2944" t="s">
        <v>6426</v>
      </c>
      <c r="K2944" t="s">
        <v>26</v>
      </c>
      <c r="L2944" t="s">
        <v>75</v>
      </c>
      <c r="N2944" t="s">
        <v>26</v>
      </c>
      <c r="O2944" t="s">
        <v>26</v>
      </c>
      <c r="P2944" t="s">
        <v>26</v>
      </c>
      <c r="R2944" t="s">
        <v>8714</v>
      </c>
      <c r="S2944" s="2">
        <v>16158972</v>
      </c>
      <c r="V2944" s="2">
        <v>246</v>
      </c>
      <c r="W2944" t="s">
        <v>26</v>
      </c>
      <c r="X2944" s="2">
        <v>24786</v>
      </c>
      <c r="Y2944" s="2">
        <v>5</v>
      </c>
    </row>
    <row r="2945" spans="1:25">
      <c r="A2945" s="2">
        <v>24786</v>
      </c>
      <c r="B2945" s="2">
        <v>6763017</v>
      </c>
      <c r="C2945" s="2">
        <v>23756</v>
      </c>
      <c r="D2945" t="s">
        <v>8715</v>
      </c>
      <c r="E2945" s="2">
        <v>2</v>
      </c>
      <c r="F2945" s="2">
        <f>VLOOKUP(C:C,'[1]查询保管帐库存（TABC）'!$C:$H,6,0)</f>
        <v>1</v>
      </c>
      <c r="G2945" s="2">
        <f>E2945-F2945</f>
        <v>1</v>
      </c>
      <c r="H2945" t="s">
        <v>8716</v>
      </c>
      <c r="I2945" t="s">
        <v>24</v>
      </c>
      <c r="J2945" t="s">
        <v>4767</v>
      </c>
      <c r="K2945" t="s">
        <v>26</v>
      </c>
      <c r="L2945" t="s">
        <v>75</v>
      </c>
      <c r="N2945" t="s">
        <v>26</v>
      </c>
      <c r="O2945" t="s">
        <v>26</v>
      </c>
      <c r="P2945" t="s">
        <v>26</v>
      </c>
      <c r="R2945" t="s">
        <v>8717</v>
      </c>
      <c r="S2945" s="2">
        <v>16155992</v>
      </c>
      <c r="V2945" s="2">
        <v>246</v>
      </c>
      <c r="W2945" t="s">
        <v>26</v>
      </c>
      <c r="X2945" s="2">
        <v>24786</v>
      </c>
      <c r="Y2945" s="2">
        <v>2</v>
      </c>
    </row>
    <row r="2946" hidden="1" spans="1:25">
      <c r="A2946" s="2">
        <v>24786</v>
      </c>
      <c r="B2946" s="2">
        <v>6764032</v>
      </c>
      <c r="C2946" s="2">
        <v>210702</v>
      </c>
      <c r="D2946" t="s">
        <v>4042</v>
      </c>
      <c r="E2946" s="2">
        <v>1</v>
      </c>
      <c r="F2946" s="2">
        <f>VLOOKUP(C:C,'[1]查询保管帐库存（TABC）'!$C:$H,6,0)</f>
        <v>1</v>
      </c>
      <c r="G2946" s="2">
        <f t="shared" ref="G2946:G3009" si="46">F2946-E2946</f>
        <v>0</v>
      </c>
      <c r="H2946" t="s">
        <v>8718</v>
      </c>
      <c r="I2946" t="s">
        <v>24</v>
      </c>
      <c r="J2946" t="s">
        <v>496</v>
      </c>
      <c r="K2946" t="s">
        <v>26</v>
      </c>
      <c r="L2946" t="s">
        <v>75</v>
      </c>
      <c r="N2946" t="s">
        <v>26</v>
      </c>
      <c r="O2946" t="s">
        <v>26</v>
      </c>
      <c r="P2946" t="s">
        <v>26</v>
      </c>
      <c r="R2946" t="s">
        <v>8719</v>
      </c>
      <c r="S2946" s="2">
        <v>16158178</v>
      </c>
      <c r="V2946" s="2">
        <v>246</v>
      </c>
      <c r="W2946" t="s">
        <v>26</v>
      </c>
      <c r="X2946" s="2">
        <v>24786</v>
      </c>
      <c r="Y2946" s="2">
        <v>1</v>
      </c>
    </row>
    <row r="2947" hidden="1" spans="1:25">
      <c r="A2947" s="2">
        <v>24786</v>
      </c>
      <c r="B2947" s="2">
        <v>6762161</v>
      </c>
      <c r="C2947" s="2">
        <v>205079</v>
      </c>
      <c r="D2947" t="s">
        <v>4042</v>
      </c>
      <c r="E2947" s="2">
        <v>2</v>
      </c>
      <c r="F2947" s="2">
        <f>VLOOKUP(C:C,'[1]查询保管帐库存（TABC）'!$C:$H,6,0)</f>
        <v>2</v>
      </c>
      <c r="G2947" s="2">
        <f t="shared" si="46"/>
        <v>0</v>
      </c>
      <c r="H2947" t="s">
        <v>8720</v>
      </c>
      <c r="I2947" t="s">
        <v>24</v>
      </c>
      <c r="J2947" t="s">
        <v>8721</v>
      </c>
      <c r="K2947" t="s">
        <v>26</v>
      </c>
      <c r="L2947" t="s">
        <v>75</v>
      </c>
      <c r="N2947" t="s">
        <v>26</v>
      </c>
      <c r="O2947" t="s">
        <v>26</v>
      </c>
      <c r="P2947" t="s">
        <v>26</v>
      </c>
      <c r="R2947" t="s">
        <v>8722</v>
      </c>
      <c r="S2947" s="2">
        <v>16156824</v>
      </c>
      <c r="V2947" s="2">
        <v>246</v>
      </c>
      <c r="W2947" t="s">
        <v>26</v>
      </c>
      <c r="X2947" s="2">
        <v>24786</v>
      </c>
      <c r="Y2947" s="2">
        <v>2</v>
      </c>
    </row>
    <row r="2948" hidden="1" spans="1:25">
      <c r="A2948" s="2">
        <v>24786</v>
      </c>
      <c r="B2948" s="2">
        <v>6761620</v>
      </c>
      <c r="C2948" s="2">
        <v>141255</v>
      </c>
      <c r="D2948" t="s">
        <v>8723</v>
      </c>
      <c r="E2948" s="2">
        <v>5</v>
      </c>
      <c r="F2948" s="2">
        <f>VLOOKUP(C:C,'[1]查询保管帐库存（TABC）'!$C:$H,6,0)</f>
        <v>5</v>
      </c>
      <c r="G2948" s="2">
        <f t="shared" si="46"/>
        <v>0</v>
      </c>
      <c r="H2948" t="s">
        <v>8724</v>
      </c>
      <c r="I2948" t="s">
        <v>244</v>
      </c>
      <c r="J2948" t="s">
        <v>8725</v>
      </c>
      <c r="K2948" t="s">
        <v>26</v>
      </c>
      <c r="L2948" t="s">
        <v>75</v>
      </c>
      <c r="N2948" t="s">
        <v>26</v>
      </c>
      <c r="O2948" t="s">
        <v>26</v>
      </c>
      <c r="P2948" t="s">
        <v>26</v>
      </c>
      <c r="R2948" t="s">
        <v>8726</v>
      </c>
      <c r="S2948" s="2">
        <v>16155974</v>
      </c>
      <c r="V2948" s="2">
        <v>246</v>
      </c>
      <c r="W2948" t="s">
        <v>26</v>
      </c>
      <c r="X2948" s="2">
        <v>24786</v>
      </c>
      <c r="Y2948" s="2">
        <v>5</v>
      </c>
    </row>
    <row r="2949" hidden="1" spans="1:25">
      <c r="A2949" s="2">
        <v>24786</v>
      </c>
      <c r="B2949" s="2">
        <v>6763238</v>
      </c>
      <c r="C2949" s="2">
        <v>204294</v>
      </c>
      <c r="D2949" t="s">
        <v>5614</v>
      </c>
      <c r="E2949" s="2">
        <v>4</v>
      </c>
      <c r="F2949" s="2">
        <f>VLOOKUP(C:C,'[1]查询保管帐库存（TABC）'!$C:$H,6,0)</f>
        <v>4</v>
      </c>
      <c r="G2949" s="2">
        <f t="shared" si="46"/>
        <v>0</v>
      </c>
      <c r="H2949" t="s">
        <v>8727</v>
      </c>
      <c r="I2949" t="s">
        <v>24</v>
      </c>
      <c r="J2949" t="s">
        <v>2324</v>
      </c>
      <c r="K2949" t="s">
        <v>26</v>
      </c>
      <c r="L2949" t="s">
        <v>75</v>
      </c>
      <c r="N2949" t="s">
        <v>26</v>
      </c>
      <c r="O2949" t="s">
        <v>26</v>
      </c>
      <c r="P2949" t="s">
        <v>26</v>
      </c>
      <c r="R2949" t="s">
        <v>8728</v>
      </c>
      <c r="S2949" s="2">
        <v>16158348</v>
      </c>
      <c r="V2949" s="2">
        <v>246</v>
      </c>
      <c r="W2949" t="s">
        <v>26</v>
      </c>
      <c r="X2949" s="2">
        <v>24786</v>
      </c>
      <c r="Y2949" s="2">
        <v>4</v>
      </c>
    </row>
    <row r="2950" hidden="1" spans="1:25">
      <c r="A2950" s="2">
        <v>24786</v>
      </c>
      <c r="B2950" s="2">
        <v>6761423</v>
      </c>
      <c r="C2950" s="2">
        <v>142283</v>
      </c>
      <c r="D2950" t="s">
        <v>8729</v>
      </c>
      <c r="E2950" s="2">
        <v>3</v>
      </c>
      <c r="F2950" s="2">
        <f>VLOOKUP(C:C,'[1]查询保管帐库存（TABC）'!$C:$H,6,0)</f>
        <v>3</v>
      </c>
      <c r="G2950" s="2">
        <f t="shared" si="46"/>
        <v>0</v>
      </c>
      <c r="H2950" t="s">
        <v>8730</v>
      </c>
      <c r="I2950" t="s">
        <v>24</v>
      </c>
      <c r="J2950" t="s">
        <v>8731</v>
      </c>
      <c r="K2950" t="s">
        <v>26</v>
      </c>
      <c r="L2950" t="s">
        <v>75</v>
      </c>
      <c r="N2950" t="s">
        <v>26</v>
      </c>
      <c r="O2950" t="s">
        <v>26</v>
      </c>
      <c r="P2950" t="s">
        <v>26</v>
      </c>
      <c r="R2950" t="s">
        <v>8732</v>
      </c>
      <c r="S2950" s="2">
        <v>16157397</v>
      </c>
      <c r="V2950" s="2">
        <v>246</v>
      </c>
      <c r="W2950" t="s">
        <v>26</v>
      </c>
      <c r="X2950" s="2">
        <v>24786</v>
      </c>
      <c r="Y2950" s="2">
        <v>3</v>
      </c>
    </row>
    <row r="2951" hidden="1" spans="1:25">
      <c r="A2951" s="2">
        <v>24786</v>
      </c>
      <c r="B2951" s="2">
        <v>6762632</v>
      </c>
      <c r="C2951" s="2">
        <v>174817</v>
      </c>
      <c r="D2951" t="s">
        <v>8185</v>
      </c>
      <c r="E2951" s="2">
        <v>1</v>
      </c>
      <c r="F2951" s="2">
        <f>VLOOKUP(C:C,'[1]查询保管帐库存（TABC）'!$C:$H,6,0)</f>
        <v>1</v>
      </c>
      <c r="G2951" s="2">
        <f t="shared" si="46"/>
        <v>0</v>
      </c>
      <c r="H2951" t="s">
        <v>8733</v>
      </c>
      <c r="I2951" t="s">
        <v>36</v>
      </c>
      <c r="J2951" t="s">
        <v>8187</v>
      </c>
      <c r="K2951" t="s">
        <v>26</v>
      </c>
      <c r="L2951" t="s">
        <v>75</v>
      </c>
      <c r="N2951" t="s">
        <v>26</v>
      </c>
      <c r="O2951" t="s">
        <v>26</v>
      </c>
      <c r="P2951" t="s">
        <v>26</v>
      </c>
      <c r="R2951" t="s">
        <v>8734</v>
      </c>
      <c r="S2951" s="2">
        <v>16156261</v>
      </c>
      <c r="V2951" s="2">
        <v>246</v>
      </c>
      <c r="W2951" t="s">
        <v>26</v>
      </c>
      <c r="X2951" s="2">
        <v>24786</v>
      </c>
      <c r="Y2951" s="2">
        <v>1</v>
      </c>
    </row>
    <row r="2952" spans="1:25">
      <c r="A2952" s="2">
        <v>24786</v>
      </c>
      <c r="B2952" s="2">
        <v>6761185</v>
      </c>
      <c r="C2952" s="2">
        <v>204071</v>
      </c>
      <c r="D2952" t="s">
        <v>4681</v>
      </c>
      <c r="E2952" s="2">
        <v>4</v>
      </c>
      <c r="F2952" s="2">
        <f>VLOOKUP(C:C,'[1]查询保管帐库存（TABC）'!$C:$H,6,0)</f>
        <v>3</v>
      </c>
      <c r="G2952" s="2">
        <f>E2952-F2952</f>
        <v>1</v>
      </c>
      <c r="H2952" t="s">
        <v>8735</v>
      </c>
      <c r="I2952" t="s">
        <v>24</v>
      </c>
      <c r="J2952" t="s">
        <v>4683</v>
      </c>
      <c r="K2952" t="s">
        <v>26</v>
      </c>
      <c r="L2952" t="s">
        <v>75</v>
      </c>
      <c r="N2952" t="s">
        <v>26</v>
      </c>
      <c r="O2952" t="s">
        <v>26</v>
      </c>
      <c r="P2952" t="s">
        <v>26</v>
      </c>
      <c r="R2952" t="s">
        <v>8736</v>
      </c>
      <c r="S2952" s="2">
        <v>16156101</v>
      </c>
      <c r="V2952" s="2">
        <v>246</v>
      </c>
      <c r="W2952" t="s">
        <v>26</v>
      </c>
      <c r="X2952" s="2">
        <v>24786</v>
      </c>
      <c r="Y2952" s="2">
        <v>4</v>
      </c>
    </row>
    <row r="2953" hidden="1" spans="1:25">
      <c r="A2953" s="2">
        <v>24786</v>
      </c>
      <c r="B2953" s="2">
        <v>6761204</v>
      </c>
      <c r="C2953" s="2">
        <v>205854</v>
      </c>
      <c r="D2953" t="s">
        <v>8737</v>
      </c>
      <c r="E2953" s="2">
        <v>1</v>
      </c>
      <c r="F2953" s="2">
        <f>VLOOKUP(C:C,'[1]查询保管帐库存（TABC）'!$C:$H,6,0)</f>
        <v>1</v>
      </c>
      <c r="G2953" s="2">
        <f t="shared" si="46"/>
        <v>0</v>
      </c>
      <c r="H2953" t="s">
        <v>8738</v>
      </c>
      <c r="I2953" t="s">
        <v>24</v>
      </c>
      <c r="J2953" t="s">
        <v>8739</v>
      </c>
      <c r="K2953" t="s">
        <v>26</v>
      </c>
      <c r="L2953" t="s">
        <v>75</v>
      </c>
      <c r="N2953" t="s">
        <v>26</v>
      </c>
      <c r="O2953" t="s">
        <v>26</v>
      </c>
      <c r="P2953" t="s">
        <v>26</v>
      </c>
      <c r="R2953" t="s">
        <v>8740</v>
      </c>
      <c r="S2953" s="2">
        <v>16156493</v>
      </c>
      <c r="V2953" s="2">
        <v>246</v>
      </c>
      <c r="W2953" t="s">
        <v>26</v>
      </c>
      <c r="X2953" s="2">
        <v>24786</v>
      </c>
      <c r="Y2953" s="2">
        <v>1</v>
      </c>
    </row>
    <row r="2954" hidden="1" spans="1:25">
      <c r="A2954" s="2">
        <v>24786</v>
      </c>
      <c r="B2954" s="2">
        <v>6761704</v>
      </c>
      <c r="C2954" s="2">
        <v>210761</v>
      </c>
      <c r="D2954" t="s">
        <v>8741</v>
      </c>
      <c r="E2954" s="2">
        <v>1</v>
      </c>
      <c r="F2954" s="2">
        <f>VLOOKUP(C:C,'[1]查询保管帐库存（TABC）'!$C:$H,6,0)</f>
        <v>1</v>
      </c>
      <c r="G2954" s="2">
        <f t="shared" si="46"/>
        <v>0</v>
      </c>
      <c r="H2954" t="s">
        <v>8742</v>
      </c>
      <c r="I2954" t="s">
        <v>1854</v>
      </c>
      <c r="J2954" t="s">
        <v>8743</v>
      </c>
      <c r="K2954" t="s">
        <v>26</v>
      </c>
      <c r="L2954" t="s">
        <v>75</v>
      </c>
      <c r="N2954" t="s">
        <v>26</v>
      </c>
      <c r="O2954" t="s">
        <v>26</v>
      </c>
      <c r="P2954" t="s">
        <v>26</v>
      </c>
      <c r="R2954" t="s">
        <v>8744</v>
      </c>
      <c r="S2954" s="2">
        <v>16156129</v>
      </c>
      <c r="V2954" s="2">
        <v>246</v>
      </c>
      <c r="W2954" t="s">
        <v>26</v>
      </c>
      <c r="X2954" s="2">
        <v>24786</v>
      </c>
      <c r="Y2954" s="2">
        <v>1</v>
      </c>
    </row>
    <row r="2955" hidden="1" spans="1:25">
      <c r="A2955" s="2">
        <v>24786</v>
      </c>
      <c r="B2955" s="2">
        <v>6764268</v>
      </c>
      <c r="C2955" s="2">
        <v>107651</v>
      </c>
      <c r="D2955" t="s">
        <v>8745</v>
      </c>
      <c r="E2955" s="2">
        <v>7</v>
      </c>
      <c r="F2955" s="2">
        <f>VLOOKUP(C:C,'[1]查询保管帐库存（TABC）'!$C:$H,6,0)</f>
        <v>7</v>
      </c>
      <c r="G2955" s="2">
        <f t="shared" si="46"/>
        <v>0</v>
      </c>
      <c r="H2955" t="s">
        <v>8746</v>
      </c>
      <c r="I2955" t="s">
        <v>24</v>
      </c>
      <c r="J2955" t="s">
        <v>2890</v>
      </c>
      <c r="K2955" t="s">
        <v>26</v>
      </c>
      <c r="L2955" t="s">
        <v>75</v>
      </c>
      <c r="N2955" t="s">
        <v>26</v>
      </c>
      <c r="O2955" t="s">
        <v>26</v>
      </c>
      <c r="P2955" t="s">
        <v>26</v>
      </c>
      <c r="R2955" t="s">
        <v>8747</v>
      </c>
      <c r="S2955" s="2">
        <v>16158179</v>
      </c>
      <c r="V2955" s="2">
        <v>246</v>
      </c>
      <c r="W2955" t="s">
        <v>26</v>
      </c>
      <c r="X2955" s="2">
        <v>24786</v>
      </c>
      <c r="Y2955" s="2">
        <v>7</v>
      </c>
    </row>
    <row r="2956" hidden="1" spans="1:25">
      <c r="A2956" s="2">
        <v>24786</v>
      </c>
      <c r="B2956" s="2">
        <v>6762473</v>
      </c>
      <c r="C2956" s="2">
        <v>187672</v>
      </c>
      <c r="D2956" t="s">
        <v>8748</v>
      </c>
      <c r="E2956" s="2">
        <v>2</v>
      </c>
      <c r="F2956" s="2">
        <f>VLOOKUP(C:C,'[1]查询保管帐库存（TABC）'!$C:$H,6,0)</f>
        <v>2</v>
      </c>
      <c r="G2956" s="2">
        <f t="shared" si="46"/>
        <v>0</v>
      </c>
      <c r="H2956" t="s">
        <v>8749</v>
      </c>
      <c r="I2956" t="s">
        <v>24</v>
      </c>
      <c r="J2956" t="s">
        <v>8750</v>
      </c>
      <c r="K2956" t="s">
        <v>26</v>
      </c>
      <c r="L2956" t="s">
        <v>75</v>
      </c>
      <c r="N2956" t="s">
        <v>26</v>
      </c>
      <c r="O2956" t="s">
        <v>26</v>
      </c>
      <c r="P2956" t="s">
        <v>26</v>
      </c>
      <c r="R2956" t="s">
        <v>8751</v>
      </c>
      <c r="S2956" s="2">
        <v>16158093</v>
      </c>
      <c r="V2956" s="2">
        <v>246</v>
      </c>
      <c r="W2956" t="s">
        <v>26</v>
      </c>
      <c r="X2956" s="2">
        <v>24786</v>
      </c>
      <c r="Y2956" s="2">
        <v>2</v>
      </c>
    </row>
    <row r="2957" hidden="1" spans="1:25">
      <c r="A2957" s="2">
        <v>24786</v>
      </c>
      <c r="B2957" s="2">
        <v>6762723</v>
      </c>
      <c r="C2957" s="2">
        <v>206423</v>
      </c>
      <c r="D2957" t="s">
        <v>8752</v>
      </c>
      <c r="E2957" s="2">
        <v>1</v>
      </c>
      <c r="F2957" s="2">
        <f>VLOOKUP(C:C,'[1]查询保管帐库存（TABC）'!$C:$H,6,0)</f>
        <v>1</v>
      </c>
      <c r="G2957" s="2">
        <f t="shared" si="46"/>
        <v>0</v>
      </c>
      <c r="H2957" t="s">
        <v>8753</v>
      </c>
      <c r="I2957" t="s">
        <v>58</v>
      </c>
      <c r="J2957" t="s">
        <v>8754</v>
      </c>
      <c r="K2957" t="s">
        <v>26</v>
      </c>
      <c r="L2957" t="s">
        <v>75</v>
      </c>
      <c r="N2957" t="s">
        <v>26</v>
      </c>
      <c r="O2957" t="s">
        <v>26</v>
      </c>
      <c r="P2957" t="s">
        <v>26</v>
      </c>
      <c r="R2957" t="s">
        <v>8755</v>
      </c>
      <c r="S2957" s="2">
        <v>16159466</v>
      </c>
      <c r="V2957" s="2">
        <v>246</v>
      </c>
      <c r="W2957" t="s">
        <v>26</v>
      </c>
      <c r="X2957" s="2">
        <v>24786</v>
      </c>
      <c r="Y2957" s="2">
        <v>1</v>
      </c>
    </row>
    <row r="2958" spans="1:25">
      <c r="A2958" s="2">
        <v>24786</v>
      </c>
      <c r="B2958" s="2">
        <v>6761343</v>
      </c>
      <c r="C2958" s="2">
        <v>204078</v>
      </c>
      <c r="D2958" t="s">
        <v>8756</v>
      </c>
      <c r="E2958" s="2">
        <v>5</v>
      </c>
      <c r="F2958" s="2">
        <f>VLOOKUP(C:C,'[1]查询保管帐库存（TABC）'!$C:$H,6,0)</f>
        <v>4</v>
      </c>
      <c r="G2958" s="2">
        <f>E2958-F2958</f>
        <v>1</v>
      </c>
      <c r="H2958" t="s">
        <v>8757</v>
      </c>
      <c r="I2958" t="s">
        <v>24</v>
      </c>
      <c r="J2958" t="s">
        <v>2231</v>
      </c>
      <c r="K2958" t="s">
        <v>26</v>
      </c>
      <c r="L2958" t="s">
        <v>75</v>
      </c>
      <c r="N2958" t="s">
        <v>26</v>
      </c>
      <c r="O2958" t="s">
        <v>26</v>
      </c>
      <c r="P2958" t="s">
        <v>26</v>
      </c>
      <c r="R2958" t="s">
        <v>8758</v>
      </c>
      <c r="S2958" s="2">
        <v>16158650</v>
      </c>
      <c r="V2958" s="2">
        <v>246</v>
      </c>
      <c r="W2958" t="s">
        <v>26</v>
      </c>
      <c r="X2958" s="2">
        <v>24786</v>
      </c>
      <c r="Y2958" s="2">
        <v>5</v>
      </c>
    </row>
    <row r="2959" hidden="1" spans="1:25">
      <c r="A2959" s="2">
        <v>24786</v>
      </c>
      <c r="B2959" s="2">
        <v>6762583</v>
      </c>
      <c r="C2959" s="2">
        <v>70575</v>
      </c>
      <c r="D2959" t="s">
        <v>4535</v>
      </c>
      <c r="E2959" s="2">
        <v>8</v>
      </c>
      <c r="F2959" s="2">
        <f>VLOOKUP(C:C,'[1]查询保管帐库存（TABC）'!$C:$H,6,0)</f>
        <v>8</v>
      </c>
      <c r="G2959" s="2">
        <f t="shared" si="46"/>
        <v>0</v>
      </c>
      <c r="H2959" t="s">
        <v>8759</v>
      </c>
      <c r="I2959" t="s">
        <v>24</v>
      </c>
      <c r="J2959" t="s">
        <v>8760</v>
      </c>
      <c r="K2959" t="s">
        <v>26</v>
      </c>
      <c r="L2959" t="s">
        <v>75</v>
      </c>
      <c r="N2959" t="s">
        <v>26</v>
      </c>
      <c r="O2959" t="s">
        <v>26</v>
      </c>
      <c r="P2959" t="s">
        <v>26</v>
      </c>
      <c r="R2959" t="s">
        <v>8761</v>
      </c>
      <c r="S2959" s="2">
        <v>16157484</v>
      </c>
      <c r="V2959" s="2">
        <v>246</v>
      </c>
      <c r="W2959" t="s">
        <v>26</v>
      </c>
      <c r="X2959" s="2">
        <v>24786</v>
      </c>
      <c r="Y2959" s="2">
        <v>8</v>
      </c>
    </row>
    <row r="2960" hidden="1" spans="1:25">
      <c r="A2960" s="2">
        <v>24786</v>
      </c>
      <c r="B2960" s="2">
        <v>6761367</v>
      </c>
      <c r="C2960" s="2">
        <v>191581</v>
      </c>
      <c r="D2960" t="s">
        <v>8762</v>
      </c>
      <c r="E2960" s="2">
        <v>3</v>
      </c>
      <c r="F2960" s="2">
        <f>VLOOKUP(C:C,'[1]查询保管帐库存（TABC）'!$C:$H,6,0)</f>
        <v>3</v>
      </c>
      <c r="G2960" s="2">
        <f t="shared" si="46"/>
        <v>0</v>
      </c>
      <c r="H2960" t="s">
        <v>8763</v>
      </c>
      <c r="I2960" t="s">
        <v>24</v>
      </c>
      <c r="J2960" t="s">
        <v>8764</v>
      </c>
      <c r="K2960" t="s">
        <v>26</v>
      </c>
      <c r="L2960" t="s">
        <v>75</v>
      </c>
      <c r="N2960" t="s">
        <v>26</v>
      </c>
      <c r="O2960" t="s">
        <v>26</v>
      </c>
      <c r="P2960" t="s">
        <v>26</v>
      </c>
      <c r="R2960" t="s">
        <v>8765</v>
      </c>
      <c r="S2960" s="2">
        <v>16159560</v>
      </c>
      <c r="V2960" s="2">
        <v>246</v>
      </c>
      <c r="W2960" t="s">
        <v>26</v>
      </c>
      <c r="X2960" s="2">
        <v>24786</v>
      </c>
      <c r="Y2960" s="2">
        <v>3</v>
      </c>
    </row>
    <row r="2961" hidden="1" spans="1:25">
      <c r="A2961" s="2">
        <v>24786</v>
      </c>
      <c r="B2961" s="2">
        <v>6764334</v>
      </c>
      <c r="C2961" s="2">
        <v>213102</v>
      </c>
      <c r="D2961" t="s">
        <v>4427</v>
      </c>
      <c r="E2961" s="2">
        <v>2</v>
      </c>
      <c r="F2961" s="2">
        <f>VLOOKUP(C:C,'[1]查询保管帐库存（TABC）'!$C:$H,6,0)</f>
        <v>2</v>
      </c>
      <c r="G2961" s="2">
        <f t="shared" si="46"/>
        <v>0</v>
      </c>
      <c r="H2961" t="s">
        <v>8766</v>
      </c>
      <c r="I2961" t="s">
        <v>102</v>
      </c>
      <c r="J2961" t="s">
        <v>8767</v>
      </c>
      <c r="K2961" t="s">
        <v>26</v>
      </c>
      <c r="L2961" t="s">
        <v>75</v>
      </c>
      <c r="N2961" t="s">
        <v>26</v>
      </c>
      <c r="O2961" t="s">
        <v>26</v>
      </c>
      <c r="P2961" t="s">
        <v>26</v>
      </c>
      <c r="R2961" t="s">
        <v>8768</v>
      </c>
      <c r="S2961" s="2">
        <v>16156296</v>
      </c>
      <c r="V2961" s="2">
        <v>246</v>
      </c>
      <c r="W2961" t="s">
        <v>26</v>
      </c>
      <c r="X2961" s="2">
        <v>24786</v>
      </c>
      <c r="Y2961" s="2">
        <v>2</v>
      </c>
    </row>
    <row r="2962" hidden="1" spans="1:25">
      <c r="A2962" s="2">
        <v>24786</v>
      </c>
      <c r="B2962" s="2">
        <v>6762142</v>
      </c>
      <c r="C2962" s="2">
        <v>157142</v>
      </c>
      <c r="D2962" t="s">
        <v>8769</v>
      </c>
      <c r="E2962" s="2">
        <v>5</v>
      </c>
      <c r="F2962" s="2">
        <f>VLOOKUP(C:C,'[1]查询保管帐库存（TABC）'!$C:$H,6,0)</f>
        <v>5</v>
      </c>
      <c r="G2962" s="2">
        <f t="shared" si="46"/>
        <v>0</v>
      </c>
      <c r="H2962" t="s">
        <v>7599</v>
      </c>
      <c r="I2962" t="s">
        <v>24</v>
      </c>
      <c r="J2962" t="s">
        <v>7600</v>
      </c>
      <c r="K2962" t="s">
        <v>26</v>
      </c>
      <c r="L2962" t="s">
        <v>75</v>
      </c>
      <c r="N2962" t="s">
        <v>26</v>
      </c>
      <c r="O2962" t="s">
        <v>26</v>
      </c>
      <c r="P2962" t="s">
        <v>26</v>
      </c>
      <c r="R2962" t="s">
        <v>8770</v>
      </c>
      <c r="S2962" s="2">
        <v>16158309</v>
      </c>
      <c r="V2962" s="2">
        <v>246</v>
      </c>
      <c r="W2962" t="s">
        <v>26</v>
      </c>
      <c r="X2962" s="2">
        <v>24786</v>
      </c>
      <c r="Y2962" s="2">
        <v>5</v>
      </c>
    </row>
    <row r="2963" hidden="1" spans="1:25">
      <c r="A2963" s="2">
        <v>24786</v>
      </c>
      <c r="B2963" s="2">
        <v>6764684</v>
      </c>
      <c r="C2963" s="2">
        <v>143424</v>
      </c>
      <c r="D2963" t="s">
        <v>8748</v>
      </c>
      <c r="E2963" s="2">
        <v>5</v>
      </c>
      <c r="F2963" s="2">
        <f>VLOOKUP(C:C,'[1]查询保管帐库存（TABC）'!$C:$H,6,0)</f>
        <v>5</v>
      </c>
      <c r="G2963" s="2">
        <f t="shared" si="46"/>
        <v>0</v>
      </c>
      <c r="H2963" t="s">
        <v>8771</v>
      </c>
      <c r="I2963" t="s">
        <v>36</v>
      </c>
      <c r="J2963" t="s">
        <v>8750</v>
      </c>
      <c r="K2963" t="s">
        <v>26</v>
      </c>
      <c r="L2963" t="s">
        <v>75</v>
      </c>
      <c r="N2963" t="s">
        <v>26</v>
      </c>
      <c r="O2963" t="s">
        <v>26</v>
      </c>
      <c r="P2963" t="s">
        <v>26</v>
      </c>
      <c r="R2963" t="s">
        <v>8772</v>
      </c>
      <c r="S2963" s="2">
        <v>16156409</v>
      </c>
      <c r="V2963" s="2">
        <v>246</v>
      </c>
      <c r="W2963" t="s">
        <v>26</v>
      </c>
      <c r="X2963" s="2">
        <v>24786</v>
      </c>
      <c r="Y2963" s="2">
        <v>5</v>
      </c>
    </row>
    <row r="2964" hidden="1" spans="1:25">
      <c r="A2964" s="2">
        <v>24786</v>
      </c>
      <c r="B2964" s="2">
        <v>6763648</v>
      </c>
      <c r="C2964" s="2">
        <v>207587</v>
      </c>
      <c r="D2964" t="s">
        <v>8773</v>
      </c>
      <c r="E2964" s="2">
        <v>13</v>
      </c>
      <c r="F2964" s="2">
        <f>VLOOKUP(C:C,'[1]查询保管帐库存（TABC）'!$C:$H,6,0)</f>
        <v>13</v>
      </c>
      <c r="G2964" s="2">
        <f t="shared" si="46"/>
        <v>0</v>
      </c>
      <c r="H2964" t="s">
        <v>8774</v>
      </c>
      <c r="I2964" t="s">
        <v>24</v>
      </c>
      <c r="J2964" t="s">
        <v>1273</v>
      </c>
      <c r="K2964" t="s">
        <v>26</v>
      </c>
      <c r="L2964" t="s">
        <v>75</v>
      </c>
      <c r="N2964" t="s">
        <v>26</v>
      </c>
      <c r="O2964" t="s">
        <v>26</v>
      </c>
      <c r="P2964" t="s">
        <v>26</v>
      </c>
      <c r="R2964" t="s">
        <v>8775</v>
      </c>
      <c r="S2964" s="2">
        <v>16156915</v>
      </c>
      <c r="V2964" s="2">
        <v>246</v>
      </c>
      <c r="W2964" t="s">
        <v>26</v>
      </c>
      <c r="X2964" s="2">
        <v>24786</v>
      </c>
      <c r="Y2964" s="2">
        <v>13</v>
      </c>
    </row>
    <row r="2965" hidden="1" spans="1:25">
      <c r="A2965" s="2">
        <v>24786</v>
      </c>
      <c r="B2965" s="2">
        <v>6763006</v>
      </c>
      <c r="C2965" s="2">
        <v>121271</v>
      </c>
      <c r="D2965" t="s">
        <v>2416</v>
      </c>
      <c r="E2965" s="2">
        <v>3</v>
      </c>
      <c r="F2965" s="2">
        <f>VLOOKUP(C:C,'[1]查询保管帐库存（TABC）'!$C:$H,6,0)</f>
        <v>3</v>
      </c>
      <c r="G2965" s="2">
        <f t="shared" si="46"/>
        <v>0</v>
      </c>
      <c r="H2965" t="s">
        <v>8776</v>
      </c>
      <c r="I2965" t="s">
        <v>24</v>
      </c>
      <c r="J2965" t="s">
        <v>8777</v>
      </c>
      <c r="K2965" t="s">
        <v>26</v>
      </c>
      <c r="L2965" t="s">
        <v>75</v>
      </c>
      <c r="N2965" t="s">
        <v>26</v>
      </c>
      <c r="O2965" t="s">
        <v>26</v>
      </c>
      <c r="P2965" t="s">
        <v>26</v>
      </c>
      <c r="R2965" t="s">
        <v>8778</v>
      </c>
      <c r="S2965" s="2">
        <v>16159419</v>
      </c>
      <c r="V2965" s="2">
        <v>246</v>
      </c>
      <c r="W2965" t="s">
        <v>26</v>
      </c>
      <c r="X2965" s="2">
        <v>24786</v>
      </c>
      <c r="Y2965" s="2">
        <v>3</v>
      </c>
    </row>
    <row r="2966" hidden="1" spans="1:25">
      <c r="A2966" s="2">
        <v>24786</v>
      </c>
      <c r="B2966" s="2">
        <v>6764528</v>
      </c>
      <c r="C2966" s="2">
        <v>140587</v>
      </c>
      <c r="D2966" t="s">
        <v>8779</v>
      </c>
      <c r="E2966" s="2">
        <v>4</v>
      </c>
      <c r="F2966" s="2">
        <f>VLOOKUP(C:C,'[1]查询保管帐库存（TABC）'!$C:$H,6,0)</f>
        <v>4</v>
      </c>
      <c r="G2966" s="2">
        <f t="shared" si="46"/>
        <v>0</v>
      </c>
      <c r="H2966" t="s">
        <v>8780</v>
      </c>
      <c r="I2966" t="s">
        <v>24</v>
      </c>
      <c r="J2966" t="s">
        <v>8781</v>
      </c>
      <c r="K2966" t="s">
        <v>26</v>
      </c>
      <c r="L2966" t="s">
        <v>75</v>
      </c>
      <c r="N2966" t="s">
        <v>26</v>
      </c>
      <c r="O2966" t="s">
        <v>26</v>
      </c>
      <c r="P2966" t="s">
        <v>26</v>
      </c>
      <c r="R2966" t="s">
        <v>8782</v>
      </c>
      <c r="S2966" s="2">
        <v>16156487</v>
      </c>
      <c r="V2966" s="2">
        <v>246</v>
      </c>
      <c r="W2966" t="s">
        <v>26</v>
      </c>
      <c r="X2966" s="2">
        <v>24786</v>
      </c>
      <c r="Y2966" s="2">
        <v>4</v>
      </c>
    </row>
    <row r="2967" hidden="1" spans="1:25">
      <c r="A2967" s="2">
        <v>24786</v>
      </c>
      <c r="B2967" s="2">
        <v>6762310</v>
      </c>
      <c r="C2967" s="2">
        <v>140586</v>
      </c>
      <c r="D2967" t="s">
        <v>8779</v>
      </c>
      <c r="E2967" s="2">
        <v>9</v>
      </c>
      <c r="F2967" s="2">
        <f>VLOOKUP(C:C,'[1]查询保管帐库存（TABC）'!$C:$H,6,0)</f>
        <v>9</v>
      </c>
      <c r="G2967" s="2">
        <f t="shared" si="46"/>
        <v>0</v>
      </c>
      <c r="H2967" t="s">
        <v>8783</v>
      </c>
      <c r="I2967" t="s">
        <v>24</v>
      </c>
      <c r="J2967" t="s">
        <v>8781</v>
      </c>
      <c r="K2967" t="s">
        <v>26</v>
      </c>
      <c r="L2967" t="s">
        <v>75</v>
      </c>
      <c r="N2967" t="s">
        <v>26</v>
      </c>
      <c r="O2967" t="s">
        <v>26</v>
      </c>
      <c r="P2967" t="s">
        <v>26</v>
      </c>
      <c r="R2967" t="s">
        <v>8784</v>
      </c>
      <c r="S2967" s="2">
        <v>16158328</v>
      </c>
      <c r="V2967" s="2">
        <v>246</v>
      </c>
      <c r="W2967" t="s">
        <v>26</v>
      </c>
      <c r="X2967" s="2">
        <v>24786</v>
      </c>
      <c r="Y2967" s="2">
        <v>9</v>
      </c>
    </row>
    <row r="2968" hidden="1" spans="1:25">
      <c r="A2968" s="2">
        <v>24786</v>
      </c>
      <c r="B2968" s="2">
        <v>6762478</v>
      </c>
      <c r="C2968" s="2">
        <v>204485</v>
      </c>
      <c r="D2968" t="s">
        <v>5216</v>
      </c>
      <c r="E2968" s="2">
        <v>4</v>
      </c>
      <c r="F2968" s="2">
        <f>VLOOKUP(C:C,'[1]查询保管帐库存（TABC）'!$C:$H,6,0)</f>
        <v>4</v>
      </c>
      <c r="G2968" s="2">
        <f t="shared" si="46"/>
        <v>0</v>
      </c>
      <c r="H2968" t="s">
        <v>8785</v>
      </c>
      <c r="I2968" t="s">
        <v>24</v>
      </c>
      <c r="J2968" t="s">
        <v>8786</v>
      </c>
      <c r="K2968" t="s">
        <v>26</v>
      </c>
      <c r="L2968" t="s">
        <v>3874</v>
      </c>
      <c r="N2968" t="s">
        <v>26</v>
      </c>
      <c r="O2968" t="s">
        <v>26</v>
      </c>
      <c r="P2968" t="s">
        <v>26</v>
      </c>
      <c r="R2968" t="s">
        <v>8787</v>
      </c>
      <c r="S2968" s="2">
        <v>16158491</v>
      </c>
      <c r="V2968" s="2">
        <v>14285</v>
      </c>
      <c r="W2968" t="s">
        <v>26</v>
      </c>
      <c r="X2968" s="2">
        <v>24786</v>
      </c>
      <c r="Y2968" s="2">
        <v>4</v>
      </c>
    </row>
    <row r="2969" hidden="1" spans="1:25">
      <c r="A2969" s="2">
        <v>24786</v>
      </c>
      <c r="B2969" s="2">
        <v>6763658</v>
      </c>
      <c r="C2969" s="2">
        <v>192979</v>
      </c>
      <c r="D2969" t="s">
        <v>4334</v>
      </c>
      <c r="E2969" s="2">
        <v>34</v>
      </c>
      <c r="F2969" s="2">
        <f>VLOOKUP(C:C,'[1]查询保管帐库存（TABC）'!$C:$H,6,0)</f>
        <v>34</v>
      </c>
      <c r="G2969" s="2">
        <f t="shared" si="46"/>
        <v>0</v>
      </c>
      <c r="H2969" t="s">
        <v>8788</v>
      </c>
      <c r="I2969" t="s">
        <v>24</v>
      </c>
      <c r="J2969" t="s">
        <v>4336</v>
      </c>
      <c r="K2969" t="s">
        <v>26</v>
      </c>
      <c r="L2969" t="s">
        <v>75</v>
      </c>
      <c r="N2969" t="s">
        <v>26</v>
      </c>
      <c r="O2969" t="s">
        <v>26</v>
      </c>
      <c r="P2969" t="s">
        <v>26</v>
      </c>
      <c r="R2969" t="s">
        <v>8789</v>
      </c>
      <c r="S2969" s="2">
        <v>16157274</v>
      </c>
      <c r="V2969" s="2">
        <v>246</v>
      </c>
      <c r="W2969" t="s">
        <v>26</v>
      </c>
      <c r="X2969" s="2">
        <v>24786</v>
      </c>
      <c r="Y2969" s="2">
        <v>34</v>
      </c>
    </row>
    <row r="2970" hidden="1" spans="1:25">
      <c r="A2970" s="2">
        <v>24786</v>
      </c>
      <c r="B2970" s="2">
        <v>6762100</v>
      </c>
      <c r="C2970" s="2">
        <v>210521</v>
      </c>
      <c r="D2970" t="s">
        <v>8790</v>
      </c>
      <c r="E2970" s="2">
        <v>3</v>
      </c>
      <c r="F2970" s="2">
        <f>VLOOKUP(C:C,'[1]查询保管帐库存（TABC）'!$C:$H,6,0)</f>
        <v>3</v>
      </c>
      <c r="G2970" s="2">
        <f t="shared" si="46"/>
        <v>0</v>
      </c>
      <c r="H2970" t="s">
        <v>8791</v>
      </c>
      <c r="I2970" t="s">
        <v>24</v>
      </c>
      <c r="J2970" t="s">
        <v>8792</v>
      </c>
      <c r="K2970" t="s">
        <v>26</v>
      </c>
      <c r="L2970" t="s">
        <v>75</v>
      </c>
      <c r="N2970" t="s">
        <v>26</v>
      </c>
      <c r="O2970" t="s">
        <v>26</v>
      </c>
      <c r="P2970" t="s">
        <v>26</v>
      </c>
      <c r="R2970" t="s">
        <v>8793</v>
      </c>
      <c r="S2970" s="2">
        <v>16157386</v>
      </c>
      <c r="V2970" s="2">
        <v>246</v>
      </c>
      <c r="W2970" t="s">
        <v>26</v>
      </c>
      <c r="X2970" s="2">
        <v>24786</v>
      </c>
      <c r="Y2970" s="2">
        <v>3</v>
      </c>
    </row>
    <row r="2971" hidden="1" spans="1:25">
      <c r="A2971" s="2">
        <v>24786</v>
      </c>
      <c r="B2971" s="2">
        <v>6764738</v>
      </c>
      <c r="C2971" s="2">
        <v>198723</v>
      </c>
      <c r="D2971" t="s">
        <v>8794</v>
      </c>
      <c r="E2971" s="2">
        <v>2</v>
      </c>
      <c r="F2971" s="2">
        <f>VLOOKUP(C:C,'[1]查询保管帐库存（TABC）'!$C:$H,6,0)</f>
        <v>2</v>
      </c>
      <c r="G2971" s="2">
        <f t="shared" si="46"/>
        <v>0</v>
      </c>
      <c r="H2971" t="s">
        <v>8795</v>
      </c>
      <c r="I2971" t="s">
        <v>24</v>
      </c>
      <c r="J2971" t="s">
        <v>8796</v>
      </c>
      <c r="K2971" t="s">
        <v>26</v>
      </c>
      <c r="L2971" t="s">
        <v>75</v>
      </c>
      <c r="N2971" t="s">
        <v>26</v>
      </c>
      <c r="O2971" t="s">
        <v>26</v>
      </c>
      <c r="P2971" t="s">
        <v>26</v>
      </c>
      <c r="R2971" t="s">
        <v>8797</v>
      </c>
      <c r="S2971" s="2">
        <v>16158168</v>
      </c>
      <c r="V2971" s="2">
        <v>246</v>
      </c>
      <c r="W2971" t="s">
        <v>26</v>
      </c>
      <c r="X2971" s="2">
        <v>24786</v>
      </c>
      <c r="Y2971" s="2">
        <v>2</v>
      </c>
    </row>
    <row r="2972" spans="1:25">
      <c r="A2972" s="2">
        <v>24786</v>
      </c>
      <c r="B2972" s="2">
        <v>6762264</v>
      </c>
      <c r="C2972" s="2">
        <v>165249</v>
      </c>
      <c r="D2972" t="s">
        <v>7184</v>
      </c>
      <c r="E2972" s="2">
        <v>2</v>
      </c>
      <c r="F2972" s="2">
        <f>VLOOKUP(C:C,'[1]查询保管帐库存（TABC）'!$C:$H,6,0)</f>
        <v>1</v>
      </c>
      <c r="G2972" s="2">
        <f>E2972-F2972</f>
        <v>1</v>
      </c>
      <c r="H2972" t="s">
        <v>2041</v>
      </c>
      <c r="I2972" t="s">
        <v>24</v>
      </c>
      <c r="J2972" t="s">
        <v>8798</v>
      </c>
      <c r="K2972" t="s">
        <v>26</v>
      </c>
      <c r="L2972" t="s">
        <v>75</v>
      </c>
      <c r="N2972" t="s">
        <v>26</v>
      </c>
      <c r="O2972" t="s">
        <v>26</v>
      </c>
      <c r="P2972" t="s">
        <v>26</v>
      </c>
      <c r="R2972" t="s">
        <v>8799</v>
      </c>
      <c r="S2972" s="2">
        <v>16156257</v>
      </c>
      <c r="V2972" s="2">
        <v>246</v>
      </c>
      <c r="W2972" t="s">
        <v>26</v>
      </c>
      <c r="X2972" s="2">
        <v>24786</v>
      </c>
      <c r="Y2972" s="2">
        <v>2</v>
      </c>
    </row>
    <row r="2973" hidden="1" spans="1:25">
      <c r="A2973" s="2">
        <v>24786</v>
      </c>
      <c r="B2973" s="2">
        <v>6764558</v>
      </c>
      <c r="C2973" s="2">
        <v>59925</v>
      </c>
      <c r="D2973" t="s">
        <v>8800</v>
      </c>
      <c r="E2973" s="2">
        <v>2</v>
      </c>
      <c r="F2973" s="2">
        <f>VLOOKUP(C:C,'[1]查询保管帐库存（TABC）'!$C:$H,6,0)</f>
        <v>2</v>
      </c>
      <c r="G2973" s="2">
        <f t="shared" si="46"/>
        <v>0</v>
      </c>
      <c r="H2973" t="s">
        <v>8801</v>
      </c>
      <c r="I2973" t="s">
        <v>24</v>
      </c>
      <c r="J2973" t="s">
        <v>8802</v>
      </c>
      <c r="K2973" t="s">
        <v>26</v>
      </c>
      <c r="L2973" t="s">
        <v>75</v>
      </c>
      <c r="N2973" t="s">
        <v>26</v>
      </c>
      <c r="O2973" t="s">
        <v>26</v>
      </c>
      <c r="P2973" t="s">
        <v>26</v>
      </c>
      <c r="R2973" t="s">
        <v>8803</v>
      </c>
      <c r="S2973" s="2">
        <v>16157296</v>
      </c>
      <c r="V2973" s="2">
        <v>246</v>
      </c>
      <c r="W2973" t="s">
        <v>26</v>
      </c>
      <c r="X2973" s="2">
        <v>24786</v>
      </c>
      <c r="Y2973" s="2">
        <v>2</v>
      </c>
    </row>
    <row r="2974" spans="1:25">
      <c r="A2974" s="2">
        <v>24786</v>
      </c>
      <c r="B2974" s="2">
        <v>6762897</v>
      </c>
      <c r="C2974" s="2">
        <v>179288</v>
      </c>
      <c r="D2974" t="s">
        <v>8804</v>
      </c>
      <c r="E2974" s="2">
        <v>8</v>
      </c>
      <c r="F2974" s="2">
        <f>VLOOKUP(C:C,'[1]查询保管帐库存（TABC）'!$C:$H,6,0)</f>
        <v>7</v>
      </c>
      <c r="G2974" s="2">
        <f>E2974-F2974</f>
        <v>1</v>
      </c>
      <c r="H2974" t="s">
        <v>2689</v>
      </c>
      <c r="I2974" t="s">
        <v>24</v>
      </c>
      <c r="J2974" t="s">
        <v>8805</v>
      </c>
      <c r="K2974" t="s">
        <v>26</v>
      </c>
      <c r="L2974" t="s">
        <v>75</v>
      </c>
      <c r="N2974" t="s">
        <v>26</v>
      </c>
      <c r="O2974" t="s">
        <v>26</v>
      </c>
      <c r="P2974" t="s">
        <v>26</v>
      </c>
      <c r="R2974" t="s">
        <v>8806</v>
      </c>
      <c r="S2974" s="2">
        <v>16156076</v>
      </c>
      <c r="V2974" s="2">
        <v>246</v>
      </c>
      <c r="W2974" t="s">
        <v>26</v>
      </c>
      <c r="X2974" s="2">
        <v>24786</v>
      </c>
      <c r="Y2974" s="2">
        <v>8</v>
      </c>
    </row>
    <row r="2975" spans="1:25">
      <c r="A2975" s="2">
        <v>24786</v>
      </c>
      <c r="B2975" s="2">
        <v>6761191</v>
      </c>
      <c r="C2975" s="2">
        <v>208936</v>
      </c>
      <c r="D2975" t="s">
        <v>1732</v>
      </c>
      <c r="E2975" s="2">
        <v>4</v>
      </c>
      <c r="F2975" s="2">
        <f>VLOOKUP(C:C,'[1]查询保管帐库存（TABC）'!$C:$H,6,0)</f>
        <v>3</v>
      </c>
      <c r="G2975" s="2">
        <f>E2975-F2975</f>
        <v>1</v>
      </c>
      <c r="H2975" t="s">
        <v>8807</v>
      </c>
      <c r="I2975" t="s">
        <v>24</v>
      </c>
      <c r="J2975" t="s">
        <v>8808</v>
      </c>
      <c r="K2975" t="s">
        <v>26</v>
      </c>
      <c r="L2975" t="s">
        <v>2660</v>
      </c>
      <c r="N2975" t="s">
        <v>26</v>
      </c>
      <c r="O2975" t="s">
        <v>26</v>
      </c>
      <c r="P2975" t="s">
        <v>26</v>
      </c>
      <c r="R2975" t="s">
        <v>8809</v>
      </c>
      <c r="S2975" s="2">
        <v>16156200</v>
      </c>
      <c r="V2975" s="2">
        <v>22581</v>
      </c>
      <c r="W2975" t="s">
        <v>26</v>
      </c>
      <c r="X2975" s="2">
        <v>24786</v>
      </c>
      <c r="Y2975" s="2">
        <v>4</v>
      </c>
    </row>
    <row r="2976" hidden="1" spans="1:25">
      <c r="A2976" s="2">
        <v>24786</v>
      </c>
      <c r="B2976" s="2">
        <v>6762293</v>
      </c>
      <c r="C2976" s="2">
        <v>205001</v>
      </c>
      <c r="D2976" t="s">
        <v>8810</v>
      </c>
      <c r="E2976" s="2">
        <v>9</v>
      </c>
      <c r="F2976" s="2">
        <f>VLOOKUP(C:C,'[1]查询保管帐库存（TABC）'!$C:$H,6,0)</f>
        <v>9</v>
      </c>
      <c r="G2976" s="2">
        <f t="shared" si="46"/>
        <v>0</v>
      </c>
      <c r="H2976" t="s">
        <v>8811</v>
      </c>
      <c r="I2976" t="s">
        <v>24</v>
      </c>
      <c r="J2976" t="s">
        <v>8812</v>
      </c>
      <c r="K2976" t="s">
        <v>26</v>
      </c>
      <c r="L2976" t="s">
        <v>75</v>
      </c>
      <c r="N2976" t="s">
        <v>26</v>
      </c>
      <c r="O2976" t="s">
        <v>26</v>
      </c>
      <c r="P2976" t="s">
        <v>26</v>
      </c>
      <c r="R2976" t="s">
        <v>8813</v>
      </c>
      <c r="S2976" s="2">
        <v>16157364</v>
      </c>
      <c r="V2976" s="2">
        <v>246</v>
      </c>
      <c r="W2976" t="s">
        <v>26</v>
      </c>
      <c r="X2976" s="2">
        <v>24786</v>
      </c>
      <c r="Y2976" s="2">
        <v>9</v>
      </c>
    </row>
    <row r="2977" spans="1:25">
      <c r="A2977" s="2">
        <v>24786</v>
      </c>
      <c r="B2977" s="2">
        <v>6762640</v>
      </c>
      <c r="C2977" s="2">
        <v>214823</v>
      </c>
      <c r="D2977" t="s">
        <v>6826</v>
      </c>
      <c r="E2977" s="2">
        <v>6</v>
      </c>
      <c r="F2977" s="2">
        <f>VLOOKUP(C:C,'[1]查询保管帐库存（TABC）'!$C:$H,6,0)</f>
        <v>5</v>
      </c>
      <c r="G2977" s="2">
        <f>E2977-F2977</f>
        <v>1</v>
      </c>
      <c r="H2977" t="s">
        <v>8814</v>
      </c>
      <c r="I2977" t="s">
        <v>58</v>
      </c>
      <c r="J2977" t="s">
        <v>6828</v>
      </c>
      <c r="K2977" t="s">
        <v>26</v>
      </c>
      <c r="L2977" t="s">
        <v>75</v>
      </c>
      <c r="N2977" t="s">
        <v>26</v>
      </c>
      <c r="O2977" t="s">
        <v>26</v>
      </c>
      <c r="P2977" t="s">
        <v>26</v>
      </c>
      <c r="R2977" t="s">
        <v>8815</v>
      </c>
      <c r="S2977" s="2">
        <v>16156924</v>
      </c>
      <c r="V2977" s="2">
        <v>246</v>
      </c>
      <c r="W2977" t="s">
        <v>26</v>
      </c>
      <c r="X2977" s="2">
        <v>24786</v>
      </c>
      <c r="Y2977" s="2">
        <v>6</v>
      </c>
    </row>
    <row r="2978" hidden="1" spans="1:25">
      <c r="A2978" s="2">
        <v>24786</v>
      </c>
      <c r="B2978" s="2">
        <v>6764521</v>
      </c>
      <c r="C2978" s="2">
        <v>213181</v>
      </c>
      <c r="D2978" t="s">
        <v>8816</v>
      </c>
      <c r="E2978" s="2">
        <v>1</v>
      </c>
      <c r="F2978" s="2">
        <f>VLOOKUP(C:C,'[1]查询保管帐库存（TABC）'!$C:$H,6,0)</f>
        <v>1</v>
      </c>
      <c r="G2978" s="2">
        <f t="shared" si="46"/>
        <v>0</v>
      </c>
      <c r="H2978" t="s">
        <v>182</v>
      </c>
      <c r="I2978" t="s">
        <v>24</v>
      </c>
      <c r="J2978" t="s">
        <v>5666</v>
      </c>
      <c r="K2978" t="s">
        <v>26</v>
      </c>
      <c r="L2978" t="s">
        <v>75</v>
      </c>
      <c r="N2978" t="s">
        <v>26</v>
      </c>
      <c r="O2978" t="s">
        <v>26</v>
      </c>
      <c r="P2978" t="s">
        <v>26</v>
      </c>
      <c r="R2978" t="s">
        <v>8817</v>
      </c>
      <c r="S2978" s="2">
        <v>16156235</v>
      </c>
      <c r="V2978" s="2">
        <v>246</v>
      </c>
      <c r="W2978" t="s">
        <v>26</v>
      </c>
      <c r="X2978" s="2">
        <v>24786</v>
      </c>
      <c r="Y2978" s="2">
        <v>1</v>
      </c>
    </row>
    <row r="2979" hidden="1" spans="1:25">
      <c r="A2979" s="2">
        <v>24786</v>
      </c>
      <c r="B2979" s="2">
        <v>6761431</v>
      </c>
      <c r="C2979" s="2">
        <v>213178</v>
      </c>
      <c r="D2979" t="s">
        <v>8818</v>
      </c>
      <c r="E2979" s="2">
        <v>1</v>
      </c>
      <c r="F2979" s="2">
        <f>VLOOKUP(C:C,'[1]查询保管帐库存（TABC）'!$C:$H,6,0)</f>
        <v>1</v>
      </c>
      <c r="G2979" s="2">
        <f t="shared" si="46"/>
        <v>0</v>
      </c>
      <c r="H2979" t="s">
        <v>2179</v>
      </c>
      <c r="I2979" t="s">
        <v>24</v>
      </c>
      <c r="J2979" t="s">
        <v>8819</v>
      </c>
      <c r="K2979" t="s">
        <v>26</v>
      </c>
      <c r="L2979" t="s">
        <v>75</v>
      </c>
      <c r="N2979" t="s">
        <v>26</v>
      </c>
      <c r="O2979" t="s">
        <v>26</v>
      </c>
      <c r="P2979" t="s">
        <v>26</v>
      </c>
      <c r="R2979" t="s">
        <v>8820</v>
      </c>
      <c r="S2979" s="2">
        <v>16157651</v>
      </c>
      <c r="V2979" s="2">
        <v>246</v>
      </c>
      <c r="W2979" t="s">
        <v>26</v>
      </c>
      <c r="X2979" s="2">
        <v>24786</v>
      </c>
      <c r="Y2979" s="2">
        <v>1</v>
      </c>
    </row>
    <row r="2980" hidden="1" spans="1:25">
      <c r="A2980" s="2">
        <v>24786</v>
      </c>
      <c r="B2980" s="2">
        <v>6761834</v>
      </c>
      <c r="C2980" s="2">
        <v>213184</v>
      </c>
      <c r="D2980" t="s">
        <v>8821</v>
      </c>
      <c r="E2980" s="2">
        <v>1</v>
      </c>
      <c r="F2980" s="2">
        <f>VLOOKUP(C:C,'[1]查询保管帐库存（TABC）'!$C:$H,6,0)</f>
        <v>1</v>
      </c>
      <c r="G2980" s="2">
        <f t="shared" si="46"/>
        <v>0</v>
      </c>
      <c r="H2980" t="s">
        <v>5955</v>
      </c>
      <c r="I2980" t="s">
        <v>24</v>
      </c>
      <c r="J2980" t="s">
        <v>5666</v>
      </c>
      <c r="K2980" t="s">
        <v>26</v>
      </c>
      <c r="L2980" t="s">
        <v>75</v>
      </c>
      <c r="N2980" t="s">
        <v>26</v>
      </c>
      <c r="O2980" t="s">
        <v>26</v>
      </c>
      <c r="P2980" t="s">
        <v>26</v>
      </c>
      <c r="R2980" t="s">
        <v>8822</v>
      </c>
      <c r="S2980" s="2">
        <v>16156794</v>
      </c>
      <c r="V2980" s="2">
        <v>246</v>
      </c>
      <c r="W2980" t="s">
        <v>26</v>
      </c>
      <c r="X2980" s="2">
        <v>24786</v>
      </c>
      <c r="Y2980" s="2">
        <v>1</v>
      </c>
    </row>
    <row r="2981" hidden="1" spans="1:25">
      <c r="A2981" s="2">
        <v>24786</v>
      </c>
      <c r="B2981" s="2">
        <v>6764036</v>
      </c>
      <c r="C2981" s="2">
        <v>204705</v>
      </c>
      <c r="D2981" t="s">
        <v>8823</v>
      </c>
      <c r="E2981" s="2">
        <v>1</v>
      </c>
      <c r="F2981" s="2">
        <f>VLOOKUP(C:C,'[1]查询保管帐库存（TABC）'!$C:$H,6,0)</f>
        <v>1</v>
      </c>
      <c r="G2981" s="2">
        <f t="shared" si="46"/>
        <v>0</v>
      </c>
      <c r="H2981" t="s">
        <v>8824</v>
      </c>
      <c r="I2981" t="s">
        <v>24</v>
      </c>
      <c r="J2981" t="s">
        <v>8825</v>
      </c>
      <c r="K2981" t="s">
        <v>26</v>
      </c>
      <c r="L2981" t="s">
        <v>75</v>
      </c>
      <c r="N2981" t="s">
        <v>26</v>
      </c>
      <c r="O2981" t="s">
        <v>26</v>
      </c>
      <c r="P2981" t="s">
        <v>26</v>
      </c>
      <c r="R2981" t="s">
        <v>8826</v>
      </c>
      <c r="S2981" s="2">
        <v>16158413</v>
      </c>
      <c r="V2981" s="2">
        <v>246</v>
      </c>
      <c r="W2981" t="s">
        <v>26</v>
      </c>
      <c r="X2981" s="2">
        <v>24786</v>
      </c>
      <c r="Y2981" s="2">
        <v>1</v>
      </c>
    </row>
    <row r="2982" hidden="1" spans="1:25">
      <c r="A2982" s="2">
        <v>24786</v>
      </c>
      <c r="B2982" s="2">
        <v>6761909</v>
      </c>
      <c r="C2982" s="2">
        <v>191098</v>
      </c>
      <c r="D2982" t="s">
        <v>8827</v>
      </c>
      <c r="E2982" s="2">
        <v>2</v>
      </c>
      <c r="F2982" s="2">
        <f>VLOOKUP(C:C,'[1]查询保管帐库存（TABC）'!$C:$H,6,0)</f>
        <v>2</v>
      </c>
      <c r="G2982" s="2">
        <f t="shared" si="46"/>
        <v>0</v>
      </c>
      <c r="H2982" t="s">
        <v>8119</v>
      </c>
      <c r="I2982" t="s">
        <v>24</v>
      </c>
      <c r="J2982" t="s">
        <v>6544</v>
      </c>
      <c r="K2982" t="s">
        <v>26</v>
      </c>
      <c r="L2982" t="s">
        <v>75</v>
      </c>
      <c r="N2982" t="s">
        <v>26</v>
      </c>
      <c r="O2982" t="s">
        <v>26</v>
      </c>
      <c r="P2982" t="s">
        <v>26</v>
      </c>
      <c r="R2982" t="s">
        <v>8828</v>
      </c>
      <c r="S2982" s="2">
        <v>16159204</v>
      </c>
      <c r="V2982" s="2">
        <v>246</v>
      </c>
      <c r="W2982" t="s">
        <v>26</v>
      </c>
      <c r="X2982" s="2">
        <v>24786</v>
      </c>
      <c r="Y2982" s="2">
        <v>2</v>
      </c>
    </row>
    <row r="2983" hidden="1" spans="1:25">
      <c r="A2983" s="2">
        <v>24786</v>
      </c>
      <c r="B2983" s="2">
        <v>6764074</v>
      </c>
      <c r="C2983" s="2">
        <v>201172</v>
      </c>
      <c r="D2983" t="s">
        <v>6999</v>
      </c>
      <c r="E2983" s="2">
        <v>6</v>
      </c>
      <c r="F2983" s="2">
        <f>VLOOKUP(C:C,'[1]查询保管帐库存（TABC）'!$C:$H,6,0)</f>
        <v>6</v>
      </c>
      <c r="G2983" s="2">
        <f t="shared" si="46"/>
        <v>0</v>
      </c>
      <c r="H2983" t="s">
        <v>8829</v>
      </c>
      <c r="I2983" t="s">
        <v>24</v>
      </c>
      <c r="J2983" t="s">
        <v>7480</v>
      </c>
      <c r="K2983" t="s">
        <v>26</v>
      </c>
      <c r="L2983" t="s">
        <v>75</v>
      </c>
      <c r="N2983" t="s">
        <v>26</v>
      </c>
      <c r="O2983" t="s">
        <v>26</v>
      </c>
      <c r="P2983" t="s">
        <v>26</v>
      </c>
      <c r="R2983" t="s">
        <v>8830</v>
      </c>
      <c r="S2983" s="2">
        <v>16159323</v>
      </c>
      <c r="V2983" s="2">
        <v>246</v>
      </c>
      <c r="W2983" t="s">
        <v>26</v>
      </c>
      <c r="X2983" s="2">
        <v>24786</v>
      </c>
      <c r="Y2983" s="2">
        <v>6</v>
      </c>
    </row>
    <row r="2984" spans="1:25">
      <c r="A2984" s="2">
        <v>24786</v>
      </c>
      <c r="B2984" s="2">
        <v>6762689</v>
      </c>
      <c r="C2984" s="2">
        <v>214828</v>
      </c>
      <c r="D2984" t="s">
        <v>4427</v>
      </c>
      <c r="E2984" s="2">
        <v>14</v>
      </c>
      <c r="F2984" s="2">
        <f>VLOOKUP(C:C,'[1]查询保管帐库存（TABC）'!$C:$H,6,0)</f>
        <v>13</v>
      </c>
      <c r="G2984" s="2">
        <f>E2984-F2984</f>
        <v>1</v>
      </c>
      <c r="H2984" t="s">
        <v>8831</v>
      </c>
      <c r="I2984" t="s">
        <v>36</v>
      </c>
      <c r="J2984" t="s">
        <v>1460</v>
      </c>
      <c r="K2984" t="s">
        <v>26</v>
      </c>
      <c r="L2984" t="s">
        <v>75</v>
      </c>
      <c r="N2984" t="s">
        <v>26</v>
      </c>
      <c r="O2984" t="s">
        <v>26</v>
      </c>
      <c r="P2984" t="s">
        <v>26</v>
      </c>
      <c r="R2984" t="s">
        <v>8832</v>
      </c>
      <c r="S2984" s="2">
        <v>16158760</v>
      </c>
      <c r="V2984" s="2">
        <v>246</v>
      </c>
      <c r="W2984" t="s">
        <v>26</v>
      </c>
      <c r="X2984" s="2">
        <v>24786</v>
      </c>
      <c r="Y2984" s="2">
        <v>14</v>
      </c>
    </row>
    <row r="2985" hidden="1" spans="1:25">
      <c r="A2985" s="2">
        <v>24786</v>
      </c>
      <c r="B2985" s="2">
        <v>6761787</v>
      </c>
      <c r="C2985" s="2">
        <v>157596</v>
      </c>
      <c r="D2985" t="s">
        <v>7097</v>
      </c>
      <c r="E2985" s="2">
        <v>1</v>
      </c>
      <c r="F2985" s="2">
        <f>VLOOKUP(C:C,'[1]查询保管帐库存（TABC）'!$C:$H,6,0)</f>
        <v>1</v>
      </c>
      <c r="G2985" s="2">
        <f t="shared" si="46"/>
        <v>0</v>
      </c>
      <c r="H2985" t="s">
        <v>8833</v>
      </c>
      <c r="I2985" t="s">
        <v>244</v>
      </c>
      <c r="J2985" t="s">
        <v>8834</v>
      </c>
      <c r="K2985" t="s">
        <v>26</v>
      </c>
      <c r="L2985" t="s">
        <v>3874</v>
      </c>
      <c r="N2985" t="s">
        <v>26</v>
      </c>
      <c r="O2985" t="s">
        <v>26</v>
      </c>
      <c r="P2985" t="s">
        <v>26</v>
      </c>
      <c r="R2985" t="s">
        <v>8835</v>
      </c>
      <c r="S2985" s="2">
        <v>16159373</v>
      </c>
      <c r="V2985" s="2">
        <v>14285</v>
      </c>
      <c r="W2985" t="s">
        <v>26</v>
      </c>
      <c r="X2985" s="2">
        <v>24786</v>
      </c>
      <c r="Y2985" s="2">
        <v>1</v>
      </c>
    </row>
    <row r="2986" hidden="1" spans="1:25">
      <c r="A2986" s="2">
        <v>24786</v>
      </c>
      <c r="B2986" s="2">
        <v>6762062</v>
      </c>
      <c r="C2986" s="2">
        <v>199370</v>
      </c>
      <c r="D2986" t="s">
        <v>8836</v>
      </c>
      <c r="E2986" s="2">
        <v>2</v>
      </c>
      <c r="F2986" s="2">
        <f>VLOOKUP(C:C,'[1]查询保管帐库存（TABC）'!$C:$H,6,0)</f>
        <v>2</v>
      </c>
      <c r="G2986" s="2">
        <f t="shared" si="46"/>
        <v>0</v>
      </c>
      <c r="H2986" t="s">
        <v>8837</v>
      </c>
      <c r="I2986" t="s">
        <v>36</v>
      </c>
      <c r="J2986" t="s">
        <v>7748</v>
      </c>
      <c r="K2986" t="s">
        <v>26</v>
      </c>
      <c r="L2986" t="s">
        <v>4737</v>
      </c>
      <c r="N2986" t="s">
        <v>26</v>
      </c>
      <c r="O2986" t="s">
        <v>26</v>
      </c>
      <c r="P2986" t="s">
        <v>26</v>
      </c>
      <c r="R2986" t="s">
        <v>8838</v>
      </c>
      <c r="S2986" s="2">
        <v>16156239</v>
      </c>
      <c r="V2986" s="2">
        <v>22582</v>
      </c>
      <c r="W2986" t="s">
        <v>26</v>
      </c>
      <c r="X2986" s="2">
        <v>24786</v>
      </c>
      <c r="Y2986" s="2">
        <v>2</v>
      </c>
    </row>
    <row r="2987" hidden="1" spans="1:25">
      <c r="A2987" s="2">
        <v>24786</v>
      </c>
      <c r="B2987" s="2">
        <v>6764711</v>
      </c>
      <c r="C2987" s="2">
        <v>208442</v>
      </c>
      <c r="D2987" t="s">
        <v>1676</v>
      </c>
      <c r="E2987" s="2">
        <v>1</v>
      </c>
      <c r="F2987" s="2">
        <f>VLOOKUP(C:C,'[1]查询保管帐库存（TABC）'!$C:$H,6,0)</f>
        <v>1</v>
      </c>
      <c r="G2987" s="2">
        <f t="shared" si="46"/>
        <v>0</v>
      </c>
      <c r="H2987" t="s">
        <v>8839</v>
      </c>
      <c r="I2987" t="s">
        <v>58</v>
      </c>
      <c r="J2987" t="s">
        <v>8840</v>
      </c>
      <c r="K2987" t="s">
        <v>26</v>
      </c>
      <c r="L2987" t="s">
        <v>75</v>
      </c>
      <c r="N2987" t="s">
        <v>26</v>
      </c>
      <c r="O2987" t="s">
        <v>26</v>
      </c>
      <c r="P2987" t="s">
        <v>26</v>
      </c>
      <c r="R2987" t="s">
        <v>8841</v>
      </c>
      <c r="S2987" s="2">
        <v>16157415</v>
      </c>
      <c r="V2987" s="2">
        <v>246</v>
      </c>
      <c r="W2987" t="s">
        <v>26</v>
      </c>
      <c r="X2987" s="2">
        <v>24786</v>
      </c>
      <c r="Y2987" s="2">
        <v>1</v>
      </c>
    </row>
    <row r="2988" hidden="1" spans="1:25">
      <c r="A2988" s="2">
        <v>24786</v>
      </c>
      <c r="B2988" s="2">
        <v>6761542</v>
      </c>
      <c r="C2988" s="2">
        <v>195938</v>
      </c>
      <c r="D2988" t="s">
        <v>615</v>
      </c>
      <c r="E2988" s="2">
        <v>7</v>
      </c>
      <c r="F2988" s="2">
        <f>VLOOKUP(C:C,'[1]查询保管帐库存（TABC）'!$C:$H,6,0)</f>
        <v>7</v>
      </c>
      <c r="G2988" s="2">
        <f t="shared" si="46"/>
        <v>0</v>
      </c>
      <c r="H2988" t="s">
        <v>368</v>
      </c>
      <c r="I2988" t="s">
        <v>24</v>
      </c>
      <c r="J2988" t="s">
        <v>8842</v>
      </c>
      <c r="K2988" t="s">
        <v>26</v>
      </c>
      <c r="L2988" t="s">
        <v>378</v>
      </c>
      <c r="N2988" t="s">
        <v>26</v>
      </c>
      <c r="O2988" t="s">
        <v>26</v>
      </c>
      <c r="P2988" t="s">
        <v>26</v>
      </c>
      <c r="R2988" t="s">
        <v>8843</v>
      </c>
      <c r="S2988" s="2">
        <v>16157371</v>
      </c>
      <c r="V2988" s="2">
        <v>22604</v>
      </c>
      <c r="W2988" t="s">
        <v>26</v>
      </c>
      <c r="X2988" s="2">
        <v>24786</v>
      </c>
      <c r="Y2988" s="2">
        <v>7</v>
      </c>
    </row>
    <row r="2989" hidden="1" spans="1:25">
      <c r="A2989" s="2">
        <v>24786</v>
      </c>
      <c r="B2989" s="2">
        <v>6761375</v>
      </c>
      <c r="C2989" s="2">
        <v>165275</v>
      </c>
      <c r="D2989" t="s">
        <v>2315</v>
      </c>
      <c r="E2989" s="2">
        <v>17</v>
      </c>
      <c r="F2989" s="2">
        <f>VLOOKUP(C:C,'[1]查询保管帐库存（TABC）'!$C:$H,6,0)</f>
        <v>17</v>
      </c>
      <c r="G2989" s="2">
        <f t="shared" si="46"/>
        <v>0</v>
      </c>
      <c r="H2989" t="s">
        <v>8844</v>
      </c>
      <c r="I2989" t="s">
        <v>24</v>
      </c>
      <c r="J2989" t="s">
        <v>7480</v>
      </c>
      <c r="K2989" t="s">
        <v>26</v>
      </c>
      <c r="L2989" t="s">
        <v>3779</v>
      </c>
      <c r="N2989" t="s">
        <v>26</v>
      </c>
      <c r="O2989" t="s">
        <v>26</v>
      </c>
      <c r="P2989" t="s">
        <v>26</v>
      </c>
      <c r="R2989" t="s">
        <v>8845</v>
      </c>
      <c r="S2989" s="2">
        <v>16159384</v>
      </c>
      <c r="V2989" s="2">
        <v>22507</v>
      </c>
      <c r="W2989" t="s">
        <v>26</v>
      </c>
      <c r="X2989" s="2">
        <v>24786</v>
      </c>
      <c r="Y2989" s="2">
        <v>17</v>
      </c>
    </row>
    <row r="2990" hidden="1" spans="1:25">
      <c r="A2990" s="2">
        <v>24786</v>
      </c>
      <c r="B2990" s="2">
        <v>6762954</v>
      </c>
      <c r="C2990" s="2">
        <v>88807</v>
      </c>
      <c r="D2990" t="s">
        <v>8846</v>
      </c>
      <c r="E2990" s="2">
        <v>7</v>
      </c>
      <c r="F2990" s="2">
        <f>VLOOKUP(C:C,'[1]查询保管帐库存（TABC）'!$C:$H,6,0)</f>
        <v>7</v>
      </c>
      <c r="G2990" s="2">
        <f t="shared" si="46"/>
        <v>0</v>
      </c>
      <c r="H2990" t="s">
        <v>8847</v>
      </c>
      <c r="I2990" t="s">
        <v>24</v>
      </c>
      <c r="J2990" t="s">
        <v>8848</v>
      </c>
      <c r="K2990" t="s">
        <v>26</v>
      </c>
      <c r="L2990" t="s">
        <v>75</v>
      </c>
      <c r="N2990" t="s">
        <v>26</v>
      </c>
      <c r="O2990" t="s">
        <v>26</v>
      </c>
      <c r="P2990" t="s">
        <v>26</v>
      </c>
      <c r="R2990" t="s">
        <v>8849</v>
      </c>
      <c r="S2990" s="2">
        <v>16158110</v>
      </c>
      <c r="V2990" s="2">
        <v>246</v>
      </c>
      <c r="W2990" t="s">
        <v>26</v>
      </c>
      <c r="X2990" s="2">
        <v>24786</v>
      </c>
      <c r="Y2990" s="2">
        <v>7</v>
      </c>
    </row>
    <row r="2991" spans="1:25">
      <c r="A2991" s="2">
        <v>24786</v>
      </c>
      <c r="B2991" s="2">
        <v>6762748</v>
      </c>
      <c r="C2991" s="2">
        <v>199082</v>
      </c>
      <c r="D2991" t="s">
        <v>8850</v>
      </c>
      <c r="E2991" s="2">
        <v>3</v>
      </c>
      <c r="F2991" s="2">
        <f>VLOOKUP(C:C,'[1]查询保管帐库存（TABC）'!$C:$H,6,0)</f>
        <v>2</v>
      </c>
      <c r="G2991" s="2">
        <f>E2991-F2991</f>
        <v>1</v>
      </c>
      <c r="H2991" t="s">
        <v>7706</v>
      </c>
      <c r="I2991" t="s">
        <v>24</v>
      </c>
      <c r="J2991" t="s">
        <v>1460</v>
      </c>
      <c r="K2991" t="s">
        <v>26</v>
      </c>
      <c r="L2991" t="s">
        <v>75</v>
      </c>
      <c r="N2991" t="s">
        <v>26</v>
      </c>
      <c r="O2991" t="s">
        <v>26</v>
      </c>
      <c r="P2991" t="s">
        <v>26</v>
      </c>
      <c r="R2991" t="s">
        <v>8851</v>
      </c>
      <c r="S2991" s="2">
        <v>16156386</v>
      </c>
      <c r="V2991" s="2">
        <v>246</v>
      </c>
      <c r="W2991" t="s">
        <v>26</v>
      </c>
      <c r="X2991" s="2">
        <v>24786</v>
      </c>
      <c r="Y2991" s="2">
        <v>3</v>
      </c>
    </row>
    <row r="2992" hidden="1" spans="1:25">
      <c r="A2992" s="2">
        <v>24786</v>
      </c>
      <c r="B2992" s="2">
        <v>6761837</v>
      </c>
      <c r="C2992" s="2">
        <v>194638</v>
      </c>
      <c r="D2992" t="s">
        <v>6408</v>
      </c>
      <c r="E2992" s="2">
        <v>1</v>
      </c>
      <c r="F2992" s="2">
        <f>VLOOKUP(C:C,'[1]查询保管帐库存（TABC）'!$C:$H,6,0)</f>
        <v>1</v>
      </c>
      <c r="G2992" s="2">
        <f t="shared" si="46"/>
        <v>0</v>
      </c>
      <c r="H2992" t="s">
        <v>8852</v>
      </c>
      <c r="I2992" t="s">
        <v>58</v>
      </c>
      <c r="J2992" t="s">
        <v>8853</v>
      </c>
      <c r="K2992" t="s">
        <v>26</v>
      </c>
      <c r="L2992" t="s">
        <v>75</v>
      </c>
      <c r="N2992" t="s">
        <v>26</v>
      </c>
      <c r="O2992" t="s">
        <v>26</v>
      </c>
      <c r="P2992" t="s">
        <v>26</v>
      </c>
      <c r="R2992" t="s">
        <v>8854</v>
      </c>
      <c r="S2992" s="2">
        <v>16156847</v>
      </c>
      <c r="V2992" s="2">
        <v>246</v>
      </c>
      <c r="W2992" t="s">
        <v>26</v>
      </c>
      <c r="X2992" s="2">
        <v>24786</v>
      </c>
      <c r="Y2992" s="2">
        <v>1</v>
      </c>
    </row>
    <row r="2993" hidden="1" spans="1:25">
      <c r="A2993" s="2">
        <v>24786</v>
      </c>
      <c r="B2993" s="2">
        <v>6763038</v>
      </c>
      <c r="C2993" s="2">
        <v>203787</v>
      </c>
      <c r="D2993" t="s">
        <v>8855</v>
      </c>
      <c r="E2993" s="2">
        <v>21</v>
      </c>
      <c r="F2993" s="2">
        <f>VLOOKUP(C:C,'[1]查询保管帐库存（TABC）'!$C:$H,6,0)</f>
        <v>21</v>
      </c>
      <c r="G2993" s="2">
        <f t="shared" si="46"/>
        <v>0</v>
      </c>
      <c r="H2993" t="s">
        <v>8856</v>
      </c>
      <c r="I2993" t="s">
        <v>24</v>
      </c>
      <c r="J2993" t="s">
        <v>8857</v>
      </c>
      <c r="K2993" t="s">
        <v>26</v>
      </c>
      <c r="L2993" t="s">
        <v>75</v>
      </c>
      <c r="N2993" t="s">
        <v>26</v>
      </c>
      <c r="O2993" t="s">
        <v>26</v>
      </c>
      <c r="P2993" t="s">
        <v>26</v>
      </c>
      <c r="R2993" t="s">
        <v>8858</v>
      </c>
      <c r="S2993" s="2">
        <v>16156808</v>
      </c>
      <c r="V2993" s="2">
        <v>246</v>
      </c>
      <c r="W2993" t="s">
        <v>26</v>
      </c>
      <c r="X2993" s="2">
        <v>24786</v>
      </c>
      <c r="Y2993" s="2">
        <v>21</v>
      </c>
    </row>
    <row r="2994" hidden="1" spans="1:25">
      <c r="A2994" s="2">
        <v>24786</v>
      </c>
      <c r="B2994" s="2">
        <v>6761733</v>
      </c>
      <c r="C2994" s="2">
        <v>192268</v>
      </c>
      <c r="D2994" t="s">
        <v>8859</v>
      </c>
      <c r="E2994" s="2">
        <v>5</v>
      </c>
      <c r="F2994" s="2">
        <f>VLOOKUP(C:C,'[1]查询保管帐库存（TABC）'!$C:$H,6,0)</f>
        <v>5</v>
      </c>
      <c r="G2994" s="2">
        <f t="shared" si="46"/>
        <v>0</v>
      </c>
      <c r="H2994" t="s">
        <v>8860</v>
      </c>
      <c r="I2994" t="s">
        <v>24</v>
      </c>
      <c r="J2994" t="s">
        <v>8861</v>
      </c>
      <c r="K2994" t="s">
        <v>26</v>
      </c>
      <c r="L2994" t="s">
        <v>75</v>
      </c>
      <c r="N2994" t="s">
        <v>26</v>
      </c>
      <c r="O2994" t="s">
        <v>26</v>
      </c>
      <c r="P2994" t="s">
        <v>26</v>
      </c>
      <c r="R2994" t="s">
        <v>8862</v>
      </c>
      <c r="S2994" s="2">
        <v>16157183</v>
      </c>
      <c r="V2994" s="2">
        <v>246</v>
      </c>
      <c r="W2994" t="s">
        <v>26</v>
      </c>
      <c r="X2994" s="2">
        <v>24786</v>
      </c>
      <c r="Y2994" s="2">
        <v>5</v>
      </c>
    </row>
    <row r="2995" hidden="1" spans="1:25">
      <c r="A2995" s="2">
        <v>24786</v>
      </c>
      <c r="B2995" s="2">
        <v>6761302</v>
      </c>
      <c r="C2995" s="2">
        <v>210655</v>
      </c>
      <c r="D2995" t="s">
        <v>4223</v>
      </c>
      <c r="E2995" s="2">
        <v>1</v>
      </c>
      <c r="F2995" s="2">
        <f>VLOOKUP(C:C,'[1]查询保管帐库存（TABC）'!$C:$H,6,0)</f>
        <v>1</v>
      </c>
      <c r="G2995" s="2">
        <f t="shared" si="46"/>
        <v>0</v>
      </c>
      <c r="H2995" t="s">
        <v>8863</v>
      </c>
      <c r="I2995" t="s">
        <v>24</v>
      </c>
      <c r="J2995" t="s">
        <v>5791</v>
      </c>
      <c r="K2995" t="s">
        <v>26</v>
      </c>
      <c r="L2995" t="s">
        <v>75</v>
      </c>
      <c r="N2995" t="s">
        <v>26</v>
      </c>
      <c r="O2995" t="s">
        <v>26</v>
      </c>
      <c r="P2995" t="s">
        <v>26</v>
      </c>
      <c r="R2995" t="s">
        <v>8864</v>
      </c>
      <c r="S2995" s="2">
        <v>16156644</v>
      </c>
      <c r="V2995" s="2">
        <v>246</v>
      </c>
      <c r="W2995" t="s">
        <v>26</v>
      </c>
      <c r="X2995" s="2">
        <v>24786</v>
      </c>
      <c r="Y2995" s="2">
        <v>1</v>
      </c>
    </row>
    <row r="2996" hidden="1" spans="1:25">
      <c r="A2996" s="2">
        <v>24786</v>
      </c>
      <c r="B2996" s="2">
        <v>6764644</v>
      </c>
      <c r="C2996" s="2">
        <v>107624</v>
      </c>
      <c r="D2996" t="s">
        <v>8865</v>
      </c>
      <c r="E2996" s="2">
        <v>2</v>
      </c>
      <c r="F2996" s="2">
        <f>VLOOKUP(C:C,'[1]查询保管帐库存（TABC）'!$C:$H,6,0)</f>
        <v>2</v>
      </c>
      <c r="G2996" s="2">
        <f t="shared" si="46"/>
        <v>0</v>
      </c>
      <c r="H2996" t="s">
        <v>8866</v>
      </c>
      <c r="I2996" t="s">
        <v>24</v>
      </c>
      <c r="J2996" t="s">
        <v>8867</v>
      </c>
      <c r="K2996" t="s">
        <v>26</v>
      </c>
      <c r="L2996" t="s">
        <v>75</v>
      </c>
      <c r="N2996" t="s">
        <v>26</v>
      </c>
      <c r="O2996" t="s">
        <v>26</v>
      </c>
      <c r="P2996" t="s">
        <v>26</v>
      </c>
      <c r="R2996" t="s">
        <v>8868</v>
      </c>
      <c r="S2996" s="2">
        <v>16159026</v>
      </c>
      <c r="V2996" s="2">
        <v>246</v>
      </c>
      <c r="W2996" t="s">
        <v>26</v>
      </c>
      <c r="X2996" s="2">
        <v>24786</v>
      </c>
      <c r="Y2996" s="2">
        <v>2</v>
      </c>
    </row>
    <row r="2997" hidden="1" spans="1:25">
      <c r="A2997" s="2">
        <v>24786</v>
      </c>
      <c r="B2997" s="2">
        <v>6763558</v>
      </c>
      <c r="C2997" s="2">
        <v>196926</v>
      </c>
      <c r="D2997" t="s">
        <v>8869</v>
      </c>
      <c r="E2997" s="2">
        <v>2</v>
      </c>
      <c r="F2997" s="2">
        <f>VLOOKUP(C:C,'[1]查询保管帐库存（TABC）'!$C:$H,6,0)</f>
        <v>2</v>
      </c>
      <c r="G2997" s="2">
        <f t="shared" si="46"/>
        <v>0</v>
      </c>
      <c r="H2997" t="s">
        <v>8870</v>
      </c>
      <c r="I2997" t="s">
        <v>1854</v>
      </c>
      <c r="J2997" t="s">
        <v>8871</v>
      </c>
      <c r="K2997" t="s">
        <v>26</v>
      </c>
      <c r="L2997" t="s">
        <v>75</v>
      </c>
      <c r="N2997" t="s">
        <v>26</v>
      </c>
      <c r="O2997" t="s">
        <v>26</v>
      </c>
      <c r="P2997" t="s">
        <v>26</v>
      </c>
      <c r="R2997" t="s">
        <v>8872</v>
      </c>
      <c r="S2997" s="2">
        <v>16157692</v>
      </c>
      <c r="V2997" s="2">
        <v>246</v>
      </c>
      <c r="W2997" t="s">
        <v>26</v>
      </c>
      <c r="X2997" s="2">
        <v>24786</v>
      </c>
      <c r="Y2997" s="2">
        <v>2</v>
      </c>
    </row>
    <row r="2998" hidden="1" spans="1:25">
      <c r="A2998" s="2">
        <v>24786</v>
      </c>
      <c r="B2998" s="2">
        <v>6761920</v>
      </c>
      <c r="C2998" s="2">
        <v>160640</v>
      </c>
      <c r="D2998" t="s">
        <v>7710</v>
      </c>
      <c r="E2998" s="2">
        <v>4</v>
      </c>
      <c r="F2998" s="2">
        <f>VLOOKUP(C:C,'[1]查询保管帐库存（TABC）'!$C:$H,6,0)</f>
        <v>4</v>
      </c>
      <c r="G2998" s="2">
        <f t="shared" si="46"/>
        <v>0</v>
      </c>
      <c r="H2998" t="s">
        <v>8873</v>
      </c>
      <c r="I2998" t="s">
        <v>24</v>
      </c>
      <c r="J2998" t="s">
        <v>8874</v>
      </c>
      <c r="K2998" t="s">
        <v>26</v>
      </c>
      <c r="L2998" t="s">
        <v>75</v>
      </c>
      <c r="N2998" t="s">
        <v>26</v>
      </c>
      <c r="O2998" t="s">
        <v>26</v>
      </c>
      <c r="P2998" t="s">
        <v>26</v>
      </c>
      <c r="R2998" t="s">
        <v>8875</v>
      </c>
      <c r="S2998" s="2">
        <v>16155807</v>
      </c>
      <c r="V2998" s="2">
        <v>246</v>
      </c>
      <c r="W2998" t="s">
        <v>26</v>
      </c>
      <c r="X2998" s="2">
        <v>24786</v>
      </c>
      <c r="Y2998" s="2">
        <v>4</v>
      </c>
    </row>
    <row r="2999" hidden="1" spans="1:25">
      <c r="A2999" s="2">
        <v>24786</v>
      </c>
      <c r="B2999" s="2">
        <v>6761242</v>
      </c>
      <c r="C2999" s="2">
        <v>141623</v>
      </c>
      <c r="D2999" t="s">
        <v>8876</v>
      </c>
      <c r="E2999" s="2">
        <v>4</v>
      </c>
      <c r="F2999" s="2">
        <f>VLOOKUP(C:C,'[1]查询保管帐库存（TABC）'!$C:$H,6,0)</f>
        <v>4</v>
      </c>
      <c r="G2999" s="2">
        <f t="shared" si="46"/>
        <v>0</v>
      </c>
      <c r="H2999" t="s">
        <v>6951</v>
      </c>
      <c r="I2999" t="s">
        <v>24</v>
      </c>
      <c r="J2999" t="s">
        <v>121</v>
      </c>
      <c r="K2999" t="s">
        <v>26</v>
      </c>
      <c r="L2999" t="s">
        <v>75</v>
      </c>
      <c r="N2999" t="s">
        <v>26</v>
      </c>
      <c r="O2999" t="s">
        <v>26</v>
      </c>
      <c r="P2999" t="s">
        <v>26</v>
      </c>
      <c r="R2999" t="s">
        <v>8877</v>
      </c>
      <c r="S2999" s="2">
        <v>16157530</v>
      </c>
      <c r="V2999" s="2">
        <v>246</v>
      </c>
      <c r="W2999" t="s">
        <v>26</v>
      </c>
      <c r="X2999" s="2">
        <v>24786</v>
      </c>
      <c r="Y2999" s="2">
        <v>4</v>
      </c>
    </row>
    <row r="3000" hidden="1" spans="1:25">
      <c r="A3000" s="2">
        <v>24786</v>
      </c>
      <c r="B3000" s="2">
        <v>6762235</v>
      </c>
      <c r="C3000" s="2">
        <v>184255</v>
      </c>
      <c r="D3000" t="s">
        <v>7950</v>
      </c>
      <c r="E3000" s="2">
        <v>5</v>
      </c>
      <c r="F3000" s="2">
        <f>VLOOKUP(C:C,'[1]查询保管帐库存（TABC）'!$C:$H,6,0)</f>
        <v>5</v>
      </c>
      <c r="G3000" s="2">
        <f t="shared" si="46"/>
        <v>0</v>
      </c>
      <c r="H3000" t="s">
        <v>8878</v>
      </c>
      <c r="I3000" t="s">
        <v>24</v>
      </c>
      <c r="J3000" t="s">
        <v>8879</v>
      </c>
      <c r="K3000" t="s">
        <v>26</v>
      </c>
      <c r="L3000" t="s">
        <v>75</v>
      </c>
      <c r="N3000" t="s">
        <v>26</v>
      </c>
      <c r="O3000" t="s">
        <v>26</v>
      </c>
      <c r="P3000" t="s">
        <v>26</v>
      </c>
      <c r="R3000" t="s">
        <v>8880</v>
      </c>
      <c r="S3000" s="2">
        <v>16159185</v>
      </c>
      <c r="V3000" s="2">
        <v>246</v>
      </c>
      <c r="W3000" t="s">
        <v>26</v>
      </c>
      <c r="X3000" s="2">
        <v>24786</v>
      </c>
      <c r="Y3000" s="2">
        <v>5</v>
      </c>
    </row>
    <row r="3001" hidden="1" spans="1:25">
      <c r="A3001" s="2">
        <v>24786</v>
      </c>
      <c r="B3001" s="2">
        <v>6761861</v>
      </c>
      <c r="C3001" s="2">
        <v>211920</v>
      </c>
      <c r="D3001" t="s">
        <v>984</v>
      </c>
      <c r="E3001" s="2">
        <v>2</v>
      </c>
      <c r="F3001" s="2">
        <f>VLOOKUP(C:C,'[1]查询保管帐库存（TABC）'!$C:$H,6,0)</f>
        <v>2</v>
      </c>
      <c r="G3001" s="2">
        <f t="shared" si="46"/>
        <v>0</v>
      </c>
      <c r="H3001" t="s">
        <v>5326</v>
      </c>
      <c r="I3001" t="s">
        <v>24</v>
      </c>
      <c r="J3001" t="s">
        <v>437</v>
      </c>
      <c r="K3001" t="s">
        <v>26</v>
      </c>
      <c r="L3001" t="s">
        <v>75</v>
      </c>
      <c r="N3001" t="s">
        <v>26</v>
      </c>
      <c r="O3001" t="s">
        <v>26</v>
      </c>
      <c r="P3001" t="s">
        <v>26</v>
      </c>
      <c r="R3001" t="s">
        <v>8881</v>
      </c>
      <c r="S3001" s="2">
        <v>16157714</v>
      </c>
      <c r="V3001" s="2">
        <v>246</v>
      </c>
      <c r="W3001" t="s">
        <v>26</v>
      </c>
      <c r="X3001" s="2">
        <v>24786</v>
      </c>
      <c r="Y3001" s="2">
        <v>2</v>
      </c>
    </row>
    <row r="3002" hidden="1" spans="1:25">
      <c r="A3002" s="2">
        <v>24786</v>
      </c>
      <c r="B3002" s="2">
        <v>6761539</v>
      </c>
      <c r="C3002" s="2">
        <v>208954</v>
      </c>
      <c r="D3002" t="s">
        <v>8882</v>
      </c>
      <c r="E3002" s="2">
        <v>8</v>
      </c>
      <c r="F3002" s="2">
        <f>VLOOKUP(C:C,'[1]查询保管帐库存（TABC）'!$C:$H,6,0)</f>
        <v>8</v>
      </c>
      <c r="G3002" s="2">
        <f t="shared" si="46"/>
        <v>0</v>
      </c>
      <c r="H3002" t="s">
        <v>8883</v>
      </c>
      <c r="I3002" t="s">
        <v>24</v>
      </c>
      <c r="J3002" t="s">
        <v>638</v>
      </c>
      <c r="K3002" t="s">
        <v>26</v>
      </c>
      <c r="L3002" t="s">
        <v>75</v>
      </c>
      <c r="N3002" t="s">
        <v>26</v>
      </c>
      <c r="O3002" t="s">
        <v>26</v>
      </c>
      <c r="P3002" t="s">
        <v>26</v>
      </c>
      <c r="R3002" t="s">
        <v>8884</v>
      </c>
      <c r="S3002" s="2">
        <v>16157306</v>
      </c>
      <c r="V3002" s="2">
        <v>246</v>
      </c>
      <c r="W3002" t="s">
        <v>26</v>
      </c>
      <c r="X3002" s="2">
        <v>24786</v>
      </c>
      <c r="Y3002" s="2">
        <v>8</v>
      </c>
    </row>
    <row r="3003" hidden="1" spans="1:25">
      <c r="A3003" s="2">
        <v>24786</v>
      </c>
      <c r="B3003" s="2">
        <v>6763204</v>
      </c>
      <c r="C3003" s="2">
        <v>197930</v>
      </c>
      <c r="D3003" t="s">
        <v>8885</v>
      </c>
      <c r="E3003" s="2">
        <v>3</v>
      </c>
      <c r="F3003" s="2">
        <f>VLOOKUP(C:C,'[1]查询保管帐库存（TABC）'!$C:$H,6,0)</f>
        <v>3</v>
      </c>
      <c r="G3003" s="2">
        <f t="shared" si="46"/>
        <v>0</v>
      </c>
      <c r="H3003" t="s">
        <v>8886</v>
      </c>
      <c r="I3003" t="s">
        <v>24</v>
      </c>
      <c r="J3003" t="s">
        <v>1152</v>
      </c>
      <c r="K3003" t="s">
        <v>26</v>
      </c>
      <c r="L3003" t="s">
        <v>75</v>
      </c>
      <c r="N3003" t="s">
        <v>26</v>
      </c>
      <c r="O3003" t="s">
        <v>26</v>
      </c>
      <c r="P3003" t="s">
        <v>26</v>
      </c>
      <c r="R3003" t="s">
        <v>8887</v>
      </c>
      <c r="S3003" s="2">
        <v>16156944</v>
      </c>
      <c r="V3003" s="2">
        <v>246</v>
      </c>
      <c r="W3003" t="s">
        <v>26</v>
      </c>
      <c r="X3003" s="2">
        <v>24786</v>
      </c>
      <c r="Y3003" s="2">
        <v>3</v>
      </c>
    </row>
    <row r="3004" hidden="1" spans="1:25">
      <c r="A3004" s="2">
        <v>24786</v>
      </c>
      <c r="B3004" s="2">
        <v>6762823</v>
      </c>
      <c r="C3004" s="2">
        <v>204853</v>
      </c>
      <c r="D3004" t="s">
        <v>8888</v>
      </c>
      <c r="E3004" s="2">
        <v>3</v>
      </c>
      <c r="F3004" s="2">
        <f>VLOOKUP(C:C,'[1]查询保管帐库存（TABC）'!$C:$H,6,0)</f>
        <v>3</v>
      </c>
      <c r="G3004" s="2">
        <f t="shared" si="46"/>
        <v>0</v>
      </c>
      <c r="H3004" t="s">
        <v>85</v>
      </c>
      <c r="I3004" t="s">
        <v>36</v>
      </c>
      <c r="J3004" t="s">
        <v>8889</v>
      </c>
      <c r="K3004" t="s">
        <v>26</v>
      </c>
      <c r="L3004" t="s">
        <v>75</v>
      </c>
      <c r="N3004" t="s">
        <v>26</v>
      </c>
      <c r="O3004" t="s">
        <v>26</v>
      </c>
      <c r="P3004" t="s">
        <v>26</v>
      </c>
      <c r="R3004" t="s">
        <v>8890</v>
      </c>
      <c r="S3004" s="2">
        <v>16158857</v>
      </c>
      <c r="V3004" s="2">
        <v>246</v>
      </c>
      <c r="W3004" t="s">
        <v>26</v>
      </c>
      <c r="X3004" s="2">
        <v>24786</v>
      </c>
      <c r="Y3004" s="2">
        <v>3</v>
      </c>
    </row>
    <row r="3005" spans="1:25">
      <c r="A3005" s="2">
        <v>24786</v>
      </c>
      <c r="B3005" s="2">
        <v>6761875</v>
      </c>
      <c r="C3005" s="2">
        <v>206421</v>
      </c>
      <c r="D3005" t="s">
        <v>8752</v>
      </c>
      <c r="E3005" s="2">
        <v>4</v>
      </c>
      <c r="F3005" s="2">
        <f>VLOOKUP(C:C,'[1]查询保管帐库存（TABC）'!$C:$H,6,0)</f>
        <v>3</v>
      </c>
      <c r="G3005" s="2">
        <f>E3005-F3005</f>
        <v>1</v>
      </c>
      <c r="H3005" t="s">
        <v>8891</v>
      </c>
      <c r="I3005" t="s">
        <v>58</v>
      </c>
      <c r="J3005" t="s">
        <v>8754</v>
      </c>
      <c r="K3005" t="s">
        <v>26</v>
      </c>
      <c r="L3005" t="s">
        <v>3874</v>
      </c>
      <c r="N3005" t="s">
        <v>26</v>
      </c>
      <c r="O3005" t="s">
        <v>26</v>
      </c>
      <c r="P3005" t="s">
        <v>26</v>
      </c>
      <c r="R3005" t="s">
        <v>8892</v>
      </c>
      <c r="S3005" s="2">
        <v>16158441</v>
      </c>
      <c r="V3005" s="2">
        <v>14285</v>
      </c>
      <c r="W3005" t="s">
        <v>26</v>
      </c>
      <c r="X3005" s="2">
        <v>24786</v>
      </c>
      <c r="Y3005" s="2">
        <v>4</v>
      </c>
    </row>
    <row r="3006" hidden="1" spans="1:25">
      <c r="A3006" s="2">
        <v>24786</v>
      </c>
      <c r="B3006" s="2">
        <v>6762830</v>
      </c>
      <c r="C3006" s="2">
        <v>206855</v>
      </c>
      <c r="D3006" t="s">
        <v>3209</v>
      </c>
      <c r="E3006" s="2">
        <v>36</v>
      </c>
      <c r="F3006" s="2">
        <f>VLOOKUP(C:C,'[1]查询保管帐库存（TABC）'!$C:$H,6,0)</f>
        <v>36</v>
      </c>
      <c r="G3006" s="2">
        <f t="shared" si="46"/>
        <v>0</v>
      </c>
      <c r="H3006" t="s">
        <v>8893</v>
      </c>
      <c r="I3006" t="s">
        <v>24</v>
      </c>
      <c r="J3006" t="s">
        <v>8894</v>
      </c>
      <c r="K3006" t="s">
        <v>26</v>
      </c>
      <c r="L3006" t="s">
        <v>75</v>
      </c>
      <c r="N3006" t="s">
        <v>26</v>
      </c>
      <c r="O3006" t="s">
        <v>26</v>
      </c>
      <c r="P3006" t="s">
        <v>26</v>
      </c>
      <c r="R3006" t="s">
        <v>8895</v>
      </c>
      <c r="S3006" s="2">
        <v>16158976</v>
      </c>
      <c r="V3006" s="2">
        <v>246</v>
      </c>
      <c r="W3006" t="s">
        <v>26</v>
      </c>
      <c r="X3006" s="2">
        <v>24786</v>
      </c>
      <c r="Y3006" s="2">
        <v>36</v>
      </c>
    </row>
    <row r="3007" hidden="1" spans="1:25">
      <c r="A3007" s="2">
        <v>24786</v>
      </c>
      <c r="B3007" s="2">
        <v>6762873</v>
      </c>
      <c r="C3007" s="2">
        <v>207322</v>
      </c>
      <c r="D3007" t="s">
        <v>1676</v>
      </c>
      <c r="E3007" s="2">
        <v>8</v>
      </c>
      <c r="F3007" s="2">
        <f>VLOOKUP(C:C,'[1]查询保管帐库存（TABC）'!$C:$H,6,0)</f>
        <v>8</v>
      </c>
      <c r="G3007" s="2">
        <f t="shared" si="46"/>
        <v>0</v>
      </c>
      <c r="H3007" t="s">
        <v>8896</v>
      </c>
      <c r="I3007" t="s">
        <v>507</v>
      </c>
      <c r="J3007" t="s">
        <v>7315</v>
      </c>
      <c r="K3007" t="s">
        <v>26</v>
      </c>
      <c r="L3007" t="s">
        <v>75</v>
      </c>
      <c r="N3007" t="s">
        <v>26</v>
      </c>
      <c r="O3007" t="s">
        <v>26</v>
      </c>
      <c r="P3007" t="s">
        <v>26</v>
      </c>
      <c r="R3007" t="s">
        <v>8897</v>
      </c>
      <c r="S3007" s="2">
        <v>16159398</v>
      </c>
      <c r="V3007" s="2">
        <v>246</v>
      </c>
      <c r="W3007" t="s">
        <v>26</v>
      </c>
      <c r="X3007" s="2">
        <v>24786</v>
      </c>
      <c r="Y3007" s="2">
        <v>8</v>
      </c>
    </row>
    <row r="3008" hidden="1" spans="1:25">
      <c r="A3008" s="2">
        <v>24786</v>
      </c>
      <c r="B3008" s="2">
        <v>6761541</v>
      </c>
      <c r="C3008" s="2">
        <v>207321</v>
      </c>
      <c r="D3008" t="s">
        <v>1676</v>
      </c>
      <c r="E3008" s="2">
        <v>12</v>
      </c>
      <c r="F3008" s="2">
        <f>VLOOKUP(C:C,'[1]查询保管帐库存（TABC）'!$C:$H,6,0)</f>
        <v>12</v>
      </c>
      <c r="G3008" s="2">
        <f t="shared" si="46"/>
        <v>0</v>
      </c>
      <c r="H3008" t="s">
        <v>8898</v>
      </c>
      <c r="I3008" t="s">
        <v>507</v>
      </c>
      <c r="J3008" t="s">
        <v>7315</v>
      </c>
      <c r="K3008" t="s">
        <v>26</v>
      </c>
      <c r="L3008" t="s">
        <v>75</v>
      </c>
      <c r="N3008" t="s">
        <v>26</v>
      </c>
      <c r="O3008" t="s">
        <v>26</v>
      </c>
      <c r="P3008" t="s">
        <v>26</v>
      </c>
      <c r="R3008" t="s">
        <v>8899</v>
      </c>
      <c r="S3008" s="2">
        <v>16157343</v>
      </c>
      <c r="V3008" s="2">
        <v>246</v>
      </c>
      <c r="W3008" t="s">
        <v>26</v>
      </c>
      <c r="X3008" s="2">
        <v>24786</v>
      </c>
      <c r="Y3008" s="2">
        <v>12</v>
      </c>
    </row>
    <row r="3009" spans="1:25">
      <c r="A3009" s="2">
        <v>24786</v>
      </c>
      <c r="B3009" s="2">
        <v>6762840</v>
      </c>
      <c r="C3009" s="2">
        <v>210421</v>
      </c>
      <c r="D3009" t="s">
        <v>6420</v>
      </c>
      <c r="E3009" s="2">
        <v>7</v>
      </c>
      <c r="F3009" s="2">
        <f>VLOOKUP(C:C,'[1]查询保管帐库存（TABC）'!$C:$H,6,0)</f>
        <v>6</v>
      </c>
      <c r="G3009" s="2">
        <f>E3009-F3009</f>
        <v>1</v>
      </c>
      <c r="H3009" t="s">
        <v>8900</v>
      </c>
      <c r="I3009" t="s">
        <v>24</v>
      </c>
      <c r="J3009" t="s">
        <v>1978</v>
      </c>
      <c r="K3009" t="s">
        <v>26</v>
      </c>
      <c r="L3009" t="s">
        <v>75</v>
      </c>
      <c r="N3009" t="s">
        <v>26</v>
      </c>
      <c r="O3009" t="s">
        <v>26</v>
      </c>
      <c r="P3009" t="s">
        <v>26</v>
      </c>
      <c r="R3009" t="s">
        <v>8901</v>
      </c>
      <c r="S3009" s="2">
        <v>16158591</v>
      </c>
      <c r="V3009" s="2">
        <v>246</v>
      </c>
      <c r="W3009" t="s">
        <v>26</v>
      </c>
      <c r="X3009" s="2">
        <v>24786</v>
      </c>
      <c r="Y3009" s="2">
        <v>7</v>
      </c>
    </row>
    <row r="3010" spans="1:25">
      <c r="A3010" s="2">
        <v>24786</v>
      </c>
      <c r="B3010" s="2">
        <v>6762657</v>
      </c>
      <c r="C3010" s="2">
        <v>203192</v>
      </c>
      <c r="D3010" t="s">
        <v>8902</v>
      </c>
      <c r="E3010" s="2">
        <v>12</v>
      </c>
      <c r="F3010" s="2">
        <f>VLOOKUP(C:C,'[1]查询保管帐库存（TABC）'!$C:$H,6,0)</f>
        <v>11</v>
      </c>
      <c r="G3010" s="2">
        <f>E3010-F3010</f>
        <v>1</v>
      </c>
      <c r="H3010" t="s">
        <v>8903</v>
      </c>
      <c r="I3010" t="s">
        <v>102</v>
      </c>
      <c r="J3010" t="s">
        <v>5330</v>
      </c>
      <c r="K3010" t="s">
        <v>26</v>
      </c>
      <c r="L3010" t="s">
        <v>75</v>
      </c>
      <c r="N3010" t="s">
        <v>26</v>
      </c>
      <c r="O3010" t="s">
        <v>26</v>
      </c>
      <c r="P3010" t="s">
        <v>26</v>
      </c>
      <c r="R3010" t="s">
        <v>8904</v>
      </c>
      <c r="S3010" s="2">
        <v>16157579</v>
      </c>
      <c r="V3010" s="2">
        <v>246</v>
      </c>
      <c r="W3010" t="s">
        <v>26</v>
      </c>
      <c r="X3010" s="2">
        <v>24786</v>
      </c>
      <c r="Y3010" s="2">
        <v>12</v>
      </c>
    </row>
    <row r="3011" hidden="1" spans="1:25">
      <c r="A3011" s="2">
        <v>24786</v>
      </c>
      <c r="B3011" s="2">
        <v>6764658</v>
      </c>
      <c r="C3011" s="2">
        <v>192827</v>
      </c>
      <c r="D3011" t="s">
        <v>8905</v>
      </c>
      <c r="E3011" s="2">
        <v>5</v>
      </c>
      <c r="F3011" s="2">
        <f>VLOOKUP(C:C,'[1]查询保管帐库存（TABC）'!$C:$H,6,0)</f>
        <v>5</v>
      </c>
      <c r="G3011" s="2">
        <f t="shared" ref="G3010:G3073" si="47">F3011-E3011</f>
        <v>0</v>
      </c>
      <c r="H3011" t="s">
        <v>8906</v>
      </c>
      <c r="I3011" t="s">
        <v>24</v>
      </c>
      <c r="J3011" t="s">
        <v>8907</v>
      </c>
      <c r="K3011" t="s">
        <v>26</v>
      </c>
      <c r="L3011" t="s">
        <v>75</v>
      </c>
      <c r="N3011" t="s">
        <v>26</v>
      </c>
      <c r="O3011" t="s">
        <v>26</v>
      </c>
      <c r="P3011" t="s">
        <v>26</v>
      </c>
      <c r="R3011" t="s">
        <v>8908</v>
      </c>
      <c r="S3011" s="2">
        <v>16159430</v>
      </c>
      <c r="V3011" s="2">
        <v>246</v>
      </c>
      <c r="W3011" t="s">
        <v>26</v>
      </c>
      <c r="X3011" s="2">
        <v>24786</v>
      </c>
      <c r="Y3011" s="2">
        <v>5</v>
      </c>
    </row>
    <row r="3012" hidden="1" spans="1:25">
      <c r="A3012" s="2">
        <v>24786</v>
      </c>
      <c r="B3012" s="2">
        <v>6764651</v>
      </c>
      <c r="C3012" s="2">
        <v>155725</v>
      </c>
      <c r="D3012" t="s">
        <v>8909</v>
      </c>
      <c r="E3012" s="2">
        <v>2</v>
      </c>
      <c r="F3012" s="2">
        <f>VLOOKUP(C:C,'[1]查询保管帐库存（TABC）'!$C:$H,6,0)</f>
        <v>2</v>
      </c>
      <c r="G3012" s="2">
        <f t="shared" si="47"/>
        <v>0</v>
      </c>
      <c r="H3012" t="s">
        <v>8910</v>
      </c>
      <c r="I3012" t="s">
        <v>24</v>
      </c>
      <c r="J3012" t="s">
        <v>8535</v>
      </c>
      <c r="K3012" t="s">
        <v>26</v>
      </c>
      <c r="L3012" t="s">
        <v>75</v>
      </c>
      <c r="N3012" t="s">
        <v>26</v>
      </c>
      <c r="O3012" t="s">
        <v>26</v>
      </c>
      <c r="P3012" t="s">
        <v>26</v>
      </c>
      <c r="R3012" t="s">
        <v>8911</v>
      </c>
      <c r="S3012" s="2">
        <v>16159223</v>
      </c>
      <c r="V3012" s="2">
        <v>246</v>
      </c>
      <c r="W3012" t="s">
        <v>26</v>
      </c>
      <c r="X3012" s="2">
        <v>24786</v>
      </c>
      <c r="Y3012" s="2">
        <v>2</v>
      </c>
    </row>
    <row r="3013" spans="1:25">
      <c r="A3013" s="2">
        <v>24786</v>
      </c>
      <c r="B3013" s="2">
        <v>6762441</v>
      </c>
      <c r="C3013" s="2">
        <v>205837</v>
      </c>
      <c r="D3013" t="s">
        <v>8912</v>
      </c>
      <c r="E3013" s="2">
        <v>3</v>
      </c>
      <c r="F3013" s="2">
        <f>VLOOKUP(C:C,'[1]查询保管帐库存（TABC）'!$C:$H,6,0)</f>
        <v>2</v>
      </c>
      <c r="G3013" s="2">
        <f>E3013-F3013</f>
        <v>1</v>
      </c>
      <c r="H3013" t="s">
        <v>345</v>
      </c>
      <c r="I3013" t="s">
        <v>24</v>
      </c>
      <c r="J3013" t="s">
        <v>8913</v>
      </c>
      <c r="K3013" t="s">
        <v>26</v>
      </c>
      <c r="L3013" t="s">
        <v>3874</v>
      </c>
      <c r="N3013" t="s">
        <v>26</v>
      </c>
      <c r="O3013" t="s">
        <v>26</v>
      </c>
      <c r="P3013" t="s">
        <v>26</v>
      </c>
      <c r="R3013" t="s">
        <v>8914</v>
      </c>
      <c r="S3013" s="2">
        <v>16157184</v>
      </c>
      <c r="V3013" s="2">
        <v>14285</v>
      </c>
      <c r="W3013" t="s">
        <v>26</v>
      </c>
      <c r="X3013" s="2">
        <v>24786</v>
      </c>
      <c r="Y3013" s="2">
        <v>3</v>
      </c>
    </row>
    <row r="3014" hidden="1" spans="1:25">
      <c r="A3014" s="2">
        <v>24786</v>
      </c>
      <c r="B3014" s="2">
        <v>6762498</v>
      </c>
      <c r="C3014" s="2">
        <v>205669</v>
      </c>
      <c r="D3014" t="s">
        <v>1277</v>
      </c>
      <c r="E3014" s="2">
        <v>3</v>
      </c>
      <c r="F3014" s="2">
        <f>VLOOKUP(C:C,'[1]查询保管帐库存（TABC）'!$C:$H,6,0)</f>
        <v>3</v>
      </c>
      <c r="G3014" s="2">
        <f t="shared" si="47"/>
        <v>0</v>
      </c>
      <c r="H3014" t="s">
        <v>4220</v>
      </c>
      <c r="I3014" t="s">
        <v>24</v>
      </c>
      <c r="J3014" t="s">
        <v>6891</v>
      </c>
      <c r="K3014" t="s">
        <v>26</v>
      </c>
      <c r="L3014" t="s">
        <v>75</v>
      </c>
      <c r="N3014" t="s">
        <v>26</v>
      </c>
      <c r="O3014" t="s">
        <v>26</v>
      </c>
      <c r="P3014" t="s">
        <v>26</v>
      </c>
      <c r="R3014" t="s">
        <v>8915</v>
      </c>
      <c r="S3014" s="2">
        <v>16158990</v>
      </c>
      <c r="V3014" s="2">
        <v>246</v>
      </c>
      <c r="W3014" t="s">
        <v>26</v>
      </c>
      <c r="X3014" s="2">
        <v>24786</v>
      </c>
      <c r="Y3014" s="2">
        <v>3</v>
      </c>
    </row>
    <row r="3015" spans="1:25">
      <c r="A3015" s="2">
        <v>24786</v>
      </c>
      <c r="B3015" s="2">
        <v>6764553</v>
      </c>
      <c r="C3015" s="2">
        <v>253910</v>
      </c>
      <c r="D3015" t="s">
        <v>7341</v>
      </c>
      <c r="E3015" s="2">
        <v>4</v>
      </c>
      <c r="F3015" s="2">
        <f>VLOOKUP(C:C,'[1]查询保管帐库存（TABC）'!$C:$H,6,0)</f>
        <v>3</v>
      </c>
      <c r="G3015" s="2">
        <f>E3015-F3015</f>
        <v>1</v>
      </c>
      <c r="H3015" t="s">
        <v>8916</v>
      </c>
      <c r="I3015" t="s">
        <v>36</v>
      </c>
      <c r="J3015" t="s">
        <v>8917</v>
      </c>
      <c r="K3015" t="s">
        <v>26</v>
      </c>
      <c r="L3015" t="s">
        <v>75</v>
      </c>
      <c r="N3015" t="s">
        <v>26</v>
      </c>
      <c r="O3015" t="s">
        <v>26</v>
      </c>
      <c r="P3015" t="s">
        <v>26</v>
      </c>
      <c r="R3015" t="s">
        <v>8918</v>
      </c>
      <c r="S3015" s="2">
        <v>16157165</v>
      </c>
      <c r="V3015" s="2">
        <v>246</v>
      </c>
      <c r="W3015" t="s">
        <v>26</v>
      </c>
      <c r="X3015" s="2">
        <v>24786</v>
      </c>
      <c r="Y3015" s="2">
        <v>4</v>
      </c>
    </row>
    <row r="3016" hidden="1" spans="1:25">
      <c r="A3016" s="2">
        <v>24786</v>
      </c>
      <c r="B3016" s="2">
        <v>6762932</v>
      </c>
      <c r="C3016" s="2">
        <v>165329</v>
      </c>
      <c r="D3016" t="s">
        <v>750</v>
      </c>
      <c r="E3016" s="2">
        <v>3</v>
      </c>
      <c r="F3016" s="2">
        <f>VLOOKUP(C:C,'[1]查询保管帐库存（TABC）'!$C:$H,6,0)</f>
        <v>3</v>
      </c>
      <c r="G3016" s="2">
        <f t="shared" si="47"/>
        <v>0</v>
      </c>
      <c r="H3016" t="s">
        <v>8919</v>
      </c>
      <c r="I3016" t="s">
        <v>24</v>
      </c>
      <c r="J3016" t="s">
        <v>1764</v>
      </c>
      <c r="K3016" t="s">
        <v>26</v>
      </c>
      <c r="L3016" t="s">
        <v>75</v>
      </c>
      <c r="N3016" t="s">
        <v>26</v>
      </c>
      <c r="O3016" t="s">
        <v>26</v>
      </c>
      <c r="P3016" t="s">
        <v>26</v>
      </c>
      <c r="R3016" t="s">
        <v>8920</v>
      </c>
      <c r="S3016" s="2">
        <v>16157535</v>
      </c>
      <c r="V3016" s="2">
        <v>246</v>
      </c>
      <c r="W3016" t="s">
        <v>26</v>
      </c>
      <c r="X3016" s="2">
        <v>24786</v>
      </c>
      <c r="Y3016" s="2">
        <v>3</v>
      </c>
    </row>
    <row r="3017" hidden="1" spans="1:25">
      <c r="A3017" s="2">
        <v>24786</v>
      </c>
      <c r="B3017" s="2">
        <v>6763768</v>
      </c>
      <c r="C3017" s="2">
        <v>205257</v>
      </c>
      <c r="D3017" t="s">
        <v>8200</v>
      </c>
      <c r="E3017" s="2">
        <v>1</v>
      </c>
      <c r="F3017" s="2">
        <f>VLOOKUP(C:C,'[1]查询保管帐库存（TABC）'!$C:$H,6,0)</f>
        <v>1</v>
      </c>
      <c r="G3017" s="2">
        <f t="shared" si="47"/>
        <v>0</v>
      </c>
      <c r="H3017" t="s">
        <v>8921</v>
      </c>
      <c r="I3017" t="s">
        <v>244</v>
      </c>
      <c r="J3017" t="s">
        <v>8681</v>
      </c>
      <c r="K3017" t="s">
        <v>26</v>
      </c>
      <c r="L3017" t="s">
        <v>75</v>
      </c>
      <c r="N3017" t="s">
        <v>26</v>
      </c>
      <c r="O3017" t="s">
        <v>26</v>
      </c>
      <c r="P3017" t="s">
        <v>26</v>
      </c>
      <c r="R3017" t="s">
        <v>8922</v>
      </c>
      <c r="S3017" s="2">
        <v>16156978</v>
      </c>
      <c r="V3017" s="2">
        <v>246</v>
      </c>
      <c r="W3017" t="s">
        <v>26</v>
      </c>
      <c r="X3017" s="2">
        <v>24786</v>
      </c>
      <c r="Y3017" s="2">
        <v>1</v>
      </c>
    </row>
    <row r="3018" hidden="1" spans="1:25">
      <c r="A3018" s="2">
        <v>24786</v>
      </c>
      <c r="B3018" s="2">
        <v>6763260</v>
      </c>
      <c r="C3018" s="2">
        <v>190591</v>
      </c>
      <c r="D3018" t="s">
        <v>5216</v>
      </c>
      <c r="E3018" s="2">
        <v>2</v>
      </c>
      <c r="F3018" s="2">
        <f>VLOOKUP(C:C,'[1]查询保管帐库存（TABC）'!$C:$H,6,0)</f>
        <v>2</v>
      </c>
      <c r="G3018" s="2">
        <f t="shared" si="47"/>
        <v>0</v>
      </c>
      <c r="H3018" t="s">
        <v>8923</v>
      </c>
      <c r="I3018" t="s">
        <v>24</v>
      </c>
      <c r="J3018" t="s">
        <v>6544</v>
      </c>
      <c r="K3018" t="s">
        <v>26</v>
      </c>
      <c r="L3018" t="s">
        <v>75</v>
      </c>
      <c r="N3018" t="s">
        <v>26</v>
      </c>
      <c r="O3018" t="s">
        <v>26</v>
      </c>
      <c r="P3018" t="s">
        <v>26</v>
      </c>
      <c r="R3018" t="s">
        <v>8924</v>
      </c>
      <c r="S3018" s="2">
        <v>16158721</v>
      </c>
      <c r="V3018" s="2">
        <v>246</v>
      </c>
      <c r="W3018" t="s">
        <v>26</v>
      </c>
      <c r="X3018" s="2">
        <v>24786</v>
      </c>
      <c r="Y3018" s="2">
        <v>2</v>
      </c>
    </row>
    <row r="3019" hidden="1" spans="1:25">
      <c r="A3019" s="2">
        <v>24786</v>
      </c>
      <c r="B3019" s="2">
        <v>6762824</v>
      </c>
      <c r="C3019" s="2">
        <v>202197</v>
      </c>
      <c r="D3019" t="s">
        <v>8925</v>
      </c>
      <c r="E3019" s="2">
        <v>3</v>
      </c>
      <c r="F3019" s="2">
        <f>VLOOKUP(C:C,'[1]查询保管帐库存（TABC）'!$C:$H,6,0)</f>
        <v>3</v>
      </c>
      <c r="G3019" s="2">
        <f t="shared" si="47"/>
        <v>0</v>
      </c>
      <c r="H3019" t="s">
        <v>3185</v>
      </c>
      <c r="I3019" t="s">
        <v>24</v>
      </c>
      <c r="J3019" t="s">
        <v>8926</v>
      </c>
      <c r="K3019" t="s">
        <v>26</v>
      </c>
      <c r="L3019" t="s">
        <v>75</v>
      </c>
      <c r="N3019" t="s">
        <v>26</v>
      </c>
      <c r="O3019" t="s">
        <v>26</v>
      </c>
      <c r="P3019" t="s">
        <v>26</v>
      </c>
      <c r="R3019" t="s">
        <v>8927</v>
      </c>
      <c r="S3019" s="2">
        <v>16158887</v>
      </c>
      <c r="V3019" s="2">
        <v>246</v>
      </c>
      <c r="W3019" t="s">
        <v>26</v>
      </c>
      <c r="X3019" s="2">
        <v>24786</v>
      </c>
      <c r="Y3019" s="2">
        <v>3</v>
      </c>
    </row>
    <row r="3020" hidden="1" spans="1:25">
      <c r="A3020" s="2">
        <v>24786</v>
      </c>
      <c r="B3020" s="2">
        <v>6763572</v>
      </c>
      <c r="C3020" s="2">
        <v>199121</v>
      </c>
      <c r="D3020" t="s">
        <v>4285</v>
      </c>
      <c r="E3020" s="2">
        <v>8</v>
      </c>
      <c r="F3020" s="2">
        <f>VLOOKUP(C:C,'[1]查询保管帐库存（TABC）'!$C:$H,6,0)</f>
        <v>8</v>
      </c>
      <c r="G3020" s="2">
        <f t="shared" si="47"/>
        <v>0</v>
      </c>
      <c r="H3020" t="s">
        <v>8928</v>
      </c>
      <c r="I3020" t="s">
        <v>36</v>
      </c>
      <c r="J3020" t="s">
        <v>2649</v>
      </c>
      <c r="K3020" t="s">
        <v>26</v>
      </c>
      <c r="L3020" t="s">
        <v>75</v>
      </c>
      <c r="N3020" t="s">
        <v>26</v>
      </c>
      <c r="O3020" t="s">
        <v>26</v>
      </c>
      <c r="P3020" t="s">
        <v>26</v>
      </c>
      <c r="R3020" t="s">
        <v>8929</v>
      </c>
      <c r="S3020" s="2">
        <v>16158175</v>
      </c>
      <c r="V3020" s="2">
        <v>246</v>
      </c>
      <c r="W3020" t="s">
        <v>26</v>
      </c>
      <c r="X3020" s="2">
        <v>24786</v>
      </c>
      <c r="Y3020" s="2">
        <v>8</v>
      </c>
    </row>
    <row r="3021" hidden="1" spans="1:25">
      <c r="A3021" s="2">
        <v>24786</v>
      </c>
      <c r="B3021" s="2">
        <v>6762292</v>
      </c>
      <c r="C3021" s="2">
        <v>207713</v>
      </c>
      <c r="D3021" t="s">
        <v>8930</v>
      </c>
      <c r="E3021" s="2">
        <v>1</v>
      </c>
      <c r="F3021" s="2">
        <f>VLOOKUP(C:C,'[1]查询保管帐库存（TABC）'!$C:$H,6,0)</f>
        <v>1</v>
      </c>
      <c r="G3021" s="2">
        <f t="shared" si="47"/>
        <v>0</v>
      </c>
      <c r="H3021" t="s">
        <v>8931</v>
      </c>
      <c r="I3021" t="s">
        <v>24</v>
      </c>
      <c r="J3021" t="s">
        <v>8932</v>
      </c>
      <c r="K3021" t="s">
        <v>26</v>
      </c>
      <c r="L3021" t="s">
        <v>75</v>
      </c>
      <c r="N3021" t="s">
        <v>26</v>
      </c>
      <c r="O3021" t="s">
        <v>26</v>
      </c>
      <c r="P3021" t="s">
        <v>26</v>
      </c>
      <c r="R3021" t="s">
        <v>8933</v>
      </c>
      <c r="S3021" s="2">
        <v>16157213</v>
      </c>
      <c r="V3021" s="2">
        <v>246</v>
      </c>
      <c r="W3021" t="s">
        <v>26</v>
      </c>
      <c r="X3021" s="2">
        <v>24786</v>
      </c>
      <c r="Y3021" s="2">
        <v>1</v>
      </c>
    </row>
    <row r="3022" hidden="1" spans="1:25">
      <c r="A3022" s="2">
        <v>24786</v>
      </c>
      <c r="B3022" s="2">
        <v>6762297</v>
      </c>
      <c r="C3022" s="2">
        <v>213289</v>
      </c>
      <c r="D3022" t="s">
        <v>8934</v>
      </c>
      <c r="E3022" s="2">
        <v>8</v>
      </c>
      <c r="F3022" s="2">
        <f>VLOOKUP(C:C,'[1]查询保管帐库存（TABC）'!$C:$H,6,0)</f>
        <v>8</v>
      </c>
      <c r="G3022" s="2">
        <f t="shared" si="47"/>
        <v>0</v>
      </c>
      <c r="H3022" t="s">
        <v>8935</v>
      </c>
      <c r="I3022" t="s">
        <v>24</v>
      </c>
      <c r="J3022" t="s">
        <v>1258</v>
      </c>
      <c r="K3022" t="s">
        <v>26</v>
      </c>
      <c r="L3022" t="s">
        <v>75</v>
      </c>
      <c r="N3022" t="s">
        <v>26</v>
      </c>
      <c r="O3022" t="s">
        <v>26</v>
      </c>
      <c r="P3022" t="s">
        <v>26</v>
      </c>
      <c r="R3022" t="s">
        <v>8936</v>
      </c>
      <c r="S3022" s="2">
        <v>16157613</v>
      </c>
      <c r="V3022" s="2">
        <v>246</v>
      </c>
      <c r="W3022" t="s">
        <v>26</v>
      </c>
      <c r="X3022" s="2">
        <v>24786</v>
      </c>
      <c r="Y3022" s="2">
        <v>8</v>
      </c>
    </row>
    <row r="3023" hidden="1" spans="1:25">
      <c r="A3023" s="2">
        <v>24786</v>
      </c>
      <c r="B3023" s="2">
        <v>6762050</v>
      </c>
      <c r="C3023" s="2">
        <v>170355</v>
      </c>
      <c r="D3023" t="s">
        <v>8452</v>
      </c>
      <c r="E3023" s="2">
        <v>2</v>
      </c>
      <c r="F3023" s="2">
        <f>VLOOKUP(C:C,'[1]查询保管帐库存（TABC）'!$C:$H,6,0)</f>
        <v>2</v>
      </c>
      <c r="G3023" s="2">
        <f t="shared" si="47"/>
        <v>0</v>
      </c>
      <c r="H3023" t="s">
        <v>2041</v>
      </c>
      <c r="I3023" t="s">
        <v>24</v>
      </c>
      <c r="J3023" t="s">
        <v>4276</v>
      </c>
      <c r="K3023" t="s">
        <v>26</v>
      </c>
      <c r="L3023" t="s">
        <v>75</v>
      </c>
      <c r="N3023" t="s">
        <v>26</v>
      </c>
      <c r="O3023" t="s">
        <v>26</v>
      </c>
      <c r="P3023" t="s">
        <v>26</v>
      </c>
      <c r="R3023" t="s">
        <v>8937</v>
      </c>
      <c r="S3023" s="2">
        <v>16155914</v>
      </c>
      <c r="V3023" s="2">
        <v>246</v>
      </c>
      <c r="W3023" t="s">
        <v>26</v>
      </c>
      <c r="X3023" s="2">
        <v>24786</v>
      </c>
      <c r="Y3023" s="2">
        <v>2</v>
      </c>
    </row>
    <row r="3024" hidden="1" spans="1:25">
      <c r="A3024" s="2">
        <v>24786</v>
      </c>
      <c r="B3024" s="2">
        <v>6762543</v>
      </c>
      <c r="C3024" s="2">
        <v>203191</v>
      </c>
      <c r="D3024" t="s">
        <v>8938</v>
      </c>
      <c r="E3024" s="2">
        <v>11</v>
      </c>
      <c r="F3024" s="2">
        <f>VLOOKUP(C:C,'[1]查询保管帐库存（TABC）'!$C:$H,6,0)</f>
        <v>11</v>
      </c>
      <c r="G3024" s="2">
        <f t="shared" si="47"/>
        <v>0</v>
      </c>
      <c r="H3024" t="s">
        <v>8939</v>
      </c>
      <c r="I3024" t="s">
        <v>24</v>
      </c>
      <c r="J3024" t="s">
        <v>5302</v>
      </c>
      <c r="K3024" t="s">
        <v>26</v>
      </c>
      <c r="L3024" t="s">
        <v>75</v>
      </c>
      <c r="N3024" t="s">
        <v>26</v>
      </c>
      <c r="O3024" t="s">
        <v>26</v>
      </c>
      <c r="P3024" t="s">
        <v>26</v>
      </c>
      <c r="R3024" t="s">
        <v>8940</v>
      </c>
      <c r="S3024" s="2">
        <v>16156284</v>
      </c>
      <c r="V3024" s="2">
        <v>246</v>
      </c>
      <c r="W3024" t="s">
        <v>26</v>
      </c>
      <c r="X3024" s="2">
        <v>24786</v>
      </c>
      <c r="Y3024" s="2">
        <v>11</v>
      </c>
    </row>
    <row r="3025" hidden="1" spans="1:25">
      <c r="A3025" s="2">
        <v>24786</v>
      </c>
      <c r="B3025" s="2">
        <v>6763047</v>
      </c>
      <c r="C3025" s="2">
        <v>164200</v>
      </c>
      <c r="D3025" t="s">
        <v>8941</v>
      </c>
      <c r="E3025" s="2">
        <v>24</v>
      </c>
      <c r="F3025" s="2">
        <f>VLOOKUP(C:C,'[1]查询保管帐库存（TABC）'!$C:$H,6,0)</f>
        <v>24</v>
      </c>
      <c r="G3025" s="2">
        <f t="shared" si="47"/>
        <v>0</v>
      </c>
      <c r="H3025" t="s">
        <v>8942</v>
      </c>
      <c r="I3025" t="s">
        <v>24</v>
      </c>
      <c r="J3025" t="s">
        <v>8943</v>
      </c>
      <c r="K3025" t="s">
        <v>26</v>
      </c>
      <c r="L3025" t="s">
        <v>60</v>
      </c>
      <c r="N3025" t="s">
        <v>26</v>
      </c>
      <c r="O3025" t="s">
        <v>26</v>
      </c>
      <c r="P3025" t="s">
        <v>26</v>
      </c>
      <c r="R3025" t="s">
        <v>8944</v>
      </c>
      <c r="S3025" s="2">
        <v>16156976</v>
      </c>
      <c r="V3025" s="2">
        <v>16609</v>
      </c>
      <c r="W3025" t="s">
        <v>26</v>
      </c>
      <c r="X3025" s="2">
        <v>24786</v>
      </c>
      <c r="Y3025" s="2">
        <v>24</v>
      </c>
    </row>
    <row r="3026" hidden="1" spans="1:25">
      <c r="A3026" s="2">
        <v>24786</v>
      </c>
      <c r="B3026" s="2">
        <v>6762471</v>
      </c>
      <c r="C3026" s="2">
        <v>199243</v>
      </c>
      <c r="D3026" t="s">
        <v>8945</v>
      </c>
      <c r="E3026" s="2">
        <v>2</v>
      </c>
      <c r="F3026" s="2">
        <f>VLOOKUP(C:C,'[1]查询保管帐库存（TABC）'!$C:$H,6,0)</f>
        <v>2</v>
      </c>
      <c r="G3026" s="2">
        <f t="shared" si="47"/>
        <v>0</v>
      </c>
      <c r="H3026" t="s">
        <v>1097</v>
      </c>
      <c r="I3026" t="s">
        <v>24</v>
      </c>
      <c r="J3026" t="s">
        <v>8767</v>
      </c>
      <c r="K3026" t="s">
        <v>26</v>
      </c>
      <c r="L3026" t="s">
        <v>75</v>
      </c>
      <c r="N3026" t="s">
        <v>26</v>
      </c>
      <c r="O3026" t="s">
        <v>26</v>
      </c>
      <c r="P3026" t="s">
        <v>26</v>
      </c>
      <c r="R3026" t="s">
        <v>8946</v>
      </c>
      <c r="S3026" s="2">
        <v>16158019</v>
      </c>
      <c r="V3026" s="2">
        <v>246</v>
      </c>
      <c r="W3026" t="s">
        <v>26</v>
      </c>
      <c r="X3026" s="2">
        <v>24786</v>
      </c>
      <c r="Y3026" s="2">
        <v>2</v>
      </c>
    </row>
    <row r="3027" hidden="1" spans="1:25">
      <c r="A3027" s="2">
        <v>24786</v>
      </c>
      <c r="B3027" s="2">
        <v>6763350</v>
      </c>
      <c r="C3027" s="2">
        <v>142150</v>
      </c>
      <c r="D3027" t="s">
        <v>8947</v>
      </c>
      <c r="E3027" s="2">
        <v>2</v>
      </c>
      <c r="F3027" s="2">
        <f>VLOOKUP(C:C,'[1]查询保管帐库存（TABC）'!$C:$H,6,0)</f>
        <v>2</v>
      </c>
      <c r="G3027" s="2">
        <f t="shared" si="47"/>
        <v>0</v>
      </c>
      <c r="H3027" t="s">
        <v>8948</v>
      </c>
      <c r="I3027" t="s">
        <v>24</v>
      </c>
      <c r="J3027" t="s">
        <v>8949</v>
      </c>
      <c r="K3027" t="s">
        <v>26</v>
      </c>
      <c r="L3027" t="s">
        <v>75</v>
      </c>
      <c r="N3027" t="s">
        <v>26</v>
      </c>
      <c r="O3027" t="s">
        <v>26</v>
      </c>
      <c r="P3027" t="s">
        <v>26</v>
      </c>
      <c r="R3027" t="s">
        <v>8950</v>
      </c>
      <c r="S3027" s="2">
        <v>16158038</v>
      </c>
      <c r="V3027" s="2">
        <v>246</v>
      </c>
      <c r="W3027" t="s">
        <v>26</v>
      </c>
      <c r="X3027" s="2">
        <v>24786</v>
      </c>
      <c r="Y3027" s="2">
        <v>2</v>
      </c>
    </row>
    <row r="3028" spans="1:25">
      <c r="A3028" s="2">
        <v>24786</v>
      </c>
      <c r="B3028" s="2">
        <v>6763250</v>
      </c>
      <c r="C3028" s="2">
        <v>230803</v>
      </c>
      <c r="D3028" t="s">
        <v>7171</v>
      </c>
      <c r="E3028" s="2">
        <v>8</v>
      </c>
      <c r="F3028" s="2">
        <f>VLOOKUP(C:C,'[1]查询保管帐库存（TABC）'!$C:$H,6,0)</f>
        <v>7</v>
      </c>
      <c r="G3028" s="2">
        <f>E3028-F3028</f>
        <v>1</v>
      </c>
      <c r="H3028" t="s">
        <v>8951</v>
      </c>
      <c r="I3028" t="s">
        <v>24</v>
      </c>
      <c r="J3028" t="s">
        <v>8332</v>
      </c>
      <c r="K3028" t="s">
        <v>26</v>
      </c>
      <c r="L3028" t="s">
        <v>75</v>
      </c>
      <c r="N3028" t="s">
        <v>26</v>
      </c>
      <c r="O3028" t="s">
        <v>26</v>
      </c>
      <c r="P3028" t="s">
        <v>26</v>
      </c>
      <c r="R3028" t="s">
        <v>8952</v>
      </c>
      <c r="S3028" s="2">
        <v>16158780</v>
      </c>
      <c r="V3028" s="2">
        <v>246</v>
      </c>
      <c r="W3028" t="s">
        <v>26</v>
      </c>
      <c r="X3028" s="2">
        <v>24786</v>
      </c>
      <c r="Y3028" s="2">
        <v>8</v>
      </c>
    </row>
    <row r="3029" hidden="1" spans="1:25">
      <c r="A3029" s="2">
        <v>24786</v>
      </c>
      <c r="B3029" s="2">
        <v>6764136</v>
      </c>
      <c r="C3029" s="2">
        <v>211304</v>
      </c>
      <c r="D3029" t="s">
        <v>8953</v>
      </c>
      <c r="E3029" s="2">
        <v>3</v>
      </c>
      <c r="F3029" s="2">
        <f>VLOOKUP(C:C,'[1]查询保管帐库存（TABC）'!$C:$H,6,0)</f>
        <v>3</v>
      </c>
      <c r="G3029" s="2">
        <f t="shared" si="47"/>
        <v>0</v>
      </c>
      <c r="H3029" t="s">
        <v>8954</v>
      </c>
      <c r="I3029" t="s">
        <v>24</v>
      </c>
      <c r="J3029" t="s">
        <v>8955</v>
      </c>
      <c r="K3029" t="s">
        <v>26</v>
      </c>
      <c r="L3029" t="s">
        <v>75</v>
      </c>
      <c r="N3029" t="s">
        <v>26</v>
      </c>
      <c r="O3029" t="s">
        <v>26</v>
      </c>
      <c r="P3029" t="s">
        <v>26</v>
      </c>
      <c r="R3029" t="s">
        <v>8956</v>
      </c>
      <c r="S3029" s="2">
        <v>16157994</v>
      </c>
      <c r="V3029" s="2">
        <v>246</v>
      </c>
      <c r="W3029" t="s">
        <v>26</v>
      </c>
      <c r="X3029" s="2">
        <v>24786</v>
      </c>
      <c r="Y3029" s="2">
        <v>3</v>
      </c>
    </row>
    <row r="3030" hidden="1" spans="1:25">
      <c r="A3030" s="2">
        <v>24786</v>
      </c>
      <c r="B3030" s="2">
        <v>6762792</v>
      </c>
      <c r="C3030" s="2">
        <v>212148</v>
      </c>
      <c r="D3030" t="s">
        <v>8957</v>
      </c>
      <c r="E3030" s="2">
        <v>2</v>
      </c>
      <c r="F3030" s="2">
        <f>VLOOKUP(C:C,'[1]查询保管帐库存（TABC）'!$C:$H,6,0)</f>
        <v>2</v>
      </c>
      <c r="G3030" s="2">
        <f t="shared" si="47"/>
        <v>0</v>
      </c>
      <c r="H3030" t="s">
        <v>8958</v>
      </c>
      <c r="I3030" t="s">
        <v>36</v>
      </c>
      <c r="J3030" t="s">
        <v>8959</v>
      </c>
      <c r="K3030" t="s">
        <v>26</v>
      </c>
      <c r="L3030" t="s">
        <v>75</v>
      </c>
      <c r="N3030" t="s">
        <v>26</v>
      </c>
      <c r="O3030" t="s">
        <v>26</v>
      </c>
      <c r="P3030" t="s">
        <v>26</v>
      </c>
      <c r="R3030" t="s">
        <v>8960</v>
      </c>
      <c r="S3030" s="2">
        <v>16157862</v>
      </c>
      <c r="V3030" s="2">
        <v>246</v>
      </c>
      <c r="W3030" t="s">
        <v>26</v>
      </c>
      <c r="X3030" s="2">
        <v>24786</v>
      </c>
      <c r="Y3030" s="2">
        <v>2</v>
      </c>
    </row>
    <row r="3031" hidden="1" spans="1:25">
      <c r="A3031" s="2">
        <v>24786</v>
      </c>
      <c r="B3031" s="2">
        <v>6763495</v>
      </c>
      <c r="C3031" s="2">
        <v>157144</v>
      </c>
      <c r="D3031" t="s">
        <v>8961</v>
      </c>
      <c r="E3031" s="2">
        <v>3</v>
      </c>
      <c r="F3031" s="2">
        <f>VLOOKUP(C:C,'[1]查询保管帐库存（TABC）'!$C:$H,6,0)</f>
        <v>3</v>
      </c>
      <c r="G3031" s="2">
        <f t="shared" si="47"/>
        <v>0</v>
      </c>
      <c r="H3031" t="s">
        <v>7599</v>
      </c>
      <c r="I3031" t="s">
        <v>24</v>
      </c>
      <c r="J3031" t="s">
        <v>7600</v>
      </c>
      <c r="K3031" t="s">
        <v>26</v>
      </c>
      <c r="L3031" t="s">
        <v>75</v>
      </c>
      <c r="N3031" t="s">
        <v>26</v>
      </c>
      <c r="O3031" t="s">
        <v>26</v>
      </c>
      <c r="P3031" t="s">
        <v>26</v>
      </c>
      <c r="R3031" t="s">
        <v>8962</v>
      </c>
      <c r="S3031" s="2">
        <v>16158081</v>
      </c>
      <c r="V3031" s="2">
        <v>246</v>
      </c>
      <c r="W3031" t="s">
        <v>26</v>
      </c>
      <c r="X3031" s="2">
        <v>24786</v>
      </c>
      <c r="Y3031" s="2">
        <v>3</v>
      </c>
    </row>
    <row r="3032" hidden="1" spans="1:25">
      <c r="A3032" s="2">
        <v>24786</v>
      </c>
      <c r="B3032" s="2">
        <v>6764574</v>
      </c>
      <c r="C3032" s="2">
        <v>210724</v>
      </c>
      <c r="D3032" t="s">
        <v>7171</v>
      </c>
      <c r="E3032" s="2">
        <v>1</v>
      </c>
      <c r="F3032" s="2">
        <f>VLOOKUP(C:C,'[1]查询保管帐库存（TABC）'!$C:$H,6,0)</f>
        <v>1</v>
      </c>
      <c r="G3032" s="2">
        <f t="shared" si="47"/>
        <v>0</v>
      </c>
      <c r="H3032" t="s">
        <v>182</v>
      </c>
      <c r="I3032" t="s">
        <v>244</v>
      </c>
      <c r="J3032" t="s">
        <v>8743</v>
      </c>
      <c r="K3032" t="s">
        <v>26</v>
      </c>
      <c r="L3032" t="s">
        <v>75</v>
      </c>
      <c r="N3032" t="s">
        <v>26</v>
      </c>
      <c r="O3032" t="s">
        <v>26</v>
      </c>
      <c r="P3032" t="s">
        <v>26</v>
      </c>
      <c r="R3032" t="s">
        <v>8963</v>
      </c>
      <c r="S3032" s="2">
        <v>16157885</v>
      </c>
      <c r="V3032" s="2">
        <v>246</v>
      </c>
      <c r="W3032" t="s">
        <v>26</v>
      </c>
      <c r="X3032" s="2">
        <v>24786</v>
      </c>
      <c r="Y3032" s="2">
        <v>1</v>
      </c>
    </row>
    <row r="3033" hidden="1" spans="1:25">
      <c r="A3033" s="2">
        <v>24786</v>
      </c>
      <c r="B3033" s="2">
        <v>6763568</v>
      </c>
      <c r="C3033" s="2">
        <v>205173</v>
      </c>
      <c r="D3033" t="s">
        <v>7201</v>
      </c>
      <c r="E3033" s="2">
        <v>20</v>
      </c>
      <c r="F3033" s="2">
        <f>VLOOKUP(C:C,'[1]查询保管帐库存（TABC）'!$C:$H,6,0)</f>
        <v>20</v>
      </c>
      <c r="G3033" s="2">
        <f t="shared" si="47"/>
        <v>0</v>
      </c>
      <c r="H3033" t="s">
        <v>8964</v>
      </c>
      <c r="I3033" t="s">
        <v>24</v>
      </c>
      <c r="J3033" t="s">
        <v>8965</v>
      </c>
      <c r="K3033" t="s">
        <v>26</v>
      </c>
      <c r="L3033" t="s">
        <v>5150</v>
      </c>
      <c r="N3033" t="s">
        <v>26</v>
      </c>
      <c r="O3033" t="s">
        <v>26</v>
      </c>
      <c r="P3033" t="s">
        <v>26</v>
      </c>
      <c r="R3033" t="s">
        <v>8966</v>
      </c>
      <c r="S3033" s="2">
        <v>16158054</v>
      </c>
      <c r="V3033" s="2">
        <v>4377</v>
      </c>
      <c r="W3033" t="s">
        <v>26</v>
      </c>
      <c r="X3033" s="2">
        <v>24786</v>
      </c>
      <c r="Y3033" s="2">
        <v>20</v>
      </c>
    </row>
    <row r="3034" hidden="1" spans="1:25">
      <c r="A3034" s="2">
        <v>24786</v>
      </c>
      <c r="B3034" s="2">
        <v>6764137</v>
      </c>
      <c r="C3034" s="2">
        <v>205174</v>
      </c>
      <c r="D3034" t="s">
        <v>8779</v>
      </c>
      <c r="E3034" s="2">
        <v>2</v>
      </c>
      <c r="F3034" s="2">
        <f>VLOOKUP(C:C,'[1]查询保管帐库存（TABC）'!$C:$H,6,0)</f>
        <v>2</v>
      </c>
      <c r="G3034" s="2">
        <f t="shared" si="47"/>
        <v>0</v>
      </c>
      <c r="H3034" t="s">
        <v>8967</v>
      </c>
      <c r="I3034" t="s">
        <v>58</v>
      </c>
      <c r="J3034" t="s">
        <v>8781</v>
      </c>
      <c r="K3034" t="s">
        <v>26</v>
      </c>
      <c r="L3034" t="s">
        <v>75</v>
      </c>
      <c r="N3034" t="s">
        <v>26</v>
      </c>
      <c r="O3034" t="s">
        <v>26</v>
      </c>
      <c r="P3034" t="s">
        <v>26</v>
      </c>
      <c r="R3034" t="s">
        <v>8968</v>
      </c>
      <c r="S3034" s="2">
        <v>16158031</v>
      </c>
      <c r="V3034" s="2">
        <v>246</v>
      </c>
      <c r="W3034" t="s">
        <v>26</v>
      </c>
      <c r="X3034" s="2">
        <v>24786</v>
      </c>
      <c r="Y3034" s="2">
        <v>2</v>
      </c>
    </row>
    <row r="3035" hidden="1" spans="1:25">
      <c r="A3035" s="2">
        <v>24786</v>
      </c>
      <c r="B3035" s="2">
        <v>6763712</v>
      </c>
      <c r="C3035" s="2">
        <v>94886</v>
      </c>
      <c r="D3035" t="s">
        <v>7931</v>
      </c>
      <c r="E3035" s="2">
        <v>2</v>
      </c>
      <c r="F3035" s="2">
        <f>VLOOKUP(C:C,'[1]查询保管帐库存（TABC）'!$C:$H,6,0)</f>
        <v>2</v>
      </c>
      <c r="G3035" s="2">
        <f t="shared" si="47"/>
        <v>0</v>
      </c>
      <c r="H3035" t="s">
        <v>1331</v>
      </c>
      <c r="I3035" t="s">
        <v>24</v>
      </c>
      <c r="J3035" t="s">
        <v>3708</v>
      </c>
      <c r="K3035" t="s">
        <v>26</v>
      </c>
      <c r="L3035" t="s">
        <v>75</v>
      </c>
      <c r="N3035" t="s">
        <v>26</v>
      </c>
      <c r="O3035" t="s">
        <v>26</v>
      </c>
      <c r="P3035" t="s">
        <v>26</v>
      </c>
      <c r="R3035" t="s">
        <v>8969</v>
      </c>
      <c r="S3035" s="2">
        <v>16158680</v>
      </c>
      <c r="V3035" s="2">
        <v>246</v>
      </c>
      <c r="W3035" t="s">
        <v>26</v>
      </c>
      <c r="X3035" s="2">
        <v>24786</v>
      </c>
      <c r="Y3035" s="2">
        <v>2</v>
      </c>
    </row>
    <row r="3036" spans="1:25">
      <c r="A3036" s="2">
        <v>24786</v>
      </c>
      <c r="B3036" s="2">
        <v>6761224</v>
      </c>
      <c r="C3036" s="2">
        <v>122201</v>
      </c>
      <c r="D3036" t="s">
        <v>8970</v>
      </c>
      <c r="E3036" s="2">
        <v>2</v>
      </c>
      <c r="F3036" s="2">
        <f>VLOOKUP(C:C,'[1]查询保管帐库存（TABC）'!$C:$H,6,0)</f>
        <v>1</v>
      </c>
      <c r="G3036" s="2">
        <f>E3036-F3036</f>
        <v>1</v>
      </c>
      <c r="H3036" t="s">
        <v>2077</v>
      </c>
      <c r="I3036" t="s">
        <v>24</v>
      </c>
      <c r="J3036" t="s">
        <v>8971</v>
      </c>
      <c r="K3036" t="s">
        <v>26</v>
      </c>
      <c r="L3036" t="s">
        <v>75</v>
      </c>
      <c r="N3036" t="s">
        <v>26</v>
      </c>
      <c r="O3036" t="s">
        <v>26</v>
      </c>
      <c r="P3036" t="s">
        <v>26</v>
      </c>
      <c r="R3036" t="s">
        <v>8972</v>
      </c>
      <c r="S3036" s="2">
        <v>16157139</v>
      </c>
      <c r="V3036" s="2">
        <v>246</v>
      </c>
      <c r="W3036" t="s">
        <v>26</v>
      </c>
      <c r="X3036" s="2">
        <v>24786</v>
      </c>
      <c r="Y3036" s="2">
        <v>2</v>
      </c>
    </row>
    <row r="3037" spans="1:25">
      <c r="A3037" s="2">
        <v>24786</v>
      </c>
      <c r="B3037" s="2">
        <v>6761600</v>
      </c>
      <c r="C3037" s="2">
        <v>213572</v>
      </c>
      <c r="D3037" t="s">
        <v>7134</v>
      </c>
      <c r="E3037" s="2">
        <v>13</v>
      </c>
      <c r="F3037" s="2">
        <f>VLOOKUP(C:C,'[1]查询保管帐库存（TABC）'!$C:$H,6,0)</f>
        <v>12</v>
      </c>
      <c r="G3037" s="2">
        <f>E3037-F3037</f>
        <v>1</v>
      </c>
      <c r="H3037" t="s">
        <v>249</v>
      </c>
      <c r="I3037" t="s">
        <v>36</v>
      </c>
      <c r="J3037" t="s">
        <v>894</v>
      </c>
      <c r="K3037" t="s">
        <v>26</v>
      </c>
      <c r="L3037" t="s">
        <v>75</v>
      </c>
      <c r="N3037" t="s">
        <v>26</v>
      </c>
      <c r="O3037" t="s">
        <v>26</v>
      </c>
      <c r="P3037" t="s">
        <v>26</v>
      </c>
      <c r="R3037" t="s">
        <v>8973</v>
      </c>
      <c r="S3037" s="2">
        <v>16159249</v>
      </c>
      <c r="V3037" s="2">
        <v>246</v>
      </c>
      <c r="W3037" t="s">
        <v>26</v>
      </c>
      <c r="X3037" s="2">
        <v>24786</v>
      </c>
      <c r="Y3037" s="2">
        <v>13</v>
      </c>
    </row>
    <row r="3038" hidden="1" spans="1:25">
      <c r="A3038" s="2">
        <v>24786</v>
      </c>
      <c r="B3038" s="2">
        <v>6762688</v>
      </c>
      <c r="C3038" s="2">
        <v>210107</v>
      </c>
      <c r="D3038" t="s">
        <v>8974</v>
      </c>
      <c r="E3038" s="2">
        <v>2</v>
      </c>
      <c r="F3038" s="2">
        <f>VLOOKUP(C:C,'[1]查询保管帐库存（TABC）'!$C:$H,6,0)</f>
        <v>2</v>
      </c>
      <c r="G3038" s="2">
        <f t="shared" si="47"/>
        <v>0</v>
      </c>
      <c r="H3038" t="s">
        <v>8975</v>
      </c>
      <c r="I3038" t="s">
        <v>24</v>
      </c>
      <c r="J3038" t="s">
        <v>4054</v>
      </c>
      <c r="K3038" t="s">
        <v>26</v>
      </c>
      <c r="L3038" t="s">
        <v>75</v>
      </c>
      <c r="N3038" t="s">
        <v>26</v>
      </c>
      <c r="O3038" t="s">
        <v>26</v>
      </c>
      <c r="P3038" t="s">
        <v>26</v>
      </c>
      <c r="R3038" t="s">
        <v>8976</v>
      </c>
      <c r="S3038" s="2">
        <v>16158728</v>
      </c>
      <c r="V3038" s="2">
        <v>246</v>
      </c>
      <c r="W3038" t="s">
        <v>26</v>
      </c>
      <c r="X3038" s="2">
        <v>24786</v>
      </c>
      <c r="Y3038" s="2">
        <v>2</v>
      </c>
    </row>
    <row r="3039" spans="1:25">
      <c r="A3039" s="2">
        <v>24786</v>
      </c>
      <c r="B3039" s="2">
        <v>6762720</v>
      </c>
      <c r="C3039" s="2">
        <v>248228</v>
      </c>
      <c r="D3039" t="s">
        <v>8977</v>
      </c>
      <c r="E3039" s="2">
        <v>11</v>
      </c>
      <c r="F3039" s="2">
        <f>VLOOKUP(C:C,'[1]查询保管帐库存（TABC）'!$C:$H,6,0)</f>
        <v>10</v>
      </c>
      <c r="G3039" s="2">
        <f>E3039-F3039</f>
        <v>1</v>
      </c>
      <c r="H3039" t="s">
        <v>8978</v>
      </c>
      <c r="I3039" t="s">
        <v>24</v>
      </c>
      <c r="J3039" t="s">
        <v>8979</v>
      </c>
      <c r="K3039" t="s">
        <v>26</v>
      </c>
      <c r="L3039" t="s">
        <v>446</v>
      </c>
      <c r="N3039" t="s">
        <v>26</v>
      </c>
      <c r="O3039" t="s">
        <v>26</v>
      </c>
      <c r="P3039" t="s">
        <v>26</v>
      </c>
      <c r="R3039" t="s">
        <v>8980</v>
      </c>
      <c r="S3039" s="2">
        <v>16159443</v>
      </c>
      <c r="V3039" s="2">
        <v>22682</v>
      </c>
      <c r="W3039" t="s">
        <v>26</v>
      </c>
      <c r="X3039" s="2">
        <v>24786</v>
      </c>
      <c r="Y3039" s="2">
        <v>11</v>
      </c>
    </row>
    <row r="3040" hidden="1" spans="1:25">
      <c r="A3040" s="2">
        <v>24786</v>
      </c>
      <c r="B3040" s="2">
        <v>6763476</v>
      </c>
      <c r="C3040" s="2">
        <v>201273</v>
      </c>
      <c r="D3040" t="s">
        <v>8981</v>
      </c>
      <c r="E3040" s="2">
        <v>7</v>
      </c>
      <c r="F3040" s="2">
        <f>VLOOKUP(C:C,'[1]查询保管帐库存（TABC）'!$C:$H,6,0)</f>
        <v>7</v>
      </c>
      <c r="G3040" s="2">
        <f t="shared" si="47"/>
        <v>0</v>
      </c>
      <c r="H3040" t="s">
        <v>8982</v>
      </c>
      <c r="I3040" t="s">
        <v>24</v>
      </c>
      <c r="J3040" t="s">
        <v>3808</v>
      </c>
      <c r="K3040" t="s">
        <v>26</v>
      </c>
      <c r="L3040" t="s">
        <v>75</v>
      </c>
      <c r="N3040" t="s">
        <v>26</v>
      </c>
      <c r="O3040" t="s">
        <v>26</v>
      </c>
      <c r="P3040" t="s">
        <v>26</v>
      </c>
      <c r="R3040" t="s">
        <v>8983</v>
      </c>
      <c r="S3040" s="2">
        <v>16157576</v>
      </c>
      <c r="V3040" s="2">
        <v>246</v>
      </c>
      <c r="W3040" t="s">
        <v>26</v>
      </c>
      <c r="X3040" s="2">
        <v>24786</v>
      </c>
      <c r="Y3040" s="2">
        <v>7</v>
      </c>
    </row>
    <row r="3041" hidden="1" spans="1:25">
      <c r="A3041" s="2">
        <v>24786</v>
      </c>
      <c r="B3041" s="2">
        <v>6762157</v>
      </c>
      <c r="C3041" s="2">
        <v>211959</v>
      </c>
      <c r="D3041" t="s">
        <v>5023</v>
      </c>
      <c r="E3041" s="2">
        <v>5</v>
      </c>
      <c r="F3041" s="2">
        <f>VLOOKUP(C:C,'[1]查询保管帐库存（TABC）'!$C:$H,6,0)</f>
        <v>5</v>
      </c>
      <c r="G3041" s="2">
        <f t="shared" si="47"/>
        <v>0</v>
      </c>
      <c r="H3041" t="s">
        <v>8984</v>
      </c>
      <c r="I3041" t="s">
        <v>24</v>
      </c>
      <c r="J3041" t="s">
        <v>8985</v>
      </c>
      <c r="K3041" t="s">
        <v>26</v>
      </c>
      <c r="L3041" t="s">
        <v>75</v>
      </c>
      <c r="N3041" t="s">
        <v>26</v>
      </c>
      <c r="O3041" t="s">
        <v>26</v>
      </c>
      <c r="P3041" t="s">
        <v>26</v>
      </c>
      <c r="R3041" t="s">
        <v>8986</v>
      </c>
      <c r="S3041" s="2">
        <v>16156505</v>
      </c>
      <c r="V3041" s="2">
        <v>246</v>
      </c>
      <c r="W3041" t="s">
        <v>26</v>
      </c>
      <c r="X3041" s="2">
        <v>24786</v>
      </c>
      <c r="Y3041" s="2">
        <v>5</v>
      </c>
    </row>
    <row r="3042" spans="1:25">
      <c r="A3042" s="2">
        <v>24786</v>
      </c>
      <c r="B3042" s="2">
        <v>6761350</v>
      </c>
      <c r="C3042" s="2">
        <v>260889</v>
      </c>
      <c r="D3042" t="s">
        <v>6464</v>
      </c>
      <c r="E3042" s="2">
        <v>4</v>
      </c>
      <c r="F3042" s="2">
        <f>VLOOKUP(C:C,'[1]查询保管帐库存（TABC）'!$C:$H,6,0)</f>
        <v>3</v>
      </c>
      <c r="G3042" s="2">
        <f>E3042-F3042</f>
        <v>1</v>
      </c>
      <c r="H3042" t="s">
        <v>8987</v>
      </c>
      <c r="I3042" t="s">
        <v>24</v>
      </c>
      <c r="J3042" t="s">
        <v>1641</v>
      </c>
      <c r="K3042" t="s">
        <v>26</v>
      </c>
      <c r="L3042" t="s">
        <v>75</v>
      </c>
      <c r="N3042" t="s">
        <v>26</v>
      </c>
      <c r="O3042" t="s">
        <v>26</v>
      </c>
      <c r="P3042" t="s">
        <v>26</v>
      </c>
      <c r="R3042" t="s">
        <v>8988</v>
      </c>
      <c r="S3042" s="2">
        <v>16159030</v>
      </c>
      <c r="V3042" s="2">
        <v>246</v>
      </c>
      <c r="W3042" t="s">
        <v>26</v>
      </c>
      <c r="X3042" s="2">
        <v>24786</v>
      </c>
      <c r="Y3042" s="2">
        <v>4</v>
      </c>
    </row>
    <row r="3043" spans="1:25">
      <c r="A3043" s="2">
        <v>24786</v>
      </c>
      <c r="B3043" s="2">
        <v>6762576</v>
      </c>
      <c r="C3043" s="2">
        <v>234722</v>
      </c>
      <c r="D3043" t="s">
        <v>6974</v>
      </c>
      <c r="E3043" s="2">
        <v>9</v>
      </c>
      <c r="F3043" s="2">
        <f>VLOOKUP(C:C,'[1]查询保管帐库存（TABC）'!$C:$H,6,0)</f>
        <v>8</v>
      </c>
      <c r="G3043" s="2">
        <f>E3043-F3043</f>
        <v>1</v>
      </c>
      <c r="H3043" t="s">
        <v>8989</v>
      </c>
      <c r="I3043" t="s">
        <v>24</v>
      </c>
      <c r="J3043" t="s">
        <v>8990</v>
      </c>
      <c r="K3043" t="s">
        <v>26</v>
      </c>
      <c r="L3043" t="s">
        <v>909</v>
      </c>
      <c r="N3043" t="s">
        <v>26</v>
      </c>
      <c r="O3043" t="s">
        <v>26</v>
      </c>
      <c r="P3043" t="s">
        <v>26</v>
      </c>
      <c r="R3043" t="s">
        <v>8991</v>
      </c>
      <c r="S3043" s="2">
        <v>16157238</v>
      </c>
      <c r="V3043" s="2">
        <v>22601</v>
      </c>
      <c r="W3043" t="s">
        <v>26</v>
      </c>
      <c r="X3043" s="2">
        <v>24786</v>
      </c>
      <c r="Y3043" s="2">
        <v>9</v>
      </c>
    </row>
    <row r="3044" spans="1:25">
      <c r="A3044" s="2">
        <v>24786</v>
      </c>
      <c r="B3044" s="2">
        <v>6761678</v>
      </c>
      <c r="C3044" s="2">
        <v>238990</v>
      </c>
      <c r="D3044" t="s">
        <v>8992</v>
      </c>
      <c r="E3044" s="2">
        <v>38</v>
      </c>
      <c r="F3044" s="2">
        <f>VLOOKUP(C:C,'[1]查询保管帐库存（TABC）'!$C:$H,6,0)</f>
        <v>37</v>
      </c>
      <c r="G3044" s="2">
        <f>E3044-F3044</f>
        <v>1</v>
      </c>
      <c r="H3044" t="s">
        <v>8993</v>
      </c>
      <c r="I3044" t="s">
        <v>24</v>
      </c>
      <c r="J3044" t="s">
        <v>8994</v>
      </c>
      <c r="K3044" t="s">
        <v>26</v>
      </c>
      <c r="L3044" t="s">
        <v>75</v>
      </c>
      <c r="N3044" t="s">
        <v>26</v>
      </c>
      <c r="O3044" t="s">
        <v>26</v>
      </c>
      <c r="P3044" t="s">
        <v>26</v>
      </c>
      <c r="R3044" t="s">
        <v>8995</v>
      </c>
      <c r="S3044" s="2">
        <v>16157659</v>
      </c>
      <c r="V3044" s="2">
        <v>246</v>
      </c>
      <c r="W3044" t="s">
        <v>26</v>
      </c>
      <c r="X3044" s="2">
        <v>24786</v>
      </c>
      <c r="Y3044" s="2">
        <v>38</v>
      </c>
    </row>
    <row r="3045" spans="1:25">
      <c r="A3045" s="2">
        <v>24786</v>
      </c>
      <c r="B3045" s="2">
        <v>6763141</v>
      </c>
      <c r="C3045" s="2">
        <v>101409</v>
      </c>
      <c r="D3045" t="s">
        <v>2897</v>
      </c>
      <c r="E3045" s="2">
        <v>2</v>
      </c>
      <c r="F3045" s="2">
        <f>VLOOKUP(C:C,'[1]查询保管帐库存（TABC）'!$C:$H,6,0)</f>
        <v>1</v>
      </c>
      <c r="G3045" s="2">
        <f>E3045-F3045</f>
        <v>1</v>
      </c>
      <c r="H3045" t="s">
        <v>8996</v>
      </c>
      <c r="I3045" t="s">
        <v>1626</v>
      </c>
      <c r="J3045" t="s">
        <v>8997</v>
      </c>
      <c r="K3045" t="s">
        <v>26</v>
      </c>
      <c r="L3045" t="s">
        <v>32</v>
      </c>
      <c r="N3045" t="s">
        <v>26</v>
      </c>
      <c r="O3045" t="s">
        <v>26</v>
      </c>
      <c r="P3045" t="s">
        <v>26</v>
      </c>
      <c r="R3045" t="s">
        <v>8998</v>
      </c>
      <c r="S3045" s="2">
        <v>16158320</v>
      </c>
      <c r="V3045" s="2">
        <v>22705</v>
      </c>
      <c r="W3045" t="s">
        <v>26</v>
      </c>
      <c r="X3045" s="2">
        <v>24786</v>
      </c>
      <c r="Y3045" s="2">
        <v>2</v>
      </c>
    </row>
    <row r="3046" hidden="1" spans="1:25">
      <c r="A3046" s="2">
        <v>24786</v>
      </c>
      <c r="B3046" s="2">
        <v>6761886</v>
      </c>
      <c r="C3046" s="2">
        <v>209549</v>
      </c>
      <c r="D3046" t="s">
        <v>4427</v>
      </c>
      <c r="E3046" s="2">
        <v>12</v>
      </c>
      <c r="F3046" s="2">
        <f>VLOOKUP(C:C,'[1]查询保管帐库存（TABC）'!$C:$H,6,0)</f>
        <v>12</v>
      </c>
      <c r="G3046" s="2">
        <f t="shared" si="47"/>
        <v>0</v>
      </c>
      <c r="H3046" t="s">
        <v>8999</v>
      </c>
      <c r="I3046" t="s">
        <v>9000</v>
      </c>
      <c r="J3046" t="s">
        <v>8767</v>
      </c>
      <c r="K3046" t="s">
        <v>26</v>
      </c>
      <c r="L3046" t="s">
        <v>75</v>
      </c>
      <c r="N3046" t="s">
        <v>26</v>
      </c>
      <c r="O3046" t="s">
        <v>26</v>
      </c>
      <c r="P3046" t="s">
        <v>26</v>
      </c>
      <c r="R3046" t="s">
        <v>9001</v>
      </c>
      <c r="S3046" s="2">
        <v>16158928</v>
      </c>
      <c r="V3046" s="2">
        <v>246</v>
      </c>
      <c r="W3046" t="s">
        <v>26</v>
      </c>
      <c r="X3046" s="2">
        <v>24786</v>
      </c>
      <c r="Y3046" s="2">
        <v>12</v>
      </c>
    </row>
    <row r="3047" hidden="1" spans="1:25">
      <c r="A3047" s="2">
        <v>24786</v>
      </c>
      <c r="B3047" s="2">
        <v>6763463</v>
      </c>
      <c r="C3047" s="2">
        <v>180599</v>
      </c>
      <c r="D3047" t="s">
        <v>4715</v>
      </c>
      <c r="E3047" s="2">
        <v>3</v>
      </c>
      <c r="F3047" s="2">
        <f>VLOOKUP(C:C,'[1]查询保管帐库存（TABC）'!$C:$H,6,0)</f>
        <v>3</v>
      </c>
      <c r="G3047" s="2">
        <f t="shared" si="47"/>
        <v>0</v>
      </c>
      <c r="H3047" t="s">
        <v>863</v>
      </c>
      <c r="I3047" t="s">
        <v>24</v>
      </c>
      <c r="J3047" t="s">
        <v>9002</v>
      </c>
      <c r="K3047" t="s">
        <v>26</v>
      </c>
      <c r="L3047" t="s">
        <v>75</v>
      </c>
      <c r="N3047" t="s">
        <v>26</v>
      </c>
      <c r="O3047" t="s">
        <v>26</v>
      </c>
      <c r="P3047" t="s">
        <v>26</v>
      </c>
      <c r="R3047" t="s">
        <v>9003</v>
      </c>
      <c r="S3047" s="2">
        <v>16157197</v>
      </c>
      <c r="V3047" s="2">
        <v>246</v>
      </c>
      <c r="W3047" t="s">
        <v>26</v>
      </c>
      <c r="X3047" s="2">
        <v>24786</v>
      </c>
      <c r="Y3047" s="2">
        <v>3</v>
      </c>
    </row>
    <row r="3048" hidden="1" spans="1:25">
      <c r="A3048" s="2">
        <v>24786</v>
      </c>
      <c r="B3048" s="2">
        <v>6763259</v>
      </c>
      <c r="C3048" s="2">
        <v>96367</v>
      </c>
      <c r="D3048" t="s">
        <v>9004</v>
      </c>
      <c r="E3048" s="2">
        <v>5</v>
      </c>
      <c r="F3048" s="2">
        <f>VLOOKUP(C:C,'[1]查询保管帐库存（TABC）'!$C:$H,6,0)</f>
        <v>5</v>
      </c>
      <c r="G3048" s="2">
        <f t="shared" si="47"/>
        <v>0</v>
      </c>
      <c r="H3048" t="s">
        <v>9005</v>
      </c>
      <c r="I3048" t="s">
        <v>58</v>
      </c>
      <c r="J3048" t="s">
        <v>9006</v>
      </c>
      <c r="K3048" t="s">
        <v>26</v>
      </c>
      <c r="L3048" t="s">
        <v>75</v>
      </c>
      <c r="N3048" t="s">
        <v>26</v>
      </c>
      <c r="O3048" t="s">
        <v>26</v>
      </c>
      <c r="P3048" t="s">
        <v>26</v>
      </c>
      <c r="R3048" t="s">
        <v>9007</v>
      </c>
      <c r="S3048" s="2">
        <v>16158636</v>
      </c>
      <c r="V3048" s="2">
        <v>246</v>
      </c>
      <c r="W3048" t="s">
        <v>26</v>
      </c>
      <c r="X3048" s="2">
        <v>24786</v>
      </c>
      <c r="Y3048" s="2">
        <v>5</v>
      </c>
    </row>
    <row r="3049" spans="1:25">
      <c r="A3049" s="2">
        <v>24786</v>
      </c>
      <c r="B3049" s="2">
        <v>6761984</v>
      </c>
      <c r="C3049" s="2">
        <v>235955</v>
      </c>
      <c r="D3049" t="s">
        <v>5926</v>
      </c>
      <c r="E3049" s="2">
        <v>4</v>
      </c>
      <c r="F3049" s="2">
        <f>VLOOKUP(C:C,'[1]查询保管帐库存（TABC）'!$C:$H,6,0)</f>
        <v>3</v>
      </c>
      <c r="G3049" s="2">
        <f>E3049-F3049</f>
        <v>1</v>
      </c>
      <c r="H3049" t="s">
        <v>9008</v>
      </c>
      <c r="I3049" t="s">
        <v>24</v>
      </c>
      <c r="J3049" t="s">
        <v>5928</v>
      </c>
      <c r="K3049" t="s">
        <v>26</v>
      </c>
      <c r="L3049" t="s">
        <v>75</v>
      </c>
      <c r="N3049" t="s">
        <v>26</v>
      </c>
      <c r="O3049" t="s">
        <v>26</v>
      </c>
      <c r="P3049" t="s">
        <v>26</v>
      </c>
      <c r="R3049" t="s">
        <v>9009</v>
      </c>
      <c r="S3049" s="2">
        <v>16157878</v>
      </c>
      <c r="V3049" s="2">
        <v>246</v>
      </c>
      <c r="W3049" t="s">
        <v>26</v>
      </c>
      <c r="X3049" s="2">
        <v>24786</v>
      </c>
      <c r="Y3049" s="2">
        <v>4</v>
      </c>
    </row>
    <row r="3050" spans="1:25">
      <c r="A3050" s="2">
        <v>24786</v>
      </c>
      <c r="B3050" s="2">
        <v>6761782</v>
      </c>
      <c r="C3050" s="2">
        <v>131898</v>
      </c>
      <c r="D3050" t="s">
        <v>9010</v>
      </c>
      <c r="E3050" s="2">
        <v>2</v>
      </c>
      <c r="F3050" s="2">
        <f>VLOOKUP(C:C,'[1]查询保管帐库存（TABC）'!$C:$H,6,0)</f>
        <v>1</v>
      </c>
      <c r="G3050" s="2">
        <f>E3050-F3050</f>
        <v>1</v>
      </c>
      <c r="H3050" t="s">
        <v>9011</v>
      </c>
      <c r="I3050" t="s">
        <v>24</v>
      </c>
      <c r="J3050" t="s">
        <v>9012</v>
      </c>
      <c r="K3050" t="s">
        <v>26</v>
      </c>
      <c r="L3050" t="s">
        <v>75</v>
      </c>
      <c r="N3050" t="s">
        <v>26</v>
      </c>
      <c r="O3050" t="s">
        <v>26</v>
      </c>
      <c r="P3050" t="s">
        <v>26</v>
      </c>
      <c r="R3050" t="s">
        <v>9013</v>
      </c>
      <c r="S3050" s="2">
        <v>16159018</v>
      </c>
      <c r="V3050" s="2">
        <v>246</v>
      </c>
      <c r="W3050" t="s">
        <v>26</v>
      </c>
      <c r="X3050" s="2">
        <v>24786</v>
      </c>
      <c r="Y3050" s="2">
        <v>2</v>
      </c>
    </row>
    <row r="3051" hidden="1" spans="1:25">
      <c r="A3051" s="2">
        <v>24786</v>
      </c>
      <c r="B3051" s="2">
        <v>6763147</v>
      </c>
      <c r="C3051" s="2">
        <v>171252</v>
      </c>
      <c r="D3051" t="s">
        <v>9014</v>
      </c>
      <c r="E3051" s="2">
        <v>1</v>
      </c>
      <c r="F3051" s="2">
        <f>VLOOKUP(C:C,'[1]查询保管帐库存（TABC）'!$C:$H,6,0)</f>
        <v>1</v>
      </c>
      <c r="G3051" s="2">
        <f t="shared" si="47"/>
        <v>0</v>
      </c>
      <c r="H3051" t="s">
        <v>9015</v>
      </c>
      <c r="I3051" t="s">
        <v>36</v>
      </c>
      <c r="J3051" t="s">
        <v>1017</v>
      </c>
      <c r="K3051" t="s">
        <v>26</v>
      </c>
      <c r="L3051" t="s">
        <v>75</v>
      </c>
      <c r="N3051" t="s">
        <v>26</v>
      </c>
      <c r="O3051" t="s">
        <v>26</v>
      </c>
      <c r="P3051" t="s">
        <v>26</v>
      </c>
      <c r="R3051" t="s">
        <v>9016</v>
      </c>
      <c r="S3051" s="2">
        <v>16158534</v>
      </c>
      <c r="V3051" s="2">
        <v>246</v>
      </c>
      <c r="W3051" t="s">
        <v>26</v>
      </c>
      <c r="X3051" s="2">
        <v>24786</v>
      </c>
      <c r="Y3051" s="2">
        <v>1</v>
      </c>
    </row>
    <row r="3052" spans="1:25">
      <c r="A3052" s="2">
        <v>24786</v>
      </c>
      <c r="B3052" s="2">
        <v>6762273</v>
      </c>
      <c r="C3052" s="2">
        <v>233037</v>
      </c>
      <c r="D3052" t="s">
        <v>1676</v>
      </c>
      <c r="E3052" s="2">
        <v>21</v>
      </c>
      <c r="F3052" s="2">
        <f>VLOOKUP(C:C,'[1]查询保管帐库存（TABC）'!$C:$H,6,0)</f>
        <v>20</v>
      </c>
      <c r="G3052" s="2">
        <f>E3052-F3052</f>
        <v>1</v>
      </c>
      <c r="H3052" t="s">
        <v>9017</v>
      </c>
      <c r="I3052" t="s">
        <v>58</v>
      </c>
      <c r="J3052" t="s">
        <v>135</v>
      </c>
      <c r="K3052" t="s">
        <v>26</v>
      </c>
      <c r="L3052" t="s">
        <v>75</v>
      </c>
      <c r="N3052" t="s">
        <v>26</v>
      </c>
      <c r="O3052" t="s">
        <v>26</v>
      </c>
      <c r="P3052" t="s">
        <v>26</v>
      </c>
      <c r="R3052" t="s">
        <v>9018</v>
      </c>
      <c r="S3052" s="2">
        <v>16156599</v>
      </c>
      <c r="V3052" s="2">
        <v>246</v>
      </c>
      <c r="W3052" t="s">
        <v>26</v>
      </c>
      <c r="X3052" s="2">
        <v>24786</v>
      </c>
      <c r="Y3052" s="2">
        <v>21</v>
      </c>
    </row>
    <row r="3053" hidden="1" spans="1:25">
      <c r="A3053" s="2">
        <v>24786</v>
      </c>
      <c r="B3053" s="2">
        <v>6761760</v>
      </c>
      <c r="C3053" s="2">
        <v>203808</v>
      </c>
      <c r="D3053" t="s">
        <v>7618</v>
      </c>
      <c r="E3053" s="2">
        <v>14</v>
      </c>
      <c r="F3053" s="2">
        <f>VLOOKUP(C:C,'[1]查询保管帐库存（TABC）'!$C:$H,6,0)</f>
        <v>14</v>
      </c>
      <c r="G3053" s="2">
        <f t="shared" si="47"/>
        <v>0</v>
      </c>
      <c r="H3053" t="s">
        <v>7882</v>
      </c>
      <c r="I3053" t="s">
        <v>24</v>
      </c>
      <c r="J3053" t="s">
        <v>2287</v>
      </c>
      <c r="K3053" t="s">
        <v>26</v>
      </c>
      <c r="L3053" t="s">
        <v>5150</v>
      </c>
      <c r="N3053" t="s">
        <v>26</v>
      </c>
      <c r="O3053" t="s">
        <v>26</v>
      </c>
      <c r="P3053" t="s">
        <v>26</v>
      </c>
      <c r="R3053" t="s">
        <v>9019</v>
      </c>
      <c r="S3053" s="2">
        <v>16158307</v>
      </c>
      <c r="V3053" s="2">
        <v>4377</v>
      </c>
      <c r="W3053" t="s">
        <v>26</v>
      </c>
      <c r="X3053" s="2">
        <v>24786</v>
      </c>
      <c r="Y3053" s="2">
        <v>14</v>
      </c>
    </row>
    <row r="3054" hidden="1" spans="1:25">
      <c r="A3054" s="2">
        <v>24786</v>
      </c>
      <c r="B3054" s="2">
        <v>6761887</v>
      </c>
      <c r="C3054" s="2">
        <v>205100</v>
      </c>
      <c r="D3054" t="s">
        <v>6999</v>
      </c>
      <c r="E3054" s="2">
        <v>6</v>
      </c>
      <c r="F3054" s="2">
        <f>VLOOKUP(C:C,'[1]查询保管帐库存（TABC）'!$C:$H,6,0)</f>
        <v>6</v>
      </c>
      <c r="G3054" s="2">
        <f t="shared" si="47"/>
        <v>0</v>
      </c>
      <c r="H3054" t="s">
        <v>7000</v>
      </c>
      <c r="I3054" t="s">
        <v>24</v>
      </c>
      <c r="J3054" t="s">
        <v>7480</v>
      </c>
      <c r="K3054" t="s">
        <v>26</v>
      </c>
      <c r="L3054" t="s">
        <v>5150</v>
      </c>
      <c r="N3054" t="s">
        <v>26</v>
      </c>
      <c r="O3054" t="s">
        <v>26</v>
      </c>
      <c r="P3054" t="s">
        <v>26</v>
      </c>
      <c r="R3054" t="s">
        <v>9020</v>
      </c>
      <c r="S3054" s="2">
        <v>16159004</v>
      </c>
      <c r="V3054" s="2">
        <v>4377</v>
      </c>
      <c r="W3054" t="s">
        <v>26</v>
      </c>
      <c r="X3054" s="2">
        <v>24786</v>
      </c>
      <c r="Y3054" s="2">
        <v>6</v>
      </c>
    </row>
    <row r="3055" spans="1:25">
      <c r="A3055" s="2">
        <v>24786</v>
      </c>
      <c r="B3055" s="2">
        <v>6761289</v>
      </c>
      <c r="C3055" s="2">
        <v>233043</v>
      </c>
      <c r="D3055" t="s">
        <v>1676</v>
      </c>
      <c r="E3055" s="2">
        <v>34</v>
      </c>
      <c r="F3055" s="2">
        <f>VLOOKUP(C:C,'[1]查询保管帐库存（TABC）'!$C:$H,6,0)</f>
        <v>33</v>
      </c>
      <c r="G3055" s="2">
        <f>E3055-F3055</f>
        <v>1</v>
      </c>
      <c r="H3055" t="s">
        <v>9021</v>
      </c>
      <c r="I3055" t="s">
        <v>58</v>
      </c>
      <c r="J3055" t="s">
        <v>135</v>
      </c>
      <c r="K3055" t="s">
        <v>26</v>
      </c>
      <c r="L3055" t="s">
        <v>75</v>
      </c>
      <c r="N3055" t="s">
        <v>26</v>
      </c>
      <c r="O3055" t="s">
        <v>26</v>
      </c>
      <c r="P3055" t="s">
        <v>26</v>
      </c>
      <c r="R3055" t="s">
        <v>9022</v>
      </c>
      <c r="S3055" s="2">
        <v>16156080</v>
      </c>
      <c r="V3055" s="2">
        <v>246</v>
      </c>
      <c r="W3055" t="s">
        <v>26</v>
      </c>
      <c r="X3055" s="2">
        <v>24786</v>
      </c>
      <c r="Y3055" s="2">
        <v>34</v>
      </c>
    </row>
    <row r="3056" hidden="1" spans="1:25">
      <c r="A3056" s="2">
        <v>24786</v>
      </c>
      <c r="B3056" s="2">
        <v>6762796</v>
      </c>
      <c r="C3056" s="2">
        <v>134716</v>
      </c>
      <c r="D3056" t="s">
        <v>9023</v>
      </c>
      <c r="E3056" s="2">
        <v>260.8</v>
      </c>
      <c r="F3056" s="2">
        <f>VLOOKUP(C:C,'[1]查询保管帐库存（TABC）'!$C:$H,6,0)</f>
        <v>260.8</v>
      </c>
      <c r="G3056" s="2">
        <f t="shared" si="47"/>
        <v>0</v>
      </c>
      <c r="H3056" t="s">
        <v>9024</v>
      </c>
      <c r="I3056" t="s">
        <v>239</v>
      </c>
      <c r="J3056" t="s">
        <v>59</v>
      </c>
      <c r="K3056" t="s">
        <v>26</v>
      </c>
      <c r="L3056" t="s">
        <v>75</v>
      </c>
      <c r="N3056" t="s">
        <v>26</v>
      </c>
      <c r="O3056" t="s">
        <v>26</v>
      </c>
      <c r="P3056" t="s">
        <v>26</v>
      </c>
      <c r="R3056" t="s">
        <v>9025</v>
      </c>
      <c r="S3056" s="2">
        <v>16158051</v>
      </c>
      <c r="V3056" s="2">
        <v>246</v>
      </c>
      <c r="W3056" t="s">
        <v>26</v>
      </c>
      <c r="X3056" s="2">
        <v>24786</v>
      </c>
      <c r="Y3056" s="2">
        <v>260.8</v>
      </c>
    </row>
    <row r="3057" spans="1:25">
      <c r="A3057" s="2">
        <v>24786</v>
      </c>
      <c r="B3057" s="2">
        <v>6764113</v>
      </c>
      <c r="C3057" s="2">
        <v>245594</v>
      </c>
      <c r="D3057" t="s">
        <v>2208</v>
      </c>
      <c r="E3057" s="2">
        <v>2</v>
      </c>
      <c r="F3057" s="2">
        <f>VLOOKUP(C:C,'[1]查询保管帐库存（TABC）'!$C:$H,6,0)</f>
        <v>1</v>
      </c>
      <c r="G3057" s="2">
        <f>E3057-F3057</f>
        <v>1</v>
      </c>
      <c r="H3057" t="s">
        <v>9026</v>
      </c>
      <c r="I3057" t="s">
        <v>24</v>
      </c>
      <c r="J3057" t="s">
        <v>7045</v>
      </c>
      <c r="K3057" t="s">
        <v>26</v>
      </c>
      <c r="L3057" t="s">
        <v>75</v>
      </c>
      <c r="N3057" t="s">
        <v>26</v>
      </c>
      <c r="O3057" t="s">
        <v>26</v>
      </c>
      <c r="P3057" t="s">
        <v>26</v>
      </c>
      <c r="R3057" t="s">
        <v>9027</v>
      </c>
      <c r="S3057" s="2">
        <v>16157196</v>
      </c>
      <c r="V3057" s="2">
        <v>246</v>
      </c>
      <c r="W3057" t="s">
        <v>26</v>
      </c>
      <c r="X3057" s="2">
        <v>24786</v>
      </c>
      <c r="Y3057" s="2">
        <v>2</v>
      </c>
    </row>
    <row r="3058" hidden="1" spans="1:25">
      <c r="A3058" s="2">
        <v>24786</v>
      </c>
      <c r="B3058" s="2">
        <v>6761513</v>
      </c>
      <c r="C3058" s="2">
        <v>152242</v>
      </c>
      <c r="D3058" t="s">
        <v>9028</v>
      </c>
      <c r="E3058" s="2">
        <v>2</v>
      </c>
      <c r="F3058" s="2">
        <f>VLOOKUP(C:C,'[1]查询保管帐库存（TABC）'!$C:$H,6,0)</f>
        <v>2</v>
      </c>
      <c r="G3058" s="2">
        <f t="shared" si="47"/>
        <v>0</v>
      </c>
      <c r="H3058" t="s">
        <v>2479</v>
      </c>
      <c r="I3058" t="s">
        <v>24</v>
      </c>
      <c r="J3058" t="s">
        <v>5253</v>
      </c>
      <c r="K3058" t="s">
        <v>26</v>
      </c>
      <c r="L3058" t="s">
        <v>75</v>
      </c>
      <c r="N3058" t="s">
        <v>26</v>
      </c>
      <c r="O3058" t="s">
        <v>26</v>
      </c>
      <c r="P3058" t="s">
        <v>26</v>
      </c>
      <c r="R3058" t="s">
        <v>9029</v>
      </c>
      <c r="S3058" s="2">
        <v>16156480</v>
      </c>
      <c r="V3058" s="2">
        <v>246</v>
      </c>
      <c r="W3058" t="s">
        <v>26</v>
      </c>
      <c r="X3058" s="2">
        <v>24786</v>
      </c>
      <c r="Y3058" s="2">
        <v>2</v>
      </c>
    </row>
    <row r="3059" hidden="1" spans="1:25">
      <c r="A3059" s="2">
        <v>24786</v>
      </c>
      <c r="B3059" s="2">
        <v>6763404</v>
      </c>
      <c r="C3059" s="2">
        <v>202044</v>
      </c>
      <c r="D3059" t="s">
        <v>5322</v>
      </c>
      <c r="E3059" s="2">
        <v>21</v>
      </c>
      <c r="F3059" s="2">
        <f>VLOOKUP(C:C,'[1]查询保管帐库存（TABC）'!$C:$H,6,0)</f>
        <v>21</v>
      </c>
      <c r="G3059" s="2">
        <f t="shared" si="47"/>
        <v>0</v>
      </c>
      <c r="H3059" t="s">
        <v>9030</v>
      </c>
      <c r="I3059" t="s">
        <v>24</v>
      </c>
      <c r="J3059" t="s">
        <v>9031</v>
      </c>
      <c r="K3059" t="s">
        <v>26</v>
      </c>
      <c r="L3059" t="s">
        <v>75</v>
      </c>
      <c r="N3059" t="s">
        <v>26</v>
      </c>
      <c r="O3059" t="s">
        <v>26</v>
      </c>
      <c r="P3059" t="s">
        <v>26</v>
      </c>
      <c r="R3059" t="s">
        <v>9032</v>
      </c>
      <c r="S3059" s="2">
        <v>16155796</v>
      </c>
      <c r="V3059" s="2">
        <v>246</v>
      </c>
      <c r="W3059" t="s">
        <v>26</v>
      </c>
      <c r="X3059" s="2">
        <v>24786</v>
      </c>
      <c r="Y3059" s="2">
        <v>21</v>
      </c>
    </row>
    <row r="3060" hidden="1" spans="1:25">
      <c r="A3060" s="2">
        <v>24786</v>
      </c>
      <c r="B3060" s="2">
        <v>6761290</v>
      </c>
      <c r="C3060" s="2">
        <v>190855</v>
      </c>
      <c r="D3060" t="s">
        <v>9033</v>
      </c>
      <c r="E3060" s="2">
        <v>1</v>
      </c>
      <c r="F3060" s="2">
        <f>VLOOKUP(C:C,'[1]查询保管帐库存（TABC）'!$C:$H,6,0)</f>
        <v>1</v>
      </c>
      <c r="G3060" s="2">
        <f t="shared" si="47"/>
        <v>0</v>
      </c>
      <c r="H3060" t="s">
        <v>9034</v>
      </c>
      <c r="I3060" t="s">
        <v>24</v>
      </c>
      <c r="J3060" t="s">
        <v>9035</v>
      </c>
      <c r="K3060" t="s">
        <v>26</v>
      </c>
      <c r="L3060" t="s">
        <v>75</v>
      </c>
      <c r="N3060" t="s">
        <v>26</v>
      </c>
      <c r="O3060" t="s">
        <v>26</v>
      </c>
      <c r="P3060" t="s">
        <v>26</v>
      </c>
      <c r="R3060" t="s">
        <v>9036</v>
      </c>
      <c r="S3060" s="2">
        <v>16156136</v>
      </c>
      <c r="V3060" s="2">
        <v>246</v>
      </c>
      <c r="W3060" t="s">
        <v>26</v>
      </c>
      <c r="X3060" s="2">
        <v>24786</v>
      </c>
      <c r="Y3060" s="2">
        <v>1</v>
      </c>
    </row>
    <row r="3061" hidden="1" spans="1:25">
      <c r="A3061" s="2">
        <v>24786</v>
      </c>
      <c r="B3061" s="2">
        <v>6761205</v>
      </c>
      <c r="C3061" s="2">
        <v>206160</v>
      </c>
      <c r="D3061" t="s">
        <v>9037</v>
      </c>
      <c r="E3061" s="2">
        <v>9</v>
      </c>
      <c r="F3061" s="2">
        <f>VLOOKUP(C:C,'[1]查询保管帐库存（TABC）'!$C:$H,6,0)</f>
        <v>9</v>
      </c>
      <c r="G3061" s="2">
        <f t="shared" si="47"/>
        <v>0</v>
      </c>
      <c r="H3061" t="s">
        <v>9038</v>
      </c>
      <c r="I3061" t="s">
        <v>24</v>
      </c>
      <c r="J3061" t="s">
        <v>9039</v>
      </c>
      <c r="K3061" t="s">
        <v>26</v>
      </c>
      <c r="L3061" t="s">
        <v>75</v>
      </c>
      <c r="N3061" t="s">
        <v>26</v>
      </c>
      <c r="O3061" t="s">
        <v>26</v>
      </c>
      <c r="P3061" t="s">
        <v>26</v>
      </c>
      <c r="R3061" t="s">
        <v>9040</v>
      </c>
      <c r="S3061" s="2">
        <v>16156656</v>
      </c>
      <c r="V3061" s="2">
        <v>246</v>
      </c>
      <c r="W3061" t="s">
        <v>26</v>
      </c>
      <c r="X3061" s="2">
        <v>24786</v>
      </c>
      <c r="Y3061" s="2">
        <v>9</v>
      </c>
    </row>
    <row r="3062" hidden="1" spans="1:25">
      <c r="A3062" s="2">
        <v>24786</v>
      </c>
      <c r="B3062" s="2">
        <v>6761449</v>
      </c>
      <c r="C3062" s="2">
        <v>172487</v>
      </c>
      <c r="D3062" t="s">
        <v>3776</v>
      </c>
      <c r="E3062" s="2">
        <v>3</v>
      </c>
      <c r="F3062" s="2">
        <f>VLOOKUP(C:C,'[1]查询保管帐库存（TABC）'!$C:$H,6,0)</f>
        <v>3</v>
      </c>
      <c r="G3062" s="2">
        <f t="shared" si="47"/>
        <v>0</v>
      </c>
      <c r="H3062" t="s">
        <v>9041</v>
      </c>
      <c r="I3062" t="s">
        <v>24</v>
      </c>
      <c r="J3062" t="s">
        <v>8531</v>
      </c>
      <c r="K3062" t="s">
        <v>26</v>
      </c>
      <c r="L3062" t="s">
        <v>75</v>
      </c>
      <c r="N3062" t="s">
        <v>26</v>
      </c>
      <c r="O3062" t="s">
        <v>26</v>
      </c>
      <c r="P3062" t="s">
        <v>26</v>
      </c>
      <c r="R3062" t="s">
        <v>9042</v>
      </c>
      <c r="S3062" s="2">
        <v>16158371</v>
      </c>
      <c r="V3062" s="2">
        <v>246</v>
      </c>
      <c r="W3062" t="s">
        <v>26</v>
      </c>
      <c r="X3062" s="2">
        <v>24786</v>
      </c>
      <c r="Y3062" s="2">
        <v>3</v>
      </c>
    </row>
    <row r="3063" hidden="1" spans="1:25">
      <c r="A3063" s="2">
        <v>24786</v>
      </c>
      <c r="B3063" s="2">
        <v>6763873</v>
      </c>
      <c r="C3063" s="2">
        <v>100799</v>
      </c>
      <c r="D3063" t="s">
        <v>9043</v>
      </c>
      <c r="E3063" s="2">
        <v>3</v>
      </c>
      <c r="F3063" s="2">
        <f>VLOOKUP(C:C,'[1]查询保管帐库存（TABC）'!$C:$H,6,0)</f>
        <v>3</v>
      </c>
      <c r="G3063" s="2">
        <f t="shared" si="47"/>
        <v>0</v>
      </c>
      <c r="H3063" t="s">
        <v>9044</v>
      </c>
      <c r="I3063" t="s">
        <v>24</v>
      </c>
      <c r="J3063" t="s">
        <v>7500</v>
      </c>
      <c r="K3063" t="s">
        <v>26</v>
      </c>
      <c r="L3063" t="s">
        <v>75</v>
      </c>
      <c r="N3063" t="s">
        <v>26</v>
      </c>
      <c r="O3063" t="s">
        <v>26</v>
      </c>
      <c r="P3063" t="s">
        <v>26</v>
      </c>
      <c r="R3063" t="s">
        <v>9045</v>
      </c>
      <c r="S3063" s="2">
        <v>16155775</v>
      </c>
      <c r="V3063" s="2">
        <v>246</v>
      </c>
      <c r="W3063" t="s">
        <v>26</v>
      </c>
      <c r="X3063" s="2">
        <v>24786</v>
      </c>
      <c r="Y3063" s="2">
        <v>3</v>
      </c>
    </row>
    <row r="3064" hidden="1" spans="1:25">
      <c r="A3064" s="2">
        <v>24786</v>
      </c>
      <c r="B3064" s="2">
        <v>6764298</v>
      </c>
      <c r="C3064" s="2">
        <v>175451</v>
      </c>
      <c r="D3064" t="s">
        <v>48</v>
      </c>
      <c r="E3064" s="2">
        <v>3</v>
      </c>
      <c r="F3064" s="2">
        <f>VLOOKUP(C:C,'[1]查询保管帐库存（TABC）'!$C:$H,6,0)</f>
        <v>3</v>
      </c>
      <c r="G3064" s="2">
        <f t="shared" si="47"/>
        <v>0</v>
      </c>
      <c r="H3064" t="s">
        <v>2614</v>
      </c>
      <c r="I3064" t="s">
        <v>36</v>
      </c>
      <c r="J3064" t="s">
        <v>9046</v>
      </c>
      <c r="K3064" t="s">
        <v>26</v>
      </c>
      <c r="L3064" t="s">
        <v>75</v>
      </c>
      <c r="N3064" t="s">
        <v>26</v>
      </c>
      <c r="O3064" t="s">
        <v>26</v>
      </c>
      <c r="P3064" t="s">
        <v>26</v>
      </c>
      <c r="R3064" t="s">
        <v>9047</v>
      </c>
      <c r="S3064" s="2">
        <v>16159051</v>
      </c>
      <c r="V3064" s="2">
        <v>246</v>
      </c>
      <c r="W3064" t="s">
        <v>26</v>
      </c>
      <c r="X3064" s="2">
        <v>24786</v>
      </c>
      <c r="Y3064" s="2">
        <v>3</v>
      </c>
    </row>
    <row r="3065" hidden="1" spans="1:25">
      <c r="A3065" s="2">
        <v>24786</v>
      </c>
      <c r="B3065" s="2">
        <v>6764448</v>
      </c>
      <c r="C3065" s="2">
        <v>209982</v>
      </c>
      <c r="D3065" t="s">
        <v>7705</v>
      </c>
      <c r="E3065" s="2">
        <v>1</v>
      </c>
      <c r="F3065" s="2">
        <f>VLOOKUP(C:C,'[1]查询保管帐库存（TABC）'!$C:$H,6,0)</f>
        <v>1</v>
      </c>
      <c r="G3065" s="2">
        <f t="shared" si="47"/>
        <v>0</v>
      </c>
      <c r="H3065" t="s">
        <v>9048</v>
      </c>
      <c r="I3065" t="s">
        <v>24</v>
      </c>
      <c r="J3065" t="s">
        <v>1804</v>
      </c>
      <c r="K3065" t="s">
        <v>26</v>
      </c>
      <c r="L3065" t="s">
        <v>75</v>
      </c>
      <c r="N3065" t="s">
        <v>26</v>
      </c>
      <c r="O3065" t="s">
        <v>26</v>
      </c>
      <c r="P3065" t="s">
        <v>26</v>
      </c>
      <c r="R3065" t="s">
        <v>9049</v>
      </c>
      <c r="S3065" s="2">
        <v>16157406</v>
      </c>
      <c r="V3065" s="2">
        <v>246</v>
      </c>
      <c r="W3065" t="s">
        <v>26</v>
      </c>
      <c r="X3065" s="2">
        <v>24786</v>
      </c>
      <c r="Y3065" s="2">
        <v>1</v>
      </c>
    </row>
    <row r="3066" hidden="1" spans="1:25">
      <c r="A3066" s="2">
        <v>24786</v>
      </c>
      <c r="B3066" s="2">
        <v>6763054</v>
      </c>
      <c r="C3066" s="2">
        <v>94162</v>
      </c>
      <c r="D3066" t="s">
        <v>9050</v>
      </c>
      <c r="E3066" s="2">
        <v>1</v>
      </c>
      <c r="F3066" s="2">
        <f>VLOOKUP(C:C,'[1]查询保管帐库存（TABC）'!$C:$H,6,0)</f>
        <v>1</v>
      </c>
      <c r="G3066" s="2">
        <f t="shared" si="47"/>
        <v>0</v>
      </c>
      <c r="H3066" t="s">
        <v>9051</v>
      </c>
      <c r="I3066" t="s">
        <v>24</v>
      </c>
      <c r="J3066" t="s">
        <v>9052</v>
      </c>
      <c r="K3066" t="s">
        <v>26</v>
      </c>
      <c r="L3066" t="s">
        <v>75</v>
      </c>
      <c r="N3066" t="s">
        <v>26</v>
      </c>
      <c r="O3066" t="s">
        <v>26</v>
      </c>
      <c r="P3066" t="s">
        <v>26</v>
      </c>
      <c r="R3066" t="s">
        <v>9053</v>
      </c>
      <c r="S3066" s="2">
        <v>16157186</v>
      </c>
      <c r="V3066" s="2">
        <v>246</v>
      </c>
      <c r="W3066" t="s">
        <v>26</v>
      </c>
      <c r="X3066" s="2">
        <v>24786</v>
      </c>
      <c r="Y3066" s="2">
        <v>1</v>
      </c>
    </row>
    <row r="3067" hidden="1" spans="1:25">
      <c r="A3067" s="2">
        <v>24786</v>
      </c>
      <c r="B3067" s="2">
        <v>6764436</v>
      </c>
      <c r="C3067" s="2">
        <v>212227</v>
      </c>
      <c r="D3067" t="s">
        <v>741</v>
      </c>
      <c r="E3067" s="2">
        <v>1</v>
      </c>
      <c r="F3067" s="2">
        <f>VLOOKUP(C:C,'[1]查询保管帐库存（TABC）'!$C:$H,6,0)</f>
        <v>1</v>
      </c>
      <c r="G3067" s="2">
        <f t="shared" si="47"/>
        <v>0</v>
      </c>
      <c r="H3067" t="s">
        <v>8703</v>
      </c>
      <c r="I3067" t="s">
        <v>24</v>
      </c>
      <c r="J3067" t="s">
        <v>7748</v>
      </c>
      <c r="K3067" t="s">
        <v>26</v>
      </c>
      <c r="L3067" t="s">
        <v>75</v>
      </c>
      <c r="N3067" t="s">
        <v>26</v>
      </c>
      <c r="O3067" t="s">
        <v>26</v>
      </c>
      <c r="P3067" t="s">
        <v>26</v>
      </c>
      <c r="R3067" t="s">
        <v>9054</v>
      </c>
      <c r="S3067" s="2">
        <v>16156772</v>
      </c>
      <c r="V3067" s="2">
        <v>246</v>
      </c>
      <c r="W3067" t="s">
        <v>26</v>
      </c>
      <c r="X3067" s="2">
        <v>24786</v>
      </c>
      <c r="Y3067" s="2">
        <v>1</v>
      </c>
    </row>
    <row r="3068" hidden="1" spans="1:25">
      <c r="A3068" s="2">
        <v>24786</v>
      </c>
      <c r="B3068" s="2">
        <v>6761839</v>
      </c>
      <c r="C3068" s="2">
        <v>210575</v>
      </c>
      <c r="D3068" t="s">
        <v>9055</v>
      </c>
      <c r="E3068" s="2">
        <v>1</v>
      </c>
      <c r="F3068" s="2">
        <f>VLOOKUP(C:C,'[1]查询保管帐库存（TABC）'!$C:$H,6,0)</f>
        <v>1</v>
      </c>
      <c r="G3068" s="2">
        <f t="shared" si="47"/>
        <v>0</v>
      </c>
      <c r="H3068" t="s">
        <v>506</v>
      </c>
      <c r="I3068" t="s">
        <v>24</v>
      </c>
      <c r="J3068" t="s">
        <v>9056</v>
      </c>
      <c r="K3068" t="s">
        <v>26</v>
      </c>
      <c r="L3068" t="s">
        <v>75</v>
      </c>
      <c r="N3068" t="s">
        <v>26</v>
      </c>
      <c r="O3068" t="s">
        <v>26</v>
      </c>
      <c r="P3068" t="s">
        <v>26</v>
      </c>
      <c r="R3068" t="s">
        <v>9057</v>
      </c>
      <c r="S3068" s="2">
        <v>16156893</v>
      </c>
      <c r="V3068" s="2">
        <v>246</v>
      </c>
      <c r="W3068" t="s">
        <v>26</v>
      </c>
      <c r="X3068" s="2">
        <v>24786</v>
      </c>
      <c r="Y3068" s="2">
        <v>1</v>
      </c>
    </row>
    <row r="3069" hidden="1" spans="1:25">
      <c r="A3069" s="2">
        <v>24786</v>
      </c>
      <c r="B3069" s="2">
        <v>6761434</v>
      </c>
      <c r="C3069" s="2">
        <v>210711</v>
      </c>
      <c r="D3069" t="s">
        <v>685</v>
      </c>
      <c r="E3069" s="2">
        <v>15</v>
      </c>
      <c r="F3069" s="2">
        <f>VLOOKUP(C:C,'[1]查询保管帐库存（TABC）'!$C:$H,6,0)</f>
        <v>15</v>
      </c>
      <c r="G3069" s="2">
        <f t="shared" si="47"/>
        <v>0</v>
      </c>
      <c r="H3069" t="s">
        <v>3554</v>
      </c>
      <c r="I3069" t="s">
        <v>24</v>
      </c>
      <c r="J3069" t="s">
        <v>354</v>
      </c>
      <c r="K3069" t="s">
        <v>26</v>
      </c>
      <c r="L3069" t="s">
        <v>75</v>
      </c>
      <c r="N3069" t="s">
        <v>26</v>
      </c>
      <c r="O3069" t="s">
        <v>26</v>
      </c>
      <c r="P3069" t="s">
        <v>26</v>
      </c>
      <c r="R3069" t="s">
        <v>9058</v>
      </c>
      <c r="S3069" s="2">
        <v>16157759</v>
      </c>
      <c r="V3069" s="2">
        <v>246</v>
      </c>
      <c r="W3069" t="s">
        <v>26</v>
      </c>
      <c r="X3069" s="2">
        <v>24786</v>
      </c>
      <c r="Y3069" s="2">
        <v>15</v>
      </c>
    </row>
    <row r="3070" hidden="1" spans="1:25">
      <c r="A3070" s="2">
        <v>24786</v>
      </c>
      <c r="B3070" s="2">
        <v>6762616</v>
      </c>
      <c r="C3070" s="2">
        <v>95789</v>
      </c>
      <c r="D3070" t="s">
        <v>9059</v>
      </c>
      <c r="E3070" s="2">
        <v>1</v>
      </c>
      <c r="F3070" s="2">
        <f>VLOOKUP(C:C,'[1]查询保管帐库存（TABC）'!$C:$H,6,0)</f>
        <v>1</v>
      </c>
      <c r="G3070" s="2">
        <f t="shared" si="47"/>
        <v>0</v>
      </c>
      <c r="H3070" t="s">
        <v>9060</v>
      </c>
      <c r="I3070" t="s">
        <v>24</v>
      </c>
      <c r="J3070" t="s">
        <v>9061</v>
      </c>
      <c r="K3070" t="s">
        <v>26</v>
      </c>
      <c r="L3070" t="s">
        <v>75</v>
      </c>
      <c r="N3070" t="s">
        <v>26</v>
      </c>
      <c r="O3070" t="s">
        <v>26</v>
      </c>
      <c r="P3070" t="s">
        <v>26</v>
      </c>
      <c r="R3070" t="s">
        <v>9062</v>
      </c>
      <c r="S3070" s="2">
        <v>16158472</v>
      </c>
      <c r="V3070" s="2">
        <v>246</v>
      </c>
      <c r="W3070" t="s">
        <v>26</v>
      </c>
      <c r="X3070" s="2">
        <v>24786</v>
      </c>
      <c r="Y3070" s="2">
        <v>1</v>
      </c>
    </row>
    <row r="3071" hidden="1" spans="1:25">
      <c r="A3071" s="2">
        <v>24786</v>
      </c>
      <c r="B3071" s="2">
        <v>6764650</v>
      </c>
      <c r="C3071" s="2">
        <v>205399</v>
      </c>
      <c r="D3071" t="s">
        <v>9063</v>
      </c>
      <c r="E3071" s="2">
        <v>5</v>
      </c>
      <c r="F3071" s="2">
        <f>VLOOKUP(C:C,'[1]查询保管帐库存（TABC）'!$C:$H,6,0)</f>
        <v>5</v>
      </c>
      <c r="G3071" s="2">
        <f t="shared" si="47"/>
        <v>0</v>
      </c>
      <c r="H3071" t="s">
        <v>9064</v>
      </c>
      <c r="I3071" t="s">
        <v>24</v>
      </c>
      <c r="J3071" t="s">
        <v>4064</v>
      </c>
      <c r="K3071" t="s">
        <v>26</v>
      </c>
      <c r="L3071" t="s">
        <v>75</v>
      </c>
      <c r="N3071" t="s">
        <v>26</v>
      </c>
      <c r="O3071" t="s">
        <v>26</v>
      </c>
      <c r="P3071" t="s">
        <v>26</v>
      </c>
      <c r="R3071" t="s">
        <v>9065</v>
      </c>
      <c r="S3071" s="2">
        <v>16159194</v>
      </c>
      <c r="V3071" s="2">
        <v>246</v>
      </c>
      <c r="W3071" t="s">
        <v>26</v>
      </c>
      <c r="X3071" s="2">
        <v>24786</v>
      </c>
      <c r="Y3071" s="2">
        <v>5</v>
      </c>
    </row>
    <row r="3072" hidden="1" spans="1:25">
      <c r="A3072" s="2">
        <v>24786</v>
      </c>
      <c r="B3072" s="2">
        <v>6764568</v>
      </c>
      <c r="C3072" s="2">
        <v>90130</v>
      </c>
      <c r="D3072" t="s">
        <v>9066</v>
      </c>
      <c r="E3072" s="2">
        <v>1</v>
      </c>
      <c r="F3072" s="2">
        <f>VLOOKUP(C:C,'[1]查询保管帐库存（TABC）'!$C:$H,6,0)</f>
        <v>1</v>
      </c>
      <c r="G3072" s="2">
        <f t="shared" si="47"/>
        <v>0</v>
      </c>
      <c r="H3072" t="s">
        <v>9067</v>
      </c>
      <c r="I3072" t="s">
        <v>24</v>
      </c>
      <c r="J3072" t="s">
        <v>9068</v>
      </c>
      <c r="K3072" t="s">
        <v>26</v>
      </c>
      <c r="L3072" t="s">
        <v>75</v>
      </c>
      <c r="N3072" t="s">
        <v>26</v>
      </c>
      <c r="O3072" t="s">
        <v>26</v>
      </c>
      <c r="P3072" t="s">
        <v>26</v>
      </c>
      <c r="R3072" t="s">
        <v>9069</v>
      </c>
      <c r="S3072" s="2">
        <v>16157685</v>
      </c>
      <c r="V3072" s="2">
        <v>246</v>
      </c>
      <c r="W3072" t="s">
        <v>26</v>
      </c>
      <c r="X3072" s="2">
        <v>24786</v>
      </c>
      <c r="Y3072" s="2">
        <v>1</v>
      </c>
    </row>
    <row r="3073" hidden="1" spans="1:25">
      <c r="A3073" s="2">
        <v>24786</v>
      </c>
      <c r="B3073" s="2">
        <v>6761699</v>
      </c>
      <c r="C3073" s="2">
        <v>193249</v>
      </c>
      <c r="D3073" t="s">
        <v>9070</v>
      </c>
      <c r="E3073" s="2">
        <v>3</v>
      </c>
      <c r="F3073" s="2">
        <f>VLOOKUP(C:C,'[1]查询保管帐库存（TABC）'!$C:$H,6,0)</f>
        <v>3</v>
      </c>
      <c r="G3073" s="2">
        <f t="shared" si="47"/>
        <v>0</v>
      </c>
      <c r="H3073" t="s">
        <v>6202</v>
      </c>
      <c r="I3073" t="s">
        <v>24</v>
      </c>
      <c r="J3073" t="s">
        <v>9071</v>
      </c>
      <c r="K3073" t="s">
        <v>26</v>
      </c>
      <c r="L3073" t="s">
        <v>75</v>
      </c>
      <c r="N3073" t="s">
        <v>26</v>
      </c>
      <c r="O3073" t="s">
        <v>26</v>
      </c>
      <c r="P3073" t="s">
        <v>26</v>
      </c>
      <c r="R3073" t="s">
        <v>9072</v>
      </c>
      <c r="S3073" s="2">
        <v>16158369</v>
      </c>
      <c r="V3073" s="2">
        <v>246</v>
      </c>
      <c r="W3073" t="s">
        <v>26</v>
      </c>
      <c r="X3073" s="2">
        <v>24786</v>
      </c>
      <c r="Y3073" s="2">
        <v>3</v>
      </c>
    </row>
    <row r="3074" hidden="1" spans="1:25">
      <c r="A3074" s="2">
        <v>24786</v>
      </c>
      <c r="B3074" s="2">
        <v>6762859</v>
      </c>
      <c r="C3074" s="2">
        <v>201067</v>
      </c>
      <c r="D3074" t="s">
        <v>9073</v>
      </c>
      <c r="E3074" s="2">
        <v>2</v>
      </c>
      <c r="F3074" s="2">
        <f>VLOOKUP(C:C,'[1]查询保管帐库存（TABC）'!$C:$H,6,0)</f>
        <v>2</v>
      </c>
      <c r="G3074" s="2">
        <f t="shared" ref="G3074:G3137" si="48">F3074-E3074</f>
        <v>0</v>
      </c>
      <c r="H3074" t="s">
        <v>3738</v>
      </c>
      <c r="I3074" t="s">
        <v>58</v>
      </c>
      <c r="J3074" t="s">
        <v>7748</v>
      </c>
      <c r="K3074" t="s">
        <v>26</v>
      </c>
      <c r="L3074" t="s">
        <v>75</v>
      </c>
      <c r="N3074" t="s">
        <v>26</v>
      </c>
      <c r="O3074" t="s">
        <v>26</v>
      </c>
      <c r="P3074" t="s">
        <v>26</v>
      </c>
      <c r="R3074" t="s">
        <v>9074</v>
      </c>
      <c r="S3074" s="2">
        <v>16159050</v>
      </c>
      <c r="V3074" s="2">
        <v>246</v>
      </c>
      <c r="W3074" t="s">
        <v>26</v>
      </c>
      <c r="X3074" s="2">
        <v>24786</v>
      </c>
      <c r="Y3074" s="2">
        <v>2</v>
      </c>
    </row>
    <row r="3075" hidden="1" spans="1:25">
      <c r="A3075" s="2">
        <v>24786</v>
      </c>
      <c r="B3075" s="2">
        <v>6764206</v>
      </c>
      <c r="C3075" s="2">
        <v>207309</v>
      </c>
      <c r="D3075" t="s">
        <v>7313</v>
      </c>
      <c r="E3075" s="2">
        <v>2</v>
      </c>
      <c r="F3075" s="2">
        <f>VLOOKUP(C:C,'[1]查询保管帐库存（TABC）'!$C:$H,6,0)</f>
        <v>2</v>
      </c>
      <c r="G3075" s="2">
        <f t="shared" si="48"/>
        <v>0</v>
      </c>
      <c r="H3075" t="s">
        <v>9075</v>
      </c>
      <c r="I3075" t="s">
        <v>507</v>
      </c>
      <c r="J3075" t="s">
        <v>7315</v>
      </c>
      <c r="K3075" t="s">
        <v>26</v>
      </c>
      <c r="L3075" t="s">
        <v>75</v>
      </c>
      <c r="N3075" t="s">
        <v>26</v>
      </c>
      <c r="O3075" t="s">
        <v>26</v>
      </c>
      <c r="P3075" t="s">
        <v>26</v>
      </c>
      <c r="R3075" t="s">
        <v>9076</v>
      </c>
      <c r="S3075" s="2">
        <v>16156494</v>
      </c>
      <c r="V3075" s="2">
        <v>246</v>
      </c>
      <c r="W3075" t="s">
        <v>26</v>
      </c>
      <c r="X3075" s="2">
        <v>24786</v>
      </c>
      <c r="Y3075" s="2">
        <v>2</v>
      </c>
    </row>
    <row r="3076" hidden="1" spans="1:25">
      <c r="A3076" s="2">
        <v>24786</v>
      </c>
      <c r="B3076" s="2">
        <v>6762455</v>
      </c>
      <c r="C3076" s="2">
        <v>207320</v>
      </c>
      <c r="D3076" t="s">
        <v>1676</v>
      </c>
      <c r="E3076" s="2">
        <v>2</v>
      </c>
      <c r="F3076" s="2">
        <f>VLOOKUP(C:C,'[1]查询保管帐库存（TABC）'!$C:$H,6,0)</f>
        <v>2</v>
      </c>
      <c r="G3076" s="2">
        <f t="shared" si="48"/>
        <v>0</v>
      </c>
      <c r="H3076" t="s">
        <v>9077</v>
      </c>
      <c r="I3076" t="s">
        <v>507</v>
      </c>
      <c r="J3076" t="s">
        <v>7315</v>
      </c>
      <c r="K3076" t="s">
        <v>26</v>
      </c>
      <c r="L3076" t="s">
        <v>75</v>
      </c>
      <c r="N3076" t="s">
        <v>26</v>
      </c>
      <c r="O3076" t="s">
        <v>26</v>
      </c>
      <c r="P3076" t="s">
        <v>26</v>
      </c>
      <c r="R3076" t="s">
        <v>9078</v>
      </c>
      <c r="S3076" s="2">
        <v>16157482</v>
      </c>
      <c r="V3076" s="2">
        <v>246</v>
      </c>
      <c r="W3076" t="s">
        <v>26</v>
      </c>
      <c r="X3076" s="2">
        <v>24786</v>
      </c>
      <c r="Y3076" s="2">
        <v>2</v>
      </c>
    </row>
    <row r="3077" hidden="1" spans="1:25">
      <c r="A3077" s="2">
        <v>24786</v>
      </c>
      <c r="B3077" s="2">
        <v>6763209</v>
      </c>
      <c r="C3077" s="2">
        <v>210578</v>
      </c>
      <c r="D3077" t="s">
        <v>9079</v>
      </c>
      <c r="E3077" s="2">
        <v>1</v>
      </c>
      <c r="F3077" s="2">
        <f>VLOOKUP(C:C,'[1]查询保管帐库存（TABC）'!$C:$H,6,0)</f>
        <v>1</v>
      </c>
      <c r="G3077" s="2">
        <f t="shared" si="48"/>
        <v>0</v>
      </c>
      <c r="H3077" t="s">
        <v>506</v>
      </c>
      <c r="I3077" t="s">
        <v>24</v>
      </c>
      <c r="J3077" t="s">
        <v>9056</v>
      </c>
      <c r="K3077" t="s">
        <v>26</v>
      </c>
      <c r="L3077" t="s">
        <v>75</v>
      </c>
      <c r="N3077" t="s">
        <v>26</v>
      </c>
      <c r="O3077" t="s">
        <v>26</v>
      </c>
      <c r="P3077" t="s">
        <v>26</v>
      </c>
      <c r="R3077" t="s">
        <v>9080</v>
      </c>
      <c r="S3077" s="2">
        <v>16157080</v>
      </c>
      <c r="V3077" s="2">
        <v>246</v>
      </c>
      <c r="W3077" t="s">
        <v>26</v>
      </c>
      <c r="X3077" s="2">
        <v>24786</v>
      </c>
      <c r="Y3077" s="2">
        <v>1</v>
      </c>
    </row>
    <row r="3078" hidden="1" spans="1:25">
      <c r="A3078" s="2">
        <v>24786</v>
      </c>
      <c r="B3078" s="2">
        <v>6763251</v>
      </c>
      <c r="C3078" s="2">
        <v>210383</v>
      </c>
      <c r="D3078" t="s">
        <v>9081</v>
      </c>
      <c r="E3078" s="2">
        <v>2</v>
      </c>
      <c r="F3078" s="2">
        <f>VLOOKUP(C:C,'[1]查询保管帐库存（TABC）'!$C:$H,6,0)</f>
        <v>2</v>
      </c>
      <c r="G3078" s="2">
        <f t="shared" si="48"/>
        <v>0</v>
      </c>
      <c r="H3078" t="s">
        <v>9082</v>
      </c>
      <c r="I3078" t="s">
        <v>24</v>
      </c>
      <c r="J3078" t="s">
        <v>9083</v>
      </c>
      <c r="K3078" t="s">
        <v>26</v>
      </c>
      <c r="L3078" t="s">
        <v>75</v>
      </c>
      <c r="N3078" t="s">
        <v>26</v>
      </c>
      <c r="O3078" t="s">
        <v>26</v>
      </c>
      <c r="P3078" t="s">
        <v>26</v>
      </c>
      <c r="R3078" t="s">
        <v>9084</v>
      </c>
      <c r="S3078" s="2">
        <v>16159029</v>
      </c>
      <c r="V3078" s="2">
        <v>246</v>
      </c>
      <c r="W3078" t="s">
        <v>26</v>
      </c>
      <c r="X3078" s="2">
        <v>24786</v>
      </c>
      <c r="Y3078" s="2">
        <v>2</v>
      </c>
    </row>
    <row r="3079" hidden="1" spans="1:25">
      <c r="A3079" s="2">
        <v>24786</v>
      </c>
      <c r="B3079" s="2">
        <v>6761889</v>
      </c>
      <c r="C3079" s="2">
        <v>206506</v>
      </c>
      <c r="D3079" t="s">
        <v>4082</v>
      </c>
      <c r="E3079" s="2">
        <v>6</v>
      </c>
      <c r="F3079" s="2">
        <f>VLOOKUP(C:C,'[1]查询保管帐库存（TABC）'!$C:$H,6,0)</f>
        <v>6</v>
      </c>
      <c r="G3079" s="2">
        <f t="shared" si="48"/>
        <v>0</v>
      </c>
      <c r="H3079" t="s">
        <v>9085</v>
      </c>
      <c r="I3079" t="s">
        <v>244</v>
      </c>
      <c r="J3079" t="s">
        <v>1242</v>
      </c>
      <c r="K3079" t="s">
        <v>26</v>
      </c>
      <c r="L3079" t="s">
        <v>75</v>
      </c>
      <c r="N3079" t="s">
        <v>26</v>
      </c>
      <c r="O3079" t="s">
        <v>26</v>
      </c>
      <c r="P3079" t="s">
        <v>26</v>
      </c>
      <c r="R3079" t="s">
        <v>9086</v>
      </c>
      <c r="S3079" s="2">
        <v>16159144</v>
      </c>
      <c r="V3079" s="2">
        <v>246</v>
      </c>
      <c r="W3079" t="s">
        <v>26</v>
      </c>
      <c r="X3079" s="2">
        <v>24786</v>
      </c>
      <c r="Y3079" s="2">
        <v>6</v>
      </c>
    </row>
    <row r="3080" spans="1:25">
      <c r="A3080" s="2">
        <v>24786</v>
      </c>
      <c r="B3080" s="2">
        <v>6764530</v>
      </c>
      <c r="C3080" s="2">
        <v>247032</v>
      </c>
      <c r="D3080" t="s">
        <v>9087</v>
      </c>
      <c r="E3080" s="2">
        <v>2</v>
      </c>
      <c r="F3080" s="2">
        <f>VLOOKUP(C:C,'[1]查询保管帐库存（TABC）'!$C:$H,6,0)</f>
        <v>1</v>
      </c>
      <c r="G3080" s="2">
        <f>E3080-F3080</f>
        <v>1</v>
      </c>
      <c r="H3080" t="s">
        <v>9088</v>
      </c>
      <c r="I3080" t="s">
        <v>8091</v>
      </c>
      <c r="J3080" t="s">
        <v>9089</v>
      </c>
      <c r="K3080" t="s">
        <v>26</v>
      </c>
      <c r="L3080" t="s">
        <v>75</v>
      </c>
      <c r="N3080" t="s">
        <v>26</v>
      </c>
      <c r="O3080" t="s">
        <v>26</v>
      </c>
      <c r="P3080" t="s">
        <v>26</v>
      </c>
      <c r="R3080" t="s">
        <v>9090</v>
      </c>
      <c r="S3080" s="2">
        <v>16156511</v>
      </c>
      <c r="V3080" s="2">
        <v>246</v>
      </c>
      <c r="W3080" t="s">
        <v>26</v>
      </c>
      <c r="X3080" s="2">
        <v>24786</v>
      </c>
      <c r="Y3080" s="2">
        <v>2</v>
      </c>
    </row>
    <row r="3081" hidden="1" spans="1:25">
      <c r="A3081" s="2">
        <v>24786</v>
      </c>
      <c r="B3081" s="2">
        <v>6764595</v>
      </c>
      <c r="C3081" s="2">
        <v>206520</v>
      </c>
      <c r="D3081" t="s">
        <v>4082</v>
      </c>
      <c r="E3081" s="2">
        <v>2</v>
      </c>
      <c r="F3081" s="2">
        <f>VLOOKUP(C:C,'[1]查询保管帐库存（TABC）'!$C:$H,6,0)</f>
        <v>2</v>
      </c>
      <c r="G3081" s="2">
        <f t="shared" si="48"/>
        <v>0</v>
      </c>
      <c r="H3081" t="s">
        <v>9091</v>
      </c>
      <c r="I3081" t="s">
        <v>244</v>
      </c>
      <c r="J3081" t="s">
        <v>1242</v>
      </c>
      <c r="K3081" t="s">
        <v>26</v>
      </c>
      <c r="L3081" t="s">
        <v>75</v>
      </c>
      <c r="N3081" t="s">
        <v>26</v>
      </c>
      <c r="O3081" t="s">
        <v>26</v>
      </c>
      <c r="P3081" t="s">
        <v>26</v>
      </c>
      <c r="R3081" t="s">
        <v>9092</v>
      </c>
      <c r="S3081" s="2">
        <v>16158381</v>
      </c>
      <c r="V3081" s="2">
        <v>246</v>
      </c>
      <c r="W3081" t="s">
        <v>26</v>
      </c>
      <c r="X3081" s="2">
        <v>24786</v>
      </c>
      <c r="Y3081" s="2">
        <v>2</v>
      </c>
    </row>
    <row r="3082" hidden="1" spans="1:25">
      <c r="A3082" s="2">
        <v>24786</v>
      </c>
      <c r="B3082" s="2">
        <v>6764565</v>
      </c>
      <c r="C3082" s="2">
        <v>206504</v>
      </c>
      <c r="D3082" t="s">
        <v>7075</v>
      </c>
      <c r="E3082" s="2">
        <v>6</v>
      </c>
      <c r="F3082" s="2">
        <f>VLOOKUP(C:C,'[1]查询保管帐库存（TABC）'!$C:$H,6,0)</f>
        <v>6</v>
      </c>
      <c r="G3082" s="2">
        <f t="shared" si="48"/>
        <v>0</v>
      </c>
      <c r="H3082" t="s">
        <v>9093</v>
      </c>
      <c r="I3082" t="s">
        <v>36</v>
      </c>
      <c r="J3082" t="s">
        <v>1242</v>
      </c>
      <c r="K3082" t="s">
        <v>26</v>
      </c>
      <c r="L3082" t="s">
        <v>75</v>
      </c>
      <c r="N3082" t="s">
        <v>26</v>
      </c>
      <c r="O3082" t="s">
        <v>26</v>
      </c>
      <c r="P3082" t="s">
        <v>26</v>
      </c>
      <c r="R3082" t="s">
        <v>9094</v>
      </c>
      <c r="S3082" s="2">
        <v>16157461</v>
      </c>
      <c r="V3082" s="2">
        <v>246</v>
      </c>
      <c r="W3082" t="s">
        <v>26</v>
      </c>
      <c r="X3082" s="2">
        <v>24786</v>
      </c>
      <c r="Y3082" s="2">
        <v>6</v>
      </c>
    </row>
    <row r="3083" hidden="1" spans="1:25">
      <c r="A3083" s="2">
        <v>24786</v>
      </c>
      <c r="B3083" s="2">
        <v>6762351</v>
      </c>
      <c r="C3083" s="2">
        <v>157268</v>
      </c>
      <c r="D3083" t="s">
        <v>5101</v>
      </c>
      <c r="E3083" s="2">
        <v>12</v>
      </c>
      <c r="F3083" s="2">
        <f>VLOOKUP(C:C,'[1]查询保管帐库存（TABC）'!$C:$H,6,0)</f>
        <v>12</v>
      </c>
      <c r="G3083" s="2">
        <f t="shared" si="48"/>
        <v>0</v>
      </c>
      <c r="H3083" t="s">
        <v>8666</v>
      </c>
      <c r="I3083" t="s">
        <v>24</v>
      </c>
      <c r="J3083" t="s">
        <v>7506</v>
      </c>
      <c r="K3083" t="s">
        <v>26</v>
      </c>
      <c r="L3083" t="s">
        <v>75</v>
      </c>
      <c r="N3083" t="s">
        <v>26</v>
      </c>
      <c r="O3083" t="s">
        <v>26</v>
      </c>
      <c r="P3083" t="s">
        <v>26</v>
      </c>
      <c r="R3083" t="s">
        <v>9095</v>
      </c>
      <c r="S3083" s="2">
        <v>16158648</v>
      </c>
      <c r="V3083" s="2">
        <v>246</v>
      </c>
      <c r="W3083" t="s">
        <v>26</v>
      </c>
      <c r="X3083" s="2">
        <v>24786</v>
      </c>
      <c r="Y3083" s="2">
        <v>12</v>
      </c>
    </row>
    <row r="3084" hidden="1" spans="1:25">
      <c r="A3084" s="2">
        <v>24786</v>
      </c>
      <c r="B3084" s="2">
        <v>6761815</v>
      </c>
      <c r="C3084" s="2">
        <v>211238</v>
      </c>
      <c r="D3084" t="s">
        <v>4351</v>
      </c>
      <c r="E3084" s="2">
        <v>1</v>
      </c>
      <c r="F3084" s="2">
        <f>VLOOKUP(C:C,'[1]查询保管帐库存（TABC）'!$C:$H,6,0)</f>
        <v>1</v>
      </c>
      <c r="G3084" s="2">
        <f t="shared" si="48"/>
        <v>0</v>
      </c>
      <c r="H3084" t="s">
        <v>9096</v>
      </c>
      <c r="I3084" t="s">
        <v>507</v>
      </c>
      <c r="J3084" t="s">
        <v>9097</v>
      </c>
      <c r="K3084" t="s">
        <v>26</v>
      </c>
      <c r="L3084" t="s">
        <v>75</v>
      </c>
      <c r="N3084" t="s">
        <v>26</v>
      </c>
      <c r="O3084" t="s">
        <v>26</v>
      </c>
      <c r="P3084" t="s">
        <v>26</v>
      </c>
      <c r="R3084" t="s">
        <v>9098</v>
      </c>
      <c r="S3084" s="2">
        <v>16156053</v>
      </c>
      <c r="V3084" s="2">
        <v>246</v>
      </c>
      <c r="W3084" t="s">
        <v>26</v>
      </c>
      <c r="X3084" s="2">
        <v>24786</v>
      </c>
      <c r="Y3084" s="2">
        <v>1</v>
      </c>
    </row>
    <row r="3085" hidden="1" spans="1:25">
      <c r="A3085" s="2">
        <v>24786</v>
      </c>
      <c r="B3085" s="2">
        <v>6762822</v>
      </c>
      <c r="C3085" s="2">
        <v>211237</v>
      </c>
      <c r="D3085" t="s">
        <v>4351</v>
      </c>
      <c r="E3085" s="2">
        <v>4</v>
      </c>
      <c r="F3085" s="2">
        <f>VLOOKUP(C:C,'[1]查询保管帐库存（TABC）'!$C:$H,6,0)</f>
        <v>4</v>
      </c>
      <c r="G3085" s="2">
        <f t="shared" si="48"/>
        <v>0</v>
      </c>
      <c r="H3085" t="s">
        <v>9099</v>
      </c>
      <c r="I3085" t="s">
        <v>507</v>
      </c>
      <c r="J3085" t="s">
        <v>9097</v>
      </c>
      <c r="K3085" t="s">
        <v>26</v>
      </c>
      <c r="L3085" t="s">
        <v>75</v>
      </c>
      <c r="N3085" t="s">
        <v>26</v>
      </c>
      <c r="O3085" t="s">
        <v>26</v>
      </c>
      <c r="P3085" t="s">
        <v>26</v>
      </c>
      <c r="R3085" t="s">
        <v>9100</v>
      </c>
      <c r="S3085" s="2">
        <v>16158851</v>
      </c>
      <c r="V3085" s="2">
        <v>246</v>
      </c>
      <c r="W3085" t="s">
        <v>26</v>
      </c>
      <c r="X3085" s="2">
        <v>24786</v>
      </c>
      <c r="Y3085" s="2">
        <v>4</v>
      </c>
    </row>
    <row r="3086" spans="1:25">
      <c r="A3086" s="2">
        <v>24786</v>
      </c>
      <c r="B3086" s="2">
        <v>6761363</v>
      </c>
      <c r="C3086" s="2">
        <v>257984</v>
      </c>
      <c r="D3086" t="s">
        <v>9101</v>
      </c>
      <c r="E3086" s="2">
        <v>4</v>
      </c>
      <c r="F3086" s="2">
        <f>VLOOKUP(C:C,'[1]查询保管帐库存（TABC）'!$C:$H,6,0)</f>
        <v>3</v>
      </c>
      <c r="G3086" s="2">
        <f>E3086-F3086</f>
        <v>1</v>
      </c>
      <c r="H3086" t="s">
        <v>4563</v>
      </c>
      <c r="I3086" t="s">
        <v>36</v>
      </c>
      <c r="J3086" t="s">
        <v>1804</v>
      </c>
      <c r="K3086" t="s">
        <v>26</v>
      </c>
      <c r="L3086" t="s">
        <v>446</v>
      </c>
      <c r="N3086" t="s">
        <v>26</v>
      </c>
      <c r="O3086" t="s">
        <v>26</v>
      </c>
      <c r="P3086" t="s">
        <v>26</v>
      </c>
      <c r="R3086" t="s">
        <v>9102</v>
      </c>
      <c r="S3086" s="2">
        <v>16159412</v>
      </c>
      <c r="V3086" s="2">
        <v>22682</v>
      </c>
      <c r="W3086" t="s">
        <v>26</v>
      </c>
      <c r="X3086" s="2">
        <v>24786</v>
      </c>
      <c r="Y3086" s="2">
        <v>4</v>
      </c>
    </row>
    <row r="3087" spans="1:25">
      <c r="A3087" s="2">
        <v>24786</v>
      </c>
      <c r="B3087" s="2">
        <v>6763226</v>
      </c>
      <c r="C3087" s="2">
        <v>254543</v>
      </c>
      <c r="D3087" t="s">
        <v>9103</v>
      </c>
      <c r="E3087" s="2">
        <v>29</v>
      </c>
      <c r="F3087" s="2">
        <f>VLOOKUP(C:C,'[1]查询保管帐库存（TABC）'!$C:$H,6,0)</f>
        <v>28</v>
      </c>
      <c r="G3087" s="2">
        <f>E3087-F3087</f>
        <v>1</v>
      </c>
      <c r="H3087" t="s">
        <v>317</v>
      </c>
      <c r="I3087" t="s">
        <v>36</v>
      </c>
      <c r="J3087" t="s">
        <v>390</v>
      </c>
      <c r="K3087" t="s">
        <v>26</v>
      </c>
      <c r="L3087" t="s">
        <v>75</v>
      </c>
      <c r="N3087" t="s">
        <v>26</v>
      </c>
      <c r="O3087" t="s">
        <v>26</v>
      </c>
      <c r="P3087" t="s">
        <v>26</v>
      </c>
      <c r="R3087" t="s">
        <v>9104</v>
      </c>
      <c r="S3087" s="2">
        <v>16157824</v>
      </c>
      <c r="V3087" s="2">
        <v>246</v>
      </c>
      <c r="W3087" t="s">
        <v>26</v>
      </c>
      <c r="X3087" s="2">
        <v>24786</v>
      </c>
      <c r="Y3087" s="2">
        <v>29</v>
      </c>
    </row>
    <row r="3088" hidden="1" spans="1:25">
      <c r="A3088" s="2">
        <v>24786</v>
      </c>
      <c r="B3088" s="2">
        <v>6762181</v>
      </c>
      <c r="C3088" s="2">
        <v>56622</v>
      </c>
      <c r="D3088" t="s">
        <v>9105</v>
      </c>
      <c r="E3088" s="2">
        <v>2</v>
      </c>
      <c r="F3088" s="2">
        <f>VLOOKUP(C:C,'[1]查询保管帐库存（TABC）'!$C:$H,6,0)</f>
        <v>2</v>
      </c>
      <c r="G3088" s="2">
        <f t="shared" si="48"/>
        <v>0</v>
      </c>
      <c r="H3088" t="s">
        <v>9106</v>
      </c>
      <c r="I3088" t="s">
        <v>36</v>
      </c>
      <c r="J3088" t="s">
        <v>9107</v>
      </c>
      <c r="K3088" t="s">
        <v>26</v>
      </c>
      <c r="L3088" t="s">
        <v>75</v>
      </c>
      <c r="N3088" t="s">
        <v>26</v>
      </c>
      <c r="O3088" t="s">
        <v>26</v>
      </c>
      <c r="P3088" t="s">
        <v>26</v>
      </c>
      <c r="R3088" t="s">
        <v>9108</v>
      </c>
      <c r="S3088" s="2">
        <v>16157506</v>
      </c>
      <c r="V3088" s="2">
        <v>246</v>
      </c>
      <c r="W3088" t="s">
        <v>26</v>
      </c>
      <c r="X3088" s="2">
        <v>24786</v>
      </c>
      <c r="Y3088" s="2">
        <v>2</v>
      </c>
    </row>
    <row r="3089" hidden="1" spans="1:25">
      <c r="A3089" s="2">
        <v>24786</v>
      </c>
      <c r="B3089" s="2">
        <v>6763413</v>
      </c>
      <c r="C3089" s="2">
        <v>198756</v>
      </c>
      <c r="D3089" t="s">
        <v>9109</v>
      </c>
      <c r="E3089" s="2">
        <v>27</v>
      </c>
      <c r="F3089" s="2">
        <f>VLOOKUP(C:C,'[1]查询保管帐库存（TABC）'!$C:$H,6,0)</f>
        <v>27</v>
      </c>
      <c r="G3089" s="2">
        <f t="shared" si="48"/>
        <v>0</v>
      </c>
      <c r="H3089" t="s">
        <v>8703</v>
      </c>
      <c r="I3089" t="s">
        <v>24</v>
      </c>
      <c r="J3089" t="s">
        <v>7748</v>
      </c>
      <c r="K3089" t="s">
        <v>26</v>
      </c>
      <c r="L3089" t="s">
        <v>75</v>
      </c>
      <c r="N3089" t="s">
        <v>26</v>
      </c>
      <c r="O3089" t="s">
        <v>26</v>
      </c>
      <c r="P3089" t="s">
        <v>26</v>
      </c>
      <c r="R3089" t="s">
        <v>9110</v>
      </c>
      <c r="S3089" s="2">
        <v>16156022</v>
      </c>
      <c r="V3089" s="2">
        <v>246</v>
      </c>
      <c r="W3089" t="s">
        <v>26</v>
      </c>
      <c r="X3089" s="2">
        <v>24786</v>
      </c>
      <c r="Y3089" s="2">
        <v>27</v>
      </c>
    </row>
    <row r="3090" hidden="1" spans="1:25">
      <c r="A3090" s="2">
        <v>24786</v>
      </c>
      <c r="B3090" s="2">
        <v>6762745</v>
      </c>
      <c r="C3090" s="2">
        <v>208794</v>
      </c>
      <c r="D3090" t="s">
        <v>9111</v>
      </c>
      <c r="E3090" s="2">
        <v>2</v>
      </c>
      <c r="F3090" s="2">
        <f>VLOOKUP(C:C,'[1]查询保管帐库存（TABC）'!$C:$H,6,0)</f>
        <v>2</v>
      </c>
      <c r="G3090" s="2">
        <f t="shared" si="48"/>
        <v>0</v>
      </c>
      <c r="H3090" t="s">
        <v>9112</v>
      </c>
      <c r="I3090" t="s">
        <v>24</v>
      </c>
      <c r="J3090" t="s">
        <v>779</v>
      </c>
      <c r="K3090" t="s">
        <v>26</v>
      </c>
      <c r="L3090" t="s">
        <v>75</v>
      </c>
      <c r="N3090" t="s">
        <v>26</v>
      </c>
      <c r="O3090" t="s">
        <v>26</v>
      </c>
      <c r="P3090" t="s">
        <v>26</v>
      </c>
      <c r="R3090" t="s">
        <v>9113</v>
      </c>
      <c r="S3090" s="2">
        <v>16156329</v>
      </c>
      <c r="V3090" s="2">
        <v>246</v>
      </c>
      <c r="W3090" t="s">
        <v>26</v>
      </c>
      <c r="X3090" s="2">
        <v>24786</v>
      </c>
      <c r="Y3090" s="2">
        <v>2</v>
      </c>
    </row>
    <row r="3091" hidden="1" spans="1:25">
      <c r="A3091" s="2">
        <v>24786</v>
      </c>
      <c r="B3091" s="2">
        <v>6763414</v>
      </c>
      <c r="C3091" s="2">
        <v>102548</v>
      </c>
      <c r="D3091" t="s">
        <v>950</v>
      </c>
      <c r="E3091" s="2">
        <v>1</v>
      </c>
      <c r="F3091" s="2">
        <f>VLOOKUP(C:C,'[1]查询保管帐库存（TABC）'!$C:$H,6,0)</f>
        <v>1</v>
      </c>
      <c r="G3091" s="2">
        <f t="shared" si="48"/>
        <v>0</v>
      </c>
      <c r="H3091" t="s">
        <v>4404</v>
      </c>
      <c r="I3091" t="s">
        <v>24</v>
      </c>
      <c r="J3091" t="s">
        <v>2458</v>
      </c>
      <c r="K3091" t="s">
        <v>26</v>
      </c>
      <c r="L3091" t="s">
        <v>75</v>
      </c>
      <c r="N3091" t="s">
        <v>26</v>
      </c>
      <c r="O3091" t="s">
        <v>26</v>
      </c>
      <c r="P3091" t="s">
        <v>26</v>
      </c>
      <c r="R3091" t="s">
        <v>9114</v>
      </c>
      <c r="S3091" s="2">
        <v>16156061</v>
      </c>
      <c r="V3091" s="2">
        <v>246</v>
      </c>
      <c r="W3091" t="s">
        <v>26</v>
      </c>
      <c r="X3091" s="2">
        <v>24786</v>
      </c>
      <c r="Y3091" s="2">
        <v>1</v>
      </c>
    </row>
    <row r="3092" spans="1:25">
      <c r="A3092" s="2">
        <v>24786</v>
      </c>
      <c r="B3092" s="2">
        <v>6762178</v>
      </c>
      <c r="C3092" s="2">
        <v>216871</v>
      </c>
      <c r="D3092" t="s">
        <v>9115</v>
      </c>
      <c r="E3092" s="2">
        <v>2</v>
      </c>
      <c r="F3092" s="2">
        <f>VLOOKUP(C:C,'[1]查询保管帐库存（TABC）'!$C:$H,6,0)</f>
        <v>1</v>
      </c>
      <c r="G3092" s="2">
        <f>E3092-F3092</f>
        <v>1</v>
      </c>
      <c r="H3092" t="s">
        <v>9116</v>
      </c>
      <c r="I3092" t="s">
        <v>102</v>
      </c>
      <c r="J3092" t="s">
        <v>1445</v>
      </c>
      <c r="K3092" t="s">
        <v>26</v>
      </c>
      <c r="L3092" t="s">
        <v>75</v>
      </c>
      <c r="N3092" t="s">
        <v>26</v>
      </c>
      <c r="O3092" t="s">
        <v>26</v>
      </c>
      <c r="P3092" t="s">
        <v>26</v>
      </c>
      <c r="R3092" t="s">
        <v>9117</v>
      </c>
      <c r="S3092" s="2">
        <v>16157419</v>
      </c>
      <c r="V3092" s="2">
        <v>246</v>
      </c>
      <c r="W3092" t="s">
        <v>26</v>
      </c>
      <c r="X3092" s="2">
        <v>24786</v>
      </c>
      <c r="Y3092" s="2">
        <v>2</v>
      </c>
    </row>
    <row r="3093" hidden="1" spans="1:25">
      <c r="A3093" s="2">
        <v>24786</v>
      </c>
      <c r="B3093" s="2">
        <v>6763011</v>
      </c>
      <c r="C3093" s="2">
        <v>201138</v>
      </c>
      <c r="D3093" t="s">
        <v>9118</v>
      </c>
      <c r="E3093" s="2">
        <v>2</v>
      </c>
      <c r="F3093" s="2">
        <f>VLOOKUP(C:C,'[1]查询保管帐库存（TABC）'!$C:$H,6,0)</f>
        <v>2</v>
      </c>
      <c r="G3093" s="2">
        <f t="shared" si="48"/>
        <v>0</v>
      </c>
      <c r="H3093" t="s">
        <v>9119</v>
      </c>
      <c r="I3093" t="s">
        <v>24</v>
      </c>
      <c r="J3093" t="s">
        <v>4736</v>
      </c>
      <c r="K3093" t="s">
        <v>26</v>
      </c>
      <c r="L3093" t="s">
        <v>75</v>
      </c>
      <c r="N3093" t="s">
        <v>26</v>
      </c>
      <c r="O3093" t="s">
        <v>26</v>
      </c>
      <c r="P3093" t="s">
        <v>26</v>
      </c>
      <c r="R3093" t="s">
        <v>9120</v>
      </c>
      <c r="S3093" s="2">
        <v>16159516</v>
      </c>
      <c r="V3093" s="2">
        <v>246</v>
      </c>
      <c r="W3093" t="s">
        <v>26</v>
      </c>
      <c r="X3093" s="2">
        <v>24786</v>
      </c>
      <c r="Y3093" s="2">
        <v>2</v>
      </c>
    </row>
    <row r="3094" spans="1:25">
      <c r="A3094" s="2">
        <v>24786</v>
      </c>
      <c r="B3094" s="2">
        <v>6761941</v>
      </c>
      <c r="C3094" s="2">
        <v>251886</v>
      </c>
      <c r="D3094" t="s">
        <v>2273</v>
      </c>
      <c r="E3094" s="2">
        <v>3</v>
      </c>
      <c r="F3094" s="2">
        <f>VLOOKUP(C:C,'[1]查询保管帐库存（TABC）'!$C:$H,6,0)</f>
        <v>2</v>
      </c>
      <c r="G3094" s="2">
        <f>E3094-F3094</f>
        <v>1</v>
      </c>
      <c r="H3094" t="s">
        <v>9121</v>
      </c>
      <c r="I3094" t="s">
        <v>24</v>
      </c>
      <c r="J3094" t="s">
        <v>9122</v>
      </c>
      <c r="K3094" t="s">
        <v>26</v>
      </c>
      <c r="L3094" t="s">
        <v>75</v>
      </c>
      <c r="N3094" t="s">
        <v>26</v>
      </c>
      <c r="O3094" t="s">
        <v>26</v>
      </c>
      <c r="P3094" t="s">
        <v>26</v>
      </c>
      <c r="R3094" t="s">
        <v>9123</v>
      </c>
      <c r="S3094" s="2">
        <v>16156431</v>
      </c>
      <c r="V3094" s="2">
        <v>246</v>
      </c>
      <c r="W3094" t="s">
        <v>26</v>
      </c>
      <c r="X3094" s="2">
        <v>24786</v>
      </c>
      <c r="Y3094" s="2">
        <v>3</v>
      </c>
    </row>
    <row r="3095" hidden="1" spans="1:25">
      <c r="A3095" s="2">
        <v>24786</v>
      </c>
      <c r="B3095" s="2">
        <v>6762809</v>
      </c>
      <c r="C3095" s="2">
        <v>206112</v>
      </c>
      <c r="D3095" t="s">
        <v>4427</v>
      </c>
      <c r="E3095" s="2">
        <v>4</v>
      </c>
      <c r="F3095" s="2">
        <f>VLOOKUP(C:C,'[1]查询保管帐库存（TABC）'!$C:$H,6,0)</f>
        <v>4</v>
      </c>
      <c r="G3095" s="2">
        <f t="shared" si="48"/>
        <v>0</v>
      </c>
      <c r="H3095" t="s">
        <v>9124</v>
      </c>
      <c r="I3095" t="s">
        <v>36</v>
      </c>
      <c r="J3095" t="s">
        <v>8767</v>
      </c>
      <c r="K3095" t="s">
        <v>26</v>
      </c>
      <c r="L3095" t="s">
        <v>75</v>
      </c>
      <c r="N3095" t="s">
        <v>26</v>
      </c>
      <c r="O3095" t="s">
        <v>26</v>
      </c>
      <c r="P3095" t="s">
        <v>26</v>
      </c>
      <c r="R3095" t="s">
        <v>9125</v>
      </c>
      <c r="S3095" s="2">
        <v>16158542</v>
      </c>
      <c r="V3095" s="2">
        <v>246</v>
      </c>
      <c r="W3095" t="s">
        <v>26</v>
      </c>
      <c r="X3095" s="2">
        <v>24786</v>
      </c>
      <c r="Y3095" s="2">
        <v>4</v>
      </c>
    </row>
    <row r="3096" hidden="1" spans="1:25">
      <c r="A3096" s="2">
        <v>24786</v>
      </c>
      <c r="B3096" s="2">
        <v>6763673</v>
      </c>
      <c r="C3096" s="2">
        <v>205315</v>
      </c>
      <c r="D3096" t="s">
        <v>9126</v>
      </c>
      <c r="E3096" s="2">
        <v>1</v>
      </c>
      <c r="F3096" s="2">
        <f>VLOOKUP(C:C,'[1]查询保管帐库存（TABC）'!$C:$H,6,0)</f>
        <v>1</v>
      </c>
      <c r="G3096" s="2">
        <f t="shared" si="48"/>
        <v>0</v>
      </c>
      <c r="H3096" t="s">
        <v>9127</v>
      </c>
      <c r="I3096" t="s">
        <v>36</v>
      </c>
      <c r="J3096" t="s">
        <v>9128</v>
      </c>
      <c r="K3096" t="s">
        <v>26</v>
      </c>
      <c r="L3096" t="s">
        <v>75</v>
      </c>
      <c r="N3096" t="s">
        <v>26</v>
      </c>
      <c r="O3096" t="s">
        <v>26</v>
      </c>
      <c r="P3096" t="s">
        <v>26</v>
      </c>
      <c r="R3096" t="s">
        <v>9129</v>
      </c>
      <c r="S3096" s="2">
        <v>16157911</v>
      </c>
      <c r="V3096" s="2">
        <v>246</v>
      </c>
      <c r="W3096" t="s">
        <v>26</v>
      </c>
      <c r="X3096" s="2">
        <v>24786</v>
      </c>
      <c r="Y3096" s="2">
        <v>1</v>
      </c>
    </row>
    <row r="3097" hidden="1" spans="1:25">
      <c r="A3097" s="2">
        <v>24786</v>
      </c>
      <c r="B3097" s="2">
        <v>6762783</v>
      </c>
      <c r="C3097" s="2">
        <v>205316</v>
      </c>
      <c r="D3097" t="s">
        <v>9126</v>
      </c>
      <c r="E3097" s="2">
        <v>1</v>
      </c>
      <c r="F3097" s="2">
        <f>VLOOKUP(C:C,'[1]查询保管帐库存（TABC）'!$C:$H,6,0)</f>
        <v>1</v>
      </c>
      <c r="G3097" s="2">
        <f t="shared" si="48"/>
        <v>0</v>
      </c>
      <c r="H3097" t="s">
        <v>9130</v>
      </c>
      <c r="I3097" t="s">
        <v>36</v>
      </c>
      <c r="J3097" t="s">
        <v>9128</v>
      </c>
      <c r="K3097" t="s">
        <v>26</v>
      </c>
      <c r="L3097" t="s">
        <v>75</v>
      </c>
      <c r="N3097" t="s">
        <v>26</v>
      </c>
      <c r="O3097" t="s">
        <v>26</v>
      </c>
      <c r="P3097" t="s">
        <v>26</v>
      </c>
      <c r="R3097" t="s">
        <v>9131</v>
      </c>
      <c r="S3097" s="2">
        <v>16157514</v>
      </c>
      <c r="V3097" s="2">
        <v>246</v>
      </c>
      <c r="W3097" t="s">
        <v>26</v>
      </c>
      <c r="X3097" s="2">
        <v>24786</v>
      </c>
      <c r="Y3097" s="2">
        <v>1</v>
      </c>
    </row>
    <row r="3098" hidden="1" spans="1:25">
      <c r="A3098" s="2">
        <v>24786</v>
      </c>
      <c r="B3098" s="2">
        <v>6763133</v>
      </c>
      <c r="C3098" s="2">
        <v>200927</v>
      </c>
      <c r="D3098" t="s">
        <v>9132</v>
      </c>
      <c r="E3098" s="2">
        <v>15</v>
      </c>
      <c r="F3098" s="2">
        <f>VLOOKUP(C:C,'[1]查询保管帐库存（TABC）'!$C:$H,6,0)</f>
        <v>15</v>
      </c>
      <c r="G3098" s="2">
        <f t="shared" si="48"/>
        <v>0</v>
      </c>
      <c r="H3098" t="s">
        <v>2276</v>
      </c>
      <c r="I3098" t="s">
        <v>24</v>
      </c>
      <c r="J3098" t="s">
        <v>1344</v>
      </c>
      <c r="K3098" t="s">
        <v>26</v>
      </c>
      <c r="L3098" t="s">
        <v>75</v>
      </c>
      <c r="N3098" t="s">
        <v>26</v>
      </c>
      <c r="O3098" t="s">
        <v>26</v>
      </c>
      <c r="P3098" t="s">
        <v>26</v>
      </c>
      <c r="R3098" t="s">
        <v>9133</v>
      </c>
      <c r="S3098" s="2">
        <v>16157667</v>
      </c>
      <c r="V3098" s="2">
        <v>246</v>
      </c>
      <c r="W3098" t="s">
        <v>26</v>
      </c>
      <c r="X3098" s="2">
        <v>24786</v>
      </c>
      <c r="Y3098" s="2">
        <v>15</v>
      </c>
    </row>
    <row r="3099" hidden="1" spans="1:25">
      <c r="A3099" s="2">
        <v>24786</v>
      </c>
      <c r="B3099" s="2">
        <v>6764600</v>
      </c>
      <c r="C3099" s="2">
        <v>201344</v>
      </c>
      <c r="D3099" t="s">
        <v>9134</v>
      </c>
      <c r="E3099" s="2">
        <v>2</v>
      </c>
      <c r="F3099" s="2">
        <f>VLOOKUP(C:C,'[1]查询保管帐库存（TABC）'!$C:$H,6,0)</f>
        <v>2</v>
      </c>
      <c r="G3099" s="2">
        <f t="shared" si="48"/>
        <v>0</v>
      </c>
      <c r="H3099" t="s">
        <v>9135</v>
      </c>
      <c r="I3099" t="s">
        <v>24</v>
      </c>
      <c r="J3099" t="s">
        <v>37</v>
      </c>
      <c r="K3099" t="s">
        <v>26</v>
      </c>
      <c r="L3099" t="s">
        <v>75</v>
      </c>
      <c r="N3099" t="s">
        <v>26</v>
      </c>
      <c r="O3099" t="s">
        <v>26</v>
      </c>
      <c r="P3099" t="s">
        <v>26</v>
      </c>
      <c r="R3099" t="s">
        <v>9136</v>
      </c>
      <c r="S3099" s="2">
        <v>16158513</v>
      </c>
      <c r="V3099" s="2">
        <v>246</v>
      </c>
      <c r="W3099" t="s">
        <v>26</v>
      </c>
      <c r="X3099" s="2">
        <v>24786</v>
      </c>
      <c r="Y3099" s="2">
        <v>2</v>
      </c>
    </row>
    <row r="3100" hidden="1" spans="1:25">
      <c r="A3100" s="2">
        <v>24786</v>
      </c>
      <c r="B3100" s="2">
        <v>6763274</v>
      </c>
      <c r="C3100" s="2">
        <v>171239</v>
      </c>
      <c r="D3100" t="s">
        <v>9137</v>
      </c>
      <c r="E3100" s="2">
        <v>2</v>
      </c>
      <c r="F3100" s="2">
        <f>VLOOKUP(C:C,'[1]查询保管帐库存（TABC）'!$C:$H,6,0)</f>
        <v>2</v>
      </c>
      <c r="G3100" s="2">
        <f t="shared" si="48"/>
        <v>0</v>
      </c>
      <c r="H3100" t="s">
        <v>9138</v>
      </c>
      <c r="I3100" t="s">
        <v>24</v>
      </c>
      <c r="J3100" t="s">
        <v>9139</v>
      </c>
      <c r="K3100" t="s">
        <v>26</v>
      </c>
      <c r="L3100" t="s">
        <v>75</v>
      </c>
      <c r="N3100" t="s">
        <v>26</v>
      </c>
      <c r="O3100" t="s">
        <v>26</v>
      </c>
      <c r="P3100" t="s">
        <v>26</v>
      </c>
      <c r="R3100" t="s">
        <v>9140</v>
      </c>
      <c r="S3100" s="2">
        <v>16159086</v>
      </c>
      <c r="V3100" s="2">
        <v>246</v>
      </c>
      <c r="W3100" t="s">
        <v>26</v>
      </c>
      <c r="X3100" s="2">
        <v>24786</v>
      </c>
      <c r="Y3100" s="2">
        <v>2</v>
      </c>
    </row>
    <row r="3101" hidden="1" spans="1:25">
      <c r="A3101" s="2">
        <v>24786</v>
      </c>
      <c r="B3101" s="2">
        <v>6761499</v>
      </c>
      <c r="C3101" s="2">
        <v>185211</v>
      </c>
      <c r="D3101" t="s">
        <v>636</v>
      </c>
      <c r="E3101" s="2">
        <v>8</v>
      </c>
      <c r="F3101" s="2">
        <f>VLOOKUP(C:C,'[1]查询保管帐库存（TABC）'!$C:$H,6,0)</f>
        <v>8</v>
      </c>
      <c r="G3101" s="2">
        <f t="shared" si="48"/>
        <v>0</v>
      </c>
      <c r="H3101" t="s">
        <v>9141</v>
      </c>
      <c r="I3101" t="s">
        <v>24</v>
      </c>
      <c r="J3101" t="s">
        <v>5791</v>
      </c>
      <c r="K3101" t="s">
        <v>26</v>
      </c>
      <c r="L3101" t="s">
        <v>75</v>
      </c>
      <c r="N3101" t="s">
        <v>26</v>
      </c>
      <c r="O3101" t="s">
        <v>26</v>
      </c>
      <c r="P3101" t="s">
        <v>26</v>
      </c>
      <c r="R3101" t="s">
        <v>9142</v>
      </c>
      <c r="S3101" s="2">
        <v>16155941</v>
      </c>
      <c r="V3101" s="2">
        <v>246</v>
      </c>
      <c r="W3101" t="s">
        <v>26</v>
      </c>
      <c r="X3101" s="2">
        <v>24786</v>
      </c>
      <c r="Y3101" s="2">
        <v>8</v>
      </c>
    </row>
    <row r="3102" hidden="1" spans="1:25">
      <c r="A3102" s="2">
        <v>24786</v>
      </c>
      <c r="B3102" s="2">
        <v>6763346</v>
      </c>
      <c r="C3102" s="2">
        <v>204616</v>
      </c>
      <c r="D3102" t="s">
        <v>4482</v>
      </c>
      <c r="E3102" s="2">
        <v>3</v>
      </c>
      <c r="F3102" s="2">
        <f>VLOOKUP(C:C,'[1]查询保管帐库存（TABC）'!$C:$H,6,0)</f>
        <v>3</v>
      </c>
      <c r="G3102" s="2">
        <f t="shared" si="48"/>
        <v>0</v>
      </c>
      <c r="H3102" t="s">
        <v>9143</v>
      </c>
      <c r="I3102" t="s">
        <v>24</v>
      </c>
      <c r="J3102" t="s">
        <v>5302</v>
      </c>
      <c r="K3102" t="s">
        <v>26</v>
      </c>
      <c r="L3102" t="s">
        <v>75</v>
      </c>
      <c r="N3102" t="s">
        <v>26</v>
      </c>
      <c r="O3102" t="s">
        <v>26</v>
      </c>
      <c r="P3102" t="s">
        <v>26</v>
      </c>
      <c r="R3102" t="s">
        <v>9144</v>
      </c>
      <c r="S3102" s="2">
        <v>16157943</v>
      </c>
      <c r="V3102" s="2">
        <v>246</v>
      </c>
      <c r="W3102" t="s">
        <v>26</v>
      </c>
      <c r="X3102" s="2">
        <v>24786</v>
      </c>
      <c r="Y3102" s="2">
        <v>3</v>
      </c>
    </row>
    <row r="3103" hidden="1" spans="1:25">
      <c r="A3103" s="2">
        <v>24786</v>
      </c>
      <c r="B3103" s="2">
        <v>6764576</v>
      </c>
      <c r="C3103" s="2">
        <v>195932</v>
      </c>
      <c r="D3103" t="s">
        <v>9145</v>
      </c>
      <c r="E3103" s="2">
        <v>3</v>
      </c>
      <c r="F3103" s="2">
        <f>VLOOKUP(C:C,'[1]查询保管帐库存（TABC）'!$C:$H,6,0)</f>
        <v>3</v>
      </c>
      <c r="G3103" s="2">
        <f t="shared" si="48"/>
        <v>0</v>
      </c>
      <c r="H3103" t="s">
        <v>9146</v>
      </c>
      <c r="I3103" t="s">
        <v>24</v>
      </c>
      <c r="J3103" t="s">
        <v>7468</v>
      </c>
      <c r="K3103" t="s">
        <v>26</v>
      </c>
      <c r="L3103" t="s">
        <v>75</v>
      </c>
      <c r="N3103" t="s">
        <v>26</v>
      </c>
      <c r="O3103" t="s">
        <v>26</v>
      </c>
      <c r="P3103" t="s">
        <v>26</v>
      </c>
      <c r="R3103" t="s">
        <v>9147</v>
      </c>
      <c r="S3103" s="2">
        <v>16157938</v>
      </c>
      <c r="V3103" s="2">
        <v>246</v>
      </c>
      <c r="W3103" t="s">
        <v>26</v>
      </c>
      <c r="X3103" s="2">
        <v>24786</v>
      </c>
      <c r="Y3103" s="2">
        <v>3</v>
      </c>
    </row>
    <row r="3104" hidden="1" spans="1:25">
      <c r="A3104" s="2">
        <v>24786</v>
      </c>
      <c r="B3104" s="2">
        <v>6761758</v>
      </c>
      <c r="C3104" s="2">
        <v>195009</v>
      </c>
      <c r="D3104" t="s">
        <v>9148</v>
      </c>
      <c r="E3104" s="2">
        <v>4</v>
      </c>
      <c r="F3104" s="2">
        <f>VLOOKUP(C:C,'[1]查询保管帐库存（TABC）'!$C:$H,6,0)</f>
        <v>4</v>
      </c>
      <c r="G3104" s="2">
        <f t="shared" si="48"/>
        <v>0</v>
      </c>
      <c r="H3104" t="s">
        <v>9149</v>
      </c>
      <c r="I3104" t="s">
        <v>244</v>
      </c>
      <c r="J3104" t="s">
        <v>7468</v>
      </c>
      <c r="K3104" t="s">
        <v>26</v>
      </c>
      <c r="L3104" t="s">
        <v>75</v>
      </c>
      <c r="N3104" t="s">
        <v>26</v>
      </c>
      <c r="O3104" t="s">
        <v>26</v>
      </c>
      <c r="P3104" t="s">
        <v>26</v>
      </c>
      <c r="R3104" t="s">
        <v>9150</v>
      </c>
      <c r="S3104" s="2">
        <v>16158147</v>
      </c>
      <c r="V3104" s="2">
        <v>246</v>
      </c>
      <c r="W3104" t="s">
        <v>26</v>
      </c>
      <c r="X3104" s="2">
        <v>24786</v>
      </c>
      <c r="Y3104" s="2">
        <v>4</v>
      </c>
    </row>
    <row r="3105" hidden="1" spans="1:25">
      <c r="A3105" s="2">
        <v>24786</v>
      </c>
      <c r="B3105" s="2">
        <v>6761412</v>
      </c>
      <c r="C3105" s="2">
        <v>195004</v>
      </c>
      <c r="D3105" t="s">
        <v>7075</v>
      </c>
      <c r="E3105" s="2">
        <v>2</v>
      </c>
      <c r="F3105" s="2">
        <f>VLOOKUP(C:C,'[1]查询保管帐库存（TABC）'!$C:$H,6,0)</f>
        <v>2</v>
      </c>
      <c r="G3105" s="2">
        <f t="shared" si="48"/>
        <v>0</v>
      </c>
      <c r="H3105" t="s">
        <v>9151</v>
      </c>
      <c r="I3105" t="s">
        <v>36</v>
      </c>
      <c r="J3105" t="s">
        <v>7468</v>
      </c>
      <c r="K3105" t="s">
        <v>26</v>
      </c>
      <c r="L3105" t="s">
        <v>75</v>
      </c>
      <c r="N3105" t="s">
        <v>26</v>
      </c>
      <c r="O3105" t="s">
        <v>26</v>
      </c>
      <c r="P3105" t="s">
        <v>26</v>
      </c>
      <c r="R3105" t="s">
        <v>9152</v>
      </c>
      <c r="S3105" s="2">
        <v>16157159</v>
      </c>
      <c r="V3105" s="2">
        <v>246</v>
      </c>
      <c r="W3105" t="s">
        <v>26</v>
      </c>
      <c r="X3105" s="2">
        <v>24786</v>
      </c>
      <c r="Y3105" s="2">
        <v>2</v>
      </c>
    </row>
    <row r="3106" hidden="1" spans="1:25">
      <c r="A3106" s="2">
        <v>24786</v>
      </c>
      <c r="B3106" s="2">
        <v>6764330</v>
      </c>
      <c r="C3106" s="2">
        <v>202177</v>
      </c>
      <c r="D3106" t="s">
        <v>6556</v>
      </c>
      <c r="E3106" s="2">
        <v>28</v>
      </c>
      <c r="F3106" s="2">
        <f>VLOOKUP(C:C,'[1]查询保管帐库存（TABC）'!$C:$H,6,0)</f>
        <v>28</v>
      </c>
      <c r="G3106" s="2">
        <f t="shared" si="48"/>
        <v>0</v>
      </c>
      <c r="H3106" t="s">
        <v>1815</v>
      </c>
      <c r="I3106" t="s">
        <v>24</v>
      </c>
      <c r="J3106" t="s">
        <v>9153</v>
      </c>
      <c r="K3106" t="s">
        <v>26</v>
      </c>
      <c r="L3106" t="s">
        <v>75</v>
      </c>
      <c r="N3106" t="s">
        <v>26</v>
      </c>
      <c r="O3106" t="s">
        <v>26</v>
      </c>
      <c r="P3106" t="s">
        <v>26</v>
      </c>
      <c r="R3106" t="s">
        <v>9154</v>
      </c>
      <c r="S3106" s="2">
        <v>16156216</v>
      </c>
      <c r="V3106" s="2">
        <v>246</v>
      </c>
      <c r="W3106" t="s">
        <v>26</v>
      </c>
      <c r="X3106" s="2">
        <v>24786</v>
      </c>
      <c r="Y3106" s="2">
        <v>28</v>
      </c>
    </row>
    <row r="3107" hidden="1" spans="1:25">
      <c r="A3107" s="2">
        <v>24786</v>
      </c>
      <c r="B3107" s="2">
        <v>6763919</v>
      </c>
      <c r="C3107" s="2">
        <v>55223</v>
      </c>
      <c r="D3107" t="s">
        <v>9043</v>
      </c>
      <c r="E3107" s="2">
        <v>15</v>
      </c>
      <c r="F3107" s="2">
        <f>VLOOKUP(C:C,'[1]查询保管帐库存（TABC）'!$C:$H,6,0)</f>
        <v>15</v>
      </c>
      <c r="G3107" s="2">
        <f t="shared" si="48"/>
        <v>0</v>
      </c>
      <c r="H3107" t="s">
        <v>2077</v>
      </c>
      <c r="I3107" t="s">
        <v>24</v>
      </c>
      <c r="J3107" t="s">
        <v>9155</v>
      </c>
      <c r="K3107" t="s">
        <v>26</v>
      </c>
      <c r="L3107" t="s">
        <v>75</v>
      </c>
      <c r="N3107" t="s">
        <v>26</v>
      </c>
      <c r="O3107" t="s">
        <v>26</v>
      </c>
      <c r="P3107" t="s">
        <v>26</v>
      </c>
      <c r="R3107" t="s">
        <v>9156</v>
      </c>
      <c r="S3107" s="2">
        <v>16156790</v>
      </c>
      <c r="V3107" s="2">
        <v>246</v>
      </c>
      <c r="W3107" t="s">
        <v>26</v>
      </c>
      <c r="X3107" s="2">
        <v>24786</v>
      </c>
      <c r="Y3107" s="2">
        <v>15</v>
      </c>
    </row>
    <row r="3108" hidden="1" spans="1:25">
      <c r="A3108" s="2">
        <v>24786</v>
      </c>
      <c r="B3108" s="2">
        <v>6761467</v>
      </c>
      <c r="C3108" s="2">
        <v>206638</v>
      </c>
      <c r="D3108" t="s">
        <v>4082</v>
      </c>
      <c r="E3108" s="2">
        <v>5</v>
      </c>
      <c r="F3108" s="2">
        <f>VLOOKUP(C:C,'[1]查询保管帐库存（TABC）'!$C:$H,6,0)</f>
        <v>5</v>
      </c>
      <c r="G3108" s="2">
        <f t="shared" si="48"/>
        <v>0</v>
      </c>
      <c r="H3108" t="s">
        <v>9157</v>
      </c>
      <c r="I3108" t="s">
        <v>36</v>
      </c>
      <c r="J3108" t="s">
        <v>1242</v>
      </c>
      <c r="K3108" t="s">
        <v>26</v>
      </c>
      <c r="L3108" t="s">
        <v>75</v>
      </c>
      <c r="N3108" t="s">
        <v>26</v>
      </c>
      <c r="O3108" t="s">
        <v>26</v>
      </c>
      <c r="P3108" t="s">
        <v>26</v>
      </c>
      <c r="R3108" t="s">
        <v>9158</v>
      </c>
      <c r="S3108" s="2">
        <v>16159145</v>
      </c>
      <c r="V3108" s="2">
        <v>246</v>
      </c>
      <c r="W3108" t="s">
        <v>26</v>
      </c>
      <c r="X3108" s="2">
        <v>24786</v>
      </c>
      <c r="Y3108" s="2">
        <v>5</v>
      </c>
    </row>
    <row r="3109" hidden="1" spans="1:25">
      <c r="A3109" s="2">
        <v>24786</v>
      </c>
      <c r="B3109" s="2">
        <v>6762288</v>
      </c>
      <c r="C3109" s="2">
        <v>206640</v>
      </c>
      <c r="D3109" t="s">
        <v>4082</v>
      </c>
      <c r="E3109" s="2">
        <v>2</v>
      </c>
      <c r="F3109" s="2">
        <f>VLOOKUP(C:C,'[1]查询保管帐库存（TABC）'!$C:$H,6,0)</f>
        <v>2</v>
      </c>
      <c r="G3109" s="2">
        <f t="shared" si="48"/>
        <v>0</v>
      </c>
      <c r="H3109" t="s">
        <v>9159</v>
      </c>
      <c r="I3109" t="s">
        <v>24</v>
      </c>
      <c r="J3109" t="s">
        <v>1242</v>
      </c>
      <c r="K3109" t="s">
        <v>26</v>
      </c>
      <c r="L3109" t="s">
        <v>75</v>
      </c>
      <c r="N3109" t="s">
        <v>26</v>
      </c>
      <c r="O3109" t="s">
        <v>26</v>
      </c>
      <c r="P3109" t="s">
        <v>26</v>
      </c>
      <c r="R3109" t="s">
        <v>9160</v>
      </c>
      <c r="S3109" s="2">
        <v>16157059</v>
      </c>
      <c r="V3109" s="2">
        <v>246</v>
      </c>
      <c r="W3109" t="s">
        <v>26</v>
      </c>
      <c r="X3109" s="2">
        <v>24786</v>
      </c>
      <c r="Y3109" s="2">
        <v>2</v>
      </c>
    </row>
    <row r="3110" hidden="1" spans="1:25">
      <c r="A3110" s="2">
        <v>24786</v>
      </c>
      <c r="B3110" s="2">
        <v>6762620</v>
      </c>
      <c r="C3110" s="2">
        <v>130417</v>
      </c>
      <c r="D3110" t="s">
        <v>4622</v>
      </c>
      <c r="E3110" s="2">
        <v>2</v>
      </c>
      <c r="F3110" s="2">
        <f>VLOOKUP(C:C,'[1]查询保管帐库存（TABC）'!$C:$H,6,0)</f>
        <v>2</v>
      </c>
      <c r="G3110" s="2">
        <f t="shared" si="48"/>
        <v>0</v>
      </c>
      <c r="H3110" t="s">
        <v>9161</v>
      </c>
      <c r="I3110" t="s">
        <v>24</v>
      </c>
      <c r="J3110" t="s">
        <v>9162</v>
      </c>
      <c r="K3110" t="s">
        <v>26</v>
      </c>
      <c r="L3110" t="s">
        <v>75</v>
      </c>
      <c r="N3110" t="s">
        <v>26</v>
      </c>
      <c r="O3110" t="s">
        <v>26</v>
      </c>
      <c r="P3110" t="s">
        <v>26</v>
      </c>
      <c r="R3110" t="s">
        <v>9163</v>
      </c>
      <c r="S3110" s="2">
        <v>16155859</v>
      </c>
      <c r="V3110" s="2">
        <v>246</v>
      </c>
      <c r="W3110" t="s">
        <v>26</v>
      </c>
      <c r="X3110" s="2">
        <v>24786</v>
      </c>
      <c r="Y3110" s="2">
        <v>2</v>
      </c>
    </row>
    <row r="3111" hidden="1" spans="1:25">
      <c r="A3111" s="2">
        <v>24786</v>
      </c>
      <c r="B3111" s="2">
        <v>6764029</v>
      </c>
      <c r="C3111" s="2">
        <v>210040</v>
      </c>
      <c r="D3111" t="s">
        <v>6809</v>
      </c>
      <c r="E3111" s="2">
        <v>2</v>
      </c>
      <c r="F3111" s="2">
        <f>VLOOKUP(C:C,'[1]查询保管帐库存（TABC）'!$C:$H,6,0)</f>
        <v>2</v>
      </c>
      <c r="G3111" s="2">
        <f t="shared" si="48"/>
        <v>0</v>
      </c>
      <c r="H3111" t="s">
        <v>9164</v>
      </c>
      <c r="I3111" t="s">
        <v>24</v>
      </c>
      <c r="J3111" t="s">
        <v>7073</v>
      </c>
      <c r="K3111" t="s">
        <v>26</v>
      </c>
      <c r="L3111" t="s">
        <v>75</v>
      </c>
      <c r="N3111" t="s">
        <v>26</v>
      </c>
      <c r="O3111" t="s">
        <v>26</v>
      </c>
      <c r="P3111" t="s">
        <v>26</v>
      </c>
      <c r="R3111" t="s">
        <v>9165</v>
      </c>
      <c r="S3111" s="2">
        <v>16158027</v>
      </c>
      <c r="V3111" s="2">
        <v>246</v>
      </c>
      <c r="W3111" t="s">
        <v>26</v>
      </c>
      <c r="X3111" s="2">
        <v>24786</v>
      </c>
      <c r="Y3111" s="2">
        <v>2</v>
      </c>
    </row>
    <row r="3112" spans="1:25">
      <c r="A3112" s="2">
        <v>24786</v>
      </c>
      <c r="B3112" s="2">
        <v>6763914</v>
      </c>
      <c r="C3112" s="2">
        <v>251242</v>
      </c>
      <c r="D3112" t="s">
        <v>9166</v>
      </c>
      <c r="E3112" s="2">
        <v>5</v>
      </c>
      <c r="F3112" s="2">
        <f>VLOOKUP(C:C,'[1]查询保管帐库存（TABC）'!$C:$H,6,0)</f>
        <v>4</v>
      </c>
      <c r="G3112" s="2">
        <f>E3112-F3112</f>
        <v>1</v>
      </c>
      <c r="H3112" t="s">
        <v>9167</v>
      </c>
      <c r="I3112" t="s">
        <v>24</v>
      </c>
      <c r="J3112" t="s">
        <v>9168</v>
      </c>
      <c r="K3112" t="s">
        <v>26</v>
      </c>
      <c r="L3112" t="s">
        <v>75</v>
      </c>
      <c r="N3112" t="s">
        <v>26</v>
      </c>
      <c r="O3112" t="s">
        <v>26</v>
      </c>
      <c r="P3112" t="s">
        <v>26</v>
      </c>
      <c r="R3112" t="s">
        <v>9169</v>
      </c>
      <c r="S3112" s="2">
        <v>16156680</v>
      </c>
      <c r="V3112" s="2">
        <v>246</v>
      </c>
      <c r="W3112" t="s">
        <v>26</v>
      </c>
      <c r="X3112" s="2">
        <v>24786</v>
      </c>
      <c r="Y3112" s="2">
        <v>5</v>
      </c>
    </row>
    <row r="3113" hidden="1" spans="1:25">
      <c r="A3113" s="2">
        <v>24786</v>
      </c>
      <c r="B3113" s="2">
        <v>6761938</v>
      </c>
      <c r="C3113" s="2">
        <v>207962</v>
      </c>
      <c r="D3113" t="s">
        <v>813</v>
      </c>
      <c r="E3113" s="2">
        <v>10</v>
      </c>
      <c r="F3113" s="2">
        <f>VLOOKUP(C:C,'[1]查询保管帐库存（TABC）'!$C:$H,6,0)</f>
        <v>10</v>
      </c>
      <c r="G3113" s="2">
        <f t="shared" si="48"/>
        <v>0</v>
      </c>
      <c r="H3113" t="s">
        <v>814</v>
      </c>
      <c r="I3113" t="s">
        <v>24</v>
      </c>
      <c r="J3113" t="s">
        <v>815</v>
      </c>
      <c r="K3113" t="s">
        <v>26</v>
      </c>
      <c r="L3113" t="s">
        <v>7418</v>
      </c>
      <c r="N3113" t="s">
        <v>26</v>
      </c>
      <c r="O3113" t="s">
        <v>26</v>
      </c>
      <c r="P3113" t="s">
        <v>26</v>
      </c>
      <c r="R3113" t="s">
        <v>816</v>
      </c>
      <c r="S3113" s="2">
        <v>16156297</v>
      </c>
      <c r="V3113" s="2">
        <v>22561</v>
      </c>
      <c r="W3113" t="s">
        <v>26</v>
      </c>
      <c r="X3113" s="2">
        <v>24786</v>
      </c>
      <c r="Y3113" s="2">
        <v>10</v>
      </c>
    </row>
    <row r="3114" hidden="1" spans="1:25">
      <c r="A3114" s="2">
        <v>24786</v>
      </c>
      <c r="B3114" s="2">
        <v>6764234</v>
      </c>
      <c r="C3114" s="2">
        <v>211501</v>
      </c>
      <c r="D3114" t="s">
        <v>7104</v>
      </c>
      <c r="E3114" s="2">
        <v>2</v>
      </c>
      <c r="F3114" s="2">
        <f>VLOOKUP(C:C,'[1]查询保管帐库存（TABC）'!$C:$H,6,0)</f>
        <v>2</v>
      </c>
      <c r="G3114" s="2">
        <f t="shared" si="48"/>
        <v>0</v>
      </c>
      <c r="H3114" t="s">
        <v>8381</v>
      </c>
      <c r="I3114" t="s">
        <v>24</v>
      </c>
      <c r="J3114" t="s">
        <v>2863</v>
      </c>
      <c r="K3114" t="s">
        <v>26</v>
      </c>
      <c r="L3114" t="s">
        <v>75</v>
      </c>
      <c r="N3114" t="s">
        <v>26</v>
      </c>
      <c r="O3114" t="s">
        <v>26</v>
      </c>
      <c r="P3114" t="s">
        <v>26</v>
      </c>
      <c r="R3114" t="s">
        <v>9170</v>
      </c>
      <c r="S3114" s="2">
        <v>16157242</v>
      </c>
      <c r="V3114" s="2">
        <v>246</v>
      </c>
      <c r="W3114" t="s">
        <v>26</v>
      </c>
      <c r="X3114" s="2">
        <v>24786</v>
      </c>
      <c r="Y3114" s="2">
        <v>2</v>
      </c>
    </row>
    <row r="3115" hidden="1" spans="1:25">
      <c r="A3115" s="2">
        <v>24786</v>
      </c>
      <c r="B3115" s="2">
        <v>6762777</v>
      </c>
      <c r="C3115" s="2">
        <v>212096</v>
      </c>
      <c r="D3115" t="s">
        <v>7705</v>
      </c>
      <c r="E3115" s="2">
        <v>1</v>
      </c>
      <c r="F3115" s="2">
        <f>VLOOKUP(C:C,'[1]查询保管帐库存（TABC）'!$C:$H,6,0)</f>
        <v>1</v>
      </c>
      <c r="G3115" s="2">
        <f t="shared" si="48"/>
        <v>0</v>
      </c>
      <c r="H3115" t="s">
        <v>9171</v>
      </c>
      <c r="I3115" t="s">
        <v>58</v>
      </c>
      <c r="J3115" t="s">
        <v>1804</v>
      </c>
      <c r="K3115" t="s">
        <v>26</v>
      </c>
      <c r="L3115" t="s">
        <v>75</v>
      </c>
      <c r="N3115" t="s">
        <v>26</v>
      </c>
      <c r="O3115" t="s">
        <v>26</v>
      </c>
      <c r="P3115" t="s">
        <v>26</v>
      </c>
      <c r="R3115" t="s">
        <v>9172</v>
      </c>
      <c r="S3115" s="2">
        <v>16157328</v>
      </c>
      <c r="V3115" s="2">
        <v>246</v>
      </c>
      <c r="W3115" t="s">
        <v>26</v>
      </c>
      <c r="X3115" s="2">
        <v>24786</v>
      </c>
      <c r="Y3115" s="2">
        <v>1</v>
      </c>
    </row>
    <row r="3116" hidden="1" spans="1:25">
      <c r="A3116" s="2">
        <v>24786</v>
      </c>
      <c r="B3116" s="2">
        <v>6763736</v>
      </c>
      <c r="C3116" s="2">
        <v>140346</v>
      </c>
      <c r="D3116" t="s">
        <v>9173</v>
      </c>
      <c r="E3116" s="2">
        <v>6</v>
      </c>
      <c r="F3116" s="2">
        <f>VLOOKUP(C:C,'[1]查询保管帐库存（TABC）'!$C:$H,6,0)</f>
        <v>6</v>
      </c>
      <c r="G3116" s="2">
        <f t="shared" si="48"/>
        <v>0</v>
      </c>
      <c r="H3116" t="s">
        <v>9174</v>
      </c>
      <c r="I3116" t="s">
        <v>36</v>
      </c>
      <c r="J3116" t="s">
        <v>9175</v>
      </c>
      <c r="K3116" t="s">
        <v>26</v>
      </c>
      <c r="L3116" t="s">
        <v>75</v>
      </c>
      <c r="N3116" t="s">
        <v>26</v>
      </c>
      <c r="O3116" t="s">
        <v>26</v>
      </c>
      <c r="P3116" t="s">
        <v>26</v>
      </c>
      <c r="R3116" t="s">
        <v>9176</v>
      </c>
      <c r="S3116" s="2">
        <v>16155857</v>
      </c>
      <c r="V3116" s="2">
        <v>246</v>
      </c>
      <c r="W3116" t="s">
        <v>26</v>
      </c>
      <c r="X3116" s="2">
        <v>24786</v>
      </c>
      <c r="Y3116" s="2">
        <v>6</v>
      </c>
    </row>
    <row r="3117" hidden="1" spans="1:25">
      <c r="A3117" s="2">
        <v>24786</v>
      </c>
      <c r="B3117" s="2">
        <v>6764718</v>
      </c>
      <c r="C3117" s="2">
        <v>203603</v>
      </c>
      <c r="D3117" t="s">
        <v>9177</v>
      </c>
      <c r="E3117" s="2">
        <v>12</v>
      </c>
      <c r="F3117" s="2">
        <f>VLOOKUP(C:C,'[1]查询保管帐库存（TABC）'!$C:$H,6,0)</f>
        <v>12</v>
      </c>
      <c r="G3117" s="2">
        <f t="shared" si="48"/>
        <v>0</v>
      </c>
      <c r="H3117" t="s">
        <v>5910</v>
      </c>
      <c r="I3117" t="s">
        <v>24</v>
      </c>
      <c r="J3117" t="s">
        <v>3006</v>
      </c>
      <c r="K3117" t="s">
        <v>26</v>
      </c>
      <c r="L3117" t="s">
        <v>75</v>
      </c>
      <c r="N3117" t="s">
        <v>26</v>
      </c>
      <c r="O3117" t="s">
        <v>26</v>
      </c>
      <c r="P3117" t="s">
        <v>26</v>
      </c>
      <c r="R3117" t="s">
        <v>9178</v>
      </c>
      <c r="S3117" s="2">
        <v>16157654</v>
      </c>
      <c r="V3117" s="2">
        <v>246</v>
      </c>
      <c r="W3117" t="s">
        <v>26</v>
      </c>
      <c r="X3117" s="2">
        <v>24786</v>
      </c>
      <c r="Y3117" s="2">
        <v>12</v>
      </c>
    </row>
    <row r="3118" hidden="1" spans="1:25">
      <c r="A3118" s="2">
        <v>24786</v>
      </c>
      <c r="B3118" s="2">
        <v>6763777</v>
      </c>
      <c r="C3118" s="2">
        <v>86976</v>
      </c>
      <c r="D3118" t="s">
        <v>9179</v>
      </c>
      <c r="E3118" s="2">
        <v>2</v>
      </c>
      <c r="F3118" s="2">
        <f>VLOOKUP(C:C,'[1]查询保管帐库存（TABC）'!$C:$H,6,0)</f>
        <v>2</v>
      </c>
      <c r="G3118" s="2">
        <f t="shared" si="48"/>
        <v>0</v>
      </c>
      <c r="H3118" t="s">
        <v>1473</v>
      </c>
      <c r="I3118" t="s">
        <v>24</v>
      </c>
      <c r="J3118" t="s">
        <v>139</v>
      </c>
      <c r="K3118" t="s">
        <v>26</v>
      </c>
      <c r="L3118" t="s">
        <v>75</v>
      </c>
      <c r="N3118" t="s">
        <v>26</v>
      </c>
      <c r="O3118" t="s">
        <v>26</v>
      </c>
      <c r="P3118" t="s">
        <v>26</v>
      </c>
      <c r="R3118" t="s">
        <v>9180</v>
      </c>
      <c r="S3118" s="2">
        <v>16157282</v>
      </c>
      <c r="V3118" s="2">
        <v>246</v>
      </c>
      <c r="W3118" t="s">
        <v>26</v>
      </c>
      <c r="X3118" s="2">
        <v>24786</v>
      </c>
      <c r="Y3118" s="2">
        <v>2</v>
      </c>
    </row>
    <row r="3119" spans="1:25">
      <c r="A3119" s="2">
        <v>24786</v>
      </c>
      <c r="B3119" s="2">
        <v>6764060</v>
      </c>
      <c r="C3119" s="2">
        <v>215143</v>
      </c>
      <c r="D3119" t="s">
        <v>105</v>
      </c>
      <c r="E3119" s="2">
        <v>3</v>
      </c>
      <c r="F3119" s="2">
        <f>VLOOKUP(C:C,'[1]查询保管帐库存（TABC）'!$C:$H,6,0)</f>
        <v>2</v>
      </c>
      <c r="G3119" s="2">
        <f>E3119-F3119</f>
        <v>1</v>
      </c>
      <c r="H3119" t="s">
        <v>3317</v>
      </c>
      <c r="I3119" t="s">
        <v>36</v>
      </c>
      <c r="J3119" t="s">
        <v>4061</v>
      </c>
      <c r="K3119" t="s">
        <v>26</v>
      </c>
      <c r="L3119" t="s">
        <v>75</v>
      </c>
      <c r="N3119" t="s">
        <v>26</v>
      </c>
      <c r="O3119" t="s">
        <v>26</v>
      </c>
      <c r="P3119" t="s">
        <v>26</v>
      </c>
      <c r="R3119" t="s">
        <v>9181</v>
      </c>
      <c r="S3119" s="2">
        <v>16159400</v>
      </c>
      <c r="V3119" s="2">
        <v>246</v>
      </c>
      <c r="W3119" t="s">
        <v>26</v>
      </c>
      <c r="X3119" s="2">
        <v>24786</v>
      </c>
      <c r="Y3119" s="2">
        <v>3</v>
      </c>
    </row>
    <row r="3120" spans="1:25">
      <c r="A3120" s="2">
        <v>24786</v>
      </c>
      <c r="B3120" s="2">
        <v>6763302</v>
      </c>
      <c r="C3120" s="2">
        <v>216872</v>
      </c>
      <c r="D3120" t="s">
        <v>5781</v>
      </c>
      <c r="E3120" s="2">
        <v>8</v>
      </c>
      <c r="F3120" s="2">
        <f>VLOOKUP(C:C,'[1]查询保管帐库存（TABC）'!$C:$H,6,0)</f>
        <v>7</v>
      </c>
      <c r="G3120" s="2">
        <f>E3120-F3120</f>
        <v>1</v>
      </c>
      <c r="H3120" t="s">
        <v>9182</v>
      </c>
      <c r="I3120" t="s">
        <v>24</v>
      </c>
      <c r="J3120" t="s">
        <v>9183</v>
      </c>
      <c r="K3120" t="s">
        <v>26</v>
      </c>
      <c r="L3120" t="s">
        <v>75</v>
      </c>
      <c r="N3120" t="s">
        <v>26</v>
      </c>
      <c r="O3120" t="s">
        <v>26</v>
      </c>
      <c r="P3120" t="s">
        <v>26</v>
      </c>
      <c r="R3120" t="s">
        <v>9184</v>
      </c>
      <c r="S3120" s="2">
        <v>16156339</v>
      </c>
      <c r="V3120" s="2">
        <v>246</v>
      </c>
      <c r="W3120" t="s">
        <v>26</v>
      </c>
      <c r="X3120" s="2">
        <v>24786</v>
      </c>
      <c r="Y3120" s="2">
        <v>8</v>
      </c>
    </row>
    <row r="3121" hidden="1" spans="1:25">
      <c r="A3121" s="2">
        <v>24786</v>
      </c>
      <c r="B3121" s="2">
        <v>6761184</v>
      </c>
      <c r="C3121" s="2">
        <v>204814</v>
      </c>
      <c r="D3121" t="s">
        <v>7254</v>
      </c>
      <c r="E3121" s="2">
        <v>2</v>
      </c>
      <c r="F3121" s="2">
        <f>VLOOKUP(C:C,'[1]查询保管帐库存（TABC）'!$C:$H,6,0)</f>
        <v>2</v>
      </c>
      <c r="G3121" s="2">
        <f t="shared" si="48"/>
        <v>0</v>
      </c>
      <c r="H3121" t="s">
        <v>7255</v>
      </c>
      <c r="I3121" t="s">
        <v>24</v>
      </c>
      <c r="J3121" t="s">
        <v>4070</v>
      </c>
      <c r="K3121" t="s">
        <v>26</v>
      </c>
      <c r="L3121" t="s">
        <v>75</v>
      </c>
      <c r="N3121" t="s">
        <v>26</v>
      </c>
      <c r="O3121" t="s">
        <v>26</v>
      </c>
      <c r="P3121" t="s">
        <v>26</v>
      </c>
      <c r="R3121" t="s">
        <v>9185</v>
      </c>
      <c r="S3121" s="2">
        <v>16156078</v>
      </c>
      <c r="V3121" s="2">
        <v>246</v>
      </c>
      <c r="W3121" t="s">
        <v>26</v>
      </c>
      <c r="X3121" s="2">
        <v>24786</v>
      </c>
      <c r="Y3121" s="2">
        <v>2</v>
      </c>
    </row>
    <row r="3122" hidden="1" spans="1:25">
      <c r="A3122" s="2">
        <v>24786</v>
      </c>
      <c r="B3122" s="2">
        <v>6763507</v>
      </c>
      <c r="C3122" s="2">
        <v>205893</v>
      </c>
      <c r="D3122" t="s">
        <v>7254</v>
      </c>
      <c r="E3122" s="2">
        <v>2</v>
      </c>
      <c r="F3122" s="2">
        <f>VLOOKUP(C:C,'[1]查询保管帐库存（TABC）'!$C:$H,6,0)</f>
        <v>2</v>
      </c>
      <c r="G3122" s="2">
        <f t="shared" si="48"/>
        <v>0</v>
      </c>
      <c r="H3122" t="s">
        <v>9186</v>
      </c>
      <c r="I3122" t="s">
        <v>24</v>
      </c>
      <c r="J3122" t="s">
        <v>4070</v>
      </c>
      <c r="K3122" t="s">
        <v>26</v>
      </c>
      <c r="L3122" t="s">
        <v>75</v>
      </c>
      <c r="N3122" t="s">
        <v>26</v>
      </c>
      <c r="O3122" t="s">
        <v>26</v>
      </c>
      <c r="P3122" t="s">
        <v>26</v>
      </c>
      <c r="R3122" t="s">
        <v>9187</v>
      </c>
      <c r="S3122" s="2">
        <v>16158388</v>
      </c>
      <c r="V3122" s="2">
        <v>246</v>
      </c>
      <c r="W3122" t="s">
        <v>26</v>
      </c>
      <c r="X3122" s="2">
        <v>24786</v>
      </c>
      <c r="Y3122" s="2">
        <v>2</v>
      </c>
    </row>
    <row r="3123" hidden="1" spans="1:25">
      <c r="A3123" s="2">
        <v>24786</v>
      </c>
      <c r="B3123" s="2">
        <v>6763216</v>
      </c>
      <c r="C3123" s="2">
        <v>201240</v>
      </c>
      <c r="D3123" t="s">
        <v>9188</v>
      </c>
      <c r="E3123" s="2">
        <v>1</v>
      </c>
      <c r="F3123" s="2">
        <f>VLOOKUP(C:C,'[1]查询保管帐库存（TABC）'!$C:$H,6,0)</f>
        <v>1</v>
      </c>
      <c r="G3123" s="2">
        <f t="shared" si="48"/>
        <v>0</v>
      </c>
      <c r="H3123" t="s">
        <v>9189</v>
      </c>
      <c r="I3123" t="s">
        <v>24</v>
      </c>
      <c r="J3123" t="s">
        <v>9190</v>
      </c>
      <c r="K3123" t="s">
        <v>26</v>
      </c>
      <c r="L3123" t="s">
        <v>75</v>
      </c>
      <c r="N3123" t="s">
        <v>26</v>
      </c>
      <c r="O3123" t="s">
        <v>26</v>
      </c>
      <c r="P3123" t="s">
        <v>26</v>
      </c>
      <c r="R3123" t="s">
        <v>9191</v>
      </c>
      <c r="S3123" s="2">
        <v>16157333</v>
      </c>
      <c r="V3123" s="2">
        <v>246</v>
      </c>
      <c r="W3123" t="s">
        <v>26</v>
      </c>
      <c r="X3123" s="2">
        <v>24786</v>
      </c>
      <c r="Y3123" s="2">
        <v>1</v>
      </c>
    </row>
    <row r="3124" hidden="1" spans="1:25">
      <c r="A3124" s="2">
        <v>24786</v>
      </c>
      <c r="B3124" s="2">
        <v>6761457</v>
      </c>
      <c r="C3124" s="2">
        <v>201241</v>
      </c>
      <c r="D3124" t="s">
        <v>9192</v>
      </c>
      <c r="E3124" s="2">
        <v>1</v>
      </c>
      <c r="F3124" s="2">
        <f>VLOOKUP(C:C,'[1]查询保管帐库存（TABC）'!$C:$H,6,0)</f>
        <v>1</v>
      </c>
      <c r="G3124" s="2">
        <f t="shared" si="48"/>
        <v>0</v>
      </c>
      <c r="H3124" t="s">
        <v>9193</v>
      </c>
      <c r="I3124" t="s">
        <v>24</v>
      </c>
      <c r="J3124" t="s">
        <v>9190</v>
      </c>
      <c r="K3124" t="s">
        <v>26</v>
      </c>
      <c r="L3124" t="s">
        <v>75</v>
      </c>
      <c r="N3124" t="s">
        <v>26</v>
      </c>
      <c r="O3124" t="s">
        <v>26</v>
      </c>
      <c r="P3124" t="s">
        <v>26</v>
      </c>
      <c r="R3124" t="s">
        <v>9194</v>
      </c>
      <c r="S3124" s="2">
        <v>16158773</v>
      </c>
      <c r="V3124" s="2">
        <v>246</v>
      </c>
      <c r="W3124" t="s">
        <v>26</v>
      </c>
      <c r="X3124" s="2">
        <v>24786</v>
      </c>
      <c r="Y3124" s="2">
        <v>1</v>
      </c>
    </row>
    <row r="3125" spans="1:25">
      <c r="A3125" s="2">
        <v>24786</v>
      </c>
      <c r="B3125" s="2">
        <v>6761632</v>
      </c>
      <c r="C3125" s="2">
        <v>184615</v>
      </c>
      <c r="D3125" t="s">
        <v>7755</v>
      </c>
      <c r="E3125" s="2">
        <v>5</v>
      </c>
      <c r="F3125" s="2">
        <f>VLOOKUP(C:C,'[1]查询保管帐库存（TABC）'!$C:$H,6,0)</f>
        <v>4</v>
      </c>
      <c r="G3125" s="2">
        <f>E3125-F3125</f>
        <v>1</v>
      </c>
      <c r="H3125" t="s">
        <v>436</v>
      </c>
      <c r="I3125" t="s">
        <v>24</v>
      </c>
      <c r="J3125" t="s">
        <v>9195</v>
      </c>
      <c r="K3125" t="s">
        <v>26</v>
      </c>
      <c r="L3125" t="s">
        <v>75</v>
      </c>
      <c r="N3125" t="s">
        <v>26</v>
      </c>
      <c r="O3125" t="s">
        <v>26</v>
      </c>
      <c r="P3125" t="s">
        <v>26</v>
      </c>
      <c r="R3125" t="s">
        <v>9196</v>
      </c>
      <c r="S3125" s="2">
        <v>16156430</v>
      </c>
      <c r="V3125" s="2">
        <v>246</v>
      </c>
      <c r="W3125" t="s">
        <v>26</v>
      </c>
      <c r="X3125" s="2">
        <v>24786</v>
      </c>
      <c r="Y3125" s="2">
        <v>5</v>
      </c>
    </row>
    <row r="3126" spans="1:25">
      <c r="A3126" s="2">
        <v>24786</v>
      </c>
      <c r="B3126" s="2">
        <v>6764081</v>
      </c>
      <c r="C3126" s="2">
        <v>219301</v>
      </c>
      <c r="D3126" t="s">
        <v>9197</v>
      </c>
      <c r="E3126" s="2">
        <v>3</v>
      </c>
      <c r="F3126" s="2">
        <f>VLOOKUP(C:C,'[1]查询保管帐库存（TABC）'!$C:$H,6,0)</f>
        <v>2</v>
      </c>
      <c r="G3126" s="2">
        <f>E3126-F3126</f>
        <v>1</v>
      </c>
      <c r="H3126" t="s">
        <v>9198</v>
      </c>
      <c r="I3126" t="s">
        <v>8031</v>
      </c>
      <c r="J3126" t="s">
        <v>7045</v>
      </c>
      <c r="K3126" t="s">
        <v>26</v>
      </c>
      <c r="L3126" t="s">
        <v>75</v>
      </c>
      <c r="N3126" t="s">
        <v>26</v>
      </c>
      <c r="O3126" t="s">
        <v>26</v>
      </c>
      <c r="P3126" t="s">
        <v>26</v>
      </c>
      <c r="R3126" t="s">
        <v>9199</v>
      </c>
      <c r="S3126" s="2">
        <v>16155882</v>
      </c>
      <c r="V3126" s="2">
        <v>246</v>
      </c>
      <c r="W3126" t="s">
        <v>26</v>
      </c>
      <c r="X3126" s="2">
        <v>24786</v>
      </c>
      <c r="Y3126" s="2">
        <v>3</v>
      </c>
    </row>
    <row r="3127" hidden="1" spans="1:25">
      <c r="A3127" s="2">
        <v>24786</v>
      </c>
      <c r="B3127" s="2">
        <v>6762508</v>
      </c>
      <c r="C3127" s="2">
        <v>208063</v>
      </c>
      <c r="D3127" t="s">
        <v>841</v>
      </c>
      <c r="E3127" s="2">
        <v>6</v>
      </c>
      <c r="F3127" s="2">
        <f>VLOOKUP(C:C,'[1]查询保管帐库存（TABC）'!$C:$H,6,0)</f>
        <v>6</v>
      </c>
      <c r="G3127" s="2">
        <f t="shared" si="48"/>
        <v>0</v>
      </c>
      <c r="H3127" t="s">
        <v>9200</v>
      </c>
      <c r="I3127" t="s">
        <v>24</v>
      </c>
      <c r="J3127" t="s">
        <v>9201</v>
      </c>
      <c r="K3127" t="s">
        <v>26</v>
      </c>
      <c r="L3127" t="s">
        <v>75</v>
      </c>
      <c r="N3127" t="s">
        <v>26</v>
      </c>
      <c r="O3127" t="s">
        <v>26</v>
      </c>
      <c r="P3127" t="s">
        <v>26</v>
      </c>
      <c r="R3127" t="s">
        <v>9202</v>
      </c>
      <c r="S3127" s="2">
        <v>16159137</v>
      </c>
      <c r="V3127" s="2">
        <v>246</v>
      </c>
      <c r="W3127" t="s">
        <v>26</v>
      </c>
      <c r="X3127" s="2">
        <v>24786</v>
      </c>
      <c r="Y3127" s="2">
        <v>6</v>
      </c>
    </row>
    <row r="3128" hidden="1" spans="1:25">
      <c r="A3128" s="2">
        <v>24786</v>
      </c>
      <c r="B3128" s="2">
        <v>6763447</v>
      </c>
      <c r="C3128" s="2">
        <v>190969</v>
      </c>
      <c r="D3128" t="s">
        <v>8486</v>
      </c>
      <c r="E3128" s="2">
        <v>7</v>
      </c>
      <c r="F3128" s="2">
        <f>VLOOKUP(C:C,'[1]查询保管帐库存（TABC）'!$C:$H,6,0)</f>
        <v>7</v>
      </c>
      <c r="G3128" s="2">
        <f t="shared" si="48"/>
        <v>0</v>
      </c>
      <c r="H3128" t="s">
        <v>9203</v>
      </c>
      <c r="I3128" t="s">
        <v>244</v>
      </c>
      <c r="J3128" t="s">
        <v>9204</v>
      </c>
      <c r="K3128" t="s">
        <v>26</v>
      </c>
      <c r="L3128" t="s">
        <v>75</v>
      </c>
      <c r="N3128" t="s">
        <v>26</v>
      </c>
      <c r="O3128" t="s">
        <v>26</v>
      </c>
      <c r="P3128" t="s">
        <v>26</v>
      </c>
      <c r="R3128" t="s">
        <v>9205</v>
      </c>
      <c r="S3128" s="2">
        <v>16156899</v>
      </c>
      <c r="V3128" s="2">
        <v>246</v>
      </c>
      <c r="W3128" t="s">
        <v>26</v>
      </c>
      <c r="X3128" s="2">
        <v>24786</v>
      </c>
      <c r="Y3128" s="2">
        <v>7</v>
      </c>
    </row>
    <row r="3129" spans="1:25">
      <c r="A3129" s="2">
        <v>24786</v>
      </c>
      <c r="B3129" s="2">
        <v>6761464</v>
      </c>
      <c r="C3129" s="2">
        <v>219951</v>
      </c>
      <c r="D3129" t="s">
        <v>9206</v>
      </c>
      <c r="E3129" s="2">
        <v>9</v>
      </c>
      <c r="F3129" s="2">
        <f>VLOOKUP(C:C,'[1]查询保管帐库存（TABC）'!$C:$H,6,0)</f>
        <v>8</v>
      </c>
      <c r="G3129" s="2">
        <f>E3129-F3129</f>
        <v>1</v>
      </c>
      <c r="H3129" t="s">
        <v>6992</v>
      </c>
      <c r="I3129" t="s">
        <v>36</v>
      </c>
      <c r="J3129" t="s">
        <v>5330</v>
      </c>
      <c r="K3129" t="s">
        <v>26</v>
      </c>
      <c r="L3129" t="s">
        <v>75</v>
      </c>
      <c r="N3129" t="s">
        <v>26</v>
      </c>
      <c r="O3129" t="s">
        <v>26</v>
      </c>
      <c r="P3129" t="s">
        <v>26</v>
      </c>
      <c r="R3129" t="s">
        <v>9207</v>
      </c>
      <c r="S3129" s="2">
        <v>16159081</v>
      </c>
      <c r="V3129" s="2">
        <v>246</v>
      </c>
      <c r="W3129" t="s">
        <v>26</v>
      </c>
      <c r="X3129" s="2">
        <v>24786</v>
      </c>
      <c r="Y3129" s="2">
        <v>9</v>
      </c>
    </row>
    <row r="3130" spans="1:25">
      <c r="A3130" s="2">
        <v>24786</v>
      </c>
      <c r="B3130" s="2">
        <v>6762592</v>
      </c>
      <c r="C3130" s="2">
        <v>253801</v>
      </c>
      <c r="D3130" t="s">
        <v>1700</v>
      </c>
      <c r="E3130" s="2">
        <v>3</v>
      </c>
      <c r="F3130" s="2">
        <f>VLOOKUP(C:C,'[1]查询保管帐库存（TABC）'!$C:$H,6,0)</f>
        <v>2</v>
      </c>
      <c r="G3130" s="2">
        <f>E3130-F3130</f>
        <v>1</v>
      </c>
      <c r="H3130" t="s">
        <v>9208</v>
      </c>
      <c r="I3130" t="s">
        <v>24</v>
      </c>
      <c r="J3130" t="s">
        <v>1701</v>
      </c>
      <c r="K3130" t="s">
        <v>26</v>
      </c>
      <c r="L3130" t="s">
        <v>75</v>
      </c>
      <c r="N3130" t="s">
        <v>26</v>
      </c>
      <c r="O3130" t="s">
        <v>26</v>
      </c>
      <c r="P3130" t="s">
        <v>26</v>
      </c>
      <c r="R3130" t="s">
        <v>9209</v>
      </c>
      <c r="S3130" s="2">
        <v>16157706</v>
      </c>
      <c r="V3130" s="2">
        <v>246</v>
      </c>
      <c r="W3130" t="s">
        <v>26</v>
      </c>
      <c r="X3130" s="2">
        <v>24786</v>
      </c>
      <c r="Y3130" s="2">
        <v>3</v>
      </c>
    </row>
    <row r="3131" spans="1:25">
      <c r="A3131" s="2">
        <v>24786</v>
      </c>
      <c r="B3131" s="2">
        <v>6762245</v>
      </c>
      <c r="C3131" s="2">
        <v>243754</v>
      </c>
      <c r="D3131" t="s">
        <v>9210</v>
      </c>
      <c r="E3131" s="2">
        <v>2</v>
      </c>
      <c r="F3131" s="2">
        <f>VLOOKUP(C:C,'[1]查询保管帐库存（TABC）'!$C:$H,6,0)</f>
        <v>1</v>
      </c>
      <c r="G3131" s="2">
        <f>E3131-F3131</f>
        <v>1</v>
      </c>
      <c r="H3131" t="s">
        <v>3829</v>
      </c>
      <c r="I3131" t="s">
        <v>24</v>
      </c>
      <c r="J3131" t="s">
        <v>9211</v>
      </c>
      <c r="K3131" t="s">
        <v>26</v>
      </c>
      <c r="L3131" t="s">
        <v>5725</v>
      </c>
      <c r="N3131" t="s">
        <v>26</v>
      </c>
      <c r="O3131" t="s">
        <v>26</v>
      </c>
      <c r="P3131" t="s">
        <v>26</v>
      </c>
      <c r="R3131" t="s">
        <v>9212</v>
      </c>
      <c r="S3131" s="2">
        <v>16159428</v>
      </c>
      <c r="V3131" s="2">
        <v>22709</v>
      </c>
      <c r="W3131" t="s">
        <v>26</v>
      </c>
      <c r="X3131" s="2">
        <v>24786</v>
      </c>
      <c r="Y3131" s="2">
        <v>2</v>
      </c>
    </row>
    <row r="3132" spans="1:25">
      <c r="A3132" s="2">
        <v>24786</v>
      </c>
      <c r="B3132" s="2">
        <v>6762261</v>
      </c>
      <c r="C3132" s="2">
        <v>260165</v>
      </c>
      <c r="D3132" t="s">
        <v>4289</v>
      </c>
      <c r="E3132" s="2">
        <v>5</v>
      </c>
      <c r="F3132" s="2">
        <f>VLOOKUP(C:C,'[1]查询保管帐库存（TABC）'!$C:$H,6,0)</f>
        <v>4</v>
      </c>
      <c r="G3132" s="2">
        <f>E3132-F3132</f>
        <v>1</v>
      </c>
      <c r="H3132" t="s">
        <v>9213</v>
      </c>
      <c r="I3132" t="s">
        <v>24</v>
      </c>
      <c r="J3132" t="s">
        <v>4291</v>
      </c>
      <c r="K3132" t="s">
        <v>26</v>
      </c>
      <c r="L3132" t="s">
        <v>75</v>
      </c>
      <c r="N3132" t="s">
        <v>26</v>
      </c>
      <c r="O3132" t="s">
        <v>26</v>
      </c>
      <c r="P3132" t="s">
        <v>26</v>
      </c>
      <c r="R3132" t="s">
        <v>9214</v>
      </c>
      <c r="S3132" s="2">
        <v>16156146</v>
      </c>
      <c r="V3132" s="2">
        <v>246</v>
      </c>
      <c r="W3132" t="s">
        <v>26</v>
      </c>
      <c r="X3132" s="2">
        <v>24786</v>
      </c>
      <c r="Y3132" s="2">
        <v>5</v>
      </c>
    </row>
    <row r="3133" spans="1:25">
      <c r="A3133" s="2">
        <v>24786</v>
      </c>
      <c r="B3133" s="2">
        <v>6764123</v>
      </c>
      <c r="C3133" s="2">
        <v>200368</v>
      </c>
      <c r="D3133" t="s">
        <v>9215</v>
      </c>
      <c r="E3133" s="2">
        <v>2</v>
      </c>
      <c r="F3133" s="2">
        <f>VLOOKUP(C:C,'[1]查询保管帐库存（TABC）'!$C:$H,6,0)</f>
        <v>1</v>
      </c>
      <c r="G3133" s="2">
        <f>E3133-F3133</f>
        <v>1</v>
      </c>
      <c r="H3133" t="s">
        <v>9216</v>
      </c>
      <c r="I3133" t="s">
        <v>3743</v>
      </c>
      <c r="J3133" t="s">
        <v>7045</v>
      </c>
      <c r="K3133" t="s">
        <v>26</v>
      </c>
      <c r="L3133" t="s">
        <v>75</v>
      </c>
      <c r="N3133" t="s">
        <v>26</v>
      </c>
      <c r="O3133" t="s">
        <v>26</v>
      </c>
      <c r="P3133" t="s">
        <v>26</v>
      </c>
      <c r="R3133" t="s">
        <v>9217</v>
      </c>
      <c r="S3133" s="2">
        <v>16157437</v>
      </c>
      <c r="V3133" s="2">
        <v>246</v>
      </c>
      <c r="W3133" t="s">
        <v>26</v>
      </c>
      <c r="X3133" s="2">
        <v>24786</v>
      </c>
      <c r="Y3133" s="2">
        <v>2</v>
      </c>
    </row>
    <row r="3134" hidden="1" spans="1:25">
      <c r="A3134" s="2">
        <v>24786</v>
      </c>
      <c r="B3134" s="2">
        <v>6763704</v>
      </c>
      <c r="C3134" s="2">
        <v>211254</v>
      </c>
      <c r="D3134" t="s">
        <v>4351</v>
      </c>
      <c r="E3134" s="2">
        <v>3</v>
      </c>
      <c r="F3134" s="2">
        <f>VLOOKUP(C:C,'[1]查询保管帐库存（TABC）'!$C:$H,6,0)</f>
        <v>3</v>
      </c>
      <c r="G3134" s="2">
        <f t="shared" si="48"/>
        <v>0</v>
      </c>
      <c r="H3134" t="s">
        <v>9218</v>
      </c>
      <c r="I3134" t="s">
        <v>507</v>
      </c>
      <c r="J3134" t="s">
        <v>4353</v>
      </c>
      <c r="K3134" t="s">
        <v>26</v>
      </c>
      <c r="L3134" t="s">
        <v>75</v>
      </c>
      <c r="N3134" t="s">
        <v>26</v>
      </c>
      <c r="O3134" t="s">
        <v>26</v>
      </c>
      <c r="P3134" t="s">
        <v>26</v>
      </c>
      <c r="R3134" t="s">
        <v>9219</v>
      </c>
      <c r="S3134" s="2">
        <v>16159134</v>
      </c>
      <c r="V3134" s="2">
        <v>246</v>
      </c>
      <c r="W3134" t="s">
        <v>26</v>
      </c>
      <c r="X3134" s="2">
        <v>24786</v>
      </c>
      <c r="Y3134" s="2">
        <v>3</v>
      </c>
    </row>
    <row r="3135" hidden="1" spans="1:25">
      <c r="A3135" s="2">
        <v>24786</v>
      </c>
      <c r="B3135" s="2">
        <v>6762815</v>
      </c>
      <c r="C3135" s="2">
        <v>212753</v>
      </c>
      <c r="D3135" t="s">
        <v>9220</v>
      </c>
      <c r="E3135" s="2">
        <v>1</v>
      </c>
      <c r="F3135" s="2">
        <f>VLOOKUP(C:C,'[1]查询保管帐库存（TABC）'!$C:$H,6,0)</f>
        <v>1</v>
      </c>
      <c r="G3135" s="2">
        <f t="shared" si="48"/>
        <v>0</v>
      </c>
      <c r="H3135" t="s">
        <v>9221</v>
      </c>
      <c r="I3135" t="s">
        <v>24</v>
      </c>
      <c r="J3135" t="s">
        <v>9222</v>
      </c>
      <c r="K3135" t="s">
        <v>26</v>
      </c>
      <c r="L3135" t="s">
        <v>75</v>
      </c>
      <c r="N3135" t="s">
        <v>26</v>
      </c>
      <c r="O3135" t="s">
        <v>26</v>
      </c>
      <c r="P3135" t="s">
        <v>26</v>
      </c>
      <c r="R3135" t="s">
        <v>9223</v>
      </c>
      <c r="S3135" s="2">
        <v>16158711</v>
      </c>
      <c r="V3135" s="2">
        <v>246</v>
      </c>
      <c r="W3135" t="s">
        <v>26</v>
      </c>
      <c r="X3135" s="2">
        <v>24786</v>
      </c>
      <c r="Y3135" s="2">
        <v>1</v>
      </c>
    </row>
    <row r="3136" hidden="1" spans="1:25">
      <c r="A3136" s="2">
        <v>24786</v>
      </c>
      <c r="B3136" s="2">
        <v>6763644</v>
      </c>
      <c r="C3136" s="2">
        <v>221227</v>
      </c>
      <c r="D3136" t="s">
        <v>6497</v>
      </c>
      <c r="E3136" s="2">
        <v>2</v>
      </c>
      <c r="F3136" s="2">
        <f>VLOOKUP(C:C,'[1]查询保管帐库存（TABC）'!$C:$H,6,0)</f>
        <v>2</v>
      </c>
      <c r="G3136" s="2">
        <f t="shared" si="48"/>
        <v>0</v>
      </c>
      <c r="H3136" t="s">
        <v>9224</v>
      </c>
      <c r="I3136" t="s">
        <v>36</v>
      </c>
      <c r="J3136" t="s">
        <v>6478</v>
      </c>
      <c r="K3136" t="s">
        <v>26</v>
      </c>
      <c r="L3136" t="s">
        <v>75</v>
      </c>
      <c r="N3136" t="s">
        <v>26</v>
      </c>
      <c r="O3136" t="s">
        <v>26</v>
      </c>
      <c r="P3136" t="s">
        <v>26</v>
      </c>
      <c r="R3136" t="s">
        <v>9225</v>
      </c>
      <c r="S3136" s="2">
        <v>16156763</v>
      </c>
      <c r="V3136" s="2">
        <v>246</v>
      </c>
      <c r="W3136" t="s">
        <v>26</v>
      </c>
      <c r="X3136" s="2">
        <v>24786</v>
      </c>
      <c r="Y3136" s="2">
        <v>2</v>
      </c>
    </row>
    <row r="3137" hidden="1" spans="1:25">
      <c r="A3137" s="2">
        <v>24786</v>
      </c>
      <c r="B3137" s="2">
        <v>6764115</v>
      </c>
      <c r="C3137" s="2">
        <v>221228</v>
      </c>
      <c r="D3137" t="s">
        <v>6497</v>
      </c>
      <c r="E3137" s="2">
        <v>1</v>
      </c>
      <c r="F3137" s="2">
        <f>VLOOKUP(C:C,'[1]查询保管帐库存（TABC）'!$C:$H,6,0)</f>
        <v>1</v>
      </c>
      <c r="G3137" s="2">
        <f t="shared" si="48"/>
        <v>0</v>
      </c>
      <c r="H3137" t="s">
        <v>9226</v>
      </c>
      <c r="I3137" t="s">
        <v>36</v>
      </c>
      <c r="J3137" t="s">
        <v>6478</v>
      </c>
      <c r="K3137" t="s">
        <v>26</v>
      </c>
      <c r="L3137" t="s">
        <v>75</v>
      </c>
      <c r="N3137" t="s">
        <v>26</v>
      </c>
      <c r="O3137" t="s">
        <v>26</v>
      </c>
      <c r="P3137" t="s">
        <v>26</v>
      </c>
      <c r="R3137" t="s">
        <v>9227</v>
      </c>
      <c r="S3137" s="2">
        <v>16157293</v>
      </c>
      <c r="V3137" s="2">
        <v>246</v>
      </c>
      <c r="W3137" t="s">
        <v>26</v>
      </c>
      <c r="X3137" s="2">
        <v>24786</v>
      </c>
      <c r="Y3137" s="2">
        <v>1</v>
      </c>
    </row>
    <row r="3138" spans="1:25">
      <c r="A3138" s="2">
        <v>24786</v>
      </c>
      <c r="B3138" s="2">
        <v>6762732</v>
      </c>
      <c r="C3138" s="2">
        <v>18183</v>
      </c>
      <c r="D3138" t="s">
        <v>9228</v>
      </c>
      <c r="E3138" s="2">
        <v>10</v>
      </c>
      <c r="F3138" s="2">
        <f>VLOOKUP(C:C,'[1]查询保管帐库存（TABC）'!$C:$H,6,0)</f>
        <v>8</v>
      </c>
      <c r="G3138" s="2">
        <f>E3138-F3138</f>
        <v>2</v>
      </c>
      <c r="H3138" t="s">
        <v>1103</v>
      </c>
      <c r="I3138" t="s">
        <v>36</v>
      </c>
      <c r="J3138" t="s">
        <v>6373</v>
      </c>
      <c r="K3138" t="s">
        <v>26</v>
      </c>
      <c r="L3138" t="s">
        <v>75</v>
      </c>
      <c r="N3138" t="s">
        <v>26</v>
      </c>
      <c r="O3138" t="s">
        <v>26</v>
      </c>
      <c r="P3138" t="s">
        <v>26</v>
      </c>
      <c r="R3138" t="s">
        <v>9229</v>
      </c>
      <c r="S3138" s="2">
        <v>16156011</v>
      </c>
      <c r="V3138" s="2">
        <v>246</v>
      </c>
      <c r="W3138" t="s">
        <v>26</v>
      </c>
      <c r="X3138" s="2">
        <v>24786</v>
      </c>
      <c r="Y3138" s="2">
        <v>10</v>
      </c>
    </row>
    <row r="3139" hidden="1" spans="1:25">
      <c r="A3139" s="2">
        <v>24786</v>
      </c>
      <c r="B3139" s="2">
        <v>6764100</v>
      </c>
      <c r="C3139" s="2">
        <v>226469</v>
      </c>
      <c r="D3139" t="s">
        <v>9230</v>
      </c>
      <c r="E3139" s="2">
        <v>3</v>
      </c>
      <c r="F3139" s="2">
        <f>VLOOKUP(C:C,'[1]查询保管帐库存（TABC）'!$C:$H,6,0)</f>
        <v>3</v>
      </c>
      <c r="G3139" s="2">
        <f t="shared" ref="G3138:G3201" si="49">F3139-E3139</f>
        <v>0</v>
      </c>
      <c r="H3139" t="s">
        <v>9231</v>
      </c>
      <c r="I3139" t="s">
        <v>24</v>
      </c>
      <c r="J3139" t="s">
        <v>9232</v>
      </c>
      <c r="K3139" t="s">
        <v>26</v>
      </c>
      <c r="L3139" t="s">
        <v>75</v>
      </c>
      <c r="N3139" t="s">
        <v>26</v>
      </c>
      <c r="O3139" t="s">
        <v>26</v>
      </c>
      <c r="P3139" t="s">
        <v>26</v>
      </c>
      <c r="R3139" t="s">
        <v>9233</v>
      </c>
      <c r="S3139" s="2">
        <v>16156725</v>
      </c>
      <c r="V3139" s="2">
        <v>246</v>
      </c>
      <c r="W3139" t="s">
        <v>26</v>
      </c>
      <c r="X3139" s="2">
        <v>24786</v>
      </c>
      <c r="Y3139" s="2">
        <v>3</v>
      </c>
    </row>
    <row r="3140" hidden="1" spans="1:25">
      <c r="A3140" s="2">
        <v>24786</v>
      </c>
      <c r="B3140" s="2">
        <v>6761884</v>
      </c>
      <c r="C3140" s="2">
        <v>226472</v>
      </c>
      <c r="D3140" t="s">
        <v>9234</v>
      </c>
      <c r="E3140" s="2">
        <v>9</v>
      </c>
      <c r="F3140" s="2">
        <f>VLOOKUP(C:C,'[1]查询保管帐库存（TABC）'!$C:$H,6,0)</f>
        <v>9</v>
      </c>
      <c r="G3140" s="2">
        <f t="shared" si="49"/>
        <v>0</v>
      </c>
      <c r="H3140" t="s">
        <v>9235</v>
      </c>
      <c r="I3140" t="s">
        <v>24</v>
      </c>
      <c r="J3140" t="s">
        <v>9232</v>
      </c>
      <c r="K3140" t="s">
        <v>26</v>
      </c>
      <c r="L3140" t="s">
        <v>75</v>
      </c>
      <c r="N3140" t="s">
        <v>26</v>
      </c>
      <c r="O3140" t="s">
        <v>26</v>
      </c>
      <c r="P3140" t="s">
        <v>26</v>
      </c>
      <c r="R3140" t="s">
        <v>9236</v>
      </c>
      <c r="S3140" s="2">
        <v>16158877</v>
      </c>
      <c r="V3140" s="2">
        <v>246</v>
      </c>
      <c r="W3140" t="s">
        <v>26</v>
      </c>
      <c r="X3140" s="2">
        <v>24786</v>
      </c>
      <c r="Y3140" s="2">
        <v>9</v>
      </c>
    </row>
    <row r="3141" hidden="1" spans="1:25">
      <c r="A3141" s="2">
        <v>24786</v>
      </c>
      <c r="B3141" s="2">
        <v>6762769</v>
      </c>
      <c r="C3141" s="2">
        <v>224346</v>
      </c>
      <c r="D3141" t="s">
        <v>7705</v>
      </c>
      <c r="E3141" s="2">
        <v>9</v>
      </c>
      <c r="F3141" s="2">
        <f>VLOOKUP(C:C,'[1]查询保管帐库存（TABC）'!$C:$H,6,0)</f>
        <v>9</v>
      </c>
      <c r="G3141" s="2">
        <f t="shared" si="49"/>
        <v>0</v>
      </c>
      <c r="H3141" t="s">
        <v>9237</v>
      </c>
      <c r="I3141" t="s">
        <v>36</v>
      </c>
      <c r="J3141" t="s">
        <v>7404</v>
      </c>
      <c r="K3141" t="s">
        <v>26</v>
      </c>
      <c r="L3141" t="s">
        <v>75</v>
      </c>
      <c r="N3141" t="s">
        <v>26</v>
      </c>
      <c r="O3141" t="s">
        <v>26</v>
      </c>
      <c r="P3141" t="s">
        <v>26</v>
      </c>
      <c r="R3141" t="s">
        <v>9238</v>
      </c>
      <c r="S3141" s="2">
        <v>16157039</v>
      </c>
      <c r="V3141" s="2">
        <v>246</v>
      </c>
      <c r="W3141" t="s">
        <v>26</v>
      </c>
      <c r="X3141" s="2">
        <v>24786</v>
      </c>
      <c r="Y3141" s="2">
        <v>9</v>
      </c>
    </row>
    <row r="3142" spans="1:25">
      <c r="A3142" s="2">
        <v>24786</v>
      </c>
      <c r="B3142" s="2">
        <v>6764647</v>
      </c>
      <c r="C3142" s="2">
        <v>823</v>
      </c>
      <c r="D3142" t="s">
        <v>9239</v>
      </c>
      <c r="E3142" s="2">
        <v>5</v>
      </c>
      <c r="F3142" s="2">
        <f>VLOOKUP(C:C,'[1]查询保管帐库存（TABC）'!$C:$H,6,0)</f>
        <v>3</v>
      </c>
      <c r="G3142" s="2">
        <f>E3142-F3142</f>
        <v>2</v>
      </c>
      <c r="H3142" t="s">
        <v>9240</v>
      </c>
      <c r="I3142" t="s">
        <v>244</v>
      </c>
      <c r="J3142" t="s">
        <v>2321</v>
      </c>
      <c r="K3142" t="s">
        <v>26</v>
      </c>
      <c r="L3142" t="s">
        <v>205</v>
      </c>
      <c r="N3142" t="s">
        <v>26</v>
      </c>
      <c r="O3142" t="s">
        <v>26</v>
      </c>
      <c r="P3142" t="s">
        <v>26</v>
      </c>
      <c r="R3142" t="s">
        <v>9241</v>
      </c>
      <c r="S3142" s="2">
        <v>16159138</v>
      </c>
      <c r="V3142" s="2">
        <v>19300</v>
      </c>
      <c r="W3142" t="s">
        <v>26</v>
      </c>
      <c r="X3142" s="2">
        <v>24786</v>
      </c>
      <c r="Y3142" s="2">
        <v>5</v>
      </c>
    </row>
    <row r="3143" spans="1:25">
      <c r="A3143" s="2">
        <v>24786</v>
      </c>
      <c r="B3143" s="2">
        <v>6763042</v>
      </c>
      <c r="C3143" s="2">
        <v>260</v>
      </c>
      <c r="D3143" t="s">
        <v>9242</v>
      </c>
      <c r="E3143" s="2">
        <v>12</v>
      </c>
      <c r="F3143" s="2">
        <f>VLOOKUP(C:C,'[1]查询保管帐库存（TABC）'!$C:$H,6,0)</f>
        <v>10</v>
      </c>
      <c r="G3143" s="2">
        <f>E3143-F3143</f>
        <v>2</v>
      </c>
      <c r="H3143" t="s">
        <v>4404</v>
      </c>
      <c r="I3143" t="s">
        <v>24</v>
      </c>
      <c r="J3143" t="s">
        <v>9243</v>
      </c>
      <c r="K3143" t="s">
        <v>26</v>
      </c>
      <c r="L3143" t="s">
        <v>32</v>
      </c>
      <c r="N3143" t="s">
        <v>26</v>
      </c>
      <c r="O3143" t="s">
        <v>26</v>
      </c>
      <c r="P3143" t="s">
        <v>26</v>
      </c>
      <c r="R3143" t="s">
        <v>9244</v>
      </c>
      <c r="S3143" s="2">
        <v>16156876</v>
      </c>
      <c r="V3143" s="2">
        <v>22705</v>
      </c>
      <c r="W3143" t="s">
        <v>26</v>
      </c>
      <c r="X3143" s="2">
        <v>24786</v>
      </c>
      <c r="Y3143" s="2">
        <v>12</v>
      </c>
    </row>
    <row r="3144" hidden="1" spans="1:25">
      <c r="A3144" s="2">
        <v>24786</v>
      </c>
      <c r="B3144" s="2">
        <v>6763640</v>
      </c>
      <c r="C3144" s="2">
        <v>236531</v>
      </c>
      <c r="D3144" t="s">
        <v>9245</v>
      </c>
      <c r="E3144" s="2">
        <v>5</v>
      </c>
      <c r="F3144" s="2">
        <f>VLOOKUP(C:C,'[1]查询保管帐库存（TABC）'!$C:$H,6,0)</f>
        <v>5</v>
      </c>
      <c r="G3144" s="2">
        <f t="shared" si="49"/>
        <v>0</v>
      </c>
      <c r="H3144" t="s">
        <v>63</v>
      </c>
      <c r="I3144" t="s">
        <v>24</v>
      </c>
      <c r="J3144" t="s">
        <v>4184</v>
      </c>
      <c r="K3144" t="s">
        <v>26</v>
      </c>
      <c r="L3144" t="s">
        <v>75</v>
      </c>
      <c r="N3144" t="s">
        <v>26</v>
      </c>
      <c r="O3144" t="s">
        <v>26</v>
      </c>
      <c r="P3144" t="s">
        <v>26</v>
      </c>
      <c r="R3144" t="s">
        <v>9246</v>
      </c>
      <c r="S3144" s="2">
        <v>16156727</v>
      </c>
      <c r="V3144" s="2">
        <v>246</v>
      </c>
      <c r="W3144" t="s">
        <v>26</v>
      </c>
      <c r="X3144" s="2">
        <v>24786</v>
      </c>
      <c r="Y3144" s="2">
        <v>5</v>
      </c>
    </row>
    <row r="3145" hidden="1" spans="1:25">
      <c r="A3145" s="2">
        <v>24786</v>
      </c>
      <c r="B3145" s="2">
        <v>6761683</v>
      </c>
      <c r="C3145" s="2">
        <v>218902</v>
      </c>
      <c r="D3145" t="s">
        <v>9247</v>
      </c>
      <c r="E3145" s="2">
        <v>5</v>
      </c>
      <c r="F3145" s="2">
        <f>VLOOKUP(C:C,'[1]查询保管帐库存（TABC）'!$C:$H,6,0)</f>
        <v>5</v>
      </c>
      <c r="G3145" s="2">
        <f t="shared" si="49"/>
        <v>0</v>
      </c>
      <c r="H3145" t="s">
        <v>9248</v>
      </c>
      <c r="I3145" t="s">
        <v>24</v>
      </c>
      <c r="J3145" t="s">
        <v>4569</v>
      </c>
      <c r="K3145" t="s">
        <v>26</v>
      </c>
      <c r="L3145" t="s">
        <v>75</v>
      </c>
      <c r="N3145" t="s">
        <v>26</v>
      </c>
      <c r="O3145" t="s">
        <v>26</v>
      </c>
      <c r="P3145" t="s">
        <v>26</v>
      </c>
      <c r="R3145" t="s">
        <v>9249</v>
      </c>
      <c r="S3145" s="2">
        <v>16157850</v>
      </c>
      <c r="V3145" s="2">
        <v>246</v>
      </c>
      <c r="W3145" t="s">
        <v>26</v>
      </c>
      <c r="X3145" s="2">
        <v>24786</v>
      </c>
      <c r="Y3145" s="2">
        <v>5</v>
      </c>
    </row>
    <row r="3146" hidden="1" spans="1:25">
      <c r="A3146" s="2">
        <v>24786</v>
      </c>
      <c r="B3146" s="2">
        <v>6763614</v>
      </c>
      <c r="C3146" s="2">
        <v>253940</v>
      </c>
      <c r="D3146" t="s">
        <v>1480</v>
      </c>
      <c r="E3146" s="2">
        <v>5</v>
      </c>
      <c r="F3146" s="2">
        <f>VLOOKUP(C:C,'[1]查询保管帐库存（TABC）'!$C:$H,6,0)</f>
        <v>5</v>
      </c>
      <c r="G3146" s="2">
        <f t="shared" si="49"/>
        <v>0</v>
      </c>
      <c r="H3146" t="s">
        <v>9250</v>
      </c>
      <c r="I3146" t="s">
        <v>24</v>
      </c>
      <c r="J3146" t="s">
        <v>1460</v>
      </c>
      <c r="K3146" t="s">
        <v>26</v>
      </c>
      <c r="L3146" t="s">
        <v>75</v>
      </c>
      <c r="N3146" t="s">
        <v>26</v>
      </c>
      <c r="O3146" t="s">
        <v>26</v>
      </c>
      <c r="P3146" t="s">
        <v>26</v>
      </c>
      <c r="R3146" t="s">
        <v>9251</v>
      </c>
      <c r="S3146" s="2">
        <v>16159531</v>
      </c>
      <c r="V3146" s="2">
        <v>246</v>
      </c>
      <c r="W3146" t="s">
        <v>26</v>
      </c>
      <c r="X3146" s="2">
        <v>24786</v>
      </c>
      <c r="Y3146" s="2">
        <v>5</v>
      </c>
    </row>
    <row r="3147" spans="1:25">
      <c r="A3147" s="2">
        <v>24786</v>
      </c>
      <c r="B3147" s="2">
        <v>6763343</v>
      </c>
      <c r="C3147" s="2">
        <v>49942</v>
      </c>
      <c r="D3147" t="s">
        <v>9252</v>
      </c>
      <c r="E3147" s="2">
        <v>6</v>
      </c>
      <c r="F3147" s="2">
        <f>VLOOKUP(C:C,'[1]查询保管帐库存（TABC）'!$C:$H,6,0)</f>
        <v>4</v>
      </c>
      <c r="G3147" s="2">
        <f>E3147-F3147</f>
        <v>2</v>
      </c>
      <c r="H3147" t="s">
        <v>726</v>
      </c>
      <c r="I3147" t="s">
        <v>24</v>
      </c>
      <c r="J3147" t="s">
        <v>149</v>
      </c>
      <c r="K3147" t="s">
        <v>26</v>
      </c>
      <c r="L3147" t="s">
        <v>75</v>
      </c>
      <c r="N3147" t="s">
        <v>26</v>
      </c>
      <c r="O3147" t="s">
        <v>26</v>
      </c>
      <c r="P3147" t="s">
        <v>26</v>
      </c>
      <c r="R3147" t="s">
        <v>9253</v>
      </c>
      <c r="S3147" s="2">
        <v>16157904</v>
      </c>
      <c r="V3147" s="2">
        <v>246</v>
      </c>
      <c r="W3147" t="s">
        <v>26</v>
      </c>
      <c r="X3147" s="2">
        <v>24786</v>
      </c>
      <c r="Y3147" s="2">
        <v>6</v>
      </c>
    </row>
    <row r="3148" hidden="1" spans="1:25">
      <c r="A3148" s="2">
        <v>24786</v>
      </c>
      <c r="B3148" s="2">
        <v>6762197</v>
      </c>
      <c r="C3148" s="2">
        <v>253936</v>
      </c>
      <c r="D3148" t="s">
        <v>1480</v>
      </c>
      <c r="E3148" s="2">
        <v>1</v>
      </c>
      <c r="F3148" s="2">
        <f>VLOOKUP(C:C,'[1]查询保管帐库存（TABC）'!$C:$H,6,0)</f>
        <v>1</v>
      </c>
      <c r="G3148" s="2">
        <f t="shared" si="49"/>
        <v>0</v>
      </c>
      <c r="H3148" t="s">
        <v>9254</v>
      </c>
      <c r="I3148" t="s">
        <v>24</v>
      </c>
      <c r="J3148" t="s">
        <v>1460</v>
      </c>
      <c r="K3148" t="s">
        <v>26</v>
      </c>
      <c r="L3148" t="s">
        <v>75</v>
      </c>
      <c r="N3148" t="s">
        <v>26</v>
      </c>
      <c r="O3148" t="s">
        <v>26</v>
      </c>
      <c r="P3148" t="s">
        <v>26</v>
      </c>
      <c r="R3148" t="s">
        <v>9255</v>
      </c>
      <c r="S3148" s="2">
        <v>16158065</v>
      </c>
      <c r="V3148" s="2">
        <v>246</v>
      </c>
      <c r="W3148" t="s">
        <v>26</v>
      </c>
      <c r="X3148" s="2">
        <v>24786</v>
      </c>
      <c r="Y3148" s="2">
        <v>1</v>
      </c>
    </row>
    <row r="3149" spans="1:25">
      <c r="A3149" s="2">
        <v>24786</v>
      </c>
      <c r="B3149" s="2">
        <v>6764717</v>
      </c>
      <c r="C3149" s="2">
        <v>50164</v>
      </c>
      <c r="D3149" t="s">
        <v>9256</v>
      </c>
      <c r="E3149" s="2">
        <v>5</v>
      </c>
      <c r="F3149" s="2">
        <f>VLOOKUP(C:C,'[1]查询保管帐库存（TABC）'!$C:$H,6,0)</f>
        <v>3</v>
      </c>
      <c r="G3149" s="2">
        <f>E3149-F3149</f>
        <v>2</v>
      </c>
      <c r="H3149" t="s">
        <v>9257</v>
      </c>
      <c r="I3149" t="s">
        <v>24</v>
      </c>
      <c r="J3149" t="s">
        <v>9258</v>
      </c>
      <c r="K3149" t="s">
        <v>26</v>
      </c>
      <c r="L3149" t="s">
        <v>75</v>
      </c>
      <c r="N3149" t="s">
        <v>26</v>
      </c>
      <c r="O3149" t="s">
        <v>26</v>
      </c>
      <c r="P3149" t="s">
        <v>26</v>
      </c>
      <c r="R3149" t="s">
        <v>9259</v>
      </c>
      <c r="S3149" s="2">
        <v>16157650</v>
      </c>
      <c r="V3149" s="2">
        <v>246</v>
      </c>
      <c r="W3149" t="s">
        <v>26</v>
      </c>
      <c r="X3149" s="2">
        <v>24786</v>
      </c>
      <c r="Y3149" s="2">
        <v>5</v>
      </c>
    </row>
    <row r="3150" hidden="1" spans="1:25">
      <c r="A3150" s="2">
        <v>24786</v>
      </c>
      <c r="B3150" s="2">
        <v>6763137</v>
      </c>
      <c r="C3150" s="2">
        <v>255791</v>
      </c>
      <c r="D3150" t="s">
        <v>9260</v>
      </c>
      <c r="E3150" s="2">
        <v>3</v>
      </c>
      <c r="F3150" s="2">
        <f>VLOOKUP(C:C,'[1]查询保管帐库存（TABC）'!$C:$H,6,0)</f>
        <v>3</v>
      </c>
      <c r="G3150" s="2">
        <f t="shared" si="49"/>
        <v>0</v>
      </c>
      <c r="H3150" t="s">
        <v>7018</v>
      </c>
      <c r="I3150" t="s">
        <v>36</v>
      </c>
      <c r="J3150" t="s">
        <v>2225</v>
      </c>
      <c r="K3150" t="s">
        <v>26</v>
      </c>
      <c r="L3150" t="s">
        <v>75</v>
      </c>
      <c r="N3150" t="s">
        <v>26</v>
      </c>
      <c r="O3150" t="s">
        <v>26</v>
      </c>
      <c r="P3150" t="s">
        <v>26</v>
      </c>
      <c r="R3150" t="s">
        <v>9261</v>
      </c>
      <c r="S3150" s="2">
        <v>16157880</v>
      </c>
      <c r="V3150" s="2">
        <v>246</v>
      </c>
      <c r="W3150" t="s">
        <v>26</v>
      </c>
      <c r="X3150" s="2">
        <v>24786</v>
      </c>
      <c r="Y3150" s="2">
        <v>3</v>
      </c>
    </row>
    <row r="3151" spans="1:25">
      <c r="A3151" s="2">
        <v>24786</v>
      </c>
      <c r="B3151" s="2">
        <v>6761589</v>
      </c>
      <c r="C3151" s="2">
        <v>72817</v>
      </c>
      <c r="D3151" t="s">
        <v>9262</v>
      </c>
      <c r="E3151" s="2">
        <v>17</v>
      </c>
      <c r="F3151" s="2">
        <f>VLOOKUP(C:C,'[1]查询保管帐库存（TABC）'!$C:$H,6,0)</f>
        <v>15</v>
      </c>
      <c r="G3151" s="2">
        <f>E3151-F3151</f>
        <v>2</v>
      </c>
      <c r="H3151" t="s">
        <v>74</v>
      </c>
      <c r="I3151" t="s">
        <v>24</v>
      </c>
      <c r="J3151" t="s">
        <v>9263</v>
      </c>
      <c r="K3151" t="s">
        <v>26</v>
      </c>
      <c r="L3151" t="s">
        <v>75</v>
      </c>
      <c r="N3151" t="s">
        <v>26</v>
      </c>
      <c r="O3151" t="s">
        <v>26</v>
      </c>
      <c r="P3151" t="s">
        <v>26</v>
      </c>
      <c r="R3151" t="s">
        <v>9264</v>
      </c>
      <c r="S3151" s="2">
        <v>16158823</v>
      </c>
      <c r="V3151" s="2">
        <v>246</v>
      </c>
      <c r="W3151" t="s">
        <v>26</v>
      </c>
      <c r="X3151" s="2">
        <v>24786</v>
      </c>
      <c r="Y3151" s="2">
        <v>17</v>
      </c>
    </row>
    <row r="3152" hidden="1" spans="1:25">
      <c r="A3152" s="2">
        <v>24786</v>
      </c>
      <c r="B3152" s="2">
        <v>6763019</v>
      </c>
      <c r="C3152" s="2">
        <v>87397</v>
      </c>
      <c r="D3152" t="s">
        <v>9265</v>
      </c>
      <c r="E3152" s="2">
        <v>3</v>
      </c>
      <c r="F3152" s="2">
        <f>VLOOKUP(C:C,'[1]查询保管帐库存（TABC）'!$C:$H,6,0)</f>
        <v>3</v>
      </c>
      <c r="G3152" s="2">
        <f t="shared" si="49"/>
        <v>0</v>
      </c>
      <c r="H3152" t="s">
        <v>9266</v>
      </c>
      <c r="I3152" t="s">
        <v>24</v>
      </c>
      <c r="J3152" t="s">
        <v>9267</v>
      </c>
      <c r="K3152" t="s">
        <v>26</v>
      </c>
      <c r="L3152" t="s">
        <v>75</v>
      </c>
      <c r="N3152" t="s">
        <v>26</v>
      </c>
      <c r="O3152" t="s">
        <v>26</v>
      </c>
      <c r="P3152" t="s">
        <v>26</v>
      </c>
      <c r="R3152" t="s">
        <v>9268</v>
      </c>
      <c r="S3152" s="2">
        <v>16156069</v>
      </c>
      <c r="V3152" s="2">
        <v>246</v>
      </c>
      <c r="W3152" t="s">
        <v>26</v>
      </c>
      <c r="X3152" s="2">
        <v>24786</v>
      </c>
      <c r="Y3152" s="2">
        <v>3</v>
      </c>
    </row>
    <row r="3153" hidden="1" spans="1:25">
      <c r="A3153" s="2">
        <v>24786</v>
      </c>
      <c r="B3153" s="2">
        <v>6761661</v>
      </c>
      <c r="C3153" s="2">
        <v>135858</v>
      </c>
      <c r="D3153" t="s">
        <v>789</v>
      </c>
      <c r="E3153" s="2">
        <v>16</v>
      </c>
      <c r="F3153" s="2">
        <f>VLOOKUP(C:C,'[1]查询保管帐库存（TABC）'!$C:$H,6,0)</f>
        <v>16</v>
      </c>
      <c r="G3153" s="2">
        <f t="shared" si="49"/>
        <v>0</v>
      </c>
      <c r="H3153" t="s">
        <v>9269</v>
      </c>
      <c r="I3153" t="s">
        <v>36</v>
      </c>
      <c r="J3153" t="s">
        <v>805</v>
      </c>
      <c r="K3153" t="s">
        <v>26</v>
      </c>
      <c r="L3153" t="s">
        <v>909</v>
      </c>
      <c r="N3153" t="s">
        <v>26</v>
      </c>
      <c r="O3153" t="s">
        <v>26</v>
      </c>
      <c r="P3153" t="s">
        <v>26</v>
      </c>
      <c r="R3153" t="s">
        <v>9270</v>
      </c>
      <c r="S3153" s="2">
        <v>16157266</v>
      </c>
      <c r="V3153" s="2">
        <v>22601</v>
      </c>
      <c r="W3153" t="s">
        <v>26</v>
      </c>
      <c r="X3153" s="2">
        <v>24786</v>
      </c>
      <c r="Y3153" s="2">
        <v>16</v>
      </c>
    </row>
    <row r="3154" hidden="1" spans="1:25">
      <c r="A3154" s="2">
        <v>24786</v>
      </c>
      <c r="B3154" s="2">
        <v>6763797</v>
      </c>
      <c r="C3154" s="2">
        <v>137157</v>
      </c>
      <c r="D3154" t="s">
        <v>739</v>
      </c>
      <c r="E3154" s="2">
        <v>8</v>
      </c>
      <c r="F3154" s="2">
        <f>VLOOKUP(C:C,'[1]查询保管帐库存（TABC）'!$C:$H,6,0)</f>
        <v>8</v>
      </c>
      <c r="G3154" s="2">
        <f t="shared" si="49"/>
        <v>0</v>
      </c>
      <c r="H3154" t="s">
        <v>9269</v>
      </c>
      <c r="I3154" t="s">
        <v>36</v>
      </c>
      <c r="J3154" t="s">
        <v>805</v>
      </c>
      <c r="K3154" t="s">
        <v>26</v>
      </c>
      <c r="L3154" t="s">
        <v>909</v>
      </c>
      <c r="N3154" t="s">
        <v>26</v>
      </c>
      <c r="O3154" t="s">
        <v>26</v>
      </c>
      <c r="P3154" t="s">
        <v>26</v>
      </c>
      <c r="R3154" t="s">
        <v>9271</v>
      </c>
      <c r="S3154" s="2">
        <v>16157786</v>
      </c>
      <c r="V3154" s="2">
        <v>22601</v>
      </c>
      <c r="W3154" t="s">
        <v>26</v>
      </c>
      <c r="X3154" s="2">
        <v>24786</v>
      </c>
      <c r="Y3154" s="2">
        <v>8</v>
      </c>
    </row>
    <row r="3155" hidden="1" spans="1:25">
      <c r="A3155" s="2">
        <v>24786</v>
      </c>
      <c r="B3155" s="2">
        <v>6762925</v>
      </c>
      <c r="C3155" s="2">
        <v>139497</v>
      </c>
      <c r="D3155" t="s">
        <v>644</v>
      </c>
      <c r="E3155" s="2">
        <v>14</v>
      </c>
      <c r="F3155" s="2">
        <f>VLOOKUP(C:C,'[1]查询保管帐库存（TABC）'!$C:$H,6,0)</f>
        <v>14</v>
      </c>
      <c r="G3155" s="2">
        <f t="shared" si="49"/>
        <v>0</v>
      </c>
      <c r="H3155" t="s">
        <v>9269</v>
      </c>
      <c r="I3155" t="s">
        <v>36</v>
      </c>
      <c r="J3155" t="s">
        <v>4643</v>
      </c>
      <c r="K3155" t="s">
        <v>26</v>
      </c>
      <c r="L3155" t="s">
        <v>909</v>
      </c>
      <c r="N3155" t="s">
        <v>26</v>
      </c>
      <c r="O3155" t="s">
        <v>26</v>
      </c>
      <c r="P3155" t="s">
        <v>26</v>
      </c>
      <c r="R3155" t="s">
        <v>9272</v>
      </c>
      <c r="S3155" s="2">
        <v>16157163</v>
      </c>
      <c r="V3155" s="2">
        <v>22601</v>
      </c>
      <c r="W3155" t="s">
        <v>26</v>
      </c>
      <c r="X3155" s="2">
        <v>24786</v>
      </c>
      <c r="Y3155" s="2">
        <v>14</v>
      </c>
    </row>
    <row r="3156" hidden="1" spans="1:25">
      <c r="A3156" s="2">
        <v>24786</v>
      </c>
      <c r="B3156" s="2">
        <v>6763593</v>
      </c>
      <c r="C3156" s="2">
        <v>139743</v>
      </c>
      <c r="D3156" t="s">
        <v>737</v>
      </c>
      <c r="E3156" s="2">
        <v>25</v>
      </c>
      <c r="F3156" s="2">
        <f>VLOOKUP(C:C,'[1]查询保管帐库存（TABC）'!$C:$H,6,0)</f>
        <v>25</v>
      </c>
      <c r="G3156" s="2">
        <f t="shared" si="49"/>
        <v>0</v>
      </c>
      <c r="H3156" t="s">
        <v>9269</v>
      </c>
      <c r="I3156" t="s">
        <v>36</v>
      </c>
      <c r="J3156" t="s">
        <v>805</v>
      </c>
      <c r="K3156" t="s">
        <v>26</v>
      </c>
      <c r="L3156" t="s">
        <v>909</v>
      </c>
      <c r="N3156" t="s">
        <v>26</v>
      </c>
      <c r="O3156" t="s">
        <v>26</v>
      </c>
      <c r="P3156" t="s">
        <v>26</v>
      </c>
      <c r="R3156" t="s">
        <v>9273</v>
      </c>
      <c r="S3156" s="2">
        <v>16158727</v>
      </c>
      <c r="V3156" s="2">
        <v>22601</v>
      </c>
      <c r="W3156" t="s">
        <v>26</v>
      </c>
      <c r="X3156" s="2">
        <v>24786</v>
      </c>
      <c r="Y3156" s="2">
        <v>25</v>
      </c>
    </row>
    <row r="3157" hidden="1" spans="1:25">
      <c r="A3157" s="2">
        <v>24786</v>
      </c>
      <c r="B3157" s="2">
        <v>6762379</v>
      </c>
      <c r="C3157" s="2">
        <v>139494</v>
      </c>
      <c r="D3157" t="s">
        <v>2934</v>
      </c>
      <c r="E3157" s="2">
        <v>6</v>
      </c>
      <c r="F3157" s="2">
        <f>VLOOKUP(C:C,'[1]查询保管帐库存（TABC）'!$C:$H,6,0)</f>
        <v>6</v>
      </c>
      <c r="G3157" s="2">
        <f t="shared" si="49"/>
        <v>0</v>
      </c>
      <c r="H3157" t="s">
        <v>9269</v>
      </c>
      <c r="I3157" t="s">
        <v>36</v>
      </c>
      <c r="J3157" t="s">
        <v>4643</v>
      </c>
      <c r="K3157" t="s">
        <v>26</v>
      </c>
      <c r="L3157" t="s">
        <v>909</v>
      </c>
      <c r="N3157" t="s">
        <v>26</v>
      </c>
      <c r="O3157" t="s">
        <v>26</v>
      </c>
      <c r="P3157" t="s">
        <v>26</v>
      </c>
      <c r="R3157" t="s">
        <v>9274</v>
      </c>
      <c r="S3157" s="2">
        <v>16159262</v>
      </c>
      <c r="V3157" s="2">
        <v>22601</v>
      </c>
      <c r="W3157" t="s">
        <v>26</v>
      </c>
      <c r="X3157" s="2">
        <v>24786</v>
      </c>
      <c r="Y3157" s="2">
        <v>6</v>
      </c>
    </row>
    <row r="3158" hidden="1" spans="1:25">
      <c r="A3158" s="2">
        <v>24786</v>
      </c>
      <c r="B3158" s="2">
        <v>6761315</v>
      </c>
      <c r="C3158" s="2">
        <v>139495</v>
      </c>
      <c r="D3158" t="s">
        <v>168</v>
      </c>
      <c r="E3158" s="2">
        <v>13</v>
      </c>
      <c r="F3158" s="2">
        <f>VLOOKUP(C:C,'[1]查询保管帐库存（TABC）'!$C:$H,6,0)</f>
        <v>13</v>
      </c>
      <c r="G3158" s="2">
        <f t="shared" si="49"/>
        <v>0</v>
      </c>
      <c r="H3158" t="s">
        <v>9269</v>
      </c>
      <c r="I3158" t="s">
        <v>24</v>
      </c>
      <c r="J3158" t="s">
        <v>4643</v>
      </c>
      <c r="K3158" t="s">
        <v>26</v>
      </c>
      <c r="L3158" t="s">
        <v>609</v>
      </c>
      <c r="N3158" t="s">
        <v>26</v>
      </c>
      <c r="O3158" t="s">
        <v>26</v>
      </c>
      <c r="P3158" t="s">
        <v>26</v>
      </c>
      <c r="R3158" t="s">
        <v>9275</v>
      </c>
      <c r="S3158" s="2">
        <v>16157078</v>
      </c>
      <c r="V3158" s="2">
        <v>22583</v>
      </c>
      <c r="W3158" t="s">
        <v>26</v>
      </c>
      <c r="X3158" s="2">
        <v>24786</v>
      </c>
      <c r="Y3158" s="2">
        <v>13</v>
      </c>
    </row>
    <row r="3159" hidden="1" spans="1:25">
      <c r="A3159" s="2">
        <v>24786</v>
      </c>
      <c r="B3159" s="2">
        <v>6764269</v>
      </c>
      <c r="C3159" s="2">
        <v>222896</v>
      </c>
      <c r="D3159" t="s">
        <v>9276</v>
      </c>
      <c r="E3159" s="2">
        <v>3</v>
      </c>
      <c r="F3159" s="2">
        <f>VLOOKUP(C:C,'[1]查询保管帐库存（TABC）'!$C:$H,6,0)</f>
        <v>3</v>
      </c>
      <c r="G3159" s="2">
        <f t="shared" si="49"/>
        <v>0</v>
      </c>
      <c r="H3159" t="s">
        <v>9269</v>
      </c>
      <c r="I3159" t="s">
        <v>24</v>
      </c>
      <c r="J3159" t="s">
        <v>46</v>
      </c>
      <c r="K3159" t="s">
        <v>26</v>
      </c>
      <c r="L3159" t="s">
        <v>909</v>
      </c>
      <c r="N3159" t="s">
        <v>26</v>
      </c>
      <c r="O3159" t="s">
        <v>26</v>
      </c>
      <c r="P3159" t="s">
        <v>26</v>
      </c>
      <c r="R3159" t="s">
        <v>9277</v>
      </c>
      <c r="S3159" s="2">
        <v>16158211</v>
      </c>
      <c r="V3159" s="2">
        <v>22601</v>
      </c>
      <c r="W3159" t="s">
        <v>26</v>
      </c>
      <c r="X3159" s="2">
        <v>24786</v>
      </c>
      <c r="Y3159" s="2">
        <v>3</v>
      </c>
    </row>
    <row r="3160" hidden="1" spans="1:25">
      <c r="A3160" s="2">
        <v>24786</v>
      </c>
      <c r="B3160" s="2">
        <v>6762459</v>
      </c>
      <c r="C3160" s="2">
        <v>105838</v>
      </c>
      <c r="D3160" t="s">
        <v>9278</v>
      </c>
      <c r="E3160" s="2">
        <v>6</v>
      </c>
      <c r="F3160" s="2">
        <f>VLOOKUP(C:C,'[1]查询保管帐库存（TABC）'!$C:$H,6,0)</f>
        <v>6</v>
      </c>
      <c r="G3160" s="2">
        <f t="shared" si="49"/>
        <v>0</v>
      </c>
      <c r="H3160" t="s">
        <v>1551</v>
      </c>
      <c r="I3160" t="s">
        <v>24</v>
      </c>
      <c r="J3160" t="s">
        <v>1238</v>
      </c>
      <c r="K3160" t="s">
        <v>26</v>
      </c>
      <c r="L3160" t="s">
        <v>75</v>
      </c>
      <c r="N3160" t="s">
        <v>26</v>
      </c>
      <c r="O3160" t="s">
        <v>26</v>
      </c>
      <c r="P3160" t="s">
        <v>26</v>
      </c>
      <c r="R3160" t="s">
        <v>9279</v>
      </c>
      <c r="S3160" s="2">
        <v>16157593</v>
      </c>
      <c r="V3160" s="2">
        <v>246</v>
      </c>
      <c r="W3160" t="s">
        <v>26</v>
      </c>
      <c r="X3160" s="2">
        <v>24786</v>
      </c>
      <c r="Y3160" s="2">
        <v>6</v>
      </c>
    </row>
    <row r="3161" hidden="1" spans="1:25">
      <c r="A3161" s="2">
        <v>24786</v>
      </c>
      <c r="B3161" s="2">
        <v>6761245</v>
      </c>
      <c r="C3161" s="2">
        <v>191149</v>
      </c>
      <c r="D3161" t="s">
        <v>8098</v>
      </c>
      <c r="E3161" s="2">
        <v>5</v>
      </c>
      <c r="F3161" s="2">
        <f>VLOOKUP(C:C,'[1]查询保管帐库存（TABC）'!$C:$H,6,0)</f>
        <v>5</v>
      </c>
      <c r="G3161" s="2">
        <f t="shared" si="49"/>
        <v>0</v>
      </c>
      <c r="H3161" t="s">
        <v>9280</v>
      </c>
      <c r="I3161" t="s">
        <v>24</v>
      </c>
      <c r="J3161" t="s">
        <v>2304</v>
      </c>
      <c r="K3161" t="s">
        <v>26</v>
      </c>
      <c r="L3161" t="s">
        <v>75</v>
      </c>
      <c r="N3161" t="s">
        <v>26</v>
      </c>
      <c r="O3161" t="s">
        <v>26</v>
      </c>
      <c r="P3161" t="s">
        <v>26</v>
      </c>
      <c r="R3161" t="s">
        <v>9281</v>
      </c>
      <c r="S3161" s="2">
        <v>16157577</v>
      </c>
      <c r="V3161" s="2">
        <v>246</v>
      </c>
      <c r="W3161" t="s">
        <v>26</v>
      </c>
      <c r="X3161" s="2">
        <v>24786</v>
      </c>
      <c r="Y3161" s="2">
        <v>5</v>
      </c>
    </row>
    <row r="3162" hidden="1" spans="1:25">
      <c r="A3162" s="2">
        <v>24786</v>
      </c>
      <c r="B3162" s="2">
        <v>6763819</v>
      </c>
      <c r="C3162" s="2">
        <v>222895</v>
      </c>
      <c r="D3162" t="s">
        <v>870</v>
      </c>
      <c r="E3162" s="2">
        <v>7</v>
      </c>
      <c r="F3162" s="2">
        <f>VLOOKUP(C:C,'[1]查询保管帐库存（TABC）'!$C:$H,6,0)</f>
        <v>7</v>
      </c>
      <c r="G3162" s="2">
        <f t="shared" si="49"/>
        <v>0</v>
      </c>
      <c r="H3162" t="s">
        <v>9269</v>
      </c>
      <c r="I3162" t="s">
        <v>24</v>
      </c>
      <c r="J3162" t="s">
        <v>805</v>
      </c>
      <c r="K3162" t="s">
        <v>26</v>
      </c>
      <c r="L3162" t="s">
        <v>75</v>
      </c>
      <c r="N3162" t="s">
        <v>26</v>
      </c>
      <c r="O3162" t="s">
        <v>26</v>
      </c>
      <c r="P3162" t="s">
        <v>26</v>
      </c>
      <c r="R3162" t="s">
        <v>9282</v>
      </c>
      <c r="S3162" s="2">
        <v>16158234</v>
      </c>
      <c r="V3162" s="2">
        <v>246</v>
      </c>
      <c r="W3162" t="s">
        <v>26</v>
      </c>
      <c r="X3162" s="2">
        <v>24786</v>
      </c>
      <c r="Y3162" s="2">
        <v>7</v>
      </c>
    </row>
    <row r="3163" hidden="1" spans="1:25">
      <c r="A3163" s="2">
        <v>24786</v>
      </c>
      <c r="B3163" s="2">
        <v>6763674</v>
      </c>
      <c r="C3163" s="2">
        <v>246372</v>
      </c>
      <c r="D3163" t="s">
        <v>9283</v>
      </c>
      <c r="E3163" s="2">
        <v>1</v>
      </c>
      <c r="F3163" s="2">
        <f>VLOOKUP(C:C,'[1]查询保管帐库存（TABC）'!$C:$H,6,0)</f>
        <v>1</v>
      </c>
      <c r="G3163" s="2">
        <f t="shared" si="49"/>
        <v>0</v>
      </c>
      <c r="H3163" t="s">
        <v>9284</v>
      </c>
      <c r="I3163" t="s">
        <v>24</v>
      </c>
      <c r="J3163" t="s">
        <v>9285</v>
      </c>
      <c r="K3163" t="s">
        <v>26</v>
      </c>
      <c r="L3163" t="s">
        <v>75</v>
      </c>
      <c r="N3163" t="s">
        <v>26</v>
      </c>
      <c r="O3163" t="s">
        <v>26</v>
      </c>
      <c r="P3163" t="s">
        <v>26</v>
      </c>
      <c r="R3163" t="s">
        <v>9286</v>
      </c>
      <c r="S3163" s="2">
        <v>16157947</v>
      </c>
      <c r="V3163" s="2">
        <v>246</v>
      </c>
      <c r="W3163" t="s">
        <v>26</v>
      </c>
      <c r="X3163" s="2">
        <v>24786</v>
      </c>
      <c r="Y3163" s="2">
        <v>1</v>
      </c>
    </row>
    <row r="3164" hidden="1" spans="1:25">
      <c r="A3164" s="2">
        <v>24786</v>
      </c>
      <c r="B3164" s="2">
        <v>6762221</v>
      </c>
      <c r="C3164" s="2">
        <v>238767</v>
      </c>
      <c r="D3164" t="s">
        <v>9287</v>
      </c>
      <c r="E3164" s="2">
        <v>3</v>
      </c>
      <c r="F3164" s="2">
        <f>VLOOKUP(C:C,'[1]查询保管帐库存（TABC）'!$C:$H,6,0)</f>
        <v>3</v>
      </c>
      <c r="G3164" s="2">
        <f t="shared" si="49"/>
        <v>0</v>
      </c>
      <c r="H3164" t="s">
        <v>9288</v>
      </c>
      <c r="I3164" t="s">
        <v>2760</v>
      </c>
      <c r="J3164" t="s">
        <v>1152</v>
      </c>
      <c r="K3164" t="s">
        <v>26</v>
      </c>
      <c r="L3164" t="s">
        <v>75</v>
      </c>
      <c r="N3164" t="s">
        <v>26</v>
      </c>
      <c r="O3164" t="s">
        <v>26</v>
      </c>
      <c r="P3164" t="s">
        <v>26</v>
      </c>
      <c r="R3164" t="s">
        <v>9289</v>
      </c>
      <c r="S3164" s="2">
        <v>16159054</v>
      </c>
      <c r="V3164" s="2">
        <v>246</v>
      </c>
      <c r="W3164" t="s">
        <v>26</v>
      </c>
      <c r="X3164" s="2">
        <v>24786</v>
      </c>
      <c r="Y3164" s="2">
        <v>3</v>
      </c>
    </row>
    <row r="3165" hidden="1" spans="1:25">
      <c r="A3165" s="2">
        <v>24786</v>
      </c>
      <c r="B3165" s="2">
        <v>6762147</v>
      </c>
      <c r="C3165" s="2">
        <v>198418</v>
      </c>
      <c r="D3165" t="s">
        <v>5332</v>
      </c>
      <c r="E3165" s="2">
        <v>1</v>
      </c>
      <c r="F3165" s="2">
        <f>VLOOKUP(C:C,'[1]查询保管帐库存（TABC）'!$C:$H,6,0)</f>
        <v>1</v>
      </c>
      <c r="G3165" s="2">
        <f t="shared" si="49"/>
        <v>0</v>
      </c>
      <c r="H3165" t="s">
        <v>9290</v>
      </c>
      <c r="I3165" t="s">
        <v>1854</v>
      </c>
      <c r="J3165" t="s">
        <v>9291</v>
      </c>
      <c r="K3165" t="s">
        <v>26</v>
      </c>
      <c r="L3165" t="s">
        <v>1709</v>
      </c>
      <c r="N3165" t="s">
        <v>26</v>
      </c>
      <c r="O3165" t="s">
        <v>26</v>
      </c>
      <c r="P3165" t="s">
        <v>26</v>
      </c>
      <c r="R3165" t="s">
        <v>9292</v>
      </c>
      <c r="S3165" s="2">
        <v>16155934</v>
      </c>
      <c r="V3165" s="2">
        <v>22707</v>
      </c>
      <c r="W3165" t="s">
        <v>26</v>
      </c>
      <c r="X3165" s="2">
        <v>24786</v>
      </c>
      <c r="Y3165" s="2">
        <v>1</v>
      </c>
    </row>
    <row r="3166" hidden="1" spans="1:25">
      <c r="A3166" s="2">
        <v>24786</v>
      </c>
      <c r="B3166" s="2">
        <v>6762120</v>
      </c>
      <c r="C3166" s="2">
        <v>188573</v>
      </c>
      <c r="D3166" t="s">
        <v>443</v>
      </c>
      <c r="E3166" s="2">
        <v>83</v>
      </c>
      <c r="F3166" s="2">
        <f>VLOOKUP(C:C,'[1]查询保管帐库存（TABC）'!$C:$H,6,0)</f>
        <v>83</v>
      </c>
      <c r="G3166" s="2">
        <f t="shared" si="49"/>
        <v>0</v>
      </c>
      <c r="H3166" t="s">
        <v>9293</v>
      </c>
      <c r="I3166" t="s">
        <v>36</v>
      </c>
      <c r="J3166" t="s">
        <v>9294</v>
      </c>
      <c r="K3166" t="s">
        <v>26</v>
      </c>
      <c r="L3166" t="s">
        <v>75</v>
      </c>
      <c r="N3166" t="s">
        <v>26</v>
      </c>
      <c r="O3166" t="s">
        <v>26</v>
      </c>
      <c r="P3166" t="s">
        <v>26</v>
      </c>
      <c r="R3166" t="s">
        <v>9295</v>
      </c>
      <c r="S3166" s="2">
        <v>16157745</v>
      </c>
      <c r="V3166" s="2">
        <v>246</v>
      </c>
      <c r="W3166" t="s">
        <v>26</v>
      </c>
      <c r="X3166" s="2">
        <v>24786</v>
      </c>
      <c r="Y3166" s="2">
        <v>83</v>
      </c>
    </row>
    <row r="3167" spans="1:25">
      <c r="A3167" s="2">
        <v>24786</v>
      </c>
      <c r="B3167" s="2">
        <v>6763304</v>
      </c>
      <c r="C3167" s="2">
        <v>48566</v>
      </c>
      <c r="D3167" t="s">
        <v>9296</v>
      </c>
      <c r="E3167" s="2">
        <v>12</v>
      </c>
      <c r="F3167" s="2">
        <f>VLOOKUP(C:C,'[1]查询保管帐库存（TABC）'!$C:$H,6,0)</f>
        <v>10</v>
      </c>
      <c r="G3167" s="2">
        <f>E3167-F3167</f>
        <v>2</v>
      </c>
      <c r="H3167" t="s">
        <v>328</v>
      </c>
      <c r="I3167" t="s">
        <v>36</v>
      </c>
      <c r="J3167" t="s">
        <v>1985</v>
      </c>
      <c r="K3167" t="s">
        <v>26</v>
      </c>
      <c r="L3167" t="s">
        <v>75</v>
      </c>
      <c r="N3167" t="s">
        <v>26</v>
      </c>
      <c r="O3167" t="s">
        <v>26</v>
      </c>
      <c r="P3167" t="s">
        <v>26</v>
      </c>
      <c r="R3167" t="s">
        <v>9297</v>
      </c>
      <c r="S3167" s="2">
        <v>16156414</v>
      </c>
      <c r="V3167" s="2">
        <v>246</v>
      </c>
      <c r="W3167" t="s">
        <v>26</v>
      </c>
      <c r="X3167" s="2">
        <v>24786</v>
      </c>
      <c r="Y3167" s="2">
        <v>12</v>
      </c>
    </row>
    <row r="3168" hidden="1" spans="1:25">
      <c r="A3168" s="2">
        <v>24786</v>
      </c>
      <c r="B3168" s="2">
        <v>6764412</v>
      </c>
      <c r="C3168" s="2">
        <v>256107</v>
      </c>
      <c r="D3168" t="s">
        <v>6983</v>
      </c>
      <c r="E3168" s="2">
        <v>21</v>
      </c>
      <c r="F3168" s="2">
        <f>VLOOKUP(C:C,'[1]查询保管帐库存（TABC）'!$C:$H,6,0)</f>
        <v>21</v>
      </c>
      <c r="G3168" s="2">
        <f t="shared" si="49"/>
        <v>0</v>
      </c>
      <c r="H3168" t="s">
        <v>9298</v>
      </c>
      <c r="I3168" t="s">
        <v>36</v>
      </c>
      <c r="J3168" t="s">
        <v>6985</v>
      </c>
      <c r="K3168" t="s">
        <v>26</v>
      </c>
      <c r="L3168" t="s">
        <v>446</v>
      </c>
      <c r="N3168" t="s">
        <v>26</v>
      </c>
      <c r="O3168" t="s">
        <v>26</v>
      </c>
      <c r="P3168" t="s">
        <v>26</v>
      </c>
      <c r="R3168" t="s">
        <v>9299</v>
      </c>
      <c r="S3168" s="2">
        <v>16155902</v>
      </c>
      <c r="V3168" s="2">
        <v>22682</v>
      </c>
      <c r="W3168" t="s">
        <v>26</v>
      </c>
      <c r="X3168" s="2">
        <v>24786</v>
      </c>
      <c r="Y3168" s="2">
        <v>21</v>
      </c>
    </row>
    <row r="3169" hidden="1" spans="1:25">
      <c r="A3169" s="2">
        <v>24786</v>
      </c>
      <c r="B3169" s="2">
        <v>6764443</v>
      </c>
      <c r="C3169" s="2">
        <v>218744</v>
      </c>
      <c r="D3169" t="s">
        <v>9300</v>
      </c>
      <c r="E3169" s="2">
        <v>10</v>
      </c>
      <c r="F3169" s="2">
        <f>VLOOKUP(C:C,'[1]查询保管帐库存（TABC）'!$C:$H,6,0)</f>
        <v>10</v>
      </c>
      <c r="G3169" s="2">
        <f t="shared" si="49"/>
        <v>0</v>
      </c>
      <c r="H3169" t="s">
        <v>4439</v>
      </c>
      <c r="I3169" t="s">
        <v>102</v>
      </c>
      <c r="J3169" t="s">
        <v>59</v>
      </c>
      <c r="K3169" t="s">
        <v>26</v>
      </c>
      <c r="L3169" t="s">
        <v>75</v>
      </c>
      <c r="N3169" t="s">
        <v>26</v>
      </c>
      <c r="O3169" t="s">
        <v>26</v>
      </c>
      <c r="P3169" t="s">
        <v>26</v>
      </c>
      <c r="R3169" t="s">
        <v>9301</v>
      </c>
      <c r="S3169" s="2">
        <v>16157180</v>
      </c>
      <c r="V3169" s="2">
        <v>246</v>
      </c>
      <c r="W3169" t="s">
        <v>26</v>
      </c>
      <c r="X3169" s="2">
        <v>24786</v>
      </c>
      <c r="Y3169" s="2">
        <v>10</v>
      </c>
    </row>
    <row r="3170" hidden="1" spans="1:25">
      <c r="A3170" s="2">
        <v>24786</v>
      </c>
      <c r="B3170" s="2">
        <v>6763548</v>
      </c>
      <c r="C3170" s="2">
        <v>218743</v>
      </c>
      <c r="D3170" t="s">
        <v>9302</v>
      </c>
      <c r="E3170" s="2">
        <v>4</v>
      </c>
      <c r="F3170" s="2">
        <f>VLOOKUP(C:C,'[1]查询保管帐库存（TABC）'!$C:$H,6,0)</f>
        <v>4</v>
      </c>
      <c r="G3170" s="2">
        <f t="shared" si="49"/>
        <v>0</v>
      </c>
      <c r="H3170" t="s">
        <v>2648</v>
      </c>
      <c r="I3170" t="s">
        <v>102</v>
      </c>
      <c r="J3170" t="s">
        <v>4014</v>
      </c>
      <c r="K3170" t="s">
        <v>26</v>
      </c>
      <c r="L3170" t="s">
        <v>75</v>
      </c>
      <c r="N3170" t="s">
        <v>26</v>
      </c>
      <c r="O3170" t="s">
        <v>26</v>
      </c>
      <c r="P3170" t="s">
        <v>26</v>
      </c>
      <c r="R3170" t="s">
        <v>9303</v>
      </c>
      <c r="S3170" s="2">
        <v>16157089</v>
      </c>
      <c r="V3170" s="2">
        <v>246</v>
      </c>
      <c r="W3170" t="s">
        <v>26</v>
      </c>
      <c r="X3170" s="2">
        <v>24786</v>
      </c>
      <c r="Y3170" s="2">
        <v>4</v>
      </c>
    </row>
    <row r="3171" hidden="1" spans="1:25">
      <c r="A3171" s="2">
        <v>24786</v>
      </c>
      <c r="B3171" s="2">
        <v>6763245</v>
      </c>
      <c r="C3171" s="2">
        <v>233899</v>
      </c>
      <c r="D3171" t="s">
        <v>2315</v>
      </c>
      <c r="E3171" s="2">
        <v>13</v>
      </c>
      <c r="F3171" s="2">
        <f>VLOOKUP(C:C,'[1]查询保管帐库存（TABC）'!$C:$H,6,0)</f>
        <v>13</v>
      </c>
      <c r="G3171" s="2">
        <f t="shared" si="49"/>
        <v>0</v>
      </c>
      <c r="H3171" t="s">
        <v>9304</v>
      </c>
      <c r="I3171" t="s">
        <v>24</v>
      </c>
      <c r="J3171" t="s">
        <v>1946</v>
      </c>
      <c r="K3171" t="s">
        <v>26</v>
      </c>
      <c r="L3171" t="s">
        <v>75</v>
      </c>
      <c r="N3171" t="s">
        <v>26</v>
      </c>
      <c r="O3171" t="s">
        <v>26</v>
      </c>
      <c r="P3171" t="s">
        <v>26</v>
      </c>
      <c r="R3171" t="s">
        <v>9305</v>
      </c>
      <c r="S3171" s="2">
        <v>16158649</v>
      </c>
      <c r="V3171" s="2">
        <v>246</v>
      </c>
      <c r="W3171" t="s">
        <v>26</v>
      </c>
      <c r="X3171" s="2">
        <v>24786</v>
      </c>
      <c r="Y3171" s="2">
        <v>13</v>
      </c>
    </row>
    <row r="3172" hidden="1" spans="1:25">
      <c r="A3172" s="2">
        <v>24786</v>
      </c>
      <c r="B3172" s="2">
        <v>6761198</v>
      </c>
      <c r="C3172" s="2">
        <v>186517</v>
      </c>
      <c r="D3172" t="s">
        <v>9306</v>
      </c>
      <c r="E3172" s="2">
        <v>1</v>
      </c>
      <c r="F3172" s="2">
        <f>VLOOKUP(C:C,'[1]查询保管帐库存（TABC）'!$C:$H,6,0)</f>
        <v>1</v>
      </c>
      <c r="G3172" s="2">
        <f t="shared" si="49"/>
        <v>0</v>
      </c>
      <c r="H3172" t="s">
        <v>142</v>
      </c>
      <c r="I3172" t="s">
        <v>36</v>
      </c>
      <c r="J3172" t="s">
        <v>3006</v>
      </c>
      <c r="K3172" t="s">
        <v>26</v>
      </c>
      <c r="L3172" t="s">
        <v>75</v>
      </c>
      <c r="N3172" t="s">
        <v>26</v>
      </c>
      <c r="O3172" t="s">
        <v>26</v>
      </c>
      <c r="P3172" t="s">
        <v>26</v>
      </c>
      <c r="R3172" t="s">
        <v>9307</v>
      </c>
      <c r="S3172" s="2">
        <v>16156365</v>
      </c>
      <c r="V3172" s="2">
        <v>246</v>
      </c>
      <c r="W3172" t="s">
        <v>26</v>
      </c>
      <c r="X3172" s="2">
        <v>24786</v>
      </c>
      <c r="Y3172" s="2">
        <v>1</v>
      </c>
    </row>
    <row r="3173" spans="1:25">
      <c r="A3173" s="2">
        <v>24786</v>
      </c>
      <c r="B3173" s="2">
        <v>6761740</v>
      </c>
      <c r="C3173" s="2">
        <v>97023</v>
      </c>
      <c r="D3173" t="s">
        <v>4126</v>
      </c>
      <c r="E3173" s="2">
        <v>5</v>
      </c>
      <c r="F3173" s="2">
        <f>VLOOKUP(C:C,'[1]查询保管帐库存（TABC）'!$C:$H,6,0)</f>
        <v>3</v>
      </c>
      <c r="G3173" s="2">
        <f>E3173-F3173</f>
        <v>2</v>
      </c>
      <c r="H3173" t="s">
        <v>9308</v>
      </c>
      <c r="I3173" t="s">
        <v>24</v>
      </c>
      <c r="J3173" t="s">
        <v>7859</v>
      </c>
      <c r="K3173" t="s">
        <v>26</v>
      </c>
      <c r="L3173" t="s">
        <v>32</v>
      </c>
      <c r="N3173" t="s">
        <v>26</v>
      </c>
      <c r="O3173" t="s">
        <v>26</v>
      </c>
      <c r="P3173" t="s">
        <v>26</v>
      </c>
      <c r="R3173" t="s">
        <v>9309</v>
      </c>
      <c r="S3173" s="2">
        <v>16157443</v>
      </c>
      <c r="V3173" s="2">
        <v>22705</v>
      </c>
      <c r="W3173" t="s">
        <v>26</v>
      </c>
      <c r="X3173" s="2">
        <v>24786</v>
      </c>
      <c r="Y3173" s="2">
        <v>5</v>
      </c>
    </row>
    <row r="3174" hidden="1" spans="1:25">
      <c r="A3174" s="2">
        <v>24786</v>
      </c>
      <c r="B3174" s="2">
        <v>6764484</v>
      </c>
      <c r="C3174" s="2">
        <v>234196</v>
      </c>
      <c r="D3174" t="s">
        <v>8737</v>
      </c>
      <c r="E3174" s="2">
        <v>10</v>
      </c>
      <c r="F3174" s="2">
        <f>VLOOKUP(C:C,'[1]查询保管帐库存（TABC）'!$C:$H,6,0)</f>
        <v>10</v>
      </c>
      <c r="G3174" s="2">
        <f t="shared" si="49"/>
        <v>0</v>
      </c>
      <c r="H3174" t="s">
        <v>9310</v>
      </c>
      <c r="I3174" t="s">
        <v>9311</v>
      </c>
      <c r="J3174" t="s">
        <v>4921</v>
      </c>
      <c r="K3174" t="s">
        <v>26</v>
      </c>
      <c r="L3174" t="s">
        <v>60</v>
      </c>
      <c r="N3174" t="s">
        <v>26</v>
      </c>
      <c r="O3174" t="s">
        <v>26</v>
      </c>
      <c r="P3174" t="s">
        <v>26</v>
      </c>
      <c r="R3174" t="s">
        <v>9312</v>
      </c>
      <c r="S3174" s="2">
        <v>16158807</v>
      </c>
      <c r="V3174" s="2">
        <v>16609</v>
      </c>
      <c r="W3174" t="s">
        <v>26</v>
      </c>
      <c r="X3174" s="2">
        <v>24786</v>
      </c>
      <c r="Y3174" s="2">
        <v>10</v>
      </c>
    </row>
    <row r="3175" hidden="1" spans="1:25">
      <c r="A3175" s="2">
        <v>24786</v>
      </c>
      <c r="B3175" s="2">
        <v>6761705</v>
      </c>
      <c r="C3175" s="2">
        <v>219440</v>
      </c>
      <c r="D3175" t="s">
        <v>5845</v>
      </c>
      <c r="E3175" s="2">
        <v>2</v>
      </c>
      <c r="F3175" s="2">
        <f>VLOOKUP(C:C,'[1]查询保管帐库存（TABC）'!$C:$H,6,0)</f>
        <v>2</v>
      </c>
      <c r="G3175" s="2">
        <f t="shared" si="49"/>
        <v>0</v>
      </c>
      <c r="H3175" t="s">
        <v>9313</v>
      </c>
      <c r="I3175" t="s">
        <v>24</v>
      </c>
      <c r="J3175" t="s">
        <v>7045</v>
      </c>
      <c r="K3175" t="s">
        <v>26</v>
      </c>
      <c r="L3175" t="s">
        <v>75</v>
      </c>
      <c r="N3175" t="s">
        <v>26</v>
      </c>
      <c r="O3175" t="s">
        <v>26</v>
      </c>
      <c r="P3175" t="s">
        <v>26</v>
      </c>
      <c r="R3175" t="s">
        <v>9314</v>
      </c>
      <c r="S3175" s="2">
        <v>16156154</v>
      </c>
      <c r="V3175" s="2">
        <v>246</v>
      </c>
      <c r="W3175" t="s">
        <v>26</v>
      </c>
      <c r="X3175" s="2">
        <v>24786</v>
      </c>
      <c r="Y3175" s="2">
        <v>2</v>
      </c>
    </row>
    <row r="3176" hidden="1" spans="1:25">
      <c r="A3176" s="2">
        <v>24786</v>
      </c>
      <c r="B3176" s="2">
        <v>6761859</v>
      </c>
      <c r="C3176" s="2">
        <v>231363</v>
      </c>
      <c r="D3176" t="s">
        <v>4278</v>
      </c>
      <c r="E3176" s="2">
        <v>3</v>
      </c>
      <c r="F3176" s="2">
        <f>VLOOKUP(C:C,'[1]查询保管帐库存（TABC）'!$C:$H,6,0)</f>
        <v>3</v>
      </c>
      <c r="G3176" s="2">
        <f t="shared" si="49"/>
        <v>0</v>
      </c>
      <c r="H3176" t="s">
        <v>9315</v>
      </c>
      <c r="I3176" t="s">
        <v>507</v>
      </c>
      <c r="J3176" t="s">
        <v>9316</v>
      </c>
      <c r="K3176" t="s">
        <v>26</v>
      </c>
      <c r="L3176" t="s">
        <v>75</v>
      </c>
      <c r="N3176" t="s">
        <v>26</v>
      </c>
      <c r="O3176" t="s">
        <v>26</v>
      </c>
      <c r="P3176" t="s">
        <v>26</v>
      </c>
      <c r="R3176" t="s">
        <v>9317</v>
      </c>
      <c r="S3176" s="2">
        <v>16157569</v>
      </c>
      <c r="V3176" s="2">
        <v>246</v>
      </c>
      <c r="W3176" t="s">
        <v>26</v>
      </c>
      <c r="X3176" s="2">
        <v>24786</v>
      </c>
      <c r="Y3176" s="2">
        <v>3</v>
      </c>
    </row>
    <row r="3177" hidden="1" spans="1:25">
      <c r="A3177" s="2">
        <v>24786</v>
      </c>
      <c r="B3177" s="2">
        <v>6761318</v>
      </c>
      <c r="C3177" s="2">
        <v>231369</v>
      </c>
      <c r="D3177" t="s">
        <v>9318</v>
      </c>
      <c r="E3177" s="2">
        <v>1</v>
      </c>
      <c r="F3177" s="2">
        <f>VLOOKUP(C:C,'[1]查询保管帐库存（TABC）'!$C:$H,6,0)</f>
        <v>1</v>
      </c>
      <c r="G3177" s="2">
        <f t="shared" si="49"/>
        <v>0</v>
      </c>
      <c r="H3177" t="s">
        <v>9319</v>
      </c>
      <c r="I3177" t="s">
        <v>58</v>
      </c>
      <c r="J3177" t="s">
        <v>9316</v>
      </c>
      <c r="K3177" t="s">
        <v>26</v>
      </c>
      <c r="L3177" t="s">
        <v>75</v>
      </c>
      <c r="N3177" t="s">
        <v>26</v>
      </c>
      <c r="O3177" t="s">
        <v>26</v>
      </c>
      <c r="P3177" t="s">
        <v>26</v>
      </c>
      <c r="R3177" t="s">
        <v>9320</v>
      </c>
      <c r="S3177" s="2">
        <v>16157101</v>
      </c>
      <c r="V3177" s="2">
        <v>246</v>
      </c>
      <c r="W3177" t="s">
        <v>26</v>
      </c>
      <c r="X3177" s="2">
        <v>24786</v>
      </c>
      <c r="Y3177" s="2">
        <v>1</v>
      </c>
    </row>
    <row r="3178" hidden="1" spans="1:25">
      <c r="A3178" s="2">
        <v>24786</v>
      </c>
      <c r="B3178" s="2">
        <v>6764390</v>
      </c>
      <c r="C3178" s="2">
        <v>130496</v>
      </c>
      <c r="D3178" t="s">
        <v>9321</v>
      </c>
      <c r="E3178" s="2">
        <v>6</v>
      </c>
      <c r="F3178" s="2">
        <f>VLOOKUP(C:C,'[1]查询保管帐库存（TABC）'!$C:$H,6,0)</f>
        <v>6</v>
      </c>
      <c r="G3178" s="2">
        <f t="shared" si="49"/>
        <v>0</v>
      </c>
      <c r="H3178" t="s">
        <v>9322</v>
      </c>
      <c r="I3178" t="s">
        <v>24</v>
      </c>
      <c r="J3178" t="s">
        <v>149</v>
      </c>
      <c r="K3178" t="s">
        <v>26</v>
      </c>
      <c r="L3178" t="s">
        <v>75</v>
      </c>
      <c r="N3178" t="s">
        <v>26</v>
      </c>
      <c r="O3178" t="s">
        <v>26</v>
      </c>
      <c r="P3178" t="s">
        <v>26</v>
      </c>
      <c r="R3178" t="s">
        <v>9323</v>
      </c>
      <c r="S3178" s="2">
        <v>16157883</v>
      </c>
      <c r="V3178" s="2">
        <v>246</v>
      </c>
      <c r="W3178" t="s">
        <v>26</v>
      </c>
      <c r="X3178" s="2">
        <v>24786</v>
      </c>
      <c r="Y3178" s="2">
        <v>6</v>
      </c>
    </row>
    <row r="3179" hidden="1" spans="1:25">
      <c r="A3179" s="2">
        <v>24786</v>
      </c>
      <c r="B3179" s="2">
        <v>6764612</v>
      </c>
      <c r="C3179" s="2">
        <v>105518</v>
      </c>
      <c r="D3179" t="s">
        <v>7319</v>
      </c>
      <c r="E3179" s="2">
        <v>4</v>
      </c>
      <c r="F3179" s="2">
        <f>VLOOKUP(C:C,'[1]查询保管帐库存（TABC）'!$C:$H,6,0)</f>
        <v>4</v>
      </c>
      <c r="G3179" s="2">
        <f t="shared" si="49"/>
        <v>0</v>
      </c>
      <c r="H3179" t="s">
        <v>317</v>
      </c>
      <c r="I3179" t="s">
        <v>36</v>
      </c>
      <c r="J3179" t="s">
        <v>7320</v>
      </c>
      <c r="K3179" t="s">
        <v>26</v>
      </c>
      <c r="L3179" t="s">
        <v>75</v>
      </c>
      <c r="N3179" t="s">
        <v>26</v>
      </c>
      <c r="O3179" t="s">
        <v>26</v>
      </c>
      <c r="P3179" t="s">
        <v>26</v>
      </c>
      <c r="R3179" t="s">
        <v>9324</v>
      </c>
      <c r="S3179" s="2">
        <v>16158891</v>
      </c>
      <c r="V3179" s="2">
        <v>246</v>
      </c>
      <c r="W3179" t="s">
        <v>26</v>
      </c>
      <c r="X3179" s="2">
        <v>24786</v>
      </c>
      <c r="Y3179" s="2">
        <v>4</v>
      </c>
    </row>
    <row r="3180" hidden="1" spans="1:25">
      <c r="A3180" s="2">
        <v>24786</v>
      </c>
      <c r="B3180" s="2">
        <v>6762018</v>
      </c>
      <c r="C3180" s="2">
        <v>226345</v>
      </c>
      <c r="D3180" t="s">
        <v>9325</v>
      </c>
      <c r="E3180" s="2">
        <v>2</v>
      </c>
      <c r="F3180" s="2">
        <f>VLOOKUP(C:C,'[1]查询保管帐库存（TABC）'!$C:$H,6,0)</f>
        <v>2</v>
      </c>
      <c r="G3180" s="2">
        <f t="shared" si="49"/>
        <v>0</v>
      </c>
      <c r="H3180" t="s">
        <v>9326</v>
      </c>
      <c r="I3180" t="s">
        <v>24</v>
      </c>
      <c r="J3180" t="s">
        <v>9327</v>
      </c>
      <c r="K3180" t="s">
        <v>26</v>
      </c>
      <c r="L3180" t="s">
        <v>75</v>
      </c>
      <c r="N3180" t="s">
        <v>26</v>
      </c>
      <c r="O3180" t="s">
        <v>26</v>
      </c>
      <c r="P3180" t="s">
        <v>26</v>
      </c>
      <c r="R3180" t="s">
        <v>9328</v>
      </c>
      <c r="S3180" s="2">
        <v>16158935</v>
      </c>
      <c r="V3180" s="2">
        <v>246</v>
      </c>
      <c r="W3180" t="s">
        <v>26</v>
      </c>
      <c r="X3180" s="2">
        <v>24786</v>
      </c>
      <c r="Y3180" s="2">
        <v>2</v>
      </c>
    </row>
    <row r="3181" hidden="1" spans="1:25">
      <c r="A3181" s="2">
        <v>24786</v>
      </c>
      <c r="B3181" s="2">
        <v>6764165</v>
      </c>
      <c r="C3181" s="2">
        <v>225347</v>
      </c>
      <c r="D3181" t="s">
        <v>4626</v>
      </c>
      <c r="E3181" s="2">
        <v>15</v>
      </c>
      <c r="F3181" s="2">
        <f>VLOOKUP(C:C,'[1]查询保管帐库存（TABC）'!$C:$H,6,0)</f>
        <v>15</v>
      </c>
      <c r="G3181" s="2">
        <f t="shared" si="49"/>
        <v>0</v>
      </c>
      <c r="H3181" t="s">
        <v>2015</v>
      </c>
      <c r="I3181" t="s">
        <v>24</v>
      </c>
      <c r="J3181" t="s">
        <v>3822</v>
      </c>
      <c r="K3181" t="s">
        <v>26</v>
      </c>
      <c r="L3181" t="s">
        <v>75</v>
      </c>
      <c r="N3181" t="s">
        <v>26</v>
      </c>
      <c r="O3181" t="s">
        <v>26</v>
      </c>
      <c r="P3181" t="s">
        <v>26</v>
      </c>
      <c r="R3181" t="s">
        <v>9329</v>
      </c>
      <c r="S3181" s="2">
        <v>16158770</v>
      </c>
      <c r="V3181" s="2">
        <v>246</v>
      </c>
      <c r="W3181" t="s">
        <v>26</v>
      </c>
      <c r="X3181" s="2">
        <v>24786</v>
      </c>
      <c r="Y3181" s="2">
        <v>15</v>
      </c>
    </row>
    <row r="3182" hidden="1" spans="1:25">
      <c r="A3182" s="2">
        <v>24786</v>
      </c>
      <c r="B3182" s="2">
        <v>6764010</v>
      </c>
      <c r="C3182" s="2">
        <v>226491</v>
      </c>
      <c r="D3182" t="s">
        <v>8368</v>
      </c>
      <c r="E3182" s="2">
        <v>2</v>
      </c>
      <c r="F3182" s="2">
        <f>VLOOKUP(C:C,'[1]查询保管帐库存（TABC）'!$C:$H,6,0)</f>
        <v>2</v>
      </c>
      <c r="G3182" s="2">
        <f t="shared" si="49"/>
        <v>0</v>
      </c>
      <c r="H3182" t="s">
        <v>9330</v>
      </c>
      <c r="I3182" t="s">
        <v>36</v>
      </c>
      <c r="J3182" t="s">
        <v>9331</v>
      </c>
      <c r="K3182" t="s">
        <v>26</v>
      </c>
      <c r="L3182" t="s">
        <v>75</v>
      </c>
      <c r="N3182" t="s">
        <v>26</v>
      </c>
      <c r="O3182" t="s">
        <v>26</v>
      </c>
      <c r="P3182" t="s">
        <v>26</v>
      </c>
      <c r="R3182" t="s">
        <v>9332</v>
      </c>
      <c r="S3182" s="2">
        <v>16157191</v>
      </c>
      <c r="V3182" s="2">
        <v>246</v>
      </c>
      <c r="W3182" t="s">
        <v>26</v>
      </c>
      <c r="X3182" s="2">
        <v>24786</v>
      </c>
      <c r="Y3182" s="2">
        <v>2</v>
      </c>
    </row>
    <row r="3183" hidden="1" spans="1:25">
      <c r="A3183" s="2">
        <v>24786</v>
      </c>
      <c r="B3183" s="2">
        <v>6762849</v>
      </c>
      <c r="C3183" s="2">
        <v>232811</v>
      </c>
      <c r="D3183" t="s">
        <v>1120</v>
      </c>
      <c r="E3183" s="2">
        <v>4</v>
      </c>
      <c r="F3183" s="2">
        <f>VLOOKUP(C:C,'[1]查询保管帐库存（TABC）'!$C:$H,6,0)</f>
        <v>4</v>
      </c>
      <c r="G3183" s="2">
        <f t="shared" si="49"/>
        <v>0</v>
      </c>
      <c r="H3183" t="s">
        <v>9333</v>
      </c>
      <c r="I3183" t="s">
        <v>24</v>
      </c>
      <c r="J3183" t="s">
        <v>9334</v>
      </c>
      <c r="K3183" t="s">
        <v>26</v>
      </c>
      <c r="L3183" t="s">
        <v>75</v>
      </c>
      <c r="N3183" t="s">
        <v>26</v>
      </c>
      <c r="O3183" t="s">
        <v>26</v>
      </c>
      <c r="P3183" t="s">
        <v>26</v>
      </c>
      <c r="R3183" t="s">
        <v>9335</v>
      </c>
      <c r="S3183" s="2">
        <v>16158673</v>
      </c>
      <c r="V3183" s="2">
        <v>246</v>
      </c>
      <c r="W3183" t="s">
        <v>26</v>
      </c>
      <c r="X3183" s="2">
        <v>24786</v>
      </c>
      <c r="Y3183" s="2">
        <v>4</v>
      </c>
    </row>
    <row r="3184" hidden="1" spans="1:25">
      <c r="A3184" s="2">
        <v>24786</v>
      </c>
      <c r="B3184" s="2">
        <v>6762762</v>
      </c>
      <c r="C3184" s="2">
        <v>175324</v>
      </c>
      <c r="D3184" t="s">
        <v>9336</v>
      </c>
      <c r="E3184" s="2">
        <v>5</v>
      </c>
      <c r="F3184" s="2">
        <f>VLOOKUP(C:C,'[1]查询保管帐库存（TABC）'!$C:$H,6,0)</f>
        <v>5</v>
      </c>
      <c r="G3184" s="2">
        <f t="shared" si="49"/>
        <v>0</v>
      </c>
      <c r="H3184" t="s">
        <v>9337</v>
      </c>
      <c r="I3184" t="s">
        <v>24</v>
      </c>
      <c r="J3184" t="s">
        <v>9338</v>
      </c>
      <c r="K3184" t="s">
        <v>26</v>
      </c>
      <c r="L3184" t="s">
        <v>75</v>
      </c>
      <c r="N3184" t="s">
        <v>26</v>
      </c>
      <c r="O3184" t="s">
        <v>26</v>
      </c>
      <c r="P3184" t="s">
        <v>26</v>
      </c>
      <c r="R3184" t="s">
        <v>9339</v>
      </c>
      <c r="S3184" s="2">
        <v>16156802</v>
      </c>
      <c r="V3184" s="2">
        <v>246</v>
      </c>
      <c r="W3184" t="s">
        <v>26</v>
      </c>
      <c r="X3184" s="2">
        <v>24786</v>
      </c>
      <c r="Y3184" s="2">
        <v>5</v>
      </c>
    </row>
    <row r="3185" hidden="1" spans="1:25">
      <c r="A3185" s="2">
        <v>24786</v>
      </c>
      <c r="B3185" s="2">
        <v>6762495</v>
      </c>
      <c r="C3185" s="2">
        <v>235952</v>
      </c>
      <c r="D3185" t="s">
        <v>1353</v>
      </c>
      <c r="E3185" s="2">
        <v>5</v>
      </c>
      <c r="F3185" s="2">
        <f>VLOOKUP(C:C,'[1]查询保管帐库存（TABC）'!$C:$H,6,0)</f>
        <v>5</v>
      </c>
      <c r="G3185" s="2">
        <f t="shared" si="49"/>
        <v>0</v>
      </c>
      <c r="H3185" t="s">
        <v>5612</v>
      </c>
      <c r="I3185" t="s">
        <v>24</v>
      </c>
      <c r="J3185" t="s">
        <v>25</v>
      </c>
      <c r="K3185" t="s">
        <v>26</v>
      </c>
      <c r="L3185" t="s">
        <v>75</v>
      </c>
      <c r="N3185" t="s">
        <v>26</v>
      </c>
      <c r="O3185" t="s">
        <v>26</v>
      </c>
      <c r="P3185" t="s">
        <v>26</v>
      </c>
      <c r="R3185" t="s">
        <v>9340</v>
      </c>
      <c r="S3185" s="2">
        <v>16158924</v>
      </c>
      <c r="V3185" s="2">
        <v>246</v>
      </c>
      <c r="W3185" t="s">
        <v>26</v>
      </c>
      <c r="X3185" s="2">
        <v>24786</v>
      </c>
      <c r="Y3185" s="2">
        <v>5</v>
      </c>
    </row>
    <row r="3186" spans="1:25">
      <c r="A3186" s="2">
        <v>24786</v>
      </c>
      <c r="B3186" s="2">
        <v>6761694</v>
      </c>
      <c r="C3186" s="2">
        <v>36956</v>
      </c>
      <c r="D3186" t="s">
        <v>7548</v>
      </c>
      <c r="E3186" s="2">
        <v>11</v>
      </c>
      <c r="F3186" s="2">
        <f>VLOOKUP(C:C,'[1]查询保管帐库存（TABC）'!$C:$H,6,0)</f>
        <v>9</v>
      </c>
      <c r="G3186" s="2">
        <f>E3186-F3186</f>
        <v>2</v>
      </c>
      <c r="H3186" t="s">
        <v>2540</v>
      </c>
      <c r="I3186" t="s">
        <v>36</v>
      </c>
      <c r="J3186" t="s">
        <v>9341</v>
      </c>
      <c r="K3186" t="s">
        <v>26</v>
      </c>
      <c r="L3186" t="s">
        <v>75</v>
      </c>
      <c r="N3186" t="s">
        <v>26</v>
      </c>
      <c r="O3186" t="s">
        <v>26</v>
      </c>
      <c r="P3186" t="s">
        <v>26</v>
      </c>
      <c r="R3186" t="s">
        <v>9342</v>
      </c>
      <c r="S3186" s="2">
        <v>16158190</v>
      </c>
      <c r="V3186" s="2">
        <v>246</v>
      </c>
      <c r="W3186" t="s">
        <v>26</v>
      </c>
      <c r="X3186" s="2">
        <v>24786</v>
      </c>
      <c r="Y3186" s="2">
        <v>11</v>
      </c>
    </row>
    <row r="3187" hidden="1" spans="1:25">
      <c r="A3187" s="2">
        <v>24786</v>
      </c>
      <c r="B3187" s="2">
        <v>6761152</v>
      </c>
      <c r="C3187" s="2">
        <v>238164</v>
      </c>
      <c r="D3187" t="s">
        <v>3064</v>
      </c>
      <c r="E3187" s="2">
        <v>1</v>
      </c>
      <c r="F3187" s="2">
        <f>VLOOKUP(C:C,'[1]查询保管帐库存（TABC）'!$C:$H,6,0)</f>
        <v>1</v>
      </c>
      <c r="G3187" s="2">
        <f t="shared" si="49"/>
        <v>0</v>
      </c>
      <c r="H3187" t="s">
        <v>9343</v>
      </c>
      <c r="I3187" t="s">
        <v>24</v>
      </c>
      <c r="J3187" t="s">
        <v>9344</v>
      </c>
      <c r="K3187" t="s">
        <v>26</v>
      </c>
      <c r="L3187" t="s">
        <v>75</v>
      </c>
      <c r="N3187" t="s">
        <v>26</v>
      </c>
      <c r="O3187" t="s">
        <v>26</v>
      </c>
      <c r="P3187" t="s">
        <v>26</v>
      </c>
      <c r="R3187" t="s">
        <v>9345</v>
      </c>
      <c r="S3187" s="2">
        <v>16159053</v>
      </c>
      <c r="V3187" s="2">
        <v>246</v>
      </c>
      <c r="W3187" t="s">
        <v>26</v>
      </c>
      <c r="X3187" s="2">
        <v>24786</v>
      </c>
      <c r="Y3187" s="2">
        <v>1</v>
      </c>
    </row>
    <row r="3188" hidden="1" spans="1:25">
      <c r="A3188" s="2">
        <v>24786</v>
      </c>
      <c r="B3188" s="2">
        <v>6761783</v>
      </c>
      <c r="C3188" s="2">
        <v>251457</v>
      </c>
      <c r="D3188" t="s">
        <v>4012</v>
      </c>
      <c r="E3188" s="2">
        <v>3</v>
      </c>
      <c r="F3188" s="2">
        <f>VLOOKUP(C:C,'[1]查询保管帐库存（TABC）'!$C:$H,6,0)</f>
        <v>3</v>
      </c>
      <c r="G3188" s="2">
        <f t="shared" si="49"/>
        <v>0</v>
      </c>
      <c r="H3188" t="s">
        <v>9346</v>
      </c>
      <c r="I3188" t="s">
        <v>24</v>
      </c>
      <c r="J3188" t="s">
        <v>9347</v>
      </c>
      <c r="K3188" t="s">
        <v>26</v>
      </c>
      <c r="L3188" t="s">
        <v>75</v>
      </c>
      <c r="N3188" t="s">
        <v>26</v>
      </c>
      <c r="O3188" t="s">
        <v>26</v>
      </c>
      <c r="P3188" t="s">
        <v>26</v>
      </c>
      <c r="R3188" t="s">
        <v>9348</v>
      </c>
      <c r="S3188" s="2">
        <v>16159060</v>
      </c>
      <c r="V3188" s="2">
        <v>246</v>
      </c>
      <c r="W3188" t="s">
        <v>26</v>
      </c>
      <c r="X3188" s="2">
        <v>24786</v>
      </c>
      <c r="Y3188" s="2">
        <v>3</v>
      </c>
    </row>
    <row r="3189" hidden="1" spans="1:25">
      <c r="A3189" s="2">
        <v>24786</v>
      </c>
      <c r="B3189" s="2">
        <v>6763114</v>
      </c>
      <c r="C3189" s="2">
        <v>243465</v>
      </c>
      <c r="D3189" t="s">
        <v>7038</v>
      </c>
      <c r="E3189" s="2">
        <v>11</v>
      </c>
      <c r="F3189" s="2">
        <f>VLOOKUP(C:C,'[1]查询保管帐库存（TABC）'!$C:$H,6,0)</f>
        <v>11</v>
      </c>
      <c r="G3189" s="2">
        <f t="shared" si="49"/>
        <v>0</v>
      </c>
      <c r="H3189" t="s">
        <v>9349</v>
      </c>
      <c r="I3189" t="s">
        <v>58</v>
      </c>
      <c r="J3189" t="s">
        <v>7040</v>
      </c>
      <c r="K3189" t="s">
        <v>26</v>
      </c>
      <c r="L3189" t="s">
        <v>75</v>
      </c>
      <c r="N3189" t="s">
        <v>26</v>
      </c>
      <c r="O3189" t="s">
        <v>26</v>
      </c>
      <c r="P3189" t="s">
        <v>26</v>
      </c>
      <c r="R3189" t="s">
        <v>9350</v>
      </c>
      <c r="S3189" s="2">
        <v>16156516</v>
      </c>
      <c r="V3189" s="2">
        <v>246</v>
      </c>
      <c r="W3189" t="s">
        <v>26</v>
      </c>
      <c r="X3189" s="2">
        <v>24786</v>
      </c>
      <c r="Y3189" s="2">
        <v>11</v>
      </c>
    </row>
    <row r="3190" hidden="1" spans="1:25">
      <c r="A3190" s="2">
        <v>24786</v>
      </c>
      <c r="B3190" s="2">
        <v>6761170</v>
      </c>
      <c r="C3190" s="2">
        <v>197442</v>
      </c>
      <c r="D3190" t="s">
        <v>9351</v>
      </c>
      <c r="E3190" s="2">
        <v>5</v>
      </c>
      <c r="F3190" s="2">
        <f>VLOOKUP(C:C,'[1]查询保管帐库存（TABC）'!$C:$H,6,0)</f>
        <v>5</v>
      </c>
      <c r="G3190" s="2">
        <f t="shared" si="49"/>
        <v>0</v>
      </c>
      <c r="H3190" t="s">
        <v>9352</v>
      </c>
      <c r="I3190" t="s">
        <v>24</v>
      </c>
      <c r="J3190" t="s">
        <v>149</v>
      </c>
      <c r="K3190" t="s">
        <v>26</v>
      </c>
      <c r="L3190" t="s">
        <v>75</v>
      </c>
      <c r="N3190" t="s">
        <v>26</v>
      </c>
      <c r="O3190" t="s">
        <v>26</v>
      </c>
      <c r="P3190" t="s">
        <v>26</v>
      </c>
      <c r="R3190" t="s">
        <v>9353</v>
      </c>
      <c r="S3190" s="2">
        <v>16159561</v>
      </c>
      <c r="V3190" s="2">
        <v>246</v>
      </c>
      <c r="W3190" t="s">
        <v>26</v>
      </c>
      <c r="X3190" s="2">
        <v>24786</v>
      </c>
      <c r="Y3190" s="2">
        <v>5</v>
      </c>
    </row>
    <row r="3191" hidden="1" spans="1:25">
      <c r="A3191" s="2">
        <v>24786</v>
      </c>
      <c r="B3191" s="2">
        <v>6763519</v>
      </c>
      <c r="C3191" s="2">
        <v>243838</v>
      </c>
      <c r="D3191" t="s">
        <v>4427</v>
      </c>
      <c r="E3191" s="2">
        <v>3</v>
      </c>
      <c r="F3191" s="2">
        <f>VLOOKUP(C:C,'[1]查询保管帐库存（TABC）'!$C:$H,6,0)</f>
        <v>3</v>
      </c>
      <c r="G3191" s="2">
        <f t="shared" si="49"/>
        <v>0</v>
      </c>
      <c r="H3191" t="s">
        <v>9354</v>
      </c>
      <c r="I3191" t="s">
        <v>24</v>
      </c>
      <c r="J3191" t="s">
        <v>1460</v>
      </c>
      <c r="K3191" t="s">
        <v>26</v>
      </c>
      <c r="L3191" t="s">
        <v>75</v>
      </c>
      <c r="N3191" t="s">
        <v>26</v>
      </c>
      <c r="O3191" t="s">
        <v>26</v>
      </c>
      <c r="P3191" t="s">
        <v>26</v>
      </c>
      <c r="R3191" t="s">
        <v>9355</v>
      </c>
      <c r="S3191" s="2">
        <v>16155990</v>
      </c>
      <c r="V3191" s="2">
        <v>246</v>
      </c>
      <c r="W3191" t="s">
        <v>26</v>
      </c>
      <c r="X3191" s="2">
        <v>24786</v>
      </c>
      <c r="Y3191" s="2">
        <v>3</v>
      </c>
    </row>
    <row r="3192" hidden="1" spans="1:25">
      <c r="A3192" s="2">
        <v>24786</v>
      </c>
      <c r="B3192" s="2">
        <v>6761551</v>
      </c>
      <c r="C3192" s="2">
        <v>245246</v>
      </c>
      <c r="D3192" t="s">
        <v>9356</v>
      </c>
      <c r="E3192" s="2">
        <v>6</v>
      </c>
      <c r="F3192" s="2">
        <f>VLOOKUP(C:C,'[1]查询保管帐库存（TABC）'!$C:$H,6,0)</f>
        <v>6</v>
      </c>
      <c r="G3192" s="2">
        <f t="shared" si="49"/>
        <v>0</v>
      </c>
      <c r="H3192" t="s">
        <v>9357</v>
      </c>
      <c r="I3192" t="s">
        <v>24</v>
      </c>
      <c r="J3192" t="s">
        <v>4679</v>
      </c>
      <c r="K3192" t="s">
        <v>26</v>
      </c>
      <c r="L3192" t="s">
        <v>75</v>
      </c>
      <c r="N3192" t="s">
        <v>26</v>
      </c>
      <c r="O3192" t="s">
        <v>26</v>
      </c>
      <c r="P3192" t="s">
        <v>26</v>
      </c>
      <c r="R3192" t="s">
        <v>9358</v>
      </c>
      <c r="S3192" s="2">
        <v>16157619</v>
      </c>
      <c r="V3192" s="2">
        <v>246</v>
      </c>
      <c r="W3192" t="s">
        <v>26</v>
      </c>
      <c r="X3192" s="2">
        <v>24786</v>
      </c>
      <c r="Y3192" s="2">
        <v>6</v>
      </c>
    </row>
    <row r="3193" hidden="1" spans="1:25">
      <c r="A3193" s="2">
        <v>24786</v>
      </c>
      <c r="B3193" s="2">
        <v>6763880</v>
      </c>
      <c r="C3193" s="2">
        <v>219803</v>
      </c>
      <c r="D3193" t="s">
        <v>4427</v>
      </c>
      <c r="E3193" s="2">
        <v>3</v>
      </c>
      <c r="F3193" s="2">
        <f>VLOOKUP(C:C,'[1]查询保管帐库存（TABC）'!$C:$H,6,0)</f>
        <v>3</v>
      </c>
      <c r="G3193" s="2">
        <f t="shared" si="49"/>
        <v>0</v>
      </c>
      <c r="H3193" t="s">
        <v>9359</v>
      </c>
      <c r="I3193" t="s">
        <v>36</v>
      </c>
      <c r="J3193" t="s">
        <v>1460</v>
      </c>
      <c r="K3193" t="s">
        <v>26</v>
      </c>
      <c r="L3193" t="s">
        <v>75</v>
      </c>
      <c r="N3193" t="s">
        <v>26</v>
      </c>
      <c r="O3193" t="s">
        <v>26</v>
      </c>
      <c r="P3193" t="s">
        <v>26</v>
      </c>
      <c r="R3193" t="s">
        <v>9360</v>
      </c>
      <c r="S3193" s="2">
        <v>16155926</v>
      </c>
      <c r="V3193" s="2">
        <v>246</v>
      </c>
      <c r="W3193" t="s">
        <v>26</v>
      </c>
      <c r="X3193" s="2">
        <v>24786</v>
      </c>
      <c r="Y3193" s="2">
        <v>3</v>
      </c>
    </row>
    <row r="3194" hidden="1" spans="1:25">
      <c r="A3194" s="2">
        <v>24786</v>
      </c>
      <c r="B3194" s="2">
        <v>6764417</v>
      </c>
      <c r="C3194" s="2">
        <v>231968</v>
      </c>
      <c r="D3194" t="s">
        <v>7786</v>
      </c>
      <c r="E3194" s="2">
        <v>2</v>
      </c>
      <c r="F3194" s="2">
        <f>VLOOKUP(C:C,'[1]查询保管帐库存（TABC）'!$C:$H,6,0)</f>
        <v>2</v>
      </c>
      <c r="G3194" s="2">
        <f t="shared" si="49"/>
        <v>0</v>
      </c>
      <c r="H3194" t="s">
        <v>9361</v>
      </c>
      <c r="I3194" t="s">
        <v>24</v>
      </c>
      <c r="J3194" t="s">
        <v>4440</v>
      </c>
      <c r="K3194" t="s">
        <v>26</v>
      </c>
      <c r="L3194" t="s">
        <v>75</v>
      </c>
      <c r="N3194" t="s">
        <v>26</v>
      </c>
      <c r="O3194" t="s">
        <v>26</v>
      </c>
      <c r="P3194" t="s">
        <v>26</v>
      </c>
      <c r="R3194" t="s">
        <v>9362</v>
      </c>
      <c r="S3194" s="2">
        <v>16156072</v>
      </c>
      <c r="V3194" s="2">
        <v>246</v>
      </c>
      <c r="W3194" t="s">
        <v>26</v>
      </c>
      <c r="X3194" s="2">
        <v>24786</v>
      </c>
      <c r="Y3194" s="2">
        <v>2</v>
      </c>
    </row>
    <row r="3195" hidden="1" spans="1:25">
      <c r="A3195" s="2">
        <v>24786</v>
      </c>
      <c r="B3195" s="2">
        <v>6763563</v>
      </c>
      <c r="C3195" s="2">
        <v>231966</v>
      </c>
      <c r="D3195" t="s">
        <v>6450</v>
      </c>
      <c r="E3195" s="2">
        <v>3</v>
      </c>
      <c r="F3195" s="2">
        <f>VLOOKUP(C:C,'[1]查询保管帐库存（TABC）'!$C:$H,6,0)</f>
        <v>3</v>
      </c>
      <c r="G3195" s="2">
        <f t="shared" si="49"/>
        <v>0</v>
      </c>
      <c r="H3195" t="s">
        <v>9363</v>
      </c>
      <c r="I3195" t="s">
        <v>24</v>
      </c>
      <c r="J3195" t="s">
        <v>5670</v>
      </c>
      <c r="K3195" t="s">
        <v>26</v>
      </c>
      <c r="L3195" t="s">
        <v>446</v>
      </c>
      <c r="N3195" t="s">
        <v>26</v>
      </c>
      <c r="O3195" t="s">
        <v>26</v>
      </c>
      <c r="P3195" t="s">
        <v>26</v>
      </c>
      <c r="R3195" t="s">
        <v>9364</v>
      </c>
      <c r="S3195" s="2">
        <v>16157941</v>
      </c>
      <c r="V3195" s="2">
        <v>22682</v>
      </c>
      <c r="W3195" t="s">
        <v>26</v>
      </c>
      <c r="X3195" s="2">
        <v>24786</v>
      </c>
      <c r="Y3195" s="2">
        <v>3</v>
      </c>
    </row>
    <row r="3196" hidden="1" spans="1:25">
      <c r="A3196" s="2">
        <v>24786</v>
      </c>
      <c r="B3196" s="2">
        <v>6764551</v>
      </c>
      <c r="C3196" s="2">
        <v>236783</v>
      </c>
      <c r="D3196" t="s">
        <v>9365</v>
      </c>
      <c r="E3196" s="2">
        <v>2</v>
      </c>
      <c r="F3196" s="2">
        <f>VLOOKUP(C:C,'[1]查询保管帐库存（TABC）'!$C:$H,6,0)</f>
        <v>2</v>
      </c>
      <c r="G3196" s="2">
        <f t="shared" si="49"/>
        <v>0</v>
      </c>
      <c r="H3196" t="s">
        <v>9366</v>
      </c>
      <c r="I3196" t="s">
        <v>36</v>
      </c>
      <c r="J3196" t="s">
        <v>8917</v>
      </c>
      <c r="K3196" t="s">
        <v>26</v>
      </c>
      <c r="L3196" t="s">
        <v>75</v>
      </c>
      <c r="N3196" t="s">
        <v>26</v>
      </c>
      <c r="O3196" t="s">
        <v>26</v>
      </c>
      <c r="P3196" t="s">
        <v>26</v>
      </c>
      <c r="R3196" t="s">
        <v>9367</v>
      </c>
      <c r="S3196" s="2">
        <v>16157070</v>
      </c>
      <c r="V3196" s="2">
        <v>246</v>
      </c>
      <c r="W3196" t="s">
        <v>26</v>
      </c>
      <c r="X3196" s="2">
        <v>24786</v>
      </c>
      <c r="Y3196" s="2">
        <v>2</v>
      </c>
    </row>
    <row r="3197" hidden="1" spans="1:25">
      <c r="A3197" s="2">
        <v>24786</v>
      </c>
      <c r="B3197" s="2">
        <v>6761811</v>
      </c>
      <c r="C3197" s="2">
        <v>236790</v>
      </c>
      <c r="D3197" t="s">
        <v>9368</v>
      </c>
      <c r="E3197" s="2">
        <v>3</v>
      </c>
      <c r="F3197" s="2">
        <f>VLOOKUP(C:C,'[1]查询保管帐库存（TABC）'!$C:$H,6,0)</f>
        <v>3</v>
      </c>
      <c r="G3197" s="2">
        <f t="shared" si="49"/>
        <v>0</v>
      </c>
      <c r="H3197" t="s">
        <v>231</v>
      </c>
      <c r="I3197" t="s">
        <v>36</v>
      </c>
      <c r="J3197" t="s">
        <v>1460</v>
      </c>
      <c r="K3197" t="s">
        <v>26</v>
      </c>
      <c r="L3197" t="s">
        <v>75</v>
      </c>
      <c r="N3197" t="s">
        <v>26</v>
      </c>
      <c r="O3197" t="s">
        <v>26</v>
      </c>
      <c r="P3197" t="s">
        <v>26</v>
      </c>
      <c r="R3197" t="s">
        <v>9369</v>
      </c>
      <c r="S3197" s="2">
        <v>16155924</v>
      </c>
      <c r="V3197" s="2">
        <v>246</v>
      </c>
      <c r="W3197" t="s">
        <v>26</v>
      </c>
      <c r="X3197" s="2">
        <v>24786</v>
      </c>
      <c r="Y3197" s="2">
        <v>3</v>
      </c>
    </row>
    <row r="3198" hidden="1" spans="1:25">
      <c r="A3198" s="2">
        <v>24786</v>
      </c>
      <c r="B3198" s="2">
        <v>6761852</v>
      </c>
      <c r="C3198" s="2">
        <v>236788</v>
      </c>
      <c r="D3198" t="s">
        <v>9365</v>
      </c>
      <c r="E3198" s="2">
        <v>2</v>
      </c>
      <c r="F3198" s="2">
        <f>VLOOKUP(C:C,'[1]查询保管帐库存（TABC）'!$C:$H,6,0)</f>
        <v>2</v>
      </c>
      <c r="G3198" s="2">
        <f t="shared" si="49"/>
        <v>0</v>
      </c>
      <c r="H3198" t="s">
        <v>231</v>
      </c>
      <c r="I3198" t="s">
        <v>36</v>
      </c>
      <c r="J3198" t="s">
        <v>8917</v>
      </c>
      <c r="K3198" t="s">
        <v>26</v>
      </c>
      <c r="L3198" t="s">
        <v>75</v>
      </c>
      <c r="N3198" t="s">
        <v>26</v>
      </c>
      <c r="O3198" t="s">
        <v>26</v>
      </c>
      <c r="P3198" t="s">
        <v>26</v>
      </c>
      <c r="R3198" t="s">
        <v>9370</v>
      </c>
      <c r="S3198" s="2">
        <v>16157356</v>
      </c>
      <c r="V3198" s="2">
        <v>246</v>
      </c>
      <c r="W3198" t="s">
        <v>26</v>
      </c>
      <c r="X3198" s="2">
        <v>24786</v>
      </c>
      <c r="Y3198" s="2">
        <v>2</v>
      </c>
    </row>
    <row r="3199" hidden="1" spans="1:25">
      <c r="A3199" s="2">
        <v>24786</v>
      </c>
      <c r="B3199" s="2">
        <v>6763694</v>
      </c>
      <c r="C3199" s="2">
        <v>231110</v>
      </c>
      <c r="D3199" t="s">
        <v>9371</v>
      </c>
      <c r="E3199" s="2">
        <v>2</v>
      </c>
      <c r="F3199" s="2">
        <f>VLOOKUP(C:C,'[1]查询保管帐库存（TABC）'!$C:$H,6,0)</f>
        <v>2</v>
      </c>
      <c r="G3199" s="2">
        <f t="shared" si="49"/>
        <v>0</v>
      </c>
      <c r="H3199" t="s">
        <v>9372</v>
      </c>
      <c r="I3199" t="s">
        <v>36</v>
      </c>
      <c r="J3199" t="s">
        <v>9373</v>
      </c>
      <c r="K3199" t="s">
        <v>26</v>
      </c>
      <c r="L3199" t="s">
        <v>75</v>
      </c>
      <c r="N3199" t="s">
        <v>26</v>
      </c>
      <c r="O3199" t="s">
        <v>26</v>
      </c>
      <c r="P3199" t="s">
        <v>26</v>
      </c>
      <c r="R3199" t="s">
        <v>9374</v>
      </c>
      <c r="S3199" s="2">
        <v>16158596</v>
      </c>
      <c r="V3199" s="2">
        <v>246</v>
      </c>
      <c r="W3199" t="s">
        <v>26</v>
      </c>
      <c r="X3199" s="2">
        <v>24786</v>
      </c>
      <c r="Y3199" s="2">
        <v>2</v>
      </c>
    </row>
    <row r="3200" hidden="1" spans="1:25">
      <c r="A3200" s="2">
        <v>24786</v>
      </c>
      <c r="B3200" s="2">
        <v>6763211</v>
      </c>
      <c r="C3200" s="2">
        <v>231103</v>
      </c>
      <c r="D3200" t="s">
        <v>9371</v>
      </c>
      <c r="E3200" s="2">
        <v>6</v>
      </c>
      <c r="F3200" s="2">
        <f>VLOOKUP(C:C,'[1]查询保管帐库存（TABC）'!$C:$H,6,0)</f>
        <v>6</v>
      </c>
      <c r="G3200" s="2">
        <f t="shared" si="49"/>
        <v>0</v>
      </c>
      <c r="H3200" t="s">
        <v>9375</v>
      </c>
      <c r="I3200" t="s">
        <v>36</v>
      </c>
      <c r="J3200" t="s">
        <v>9373</v>
      </c>
      <c r="K3200" t="s">
        <v>26</v>
      </c>
      <c r="L3200" t="s">
        <v>75</v>
      </c>
      <c r="N3200" t="s">
        <v>26</v>
      </c>
      <c r="O3200" t="s">
        <v>26</v>
      </c>
      <c r="P3200" t="s">
        <v>26</v>
      </c>
      <c r="R3200" t="s">
        <v>9376</v>
      </c>
      <c r="S3200" s="2">
        <v>16157208</v>
      </c>
      <c r="V3200" s="2">
        <v>246</v>
      </c>
      <c r="W3200" t="s">
        <v>26</v>
      </c>
      <c r="X3200" s="2">
        <v>24786</v>
      </c>
      <c r="Y3200" s="2">
        <v>6</v>
      </c>
    </row>
    <row r="3201" hidden="1" spans="1:25">
      <c r="A3201" s="2">
        <v>24786</v>
      </c>
      <c r="B3201" s="2">
        <v>6763748</v>
      </c>
      <c r="C3201" s="2">
        <v>238370</v>
      </c>
      <c r="D3201" t="s">
        <v>132</v>
      </c>
      <c r="E3201" s="2">
        <v>23</v>
      </c>
      <c r="F3201" s="2">
        <f>VLOOKUP(C:C,'[1]查询保管帐库存（TABC）'!$C:$H,6,0)</f>
        <v>23</v>
      </c>
      <c r="G3201" s="2">
        <f t="shared" si="49"/>
        <v>0</v>
      </c>
      <c r="H3201" t="s">
        <v>9377</v>
      </c>
      <c r="I3201" t="s">
        <v>58</v>
      </c>
      <c r="J3201" t="s">
        <v>9378</v>
      </c>
      <c r="K3201" t="s">
        <v>26</v>
      </c>
      <c r="L3201" t="s">
        <v>75</v>
      </c>
      <c r="N3201" t="s">
        <v>26</v>
      </c>
      <c r="O3201" t="s">
        <v>26</v>
      </c>
      <c r="P3201" t="s">
        <v>26</v>
      </c>
      <c r="R3201" t="s">
        <v>9379</v>
      </c>
      <c r="S3201" s="2">
        <v>16156537</v>
      </c>
      <c r="V3201" s="2">
        <v>246</v>
      </c>
      <c r="W3201" t="s">
        <v>26</v>
      </c>
      <c r="X3201" s="2">
        <v>24786</v>
      </c>
      <c r="Y3201" s="2">
        <v>23</v>
      </c>
    </row>
    <row r="3202" hidden="1" spans="1:25">
      <c r="A3202" s="2">
        <v>24786</v>
      </c>
      <c r="B3202" s="2">
        <v>6761370</v>
      </c>
      <c r="C3202" s="2">
        <v>243479</v>
      </c>
      <c r="D3202" t="s">
        <v>132</v>
      </c>
      <c r="E3202" s="2">
        <v>12</v>
      </c>
      <c r="F3202" s="2">
        <f>VLOOKUP(C:C,'[1]查询保管帐库存（TABC）'!$C:$H,6,0)</f>
        <v>12</v>
      </c>
      <c r="G3202" s="2">
        <f t="shared" ref="G3202:G3265" si="50">F3202-E3202</f>
        <v>0</v>
      </c>
      <c r="H3202" t="s">
        <v>9380</v>
      </c>
      <c r="I3202" t="s">
        <v>24</v>
      </c>
      <c r="J3202" t="s">
        <v>4058</v>
      </c>
      <c r="K3202" t="s">
        <v>26</v>
      </c>
      <c r="L3202" t="s">
        <v>75</v>
      </c>
      <c r="N3202" t="s">
        <v>26</v>
      </c>
      <c r="O3202" t="s">
        <v>26</v>
      </c>
      <c r="P3202" t="s">
        <v>26</v>
      </c>
      <c r="R3202" t="s">
        <v>9381</v>
      </c>
      <c r="S3202" s="2">
        <v>16159192</v>
      </c>
      <c r="V3202" s="2">
        <v>246</v>
      </c>
      <c r="W3202" t="s">
        <v>26</v>
      </c>
      <c r="X3202" s="2">
        <v>24786</v>
      </c>
      <c r="Y3202" s="2">
        <v>12</v>
      </c>
    </row>
    <row r="3203" hidden="1" spans="1:25">
      <c r="A3203" s="2">
        <v>24786</v>
      </c>
      <c r="B3203" s="2">
        <v>6761310</v>
      </c>
      <c r="C3203" s="2">
        <v>218742</v>
      </c>
      <c r="D3203" t="s">
        <v>9382</v>
      </c>
      <c r="E3203" s="2">
        <v>5</v>
      </c>
      <c r="F3203" s="2">
        <f>VLOOKUP(C:C,'[1]查询保管帐库存（TABC）'!$C:$H,6,0)</f>
        <v>5</v>
      </c>
      <c r="G3203" s="2">
        <f t="shared" si="50"/>
        <v>0</v>
      </c>
      <c r="H3203" t="s">
        <v>2648</v>
      </c>
      <c r="I3203" t="s">
        <v>102</v>
      </c>
      <c r="J3203" t="s">
        <v>1254</v>
      </c>
      <c r="K3203" t="s">
        <v>26</v>
      </c>
      <c r="L3203" t="s">
        <v>75</v>
      </c>
      <c r="N3203" t="s">
        <v>26</v>
      </c>
      <c r="O3203" t="s">
        <v>26</v>
      </c>
      <c r="P3203" t="s">
        <v>26</v>
      </c>
      <c r="R3203" t="s">
        <v>9383</v>
      </c>
      <c r="S3203" s="2">
        <v>16156901</v>
      </c>
      <c r="V3203" s="2">
        <v>246</v>
      </c>
      <c r="W3203" t="s">
        <v>26</v>
      </c>
      <c r="X3203" s="2">
        <v>24786</v>
      </c>
      <c r="Y3203" s="2">
        <v>5</v>
      </c>
    </row>
    <row r="3204" spans="1:25">
      <c r="A3204" s="2">
        <v>24786</v>
      </c>
      <c r="B3204" s="2">
        <v>6763377</v>
      </c>
      <c r="C3204" s="2">
        <v>122181</v>
      </c>
      <c r="D3204" t="s">
        <v>2473</v>
      </c>
      <c r="E3204" s="2">
        <v>23</v>
      </c>
      <c r="F3204" s="2">
        <f>VLOOKUP(C:C,'[1]查询保管帐库存（TABC）'!$C:$H,6,0)</f>
        <v>21</v>
      </c>
      <c r="G3204" s="2">
        <f>E3204-F3204</f>
        <v>2</v>
      </c>
      <c r="H3204" t="s">
        <v>1569</v>
      </c>
      <c r="I3204" t="s">
        <v>24</v>
      </c>
      <c r="J3204" t="s">
        <v>775</v>
      </c>
      <c r="K3204" t="s">
        <v>26</v>
      </c>
      <c r="L3204" t="s">
        <v>75</v>
      </c>
      <c r="N3204" t="s">
        <v>26</v>
      </c>
      <c r="O3204" t="s">
        <v>26</v>
      </c>
      <c r="P3204" t="s">
        <v>26</v>
      </c>
      <c r="R3204" t="s">
        <v>9384</v>
      </c>
      <c r="S3204" s="2">
        <v>16158764</v>
      </c>
      <c r="V3204" s="2">
        <v>246</v>
      </c>
      <c r="W3204" t="s">
        <v>26</v>
      </c>
      <c r="X3204" s="2">
        <v>24786</v>
      </c>
      <c r="Y3204" s="2">
        <v>23</v>
      </c>
    </row>
    <row r="3205" hidden="1" spans="1:25">
      <c r="A3205" s="2">
        <v>24786</v>
      </c>
      <c r="B3205" s="2">
        <v>6761275</v>
      </c>
      <c r="C3205" s="2">
        <v>157019</v>
      </c>
      <c r="D3205" t="s">
        <v>9385</v>
      </c>
      <c r="E3205" s="2">
        <v>2</v>
      </c>
      <c r="F3205" s="2">
        <f>VLOOKUP(C:C,'[1]查询保管帐库存（TABC）'!$C:$H,6,0)</f>
        <v>2</v>
      </c>
      <c r="G3205" s="2">
        <f t="shared" si="50"/>
        <v>0</v>
      </c>
      <c r="H3205" t="s">
        <v>2866</v>
      </c>
      <c r="I3205" t="s">
        <v>24</v>
      </c>
      <c r="J3205" t="s">
        <v>7843</v>
      </c>
      <c r="K3205" t="s">
        <v>26</v>
      </c>
      <c r="L3205" t="s">
        <v>75</v>
      </c>
      <c r="N3205" t="s">
        <v>26</v>
      </c>
      <c r="O3205" t="s">
        <v>26</v>
      </c>
      <c r="P3205" t="s">
        <v>26</v>
      </c>
      <c r="R3205" t="s">
        <v>9386</v>
      </c>
      <c r="S3205" s="2">
        <v>16158391</v>
      </c>
      <c r="V3205" s="2">
        <v>246</v>
      </c>
      <c r="W3205" t="s">
        <v>26</v>
      </c>
      <c r="X3205" s="2">
        <v>24786</v>
      </c>
      <c r="Y3205" s="2">
        <v>2</v>
      </c>
    </row>
    <row r="3206" hidden="1" spans="1:25">
      <c r="A3206" s="2">
        <v>24786</v>
      </c>
      <c r="B3206" s="2">
        <v>6763580</v>
      </c>
      <c r="C3206" s="2">
        <v>198345</v>
      </c>
      <c r="D3206" t="s">
        <v>9387</v>
      </c>
      <c r="E3206" s="2">
        <v>2</v>
      </c>
      <c r="F3206" s="2">
        <f>VLOOKUP(C:C,'[1]查询保管帐库存（TABC）'!$C:$H,6,0)</f>
        <v>2</v>
      </c>
      <c r="G3206" s="2">
        <f t="shared" si="50"/>
        <v>0</v>
      </c>
      <c r="H3206" t="s">
        <v>9388</v>
      </c>
      <c r="I3206" t="s">
        <v>24</v>
      </c>
      <c r="J3206" t="s">
        <v>9389</v>
      </c>
      <c r="K3206" t="s">
        <v>26</v>
      </c>
      <c r="L3206" t="s">
        <v>75</v>
      </c>
      <c r="N3206" t="s">
        <v>26</v>
      </c>
      <c r="O3206" t="s">
        <v>26</v>
      </c>
      <c r="P3206" t="s">
        <v>26</v>
      </c>
      <c r="R3206" t="s">
        <v>9390</v>
      </c>
      <c r="S3206" s="2">
        <v>16158390</v>
      </c>
      <c r="V3206" s="2">
        <v>246</v>
      </c>
      <c r="W3206" t="s">
        <v>26</v>
      </c>
      <c r="X3206" s="2">
        <v>24786</v>
      </c>
      <c r="Y3206" s="2">
        <v>2</v>
      </c>
    </row>
    <row r="3207" spans="1:25">
      <c r="A3207" s="2">
        <v>24786</v>
      </c>
      <c r="B3207" s="2">
        <v>6761911</v>
      </c>
      <c r="C3207" s="2">
        <v>119652</v>
      </c>
      <c r="D3207" t="s">
        <v>9391</v>
      </c>
      <c r="E3207" s="2">
        <v>7</v>
      </c>
      <c r="F3207" s="2">
        <f>VLOOKUP(C:C,'[1]查询保管帐库存（TABC）'!$C:$H,6,0)</f>
        <v>5</v>
      </c>
      <c r="G3207" s="2">
        <f>E3207-F3207</f>
        <v>2</v>
      </c>
      <c r="H3207" t="s">
        <v>9392</v>
      </c>
      <c r="I3207" t="s">
        <v>24</v>
      </c>
      <c r="J3207" t="s">
        <v>9393</v>
      </c>
      <c r="K3207" t="s">
        <v>26</v>
      </c>
      <c r="L3207" t="s">
        <v>75</v>
      </c>
      <c r="N3207" t="s">
        <v>26</v>
      </c>
      <c r="O3207" t="s">
        <v>26</v>
      </c>
      <c r="P3207" t="s">
        <v>26</v>
      </c>
      <c r="R3207" t="s">
        <v>9394</v>
      </c>
      <c r="S3207" s="2">
        <v>16159270</v>
      </c>
      <c r="V3207" s="2">
        <v>246</v>
      </c>
      <c r="W3207" t="s">
        <v>26</v>
      </c>
      <c r="X3207" s="2">
        <v>24786</v>
      </c>
      <c r="Y3207" s="2">
        <v>7</v>
      </c>
    </row>
    <row r="3208" hidden="1" spans="1:25">
      <c r="A3208" s="2">
        <v>24786</v>
      </c>
      <c r="B3208" s="2">
        <v>6761898</v>
      </c>
      <c r="C3208" s="2">
        <v>222495</v>
      </c>
      <c r="D3208" t="s">
        <v>1676</v>
      </c>
      <c r="E3208" s="2">
        <v>17</v>
      </c>
      <c r="F3208" s="2">
        <f>VLOOKUP(C:C,'[1]查询保管帐库存（TABC）'!$C:$H,6,0)</f>
        <v>17</v>
      </c>
      <c r="G3208" s="2">
        <f t="shared" si="50"/>
        <v>0</v>
      </c>
      <c r="H3208" t="s">
        <v>9395</v>
      </c>
      <c r="I3208" t="s">
        <v>58</v>
      </c>
      <c r="J3208" t="s">
        <v>9396</v>
      </c>
      <c r="K3208" t="s">
        <v>26</v>
      </c>
      <c r="L3208" t="s">
        <v>75</v>
      </c>
      <c r="N3208" t="s">
        <v>26</v>
      </c>
      <c r="O3208" t="s">
        <v>26</v>
      </c>
      <c r="P3208" t="s">
        <v>26</v>
      </c>
      <c r="R3208" t="s">
        <v>9397</v>
      </c>
      <c r="S3208" s="2">
        <v>16158867</v>
      </c>
      <c r="V3208" s="2">
        <v>246</v>
      </c>
      <c r="W3208" t="s">
        <v>26</v>
      </c>
      <c r="X3208" s="2">
        <v>24786</v>
      </c>
      <c r="Y3208" s="2">
        <v>17</v>
      </c>
    </row>
    <row r="3209" spans="1:25">
      <c r="A3209" s="2">
        <v>24786</v>
      </c>
      <c r="B3209" s="2">
        <v>6764257</v>
      </c>
      <c r="C3209" s="2">
        <v>38113</v>
      </c>
      <c r="D3209" t="s">
        <v>9398</v>
      </c>
      <c r="E3209" s="2">
        <v>11</v>
      </c>
      <c r="F3209" s="2">
        <f>VLOOKUP(C:C,'[1]查询保管帐库存（TABC）'!$C:$H,6,0)</f>
        <v>9</v>
      </c>
      <c r="G3209" s="2">
        <f>E3209-F3209</f>
        <v>2</v>
      </c>
      <c r="H3209" t="s">
        <v>1192</v>
      </c>
      <c r="I3209" t="s">
        <v>24</v>
      </c>
      <c r="J3209" t="s">
        <v>4816</v>
      </c>
      <c r="K3209" t="s">
        <v>26</v>
      </c>
      <c r="L3209" t="s">
        <v>75</v>
      </c>
      <c r="N3209" t="s">
        <v>26</v>
      </c>
      <c r="O3209" t="s">
        <v>26</v>
      </c>
      <c r="P3209" t="s">
        <v>26</v>
      </c>
      <c r="R3209" t="s">
        <v>9399</v>
      </c>
      <c r="S3209" s="2">
        <v>16157897</v>
      </c>
      <c r="V3209" s="2">
        <v>246</v>
      </c>
      <c r="W3209" t="s">
        <v>26</v>
      </c>
      <c r="X3209" s="2">
        <v>24786</v>
      </c>
      <c r="Y3209" s="2">
        <v>11</v>
      </c>
    </row>
    <row r="3210" hidden="1" spans="1:25">
      <c r="A3210" s="2">
        <v>24786</v>
      </c>
      <c r="B3210" s="2">
        <v>6763719</v>
      </c>
      <c r="C3210" s="2">
        <v>146977</v>
      </c>
      <c r="D3210" t="s">
        <v>9400</v>
      </c>
      <c r="E3210" s="2">
        <v>2</v>
      </c>
      <c r="F3210" s="2">
        <f>VLOOKUP(C:C,'[1]查询保管帐库存（TABC）'!$C:$H,6,0)</f>
        <v>2</v>
      </c>
      <c r="G3210" s="2">
        <f t="shared" si="50"/>
        <v>0</v>
      </c>
      <c r="H3210" t="s">
        <v>9401</v>
      </c>
      <c r="I3210" t="s">
        <v>36</v>
      </c>
      <c r="J3210" t="s">
        <v>9402</v>
      </c>
      <c r="K3210" t="s">
        <v>26</v>
      </c>
      <c r="L3210" t="s">
        <v>75</v>
      </c>
      <c r="N3210" t="s">
        <v>26</v>
      </c>
      <c r="O3210" t="s">
        <v>26</v>
      </c>
      <c r="P3210" t="s">
        <v>26</v>
      </c>
      <c r="R3210" t="s">
        <v>9403</v>
      </c>
      <c r="S3210" s="2">
        <v>16159112</v>
      </c>
      <c r="V3210" s="2">
        <v>246</v>
      </c>
      <c r="W3210" t="s">
        <v>26</v>
      </c>
      <c r="X3210" s="2">
        <v>24786</v>
      </c>
      <c r="Y3210" s="2">
        <v>2</v>
      </c>
    </row>
    <row r="3211" hidden="1" spans="1:25">
      <c r="A3211" s="2">
        <v>24786</v>
      </c>
      <c r="B3211" s="2">
        <v>6761880</v>
      </c>
      <c r="C3211" s="2">
        <v>234007</v>
      </c>
      <c r="D3211" t="s">
        <v>6408</v>
      </c>
      <c r="E3211" s="2">
        <v>4</v>
      </c>
      <c r="F3211" s="2">
        <f>VLOOKUP(C:C,'[1]查询保管帐库存（TABC）'!$C:$H,6,0)</f>
        <v>4</v>
      </c>
      <c r="G3211" s="2">
        <f t="shared" si="50"/>
        <v>0</v>
      </c>
      <c r="H3211" t="s">
        <v>9404</v>
      </c>
      <c r="I3211" t="s">
        <v>58</v>
      </c>
      <c r="J3211" t="s">
        <v>9405</v>
      </c>
      <c r="K3211" t="s">
        <v>26</v>
      </c>
      <c r="L3211" t="s">
        <v>75</v>
      </c>
      <c r="N3211" t="s">
        <v>26</v>
      </c>
      <c r="O3211" t="s">
        <v>26</v>
      </c>
      <c r="P3211" t="s">
        <v>26</v>
      </c>
      <c r="R3211" t="s">
        <v>9406</v>
      </c>
      <c r="S3211" s="2">
        <v>16158643</v>
      </c>
      <c r="V3211" s="2">
        <v>246</v>
      </c>
      <c r="W3211" t="s">
        <v>26</v>
      </c>
      <c r="X3211" s="2">
        <v>24786</v>
      </c>
      <c r="Y3211" s="2">
        <v>4</v>
      </c>
    </row>
    <row r="3212" spans="1:25">
      <c r="A3212" s="2">
        <v>24786</v>
      </c>
      <c r="B3212" s="2">
        <v>6762864</v>
      </c>
      <c r="C3212" s="2">
        <v>133360</v>
      </c>
      <c r="D3212" t="s">
        <v>9407</v>
      </c>
      <c r="E3212" s="2">
        <v>81</v>
      </c>
      <c r="F3212" s="2">
        <f>VLOOKUP(C:C,'[1]查询保管帐库存（TABC）'!$C:$H,6,0)</f>
        <v>79</v>
      </c>
      <c r="G3212" s="2">
        <f>E3212-F3212</f>
        <v>2</v>
      </c>
      <c r="H3212" t="s">
        <v>89</v>
      </c>
      <c r="I3212" t="s">
        <v>24</v>
      </c>
      <c r="J3212" t="s">
        <v>3387</v>
      </c>
      <c r="K3212" t="s">
        <v>26</v>
      </c>
      <c r="L3212" t="s">
        <v>75</v>
      </c>
      <c r="N3212" t="s">
        <v>26</v>
      </c>
      <c r="O3212" t="s">
        <v>26</v>
      </c>
      <c r="P3212" t="s">
        <v>26</v>
      </c>
      <c r="R3212" t="s">
        <v>9408</v>
      </c>
      <c r="S3212" s="2">
        <v>16159157</v>
      </c>
      <c r="V3212" s="2">
        <v>246</v>
      </c>
      <c r="W3212" t="s">
        <v>26</v>
      </c>
      <c r="X3212" s="2">
        <v>24786</v>
      </c>
      <c r="Y3212" s="2">
        <v>81</v>
      </c>
    </row>
    <row r="3213" hidden="1" spans="1:25">
      <c r="A3213" s="2">
        <v>24786</v>
      </c>
      <c r="B3213" s="2">
        <v>6764341</v>
      </c>
      <c r="C3213" s="2">
        <v>89791</v>
      </c>
      <c r="D3213" t="s">
        <v>9409</v>
      </c>
      <c r="E3213" s="2">
        <v>4</v>
      </c>
      <c r="F3213" s="2">
        <f>VLOOKUP(C:C,'[1]查询保管帐库存（TABC）'!$C:$H,6,0)</f>
        <v>4</v>
      </c>
      <c r="G3213" s="2">
        <f t="shared" si="50"/>
        <v>0</v>
      </c>
      <c r="H3213" t="s">
        <v>9410</v>
      </c>
      <c r="I3213" t="s">
        <v>24</v>
      </c>
      <c r="J3213" t="s">
        <v>3755</v>
      </c>
      <c r="K3213" t="s">
        <v>26</v>
      </c>
      <c r="L3213" t="s">
        <v>75</v>
      </c>
      <c r="N3213" t="s">
        <v>26</v>
      </c>
      <c r="O3213" t="s">
        <v>26</v>
      </c>
      <c r="P3213" t="s">
        <v>26</v>
      </c>
      <c r="R3213" t="s">
        <v>9411</v>
      </c>
      <c r="S3213" s="2">
        <v>16156396</v>
      </c>
      <c r="V3213" s="2">
        <v>246</v>
      </c>
      <c r="W3213" t="s">
        <v>26</v>
      </c>
      <c r="X3213" s="2">
        <v>24786</v>
      </c>
      <c r="Y3213" s="2">
        <v>4</v>
      </c>
    </row>
    <row r="3214" hidden="1" spans="1:25">
      <c r="A3214" s="2">
        <v>24786</v>
      </c>
      <c r="B3214" s="2">
        <v>6762741</v>
      </c>
      <c r="C3214" s="2">
        <v>242608</v>
      </c>
      <c r="D3214" t="s">
        <v>9412</v>
      </c>
      <c r="E3214" s="2">
        <v>2</v>
      </c>
      <c r="F3214" s="2">
        <f>VLOOKUP(C:C,'[1]查询保管帐库存（TABC）'!$C:$H,6,0)</f>
        <v>2</v>
      </c>
      <c r="G3214" s="2">
        <f t="shared" si="50"/>
        <v>0</v>
      </c>
      <c r="H3214" t="s">
        <v>2201</v>
      </c>
      <c r="I3214" t="s">
        <v>36</v>
      </c>
      <c r="J3214" t="s">
        <v>9413</v>
      </c>
      <c r="K3214" t="s">
        <v>26</v>
      </c>
      <c r="L3214" t="s">
        <v>75</v>
      </c>
      <c r="N3214" t="s">
        <v>26</v>
      </c>
      <c r="O3214" t="s">
        <v>26</v>
      </c>
      <c r="P3214" t="s">
        <v>26</v>
      </c>
      <c r="R3214" t="s">
        <v>9414</v>
      </c>
      <c r="S3214" s="2">
        <v>16156197</v>
      </c>
      <c r="V3214" s="2">
        <v>246</v>
      </c>
      <c r="W3214" t="s">
        <v>26</v>
      </c>
      <c r="X3214" s="2">
        <v>24786</v>
      </c>
      <c r="Y3214" s="2">
        <v>2</v>
      </c>
    </row>
    <row r="3215" hidden="1" spans="1:25">
      <c r="A3215" s="2">
        <v>24786</v>
      </c>
      <c r="B3215" s="2">
        <v>6762786</v>
      </c>
      <c r="C3215" s="2">
        <v>242604</v>
      </c>
      <c r="D3215" t="s">
        <v>9415</v>
      </c>
      <c r="E3215" s="2">
        <v>2</v>
      </c>
      <c r="F3215" s="2">
        <f>VLOOKUP(C:C,'[1]查询保管帐库存（TABC）'!$C:$H,6,0)</f>
        <v>2</v>
      </c>
      <c r="G3215" s="2">
        <f t="shared" si="50"/>
        <v>0</v>
      </c>
      <c r="H3215" t="s">
        <v>2201</v>
      </c>
      <c r="I3215" t="s">
        <v>36</v>
      </c>
      <c r="J3215" t="s">
        <v>9413</v>
      </c>
      <c r="K3215" t="s">
        <v>26</v>
      </c>
      <c r="L3215" t="s">
        <v>75</v>
      </c>
      <c r="N3215" t="s">
        <v>26</v>
      </c>
      <c r="O3215" t="s">
        <v>26</v>
      </c>
      <c r="P3215" t="s">
        <v>26</v>
      </c>
      <c r="R3215" t="s">
        <v>9416</v>
      </c>
      <c r="S3215" s="2">
        <v>16157611</v>
      </c>
      <c r="V3215" s="2">
        <v>246</v>
      </c>
      <c r="W3215" t="s">
        <v>26</v>
      </c>
      <c r="X3215" s="2">
        <v>24786</v>
      </c>
      <c r="Y3215" s="2">
        <v>2</v>
      </c>
    </row>
    <row r="3216" hidden="1" spans="1:25">
      <c r="A3216" s="2">
        <v>24786</v>
      </c>
      <c r="B3216" s="2">
        <v>6762014</v>
      </c>
      <c r="C3216" s="2">
        <v>231685</v>
      </c>
      <c r="D3216" t="s">
        <v>1523</v>
      </c>
      <c r="E3216" s="2">
        <v>4</v>
      </c>
      <c r="F3216" s="2">
        <f>VLOOKUP(C:C,'[1]查询保管帐库存（TABC）'!$C:$H,6,0)</f>
        <v>4</v>
      </c>
      <c r="G3216" s="2">
        <f t="shared" si="50"/>
        <v>0</v>
      </c>
      <c r="H3216" t="s">
        <v>306</v>
      </c>
      <c r="I3216" t="s">
        <v>58</v>
      </c>
      <c r="J3216" t="s">
        <v>169</v>
      </c>
      <c r="K3216" t="s">
        <v>26</v>
      </c>
      <c r="L3216" t="s">
        <v>75</v>
      </c>
      <c r="N3216" t="s">
        <v>26</v>
      </c>
      <c r="O3216" t="s">
        <v>26</v>
      </c>
      <c r="P3216" t="s">
        <v>26</v>
      </c>
      <c r="R3216" t="s">
        <v>9417</v>
      </c>
      <c r="S3216" s="2">
        <v>16158838</v>
      </c>
      <c r="V3216" s="2">
        <v>246</v>
      </c>
      <c r="W3216" t="s">
        <v>26</v>
      </c>
      <c r="X3216" s="2">
        <v>24786</v>
      </c>
      <c r="Y3216" s="2">
        <v>4</v>
      </c>
    </row>
    <row r="3217" hidden="1" spans="1:25">
      <c r="A3217" s="2">
        <v>24786</v>
      </c>
      <c r="B3217" s="2">
        <v>6763588</v>
      </c>
      <c r="C3217" s="2">
        <v>254003</v>
      </c>
      <c r="D3217" t="s">
        <v>9418</v>
      </c>
      <c r="E3217" s="2">
        <v>4</v>
      </c>
      <c r="F3217" s="2">
        <f>VLOOKUP(C:C,'[1]查询保管帐库存（TABC）'!$C:$H,6,0)</f>
        <v>4</v>
      </c>
      <c r="G3217" s="2">
        <f t="shared" si="50"/>
        <v>0</v>
      </c>
      <c r="H3217" t="s">
        <v>9419</v>
      </c>
      <c r="I3217" t="s">
        <v>36</v>
      </c>
      <c r="J3217" t="s">
        <v>4440</v>
      </c>
      <c r="K3217" t="s">
        <v>26</v>
      </c>
      <c r="L3217" t="s">
        <v>75</v>
      </c>
      <c r="N3217" t="s">
        <v>26</v>
      </c>
      <c r="O3217" t="s">
        <v>26</v>
      </c>
      <c r="P3217" t="s">
        <v>26</v>
      </c>
      <c r="R3217" t="s">
        <v>9420</v>
      </c>
      <c r="S3217" s="2">
        <v>16158539</v>
      </c>
      <c r="V3217" s="2">
        <v>246</v>
      </c>
      <c r="W3217" t="s">
        <v>26</v>
      </c>
      <c r="X3217" s="2">
        <v>24786</v>
      </c>
      <c r="Y3217" s="2">
        <v>4</v>
      </c>
    </row>
    <row r="3218" hidden="1" spans="1:25">
      <c r="A3218" s="2">
        <v>24786</v>
      </c>
      <c r="B3218" s="2">
        <v>6761703</v>
      </c>
      <c r="C3218" s="2">
        <v>254002</v>
      </c>
      <c r="D3218" t="s">
        <v>8002</v>
      </c>
      <c r="E3218" s="2">
        <v>2</v>
      </c>
      <c r="F3218" s="2">
        <f>VLOOKUP(C:C,'[1]查询保管帐库存（TABC）'!$C:$H,6,0)</f>
        <v>2</v>
      </c>
      <c r="G3218" s="2">
        <f t="shared" si="50"/>
        <v>0</v>
      </c>
      <c r="H3218" t="s">
        <v>9421</v>
      </c>
      <c r="I3218" t="s">
        <v>36</v>
      </c>
      <c r="J3218" t="s">
        <v>59</v>
      </c>
      <c r="K3218" t="s">
        <v>26</v>
      </c>
      <c r="L3218" t="s">
        <v>75</v>
      </c>
      <c r="N3218" t="s">
        <v>26</v>
      </c>
      <c r="O3218" t="s">
        <v>26</v>
      </c>
      <c r="P3218" t="s">
        <v>26</v>
      </c>
      <c r="R3218" t="s">
        <v>9422</v>
      </c>
      <c r="S3218" s="2">
        <v>16156093</v>
      </c>
      <c r="V3218" s="2">
        <v>246</v>
      </c>
      <c r="W3218" t="s">
        <v>26</v>
      </c>
      <c r="X3218" s="2">
        <v>24786</v>
      </c>
      <c r="Y3218" s="2">
        <v>2</v>
      </c>
    </row>
    <row r="3219" spans="1:25">
      <c r="A3219" s="2">
        <v>24786</v>
      </c>
      <c r="B3219" s="2">
        <v>6762389</v>
      </c>
      <c r="C3219" s="2">
        <v>135540</v>
      </c>
      <c r="D3219" t="s">
        <v>9423</v>
      </c>
      <c r="E3219" s="2">
        <v>5</v>
      </c>
      <c r="F3219" s="2">
        <f>VLOOKUP(C:C,'[1]查询保管帐库存（TABC）'!$C:$H,6,0)</f>
        <v>3</v>
      </c>
      <c r="G3219" s="2">
        <f>E3219-F3219</f>
        <v>2</v>
      </c>
      <c r="H3219" t="s">
        <v>9424</v>
      </c>
      <c r="I3219" t="s">
        <v>24</v>
      </c>
      <c r="J3219" t="s">
        <v>169</v>
      </c>
      <c r="K3219" t="s">
        <v>26</v>
      </c>
      <c r="L3219" t="s">
        <v>75</v>
      </c>
      <c r="N3219" t="s">
        <v>26</v>
      </c>
      <c r="O3219" t="s">
        <v>26</v>
      </c>
      <c r="P3219" t="s">
        <v>26</v>
      </c>
      <c r="R3219" t="s">
        <v>9425</v>
      </c>
      <c r="S3219" s="2">
        <v>16159530</v>
      </c>
      <c r="V3219" s="2">
        <v>246</v>
      </c>
      <c r="W3219" t="s">
        <v>26</v>
      </c>
      <c r="X3219" s="2">
        <v>24786</v>
      </c>
      <c r="Y3219" s="2">
        <v>5</v>
      </c>
    </row>
    <row r="3220" spans="1:25">
      <c r="A3220" s="2">
        <v>24786</v>
      </c>
      <c r="B3220" s="2">
        <v>6764396</v>
      </c>
      <c r="C3220" s="2">
        <v>137812</v>
      </c>
      <c r="D3220" t="s">
        <v>5505</v>
      </c>
      <c r="E3220" s="2">
        <v>6</v>
      </c>
      <c r="F3220" s="2">
        <f>VLOOKUP(C:C,'[1]查询保管帐库存（TABC）'!$C:$H,6,0)</f>
        <v>4</v>
      </c>
      <c r="G3220" s="2">
        <f>E3220-F3220</f>
        <v>2</v>
      </c>
      <c r="H3220" t="s">
        <v>9426</v>
      </c>
      <c r="I3220" t="s">
        <v>507</v>
      </c>
      <c r="J3220" t="s">
        <v>9427</v>
      </c>
      <c r="K3220" t="s">
        <v>26</v>
      </c>
      <c r="L3220" t="s">
        <v>75</v>
      </c>
      <c r="N3220" t="s">
        <v>26</v>
      </c>
      <c r="O3220" t="s">
        <v>26</v>
      </c>
      <c r="P3220" t="s">
        <v>26</v>
      </c>
      <c r="R3220" t="s">
        <v>9428</v>
      </c>
      <c r="S3220" s="2">
        <v>16158089</v>
      </c>
      <c r="V3220" s="2">
        <v>246</v>
      </c>
      <c r="W3220" t="s">
        <v>26</v>
      </c>
      <c r="X3220" s="2">
        <v>24786</v>
      </c>
      <c r="Y3220" s="2">
        <v>6</v>
      </c>
    </row>
    <row r="3221" hidden="1" spans="1:25">
      <c r="A3221" s="2">
        <v>24786</v>
      </c>
      <c r="B3221" s="2">
        <v>6764527</v>
      </c>
      <c r="C3221" s="2">
        <v>227218</v>
      </c>
      <c r="D3221" t="s">
        <v>9429</v>
      </c>
      <c r="E3221" s="2">
        <v>1</v>
      </c>
      <c r="F3221" s="2">
        <f>VLOOKUP(C:C,'[1]查询保管帐库存（TABC）'!$C:$H,6,0)</f>
        <v>1</v>
      </c>
      <c r="G3221" s="2">
        <f t="shared" si="50"/>
        <v>0</v>
      </c>
      <c r="H3221" t="s">
        <v>2125</v>
      </c>
      <c r="I3221" t="s">
        <v>24</v>
      </c>
      <c r="J3221" t="s">
        <v>2980</v>
      </c>
      <c r="K3221" t="s">
        <v>26</v>
      </c>
      <c r="L3221" t="s">
        <v>75</v>
      </c>
      <c r="N3221" t="s">
        <v>26</v>
      </c>
      <c r="O3221" t="s">
        <v>26</v>
      </c>
      <c r="P3221" t="s">
        <v>26</v>
      </c>
      <c r="R3221" t="s">
        <v>9430</v>
      </c>
      <c r="S3221" s="2">
        <v>16156485</v>
      </c>
      <c r="V3221" s="2">
        <v>246</v>
      </c>
      <c r="W3221" t="s">
        <v>26</v>
      </c>
      <c r="X3221" s="2">
        <v>24786</v>
      </c>
      <c r="Y3221" s="2">
        <v>1</v>
      </c>
    </row>
    <row r="3222" hidden="1" spans="1:25">
      <c r="A3222" s="2">
        <v>24786</v>
      </c>
      <c r="B3222" s="2">
        <v>6762625</v>
      </c>
      <c r="C3222" s="2">
        <v>221368</v>
      </c>
      <c r="D3222" t="s">
        <v>9431</v>
      </c>
      <c r="E3222" s="2">
        <v>2</v>
      </c>
      <c r="F3222" s="2">
        <f>VLOOKUP(C:C,'[1]查询保管帐库存（TABC）'!$C:$H,6,0)</f>
        <v>2</v>
      </c>
      <c r="G3222" s="2">
        <f t="shared" si="50"/>
        <v>0</v>
      </c>
      <c r="H3222" t="s">
        <v>9432</v>
      </c>
      <c r="I3222" t="s">
        <v>24</v>
      </c>
      <c r="J3222" t="s">
        <v>9433</v>
      </c>
      <c r="K3222" t="s">
        <v>26</v>
      </c>
      <c r="L3222" t="s">
        <v>1783</v>
      </c>
      <c r="N3222" t="s">
        <v>26</v>
      </c>
      <c r="O3222" t="s">
        <v>26</v>
      </c>
      <c r="P3222" t="s">
        <v>26</v>
      </c>
      <c r="R3222" t="s">
        <v>9434</v>
      </c>
      <c r="S3222" s="2">
        <v>16156063</v>
      </c>
      <c r="V3222" s="2">
        <v>22713</v>
      </c>
      <c r="W3222" t="s">
        <v>26</v>
      </c>
      <c r="X3222" s="2">
        <v>24786</v>
      </c>
      <c r="Y3222" s="2">
        <v>2</v>
      </c>
    </row>
    <row r="3223" hidden="1" spans="1:25">
      <c r="A3223" s="2">
        <v>24786</v>
      </c>
      <c r="B3223" s="2">
        <v>6761744</v>
      </c>
      <c r="C3223" s="2">
        <v>221398</v>
      </c>
      <c r="D3223" t="s">
        <v>9435</v>
      </c>
      <c r="E3223" s="2">
        <v>2</v>
      </c>
      <c r="F3223" s="2">
        <f>VLOOKUP(C:C,'[1]查询保管帐库存（TABC）'!$C:$H,6,0)</f>
        <v>2</v>
      </c>
      <c r="G3223" s="2">
        <f t="shared" si="50"/>
        <v>0</v>
      </c>
      <c r="H3223" t="s">
        <v>9436</v>
      </c>
      <c r="I3223" t="s">
        <v>36</v>
      </c>
      <c r="J3223" t="s">
        <v>9433</v>
      </c>
      <c r="K3223" t="s">
        <v>26</v>
      </c>
      <c r="L3223" t="s">
        <v>1783</v>
      </c>
      <c r="N3223" t="s">
        <v>26</v>
      </c>
      <c r="O3223" t="s">
        <v>26</v>
      </c>
      <c r="P3223" t="s">
        <v>26</v>
      </c>
      <c r="R3223" t="s">
        <v>9437</v>
      </c>
      <c r="S3223" s="2">
        <v>16157641</v>
      </c>
      <c r="V3223" s="2">
        <v>22713</v>
      </c>
      <c r="W3223" t="s">
        <v>26</v>
      </c>
      <c r="X3223" s="2">
        <v>24786</v>
      </c>
      <c r="Y3223" s="2">
        <v>2</v>
      </c>
    </row>
    <row r="3224" hidden="1" spans="1:25">
      <c r="A3224" s="2">
        <v>24786</v>
      </c>
      <c r="B3224" s="2">
        <v>6762760</v>
      </c>
      <c r="C3224" s="2">
        <v>227991</v>
      </c>
      <c r="D3224" t="s">
        <v>5243</v>
      </c>
      <c r="E3224" s="2">
        <v>10</v>
      </c>
      <c r="F3224" s="2">
        <f>VLOOKUP(C:C,'[1]查询保管帐库存（TABC）'!$C:$H,6,0)</f>
        <v>10</v>
      </c>
      <c r="G3224" s="2">
        <f t="shared" si="50"/>
        <v>0</v>
      </c>
      <c r="H3224" t="s">
        <v>5049</v>
      </c>
      <c r="I3224" t="s">
        <v>24</v>
      </c>
      <c r="J3224" t="s">
        <v>4507</v>
      </c>
      <c r="K3224" t="s">
        <v>26</v>
      </c>
      <c r="L3224" t="s">
        <v>75</v>
      </c>
      <c r="N3224" t="s">
        <v>26</v>
      </c>
      <c r="O3224" t="s">
        <v>26</v>
      </c>
      <c r="P3224" t="s">
        <v>26</v>
      </c>
      <c r="R3224" t="s">
        <v>9438</v>
      </c>
      <c r="S3224" s="2">
        <v>16156769</v>
      </c>
      <c r="V3224" s="2">
        <v>246</v>
      </c>
      <c r="W3224" t="s">
        <v>26</v>
      </c>
      <c r="X3224" s="2">
        <v>24786</v>
      </c>
      <c r="Y3224" s="2">
        <v>10</v>
      </c>
    </row>
    <row r="3225" hidden="1" spans="1:25">
      <c r="A3225" s="2">
        <v>24786</v>
      </c>
      <c r="B3225" s="2">
        <v>6762305</v>
      </c>
      <c r="C3225" s="2">
        <v>242365</v>
      </c>
      <c r="D3225" t="s">
        <v>7705</v>
      </c>
      <c r="E3225" s="2">
        <v>9</v>
      </c>
      <c r="F3225" s="2">
        <f>VLOOKUP(C:C,'[1]查询保管帐库存（TABC）'!$C:$H,6,0)</f>
        <v>9</v>
      </c>
      <c r="G3225" s="2">
        <f t="shared" si="50"/>
        <v>0</v>
      </c>
      <c r="H3225" t="s">
        <v>2971</v>
      </c>
      <c r="I3225" t="s">
        <v>102</v>
      </c>
      <c r="J3225" t="s">
        <v>7404</v>
      </c>
      <c r="K3225" t="s">
        <v>26</v>
      </c>
      <c r="L3225" t="s">
        <v>75</v>
      </c>
      <c r="N3225" t="s">
        <v>26</v>
      </c>
      <c r="O3225" t="s">
        <v>26</v>
      </c>
      <c r="P3225" t="s">
        <v>26</v>
      </c>
      <c r="R3225" t="s">
        <v>9439</v>
      </c>
      <c r="S3225" s="2">
        <v>16158120</v>
      </c>
      <c r="V3225" s="2">
        <v>246</v>
      </c>
      <c r="W3225" t="s">
        <v>26</v>
      </c>
      <c r="X3225" s="2">
        <v>24786</v>
      </c>
      <c r="Y3225" s="2">
        <v>9</v>
      </c>
    </row>
    <row r="3226" spans="1:25">
      <c r="A3226" s="2">
        <v>24786</v>
      </c>
      <c r="B3226" s="2">
        <v>6763201</v>
      </c>
      <c r="C3226" s="2">
        <v>138584</v>
      </c>
      <c r="D3226" t="s">
        <v>5328</v>
      </c>
      <c r="E3226" s="2">
        <v>24</v>
      </c>
      <c r="F3226" s="2">
        <f>VLOOKUP(C:C,'[1]查询保管帐库存（TABC）'!$C:$H,6,0)</f>
        <v>22</v>
      </c>
      <c r="G3226" s="2">
        <f>E3226-F3226</f>
        <v>2</v>
      </c>
      <c r="H3226" t="s">
        <v>9440</v>
      </c>
      <c r="I3226" t="s">
        <v>36</v>
      </c>
      <c r="J3226" t="s">
        <v>9441</v>
      </c>
      <c r="K3226" t="s">
        <v>26</v>
      </c>
      <c r="L3226" t="s">
        <v>75</v>
      </c>
      <c r="N3226" t="s">
        <v>26</v>
      </c>
      <c r="O3226" t="s">
        <v>26</v>
      </c>
      <c r="P3226" t="s">
        <v>26</v>
      </c>
      <c r="R3226" t="s">
        <v>9442</v>
      </c>
      <c r="S3226" s="2">
        <v>16156829</v>
      </c>
      <c r="V3226" s="2">
        <v>246</v>
      </c>
      <c r="W3226" t="s">
        <v>26</v>
      </c>
      <c r="X3226" s="2">
        <v>24786</v>
      </c>
      <c r="Y3226" s="2">
        <v>24</v>
      </c>
    </row>
    <row r="3227" hidden="1" spans="1:25">
      <c r="A3227" s="2">
        <v>24786</v>
      </c>
      <c r="B3227" s="2">
        <v>6762326</v>
      </c>
      <c r="C3227" s="2">
        <v>229642</v>
      </c>
      <c r="D3227" t="s">
        <v>9443</v>
      </c>
      <c r="E3227" s="2">
        <v>12</v>
      </c>
      <c r="F3227" s="2">
        <f>VLOOKUP(C:C,'[1]查询保管帐库存（TABC）'!$C:$H,6,0)</f>
        <v>12</v>
      </c>
      <c r="G3227" s="2">
        <f t="shared" si="50"/>
        <v>0</v>
      </c>
      <c r="H3227" t="s">
        <v>9444</v>
      </c>
      <c r="I3227" t="s">
        <v>24</v>
      </c>
      <c r="J3227" t="s">
        <v>9445</v>
      </c>
      <c r="K3227" t="s">
        <v>26</v>
      </c>
      <c r="L3227" t="s">
        <v>75</v>
      </c>
      <c r="N3227" t="s">
        <v>26</v>
      </c>
      <c r="O3227" t="s">
        <v>26</v>
      </c>
      <c r="P3227" t="s">
        <v>26</v>
      </c>
      <c r="R3227" t="s">
        <v>9446</v>
      </c>
      <c r="S3227" s="2">
        <v>16158792</v>
      </c>
      <c r="V3227" s="2">
        <v>246</v>
      </c>
      <c r="W3227" t="s">
        <v>26</v>
      </c>
      <c r="X3227" s="2">
        <v>24786</v>
      </c>
      <c r="Y3227" s="2">
        <v>12</v>
      </c>
    </row>
    <row r="3228" hidden="1" spans="1:25">
      <c r="A3228" s="2">
        <v>24786</v>
      </c>
      <c r="B3228" s="2">
        <v>6762734</v>
      </c>
      <c r="C3228" s="2">
        <v>229644</v>
      </c>
      <c r="D3228" t="s">
        <v>9447</v>
      </c>
      <c r="E3228" s="2">
        <v>4</v>
      </c>
      <c r="F3228" s="2">
        <f>VLOOKUP(C:C,'[1]查询保管帐库存（TABC）'!$C:$H,6,0)</f>
        <v>4</v>
      </c>
      <c r="G3228" s="2">
        <f t="shared" si="50"/>
        <v>0</v>
      </c>
      <c r="H3228" t="s">
        <v>9448</v>
      </c>
      <c r="I3228" t="s">
        <v>24</v>
      </c>
      <c r="J3228" t="s">
        <v>9445</v>
      </c>
      <c r="K3228" t="s">
        <v>26</v>
      </c>
      <c r="L3228" t="s">
        <v>75</v>
      </c>
      <c r="N3228" t="s">
        <v>26</v>
      </c>
      <c r="O3228" t="s">
        <v>26</v>
      </c>
      <c r="P3228" t="s">
        <v>26</v>
      </c>
      <c r="R3228" t="s">
        <v>9449</v>
      </c>
      <c r="S3228" s="2">
        <v>16156042</v>
      </c>
      <c r="V3228" s="2">
        <v>246</v>
      </c>
      <c r="W3228" t="s">
        <v>26</v>
      </c>
      <c r="X3228" s="2">
        <v>24786</v>
      </c>
      <c r="Y3228" s="2">
        <v>4</v>
      </c>
    </row>
    <row r="3229" spans="1:25">
      <c r="A3229" s="2">
        <v>24786</v>
      </c>
      <c r="B3229" s="2">
        <v>6761764</v>
      </c>
      <c r="C3229" s="2">
        <v>130783</v>
      </c>
      <c r="D3229" t="s">
        <v>9450</v>
      </c>
      <c r="E3229" s="2">
        <v>3</v>
      </c>
      <c r="F3229" s="2">
        <f>VLOOKUP(C:C,'[1]查询保管帐库存（TABC）'!$C:$H,6,0)</f>
        <v>1</v>
      </c>
      <c r="G3229" s="2">
        <f>E3229-F3229</f>
        <v>2</v>
      </c>
      <c r="H3229" t="s">
        <v>9451</v>
      </c>
      <c r="I3229" t="s">
        <v>24</v>
      </c>
      <c r="J3229" t="s">
        <v>1855</v>
      </c>
      <c r="K3229" t="s">
        <v>26</v>
      </c>
      <c r="L3229" t="s">
        <v>75</v>
      </c>
      <c r="N3229" t="s">
        <v>26</v>
      </c>
      <c r="O3229" t="s">
        <v>26</v>
      </c>
      <c r="P3229" t="s">
        <v>26</v>
      </c>
      <c r="R3229" t="s">
        <v>9452</v>
      </c>
      <c r="S3229" s="2">
        <v>16158485</v>
      </c>
      <c r="V3229" s="2">
        <v>246</v>
      </c>
      <c r="W3229" t="s">
        <v>26</v>
      </c>
      <c r="X3229" s="2">
        <v>24786</v>
      </c>
      <c r="Y3229" s="2">
        <v>3</v>
      </c>
    </row>
    <row r="3230" hidden="1" spans="1:25">
      <c r="A3230" s="2">
        <v>24786</v>
      </c>
      <c r="B3230" s="2">
        <v>6763549</v>
      </c>
      <c r="C3230" s="2">
        <v>262501</v>
      </c>
      <c r="D3230" t="s">
        <v>9453</v>
      </c>
      <c r="E3230" s="2">
        <v>15</v>
      </c>
      <c r="F3230" s="2">
        <f>VLOOKUP(C:C,'[1]查询保管帐库存（TABC）'!$C:$H,6,0)</f>
        <v>15</v>
      </c>
      <c r="G3230" s="2">
        <f t="shared" si="50"/>
        <v>0</v>
      </c>
      <c r="H3230" t="s">
        <v>9454</v>
      </c>
      <c r="I3230" t="s">
        <v>58</v>
      </c>
      <c r="J3230" t="s">
        <v>9455</v>
      </c>
      <c r="K3230" t="s">
        <v>26</v>
      </c>
      <c r="L3230" t="s">
        <v>446</v>
      </c>
      <c r="N3230" t="s">
        <v>26</v>
      </c>
      <c r="O3230" t="s">
        <v>26</v>
      </c>
      <c r="P3230" t="s">
        <v>26</v>
      </c>
      <c r="R3230" t="s">
        <v>9456</v>
      </c>
      <c r="S3230" s="2">
        <v>16157137</v>
      </c>
      <c r="V3230" s="2">
        <v>22682</v>
      </c>
      <c r="W3230" t="s">
        <v>26</v>
      </c>
      <c r="X3230" s="2">
        <v>24786</v>
      </c>
      <c r="Y3230" s="2">
        <v>15</v>
      </c>
    </row>
    <row r="3231" hidden="1" spans="1:25">
      <c r="A3231" s="2">
        <v>24786</v>
      </c>
      <c r="B3231" s="2">
        <v>6763129</v>
      </c>
      <c r="C3231" s="2">
        <v>262507</v>
      </c>
      <c r="D3231" t="s">
        <v>9457</v>
      </c>
      <c r="E3231" s="2">
        <v>15</v>
      </c>
      <c r="F3231" s="2">
        <f>VLOOKUP(C:C,'[1]查询保管帐库存（TABC）'!$C:$H,6,0)</f>
        <v>15</v>
      </c>
      <c r="G3231" s="2">
        <f t="shared" si="50"/>
        <v>0</v>
      </c>
      <c r="H3231" t="s">
        <v>9458</v>
      </c>
      <c r="I3231" t="s">
        <v>58</v>
      </c>
      <c r="J3231" t="s">
        <v>9455</v>
      </c>
      <c r="K3231" t="s">
        <v>26</v>
      </c>
      <c r="L3231" t="s">
        <v>446</v>
      </c>
      <c r="N3231" t="s">
        <v>26</v>
      </c>
      <c r="O3231" t="s">
        <v>26</v>
      </c>
      <c r="P3231" t="s">
        <v>26</v>
      </c>
      <c r="R3231" t="s">
        <v>9459</v>
      </c>
      <c r="S3231" s="2">
        <v>16157599</v>
      </c>
      <c r="V3231" s="2">
        <v>22682</v>
      </c>
      <c r="W3231" t="s">
        <v>26</v>
      </c>
      <c r="X3231" s="2">
        <v>24786</v>
      </c>
      <c r="Y3231" s="2">
        <v>15</v>
      </c>
    </row>
    <row r="3232" hidden="1" spans="1:25">
      <c r="A3232" s="2">
        <v>24786</v>
      </c>
      <c r="B3232" s="2">
        <v>6761458</v>
      </c>
      <c r="C3232" s="2">
        <v>231305</v>
      </c>
      <c r="D3232" t="s">
        <v>9460</v>
      </c>
      <c r="E3232" s="2">
        <v>2</v>
      </c>
      <c r="F3232" s="2">
        <f>VLOOKUP(C:C,'[1]查询保管帐库存（TABC）'!$C:$H,6,0)</f>
        <v>2</v>
      </c>
      <c r="G3232" s="2">
        <f t="shared" si="50"/>
        <v>0</v>
      </c>
      <c r="H3232" t="s">
        <v>9461</v>
      </c>
      <c r="I3232" t="s">
        <v>244</v>
      </c>
      <c r="J3232" t="s">
        <v>9462</v>
      </c>
      <c r="K3232" t="s">
        <v>26</v>
      </c>
      <c r="L3232" t="s">
        <v>75</v>
      </c>
      <c r="N3232" t="s">
        <v>26</v>
      </c>
      <c r="O3232" t="s">
        <v>26</v>
      </c>
      <c r="P3232" t="s">
        <v>26</v>
      </c>
      <c r="R3232" t="s">
        <v>9463</v>
      </c>
      <c r="S3232" s="2">
        <v>16158782</v>
      </c>
      <c r="V3232" s="2">
        <v>246</v>
      </c>
      <c r="W3232" t="s">
        <v>26</v>
      </c>
      <c r="X3232" s="2">
        <v>24786</v>
      </c>
      <c r="Y3232" s="2">
        <v>2</v>
      </c>
    </row>
    <row r="3233" hidden="1" spans="1:25">
      <c r="A3233" s="2">
        <v>24786</v>
      </c>
      <c r="B3233" s="2">
        <v>6761952</v>
      </c>
      <c r="C3233" s="2">
        <v>189838</v>
      </c>
      <c r="D3233" t="s">
        <v>9464</v>
      </c>
      <c r="E3233" s="2">
        <v>3</v>
      </c>
      <c r="F3233" s="2">
        <f>VLOOKUP(C:C,'[1]查询保管帐库存（TABC）'!$C:$H,6,0)</f>
        <v>3</v>
      </c>
      <c r="G3233" s="2">
        <f t="shared" si="50"/>
        <v>0</v>
      </c>
      <c r="H3233" t="s">
        <v>5955</v>
      </c>
      <c r="I3233" t="s">
        <v>36</v>
      </c>
      <c r="J3233" t="s">
        <v>9465</v>
      </c>
      <c r="K3233" t="s">
        <v>26</v>
      </c>
      <c r="L3233" t="s">
        <v>75</v>
      </c>
      <c r="N3233" t="s">
        <v>26</v>
      </c>
      <c r="O3233" t="s">
        <v>26</v>
      </c>
      <c r="P3233" t="s">
        <v>26</v>
      </c>
      <c r="R3233" t="s">
        <v>9466</v>
      </c>
      <c r="S3233" s="2">
        <v>16156851</v>
      </c>
      <c r="V3233" s="2">
        <v>246</v>
      </c>
      <c r="W3233" t="s">
        <v>26</v>
      </c>
      <c r="X3233" s="2">
        <v>24786</v>
      </c>
      <c r="Y3233" s="2">
        <v>3</v>
      </c>
    </row>
    <row r="3234" hidden="1" spans="1:25">
      <c r="A3234" s="2">
        <v>24786</v>
      </c>
      <c r="B3234" s="2">
        <v>6761440</v>
      </c>
      <c r="C3234" s="2">
        <v>241567</v>
      </c>
      <c r="D3234" t="s">
        <v>9467</v>
      </c>
      <c r="E3234" s="2">
        <v>2</v>
      </c>
      <c r="F3234" s="2">
        <f>VLOOKUP(C:C,'[1]查询保管帐库存（TABC）'!$C:$H,6,0)</f>
        <v>2</v>
      </c>
      <c r="G3234" s="2">
        <f t="shared" si="50"/>
        <v>0</v>
      </c>
      <c r="H3234" t="s">
        <v>70</v>
      </c>
      <c r="I3234" t="s">
        <v>36</v>
      </c>
      <c r="J3234" t="s">
        <v>6324</v>
      </c>
      <c r="K3234" t="s">
        <v>26</v>
      </c>
      <c r="L3234" t="s">
        <v>75</v>
      </c>
      <c r="N3234" t="s">
        <v>26</v>
      </c>
      <c r="O3234" t="s">
        <v>26</v>
      </c>
      <c r="P3234" t="s">
        <v>26</v>
      </c>
      <c r="R3234" t="s">
        <v>9468</v>
      </c>
      <c r="S3234" s="2">
        <v>16157925</v>
      </c>
      <c r="V3234" s="2">
        <v>246</v>
      </c>
      <c r="W3234" t="s">
        <v>26</v>
      </c>
      <c r="X3234" s="2">
        <v>24786</v>
      </c>
      <c r="Y3234" s="2">
        <v>2</v>
      </c>
    </row>
    <row r="3235" hidden="1" spans="1:25">
      <c r="A3235" s="2">
        <v>24786</v>
      </c>
      <c r="B3235" s="2">
        <v>6764211</v>
      </c>
      <c r="C3235" s="2">
        <v>235336</v>
      </c>
      <c r="D3235" t="s">
        <v>9469</v>
      </c>
      <c r="E3235" s="2">
        <v>3</v>
      </c>
      <c r="F3235" s="2">
        <f>VLOOKUP(C:C,'[1]查询保管帐库存（TABC）'!$C:$H,6,0)</f>
        <v>3</v>
      </c>
      <c r="G3235" s="2">
        <f t="shared" si="50"/>
        <v>0</v>
      </c>
      <c r="H3235" t="s">
        <v>263</v>
      </c>
      <c r="I3235" t="s">
        <v>24</v>
      </c>
      <c r="J3235" t="s">
        <v>2901</v>
      </c>
      <c r="K3235" t="s">
        <v>26</v>
      </c>
      <c r="L3235" t="s">
        <v>75</v>
      </c>
      <c r="N3235" t="s">
        <v>26</v>
      </c>
      <c r="O3235" t="s">
        <v>26</v>
      </c>
      <c r="P3235" t="s">
        <v>26</v>
      </c>
      <c r="R3235" t="s">
        <v>9470</v>
      </c>
      <c r="S3235" s="2">
        <v>16156692</v>
      </c>
      <c r="V3235" s="2">
        <v>246</v>
      </c>
      <c r="W3235" t="s">
        <v>26</v>
      </c>
      <c r="X3235" s="2">
        <v>24786</v>
      </c>
      <c r="Y3235" s="2">
        <v>3</v>
      </c>
    </row>
    <row r="3236" hidden="1" spans="1:25">
      <c r="A3236" s="2">
        <v>24786</v>
      </c>
      <c r="B3236" s="2">
        <v>6764381</v>
      </c>
      <c r="C3236" s="2">
        <v>237452</v>
      </c>
      <c r="D3236" t="s">
        <v>6974</v>
      </c>
      <c r="E3236" s="2">
        <v>19</v>
      </c>
      <c r="F3236" s="2">
        <f>VLOOKUP(C:C,'[1]查询保管帐库存（TABC）'!$C:$H,6,0)</f>
        <v>19</v>
      </c>
      <c r="G3236" s="2">
        <f t="shared" si="50"/>
        <v>0</v>
      </c>
      <c r="H3236" t="s">
        <v>9471</v>
      </c>
      <c r="I3236" t="s">
        <v>24</v>
      </c>
      <c r="J3236" t="s">
        <v>8990</v>
      </c>
      <c r="K3236" t="s">
        <v>26</v>
      </c>
      <c r="L3236" t="s">
        <v>1502</v>
      </c>
      <c r="N3236" t="s">
        <v>26</v>
      </c>
      <c r="O3236" t="s">
        <v>26</v>
      </c>
      <c r="P3236" t="s">
        <v>26</v>
      </c>
      <c r="R3236" t="s">
        <v>9472</v>
      </c>
      <c r="S3236" s="2">
        <v>16157657</v>
      </c>
      <c r="V3236" s="2">
        <v>22602</v>
      </c>
      <c r="W3236" t="s">
        <v>26</v>
      </c>
      <c r="X3236" s="2">
        <v>24786</v>
      </c>
      <c r="Y3236" s="2">
        <v>19</v>
      </c>
    </row>
    <row r="3237" hidden="1" spans="1:25">
      <c r="A3237" s="2">
        <v>24786</v>
      </c>
      <c r="B3237" s="2">
        <v>6761722</v>
      </c>
      <c r="C3237" s="2">
        <v>256656</v>
      </c>
      <c r="D3237" t="s">
        <v>9473</v>
      </c>
      <c r="E3237" s="2">
        <v>1</v>
      </c>
      <c r="F3237" s="2">
        <f>VLOOKUP(C:C,'[1]查询保管帐库存（TABC）'!$C:$H,6,0)</f>
        <v>1</v>
      </c>
      <c r="G3237" s="2">
        <f t="shared" si="50"/>
        <v>0</v>
      </c>
      <c r="H3237" t="s">
        <v>9474</v>
      </c>
      <c r="I3237" t="s">
        <v>36</v>
      </c>
      <c r="J3237" t="s">
        <v>9475</v>
      </c>
      <c r="K3237" t="s">
        <v>26</v>
      </c>
      <c r="L3237" t="s">
        <v>75</v>
      </c>
      <c r="N3237" t="s">
        <v>26</v>
      </c>
      <c r="O3237" t="s">
        <v>26</v>
      </c>
      <c r="P3237" t="s">
        <v>26</v>
      </c>
      <c r="R3237" t="s">
        <v>9476</v>
      </c>
      <c r="S3237" s="2">
        <v>16156777</v>
      </c>
      <c r="V3237" s="2">
        <v>246</v>
      </c>
      <c r="W3237" t="s">
        <v>26</v>
      </c>
      <c r="X3237" s="2">
        <v>24786</v>
      </c>
      <c r="Y3237" s="2">
        <v>1</v>
      </c>
    </row>
    <row r="3238" hidden="1" spans="1:25">
      <c r="A3238" s="2">
        <v>24786</v>
      </c>
      <c r="B3238" s="2">
        <v>6764485</v>
      </c>
      <c r="C3238" s="2">
        <v>200345</v>
      </c>
      <c r="D3238" t="s">
        <v>9477</v>
      </c>
      <c r="E3238" s="2">
        <v>1</v>
      </c>
      <c r="F3238" s="2">
        <f>VLOOKUP(C:C,'[1]查询保管帐库存（TABC）'!$C:$H,6,0)</f>
        <v>1</v>
      </c>
      <c r="G3238" s="2">
        <f t="shared" si="50"/>
        <v>0</v>
      </c>
      <c r="H3238" t="s">
        <v>9478</v>
      </c>
      <c r="I3238" t="s">
        <v>1626</v>
      </c>
      <c r="J3238" t="s">
        <v>9479</v>
      </c>
      <c r="K3238" t="s">
        <v>26</v>
      </c>
      <c r="L3238" t="s">
        <v>75</v>
      </c>
      <c r="N3238" t="s">
        <v>26</v>
      </c>
      <c r="O3238" t="s">
        <v>26</v>
      </c>
      <c r="P3238" t="s">
        <v>26</v>
      </c>
      <c r="R3238" t="s">
        <v>9480</v>
      </c>
      <c r="S3238" s="2">
        <v>16158815</v>
      </c>
      <c r="V3238" s="2">
        <v>246</v>
      </c>
      <c r="W3238" t="s">
        <v>26</v>
      </c>
      <c r="X3238" s="2">
        <v>24786</v>
      </c>
      <c r="Y3238" s="2">
        <v>1</v>
      </c>
    </row>
    <row r="3239" hidden="1" spans="1:25">
      <c r="A3239" s="2">
        <v>24786</v>
      </c>
      <c r="B3239" s="2">
        <v>6764037</v>
      </c>
      <c r="C3239" s="2">
        <v>217848</v>
      </c>
      <c r="D3239" t="s">
        <v>2106</v>
      </c>
      <c r="E3239" s="2">
        <v>11</v>
      </c>
      <c r="F3239" s="2">
        <f>VLOOKUP(C:C,'[1]查询保管帐库存（TABC）'!$C:$H,6,0)</f>
        <v>11</v>
      </c>
      <c r="G3239" s="2">
        <f t="shared" si="50"/>
        <v>0</v>
      </c>
      <c r="H3239" t="s">
        <v>9481</v>
      </c>
      <c r="I3239" t="s">
        <v>24</v>
      </c>
      <c r="J3239" t="s">
        <v>9482</v>
      </c>
      <c r="K3239" t="s">
        <v>26</v>
      </c>
      <c r="L3239" t="s">
        <v>1709</v>
      </c>
      <c r="N3239" t="s">
        <v>26</v>
      </c>
      <c r="O3239" t="s">
        <v>26</v>
      </c>
      <c r="P3239" t="s">
        <v>26</v>
      </c>
      <c r="R3239" t="s">
        <v>9483</v>
      </c>
      <c r="S3239" s="2">
        <v>16158419</v>
      </c>
      <c r="V3239" s="2">
        <v>22707</v>
      </c>
      <c r="W3239" t="s">
        <v>26</v>
      </c>
      <c r="X3239" s="2">
        <v>24786</v>
      </c>
      <c r="Y3239" s="2">
        <v>11</v>
      </c>
    </row>
    <row r="3240" spans="1:25">
      <c r="A3240" s="2">
        <v>24786</v>
      </c>
      <c r="B3240" s="2">
        <v>6762844</v>
      </c>
      <c r="C3240" s="2">
        <v>133728</v>
      </c>
      <c r="D3240" t="s">
        <v>6420</v>
      </c>
      <c r="E3240" s="2">
        <v>18</v>
      </c>
      <c r="F3240" s="2">
        <f>VLOOKUP(C:C,'[1]查询保管帐库存（TABC）'!$C:$H,6,0)</f>
        <v>16</v>
      </c>
      <c r="G3240" s="2">
        <f>E3240-F3240</f>
        <v>2</v>
      </c>
      <c r="H3240" t="s">
        <v>9484</v>
      </c>
      <c r="I3240" t="s">
        <v>24</v>
      </c>
      <c r="J3240" t="s">
        <v>9485</v>
      </c>
      <c r="K3240" t="s">
        <v>26</v>
      </c>
      <c r="L3240" t="s">
        <v>75</v>
      </c>
      <c r="N3240" t="s">
        <v>26</v>
      </c>
      <c r="O3240" t="s">
        <v>26</v>
      </c>
      <c r="P3240" t="s">
        <v>26</v>
      </c>
      <c r="R3240" t="s">
        <v>9486</v>
      </c>
      <c r="S3240" s="2">
        <v>16158642</v>
      </c>
      <c r="V3240" s="2">
        <v>246</v>
      </c>
      <c r="W3240" t="s">
        <v>26</v>
      </c>
      <c r="X3240" s="2">
        <v>24786</v>
      </c>
      <c r="Y3240" s="2">
        <v>18</v>
      </c>
    </row>
    <row r="3241" hidden="1" spans="1:25">
      <c r="A3241" s="2">
        <v>24786</v>
      </c>
      <c r="B3241" s="2">
        <v>6761297</v>
      </c>
      <c r="C3241" s="2">
        <v>223635</v>
      </c>
      <c r="D3241" t="s">
        <v>6826</v>
      </c>
      <c r="E3241" s="2">
        <v>2</v>
      </c>
      <c r="F3241" s="2">
        <f>VLOOKUP(C:C,'[1]查询保管帐库存（TABC）'!$C:$H,6,0)</f>
        <v>2</v>
      </c>
      <c r="G3241" s="2">
        <f t="shared" si="50"/>
        <v>0</v>
      </c>
      <c r="H3241" t="s">
        <v>9487</v>
      </c>
      <c r="I3241" t="s">
        <v>24</v>
      </c>
      <c r="J3241" t="s">
        <v>6828</v>
      </c>
      <c r="K3241" t="s">
        <v>26</v>
      </c>
      <c r="L3241" t="s">
        <v>75</v>
      </c>
      <c r="N3241" t="s">
        <v>26</v>
      </c>
      <c r="O3241" t="s">
        <v>26</v>
      </c>
      <c r="P3241" t="s">
        <v>26</v>
      </c>
      <c r="R3241" t="s">
        <v>9488</v>
      </c>
      <c r="S3241" s="2">
        <v>16156387</v>
      </c>
      <c r="V3241" s="2">
        <v>246</v>
      </c>
      <c r="W3241" t="s">
        <v>26</v>
      </c>
      <c r="X3241" s="2">
        <v>24786</v>
      </c>
      <c r="Y3241" s="2">
        <v>2</v>
      </c>
    </row>
    <row r="3242" hidden="1" spans="1:25">
      <c r="A3242" s="2">
        <v>24786</v>
      </c>
      <c r="B3242" s="2">
        <v>6762725</v>
      </c>
      <c r="C3242" s="2">
        <v>261238</v>
      </c>
      <c r="D3242" t="s">
        <v>9489</v>
      </c>
      <c r="E3242" s="2">
        <v>4</v>
      </c>
      <c r="F3242" s="2">
        <f>VLOOKUP(C:C,'[1]查询保管帐库存（TABC）'!$C:$H,6,0)</f>
        <v>4</v>
      </c>
      <c r="G3242" s="2">
        <f t="shared" si="50"/>
        <v>0</v>
      </c>
      <c r="H3242" t="s">
        <v>1767</v>
      </c>
      <c r="I3242" t="s">
        <v>36</v>
      </c>
      <c r="J3242" t="s">
        <v>9490</v>
      </c>
      <c r="K3242" t="s">
        <v>26</v>
      </c>
      <c r="L3242" t="s">
        <v>75</v>
      </c>
      <c r="N3242" t="s">
        <v>26</v>
      </c>
      <c r="O3242" t="s">
        <v>26</v>
      </c>
      <c r="P3242" t="s">
        <v>26</v>
      </c>
      <c r="R3242" t="s">
        <v>9491</v>
      </c>
      <c r="S3242" s="2">
        <v>16159481</v>
      </c>
      <c r="V3242" s="2">
        <v>246</v>
      </c>
      <c r="W3242" t="s">
        <v>26</v>
      </c>
      <c r="X3242" s="2">
        <v>24786</v>
      </c>
      <c r="Y3242" s="2">
        <v>4</v>
      </c>
    </row>
    <row r="3243" spans="1:25">
      <c r="A3243" s="2">
        <v>24786</v>
      </c>
      <c r="B3243" s="2">
        <v>6763773</v>
      </c>
      <c r="C3243" s="2">
        <v>158376</v>
      </c>
      <c r="D3243" t="s">
        <v>5297</v>
      </c>
      <c r="E3243" s="2">
        <v>6</v>
      </c>
      <c r="F3243" s="2">
        <f>VLOOKUP(C:C,'[1]查询保管帐库存（TABC）'!$C:$H,6,0)</f>
        <v>4</v>
      </c>
      <c r="G3243" s="2">
        <f>E3243-F3243</f>
        <v>2</v>
      </c>
      <c r="H3243" t="s">
        <v>9492</v>
      </c>
      <c r="I3243" t="s">
        <v>24</v>
      </c>
      <c r="J3243" t="s">
        <v>2863</v>
      </c>
      <c r="K3243" t="s">
        <v>26</v>
      </c>
      <c r="L3243" t="s">
        <v>75</v>
      </c>
      <c r="N3243" t="s">
        <v>26</v>
      </c>
      <c r="O3243" t="s">
        <v>26</v>
      </c>
      <c r="P3243" t="s">
        <v>26</v>
      </c>
      <c r="R3243" t="s">
        <v>9493</v>
      </c>
      <c r="S3243" s="2">
        <v>16157092</v>
      </c>
      <c r="V3243" s="2">
        <v>246</v>
      </c>
      <c r="W3243" t="s">
        <v>26</v>
      </c>
      <c r="X3243" s="2">
        <v>24786</v>
      </c>
      <c r="Y3243" s="2">
        <v>6</v>
      </c>
    </row>
    <row r="3244" hidden="1" spans="1:25">
      <c r="A3244" s="2">
        <v>24786</v>
      </c>
      <c r="B3244" s="2">
        <v>6764317</v>
      </c>
      <c r="C3244" s="2">
        <v>261186</v>
      </c>
      <c r="D3244" t="s">
        <v>1043</v>
      </c>
      <c r="E3244" s="2">
        <v>2</v>
      </c>
      <c r="F3244" s="2">
        <f>VLOOKUP(C:C,'[1]查询保管帐库存（TABC）'!$C:$H,6,0)</f>
        <v>2</v>
      </c>
      <c r="G3244" s="2">
        <f t="shared" si="50"/>
        <v>0</v>
      </c>
      <c r="H3244" t="s">
        <v>9494</v>
      </c>
      <c r="I3244" t="s">
        <v>24</v>
      </c>
      <c r="J3244" t="s">
        <v>9495</v>
      </c>
      <c r="K3244" t="s">
        <v>26</v>
      </c>
      <c r="L3244" t="s">
        <v>75</v>
      </c>
      <c r="N3244" t="s">
        <v>26</v>
      </c>
      <c r="O3244" t="s">
        <v>26</v>
      </c>
      <c r="P3244" t="s">
        <v>26</v>
      </c>
      <c r="R3244" t="s">
        <v>9496</v>
      </c>
      <c r="S3244" s="2">
        <v>16159521</v>
      </c>
      <c r="V3244" s="2">
        <v>246</v>
      </c>
      <c r="W3244" t="s">
        <v>26</v>
      </c>
      <c r="X3244" s="2">
        <v>24786</v>
      </c>
      <c r="Y3244" s="2">
        <v>2</v>
      </c>
    </row>
    <row r="3245" hidden="1" spans="1:25">
      <c r="A3245" s="2">
        <v>24786</v>
      </c>
      <c r="B3245" s="2">
        <v>6761871</v>
      </c>
      <c r="C3245" s="2">
        <v>237130</v>
      </c>
      <c r="D3245" t="s">
        <v>9497</v>
      </c>
      <c r="E3245" s="2">
        <v>2</v>
      </c>
      <c r="F3245" s="2">
        <f>VLOOKUP(C:C,'[1]查询保管帐库存（TABC）'!$C:$H,6,0)</f>
        <v>2</v>
      </c>
      <c r="G3245" s="2">
        <f t="shared" si="50"/>
        <v>0</v>
      </c>
      <c r="H3245" t="s">
        <v>9498</v>
      </c>
      <c r="I3245" t="s">
        <v>24</v>
      </c>
      <c r="J3245" t="s">
        <v>9499</v>
      </c>
      <c r="K3245" t="s">
        <v>26</v>
      </c>
      <c r="L3245" t="s">
        <v>75</v>
      </c>
      <c r="N3245" t="s">
        <v>26</v>
      </c>
      <c r="O3245" t="s">
        <v>26</v>
      </c>
      <c r="P3245" t="s">
        <v>26</v>
      </c>
      <c r="R3245" t="s">
        <v>9500</v>
      </c>
      <c r="S3245" s="2">
        <v>16158141</v>
      </c>
      <c r="V3245" s="2">
        <v>246</v>
      </c>
      <c r="W3245" t="s">
        <v>26</v>
      </c>
      <c r="X3245" s="2">
        <v>24786</v>
      </c>
      <c r="Y3245" s="2">
        <v>2</v>
      </c>
    </row>
    <row r="3246" hidden="1" spans="1:25">
      <c r="A3246" s="2">
        <v>24786</v>
      </c>
      <c r="B3246" s="2">
        <v>6762799</v>
      </c>
      <c r="C3246" s="2">
        <v>206456</v>
      </c>
      <c r="D3246" t="s">
        <v>9501</v>
      </c>
      <c r="E3246" s="2">
        <v>2</v>
      </c>
      <c r="F3246" s="2">
        <f>VLOOKUP(C:C,'[1]查询保管帐库存（TABC）'!$C:$H,6,0)</f>
        <v>2</v>
      </c>
      <c r="G3246" s="2">
        <f t="shared" si="50"/>
        <v>0</v>
      </c>
      <c r="H3246" t="s">
        <v>9502</v>
      </c>
      <c r="I3246" t="s">
        <v>24</v>
      </c>
      <c r="J3246" t="s">
        <v>1152</v>
      </c>
      <c r="K3246" t="s">
        <v>26</v>
      </c>
      <c r="L3246" t="s">
        <v>75</v>
      </c>
      <c r="N3246" t="s">
        <v>26</v>
      </c>
      <c r="O3246" t="s">
        <v>26</v>
      </c>
      <c r="P3246" t="s">
        <v>26</v>
      </c>
      <c r="R3246" t="s">
        <v>9503</v>
      </c>
      <c r="S3246" s="2">
        <v>16158121</v>
      </c>
      <c r="V3246" s="2">
        <v>246</v>
      </c>
      <c r="W3246" t="s">
        <v>26</v>
      </c>
      <c r="X3246" s="2">
        <v>24786</v>
      </c>
      <c r="Y3246" s="2">
        <v>2</v>
      </c>
    </row>
    <row r="3247" hidden="1" spans="1:25">
      <c r="A3247" s="2">
        <v>24786</v>
      </c>
      <c r="B3247" s="2">
        <v>6762694</v>
      </c>
      <c r="C3247" s="2">
        <v>238593</v>
      </c>
      <c r="D3247" t="s">
        <v>6809</v>
      </c>
      <c r="E3247" s="2">
        <v>4</v>
      </c>
      <c r="F3247" s="2">
        <f>VLOOKUP(C:C,'[1]查询保管帐库存（TABC）'!$C:$H,6,0)</f>
        <v>4</v>
      </c>
      <c r="G3247" s="2">
        <f t="shared" si="50"/>
        <v>0</v>
      </c>
      <c r="H3247" t="s">
        <v>9504</v>
      </c>
      <c r="I3247" t="s">
        <v>24</v>
      </c>
      <c r="J3247" t="s">
        <v>1804</v>
      </c>
      <c r="K3247" t="s">
        <v>26</v>
      </c>
      <c r="L3247" t="s">
        <v>75</v>
      </c>
      <c r="N3247" t="s">
        <v>26</v>
      </c>
      <c r="O3247" t="s">
        <v>26</v>
      </c>
      <c r="P3247" t="s">
        <v>26</v>
      </c>
      <c r="R3247" t="s">
        <v>9505</v>
      </c>
      <c r="S3247" s="2">
        <v>16159048</v>
      </c>
      <c r="V3247" s="2">
        <v>246</v>
      </c>
      <c r="W3247" t="s">
        <v>26</v>
      </c>
      <c r="X3247" s="2">
        <v>24786</v>
      </c>
      <c r="Y3247" s="2">
        <v>4</v>
      </c>
    </row>
    <row r="3248" hidden="1" spans="1:25">
      <c r="A3248" s="2">
        <v>24786</v>
      </c>
      <c r="B3248" s="2">
        <v>6762171</v>
      </c>
      <c r="C3248" s="2">
        <v>238902</v>
      </c>
      <c r="D3248" t="s">
        <v>7302</v>
      </c>
      <c r="E3248" s="2">
        <v>1</v>
      </c>
      <c r="F3248" s="2">
        <f>VLOOKUP(C:C,'[1]查询保管帐库存（TABC）'!$C:$H,6,0)</f>
        <v>1</v>
      </c>
      <c r="G3248" s="2">
        <f t="shared" si="50"/>
        <v>0</v>
      </c>
      <c r="H3248" t="s">
        <v>9506</v>
      </c>
      <c r="I3248" t="s">
        <v>24</v>
      </c>
      <c r="J3248" t="s">
        <v>9507</v>
      </c>
      <c r="K3248" t="s">
        <v>26</v>
      </c>
      <c r="L3248" t="s">
        <v>75</v>
      </c>
      <c r="N3248" t="s">
        <v>26</v>
      </c>
      <c r="O3248" t="s">
        <v>26</v>
      </c>
      <c r="P3248" t="s">
        <v>26</v>
      </c>
      <c r="R3248" t="s">
        <v>9508</v>
      </c>
      <c r="S3248" s="2">
        <v>16157149</v>
      </c>
      <c r="V3248" s="2">
        <v>246</v>
      </c>
      <c r="W3248" t="s">
        <v>26</v>
      </c>
      <c r="X3248" s="2">
        <v>24786</v>
      </c>
      <c r="Y3248" s="2">
        <v>1</v>
      </c>
    </row>
    <row r="3249" hidden="1" spans="1:25">
      <c r="A3249" s="2">
        <v>24786</v>
      </c>
      <c r="B3249" s="2">
        <v>6761791</v>
      </c>
      <c r="C3249" s="2">
        <v>238922</v>
      </c>
      <c r="D3249" t="s">
        <v>7302</v>
      </c>
      <c r="E3249" s="2">
        <v>3</v>
      </c>
      <c r="F3249" s="2">
        <f>VLOOKUP(C:C,'[1]查询保管帐库存（TABC）'!$C:$H,6,0)</f>
        <v>3</v>
      </c>
      <c r="G3249" s="2">
        <f t="shared" si="50"/>
        <v>0</v>
      </c>
      <c r="H3249" t="s">
        <v>9509</v>
      </c>
      <c r="I3249" t="s">
        <v>36</v>
      </c>
      <c r="J3249" t="s">
        <v>9507</v>
      </c>
      <c r="K3249" t="s">
        <v>26</v>
      </c>
      <c r="L3249" t="s">
        <v>75</v>
      </c>
      <c r="N3249" t="s">
        <v>26</v>
      </c>
      <c r="O3249" t="s">
        <v>26</v>
      </c>
      <c r="P3249" t="s">
        <v>26</v>
      </c>
      <c r="R3249" t="s">
        <v>9510</v>
      </c>
      <c r="S3249" s="2">
        <v>16159512</v>
      </c>
      <c r="V3249" s="2">
        <v>246</v>
      </c>
      <c r="W3249" t="s">
        <v>26</v>
      </c>
      <c r="X3249" s="2">
        <v>24786</v>
      </c>
      <c r="Y3249" s="2">
        <v>3</v>
      </c>
    </row>
    <row r="3250" hidden="1" spans="1:25">
      <c r="A3250" s="2">
        <v>24786</v>
      </c>
      <c r="B3250" s="2">
        <v>6762684</v>
      </c>
      <c r="C3250" s="2">
        <v>238923</v>
      </c>
      <c r="D3250" t="s">
        <v>1320</v>
      </c>
      <c r="E3250" s="2">
        <v>1</v>
      </c>
      <c r="F3250" s="2">
        <f>VLOOKUP(C:C,'[1]查询保管帐库存（TABC）'!$C:$H,6,0)</f>
        <v>1</v>
      </c>
      <c r="G3250" s="2">
        <f t="shared" si="50"/>
        <v>0</v>
      </c>
      <c r="H3250" t="s">
        <v>9511</v>
      </c>
      <c r="I3250" t="s">
        <v>24</v>
      </c>
      <c r="J3250" t="s">
        <v>1322</v>
      </c>
      <c r="K3250" t="s">
        <v>26</v>
      </c>
      <c r="L3250" t="s">
        <v>75</v>
      </c>
      <c r="N3250" t="s">
        <v>26</v>
      </c>
      <c r="O3250" t="s">
        <v>26</v>
      </c>
      <c r="P3250" t="s">
        <v>26</v>
      </c>
      <c r="R3250" t="s">
        <v>9512</v>
      </c>
      <c r="S3250" s="2">
        <v>16158530</v>
      </c>
      <c r="V3250" s="2">
        <v>246</v>
      </c>
      <c r="W3250" t="s">
        <v>26</v>
      </c>
      <c r="X3250" s="2">
        <v>24786</v>
      </c>
      <c r="Y3250" s="2">
        <v>1</v>
      </c>
    </row>
    <row r="3251" hidden="1" spans="1:25">
      <c r="A3251" s="2">
        <v>24786</v>
      </c>
      <c r="B3251" s="2">
        <v>6764491</v>
      </c>
      <c r="C3251" s="2">
        <v>238600</v>
      </c>
      <c r="D3251" t="s">
        <v>6809</v>
      </c>
      <c r="E3251" s="2">
        <v>1</v>
      </c>
      <c r="F3251" s="2">
        <f>VLOOKUP(C:C,'[1]查询保管帐库存（TABC）'!$C:$H,6,0)</f>
        <v>1</v>
      </c>
      <c r="G3251" s="2">
        <f t="shared" si="50"/>
        <v>0</v>
      </c>
      <c r="H3251" t="s">
        <v>8594</v>
      </c>
      <c r="I3251" t="s">
        <v>24</v>
      </c>
      <c r="J3251" t="s">
        <v>1804</v>
      </c>
      <c r="K3251" t="s">
        <v>26</v>
      </c>
      <c r="L3251" t="s">
        <v>75</v>
      </c>
      <c r="N3251" t="s">
        <v>26</v>
      </c>
      <c r="O3251" t="s">
        <v>26</v>
      </c>
      <c r="P3251" t="s">
        <v>26</v>
      </c>
      <c r="R3251" t="s">
        <v>9513</v>
      </c>
      <c r="S3251" s="2">
        <v>16159049</v>
      </c>
      <c r="V3251" s="2">
        <v>246</v>
      </c>
      <c r="W3251" t="s">
        <v>26</v>
      </c>
      <c r="X3251" s="2">
        <v>24786</v>
      </c>
      <c r="Y3251" s="2">
        <v>1</v>
      </c>
    </row>
    <row r="3252" hidden="1" spans="1:25">
      <c r="A3252" s="2">
        <v>24786</v>
      </c>
      <c r="B3252" s="2">
        <v>6763390</v>
      </c>
      <c r="C3252" s="2">
        <v>253057</v>
      </c>
      <c r="D3252" t="s">
        <v>5057</v>
      </c>
      <c r="E3252" s="2">
        <v>9</v>
      </c>
      <c r="F3252" s="2">
        <f>VLOOKUP(C:C,'[1]查询保管帐库存（TABC）'!$C:$H,6,0)</f>
        <v>9</v>
      </c>
      <c r="G3252" s="2">
        <f t="shared" si="50"/>
        <v>0</v>
      </c>
      <c r="H3252" t="s">
        <v>9514</v>
      </c>
      <c r="I3252" t="s">
        <v>24</v>
      </c>
      <c r="J3252" t="s">
        <v>6342</v>
      </c>
      <c r="K3252" t="s">
        <v>26</v>
      </c>
      <c r="L3252" t="s">
        <v>75</v>
      </c>
      <c r="N3252" t="s">
        <v>26</v>
      </c>
      <c r="O3252" t="s">
        <v>26</v>
      </c>
      <c r="P3252" t="s">
        <v>26</v>
      </c>
      <c r="R3252" t="s">
        <v>9515</v>
      </c>
      <c r="S3252" s="2">
        <v>16159238</v>
      </c>
      <c r="V3252" s="2">
        <v>246</v>
      </c>
      <c r="W3252" t="s">
        <v>26</v>
      </c>
      <c r="X3252" s="2">
        <v>24786</v>
      </c>
      <c r="Y3252" s="2">
        <v>9</v>
      </c>
    </row>
    <row r="3253" hidden="1" spans="1:25">
      <c r="A3253" s="2">
        <v>24786</v>
      </c>
      <c r="B3253" s="2">
        <v>6762340</v>
      </c>
      <c r="C3253" s="2">
        <v>255301</v>
      </c>
      <c r="D3253" t="s">
        <v>950</v>
      </c>
      <c r="E3253" s="2">
        <v>3</v>
      </c>
      <c r="F3253" s="2">
        <f>VLOOKUP(C:C,'[1]查询保管帐库存（TABC）'!$C:$H,6,0)</f>
        <v>3</v>
      </c>
      <c r="G3253" s="2">
        <f t="shared" si="50"/>
        <v>0</v>
      </c>
      <c r="H3253" t="s">
        <v>5323</v>
      </c>
      <c r="I3253" t="s">
        <v>24</v>
      </c>
      <c r="J3253" t="s">
        <v>9516</v>
      </c>
      <c r="K3253" t="s">
        <v>26</v>
      </c>
      <c r="L3253" t="s">
        <v>75</v>
      </c>
      <c r="N3253" t="s">
        <v>26</v>
      </c>
      <c r="O3253" t="s">
        <v>26</v>
      </c>
      <c r="P3253" t="s">
        <v>26</v>
      </c>
      <c r="R3253" t="s">
        <v>9517</v>
      </c>
      <c r="S3253" s="2">
        <v>16158516</v>
      </c>
      <c r="V3253" s="2">
        <v>246</v>
      </c>
      <c r="W3253" t="s">
        <v>26</v>
      </c>
      <c r="X3253" s="2">
        <v>24786</v>
      </c>
      <c r="Y3253" s="2">
        <v>3</v>
      </c>
    </row>
    <row r="3254" spans="1:25">
      <c r="A3254" s="2">
        <v>24786</v>
      </c>
      <c r="B3254" s="2">
        <v>6762564</v>
      </c>
      <c r="C3254" s="2">
        <v>57596</v>
      </c>
      <c r="D3254" t="s">
        <v>1072</v>
      </c>
      <c r="E3254" s="2">
        <v>14</v>
      </c>
      <c r="F3254" s="2">
        <f>VLOOKUP(C:C,'[1]查询保管帐库存（TABC）'!$C:$H,6,0)</f>
        <v>12</v>
      </c>
      <c r="G3254" s="2">
        <f>E3254-F3254</f>
        <v>2</v>
      </c>
      <c r="H3254" t="s">
        <v>9518</v>
      </c>
      <c r="I3254" t="s">
        <v>24</v>
      </c>
      <c r="J3254" t="s">
        <v>6792</v>
      </c>
      <c r="K3254" t="s">
        <v>26</v>
      </c>
      <c r="L3254" t="s">
        <v>75</v>
      </c>
      <c r="N3254" t="s">
        <v>26</v>
      </c>
      <c r="O3254" t="s">
        <v>26</v>
      </c>
      <c r="P3254" t="s">
        <v>26</v>
      </c>
      <c r="R3254" t="s">
        <v>9519</v>
      </c>
      <c r="S3254" s="2">
        <v>16156952</v>
      </c>
      <c r="V3254" s="2">
        <v>246</v>
      </c>
      <c r="W3254" t="s">
        <v>26</v>
      </c>
      <c r="X3254" s="2">
        <v>24786</v>
      </c>
      <c r="Y3254" s="2">
        <v>14</v>
      </c>
    </row>
    <row r="3255" spans="1:25">
      <c r="A3255" s="2">
        <v>24786</v>
      </c>
      <c r="B3255" s="2">
        <v>6764406</v>
      </c>
      <c r="C3255" s="2">
        <v>152190</v>
      </c>
      <c r="D3255" t="s">
        <v>9520</v>
      </c>
      <c r="E3255" s="2">
        <v>17</v>
      </c>
      <c r="F3255" s="2">
        <f>VLOOKUP(C:C,'[1]查询保管帐库存（TABC）'!$C:$H,6,0)</f>
        <v>15</v>
      </c>
      <c r="G3255" s="2">
        <f>E3255-F3255</f>
        <v>2</v>
      </c>
      <c r="H3255" t="s">
        <v>249</v>
      </c>
      <c r="I3255" t="s">
        <v>24</v>
      </c>
      <c r="J3255" t="s">
        <v>9521</v>
      </c>
      <c r="K3255" t="s">
        <v>26</v>
      </c>
      <c r="L3255" t="s">
        <v>75</v>
      </c>
      <c r="N3255" t="s">
        <v>26</v>
      </c>
      <c r="O3255" t="s">
        <v>26</v>
      </c>
      <c r="P3255" t="s">
        <v>26</v>
      </c>
      <c r="R3255" t="s">
        <v>9522</v>
      </c>
      <c r="S3255" s="2">
        <v>16158421</v>
      </c>
      <c r="V3255" s="2">
        <v>246</v>
      </c>
      <c r="W3255" t="s">
        <v>26</v>
      </c>
      <c r="X3255" s="2">
        <v>24786</v>
      </c>
      <c r="Y3255" s="2">
        <v>17</v>
      </c>
    </row>
    <row r="3256" hidden="1" spans="1:25">
      <c r="A3256" s="2">
        <v>24786</v>
      </c>
      <c r="B3256" s="2">
        <v>6763316</v>
      </c>
      <c r="C3256" s="2">
        <v>55355</v>
      </c>
      <c r="D3256" t="s">
        <v>9523</v>
      </c>
      <c r="E3256" s="2">
        <v>9</v>
      </c>
      <c r="F3256" s="2">
        <f>VLOOKUP(C:C,'[1]查询保管帐库存（TABC）'!$C:$H,6,0)</f>
        <v>9</v>
      </c>
      <c r="G3256" s="2">
        <f t="shared" si="50"/>
        <v>0</v>
      </c>
      <c r="H3256" t="s">
        <v>1103</v>
      </c>
      <c r="I3256" t="s">
        <v>36</v>
      </c>
      <c r="J3256" t="s">
        <v>9524</v>
      </c>
      <c r="K3256" t="s">
        <v>26</v>
      </c>
      <c r="L3256" t="s">
        <v>75</v>
      </c>
      <c r="N3256" t="s">
        <v>26</v>
      </c>
      <c r="O3256" t="s">
        <v>26</v>
      </c>
      <c r="P3256" t="s">
        <v>26</v>
      </c>
      <c r="R3256" t="s">
        <v>9525</v>
      </c>
      <c r="S3256" s="2">
        <v>16156841</v>
      </c>
      <c r="V3256" s="2">
        <v>246</v>
      </c>
      <c r="W3256" t="s">
        <v>26</v>
      </c>
      <c r="X3256" s="2">
        <v>24786</v>
      </c>
      <c r="Y3256" s="2">
        <v>9</v>
      </c>
    </row>
    <row r="3257" hidden="1" spans="1:25">
      <c r="A3257" s="2">
        <v>24786</v>
      </c>
      <c r="B3257" s="2">
        <v>6762268</v>
      </c>
      <c r="C3257" s="2">
        <v>239471</v>
      </c>
      <c r="D3257" t="s">
        <v>7075</v>
      </c>
      <c r="E3257" s="2">
        <v>20</v>
      </c>
      <c r="F3257" s="2">
        <f>VLOOKUP(C:C,'[1]查询保管帐库存（TABC）'!$C:$H,6,0)</f>
        <v>20</v>
      </c>
      <c r="G3257" s="2">
        <f t="shared" si="50"/>
        <v>0</v>
      </c>
      <c r="H3257" t="s">
        <v>9526</v>
      </c>
      <c r="I3257" t="s">
        <v>36</v>
      </c>
      <c r="J3257" t="s">
        <v>9527</v>
      </c>
      <c r="K3257" t="s">
        <v>26</v>
      </c>
      <c r="L3257" t="s">
        <v>75</v>
      </c>
      <c r="N3257" t="s">
        <v>26</v>
      </c>
      <c r="O3257" t="s">
        <v>26</v>
      </c>
      <c r="P3257" t="s">
        <v>26</v>
      </c>
      <c r="R3257" t="s">
        <v>9528</v>
      </c>
      <c r="S3257" s="2">
        <v>16156454</v>
      </c>
      <c r="V3257" s="2">
        <v>246</v>
      </c>
      <c r="W3257" t="s">
        <v>26</v>
      </c>
      <c r="X3257" s="2">
        <v>24786</v>
      </c>
      <c r="Y3257" s="2">
        <v>20</v>
      </c>
    </row>
    <row r="3258" hidden="1" spans="1:25">
      <c r="A3258" s="2">
        <v>24786</v>
      </c>
      <c r="B3258" s="2">
        <v>6761779</v>
      </c>
      <c r="C3258" s="2">
        <v>199959</v>
      </c>
      <c r="D3258" t="s">
        <v>9529</v>
      </c>
      <c r="E3258" s="2">
        <v>10</v>
      </c>
      <c r="F3258" s="2">
        <f>VLOOKUP(C:C,'[1]查询保管帐库存（TABC）'!$C:$H,6,0)</f>
        <v>10</v>
      </c>
      <c r="G3258" s="2">
        <f t="shared" si="50"/>
        <v>0</v>
      </c>
      <c r="H3258" t="s">
        <v>9530</v>
      </c>
      <c r="I3258" t="s">
        <v>1626</v>
      </c>
      <c r="J3258" t="s">
        <v>2354</v>
      </c>
      <c r="K3258" t="s">
        <v>26</v>
      </c>
      <c r="L3258" t="s">
        <v>75</v>
      </c>
      <c r="N3258" t="s">
        <v>26</v>
      </c>
      <c r="O3258" t="s">
        <v>26</v>
      </c>
      <c r="P3258" t="s">
        <v>26</v>
      </c>
      <c r="R3258" t="s">
        <v>9531</v>
      </c>
      <c r="S3258" s="2">
        <v>16158830</v>
      </c>
      <c r="V3258" s="2">
        <v>246</v>
      </c>
      <c r="W3258" t="s">
        <v>26</v>
      </c>
      <c r="X3258" s="2">
        <v>24786</v>
      </c>
      <c r="Y3258" s="2">
        <v>10</v>
      </c>
    </row>
    <row r="3259" hidden="1" spans="1:25">
      <c r="A3259" s="2">
        <v>24786</v>
      </c>
      <c r="B3259" s="2">
        <v>6764039</v>
      </c>
      <c r="C3259" s="2">
        <v>243837</v>
      </c>
      <c r="D3259" t="s">
        <v>9532</v>
      </c>
      <c r="E3259" s="2">
        <v>1</v>
      </c>
      <c r="F3259" s="2">
        <f>VLOOKUP(C:C,'[1]查询保管帐库存（TABC）'!$C:$H,6,0)</f>
        <v>1</v>
      </c>
      <c r="G3259" s="2">
        <f t="shared" si="50"/>
        <v>0</v>
      </c>
      <c r="H3259" t="s">
        <v>9533</v>
      </c>
      <c r="I3259" t="s">
        <v>24</v>
      </c>
      <c r="J3259" t="s">
        <v>2354</v>
      </c>
      <c r="K3259" t="s">
        <v>26</v>
      </c>
      <c r="L3259" t="s">
        <v>75</v>
      </c>
      <c r="N3259" t="s">
        <v>26</v>
      </c>
      <c r="O3259" t="s">
        <v>26</v>
      </c>
      <c r="P3259" t="s">
        <v>26</v>
      </c>
      <c r="R3259" t="s">
        <v>9534</v>
      </c>
      <c r="S3259" s="2">
        <v>16158509</v>
      </c>
      <c r="V3259" s="2">
        <v>246</v>
      </c>
      <c r="W3259" t="s">
        <v>26</v>
      </c>
      <c r="X3259" s="2">
        <v>24786</v>
      </c>
      <c r="Y3259" s="2">
        <v>1</v>
      </c>
    </row>
    <row r="3260" hidden="1" spans="1:25">
      <c r="A3260" s="2">
        <v>24786</v>
      </c>
      <c r="B3260" s="2">
        <v>6764548</v>
      </c>
      <c r="C3260" s="2">
        <v>144871</v>
      </c>
      <c r="D3260" t="s">
        <v>3923</v>
      </c>
      <c r="E3260" s="2">
        <v>2</v>
      </c>
      <c r="F3260" s="2">
        <f>VLOOKUP(C:C,'[1]查询保管帐库存（TABC）'!$C:$H,6,0)</f>
        <v>2</v>
      </c>
      <c r="G3260" s="2">
        <f t="shared" si="50"/>
        <v>0</v>
      </c>
      <c r="H3260" t="s">
        <v>9535</v>
      </c>
      <c r="I3260" t="s">
        <v>24</v>
      </c>
      <c r="J3260" t="s">
        <v>9536</v>
      </c>
      <c r="K3260" t="s">
        <v>26</v>
      </c>
      <c r="L3260" t="s">
        <v>75</v>
      </c>
      <c r="N3260" t="s">
        <v>26</v>
      </c>
      <c r="O3260" t="s">
        <v>26</v>
      </c>
      <c r="P3260" t="s">
        <v>26</v>
      </c>
      <c r="R3260" t="s">
        <v>9537</v>
      </c>
      <c r="S3260" s="2">
        <v>16157058</v>
      </c>
      <c r="V3260" s="2">
        <v>246</v>
      </c>
      <c r="W3260" t="s">
        <v>26</v>
      </c>
      <c r="X3260" s="2">
        <v>24786</v>
      </c>
      <c r="Y3260" s="2">
        <v>2</v>
      </c>
    </row>
    <row r="3261" hidden="1" spans="1:25">
      <c r="A3261" s="2">
        <v>24786</v>
      </c>
      <c r="B3261" s="2">
        <v>6763666</v>
      </c>
      <c r="C3261" s="2">
        <v>196086</v>
      </c>
      <c r="D3261" t="s">
        <v>7345</v>
      </c>
      <c r="E3261" s="2">
        <v>7</v>
      </c>
      <c r="F3261" s="2">
        <f>VLOOKUP(C:C,'[1]查询保管帐库存（TABC）'!$C:$H,6,0)</f>
        <v>7</v>
      </c>
      <c r="G3261" s="2">
        <f t="shared" si="50"/>
        <v>0</v>
      </c>
      <c r="H3261" t="s">
        <v>9538</v>
      </c>
      <c r="I3261" t="s">
        <v>24</v>
      </c>
      <c r="J3261" t="s">
        <v>9539</v>
      </c>
      <c r="K3261" t="s">
        <v>26</v>
      </c>
      <c r="L3261" t="s">
        <v>75</v>
      </c>
      <c r="N3261" t="s">
        <v>26</v>
      </c>
      <c r="O3261" t="s">
        <v>26</v>
      </c>
      <c r="P3261" t="s">
        <v>26</v>
      </c>
      <c r="R3261" t="s">
        <v>9540</v>
      </c>
      <c r="S3261" s="2">
        <v>16157463</v>
      </c>
      <c r="V3261" s="2">
        <v>246</v>
      </c>
      <c r="W3261" t="s">
        <v>26</v>
      </c>
      <c r="X3261" s="2">
        <v>24786</v>
      </c>
      <c r="Y3261" s="2">
        <v>7</v>
      </c>
    </row>
    <row r="3262" hidden="1" spans="1:25">
      <c r="A3262" s="2">
        <v>24786</v>
      </c>
      <c r="B3262" s="2">
        <v>6761802</v>
      </c>
      <c r="C3262" s="2">
        <v>196087</v>
      </c>
      <c r="D3262" t="s">
        <v>7345</v>
      </c>
      <c r="E3262" s="2">
        <v>7</v>
      </c>
      <c r="F3262" s="2">
        <f>VLOOKUP(C:C,'[1]查询保管帐库存（TABC）'!$C:$H,6,0)</f>
        <v>7</v>
      </c>
      <c r="G3262" s="2">
        <f t="shared" si="50"/>
        <v>0</v>
      </c>
      <c r="H3262" t="s">
        <v>9541</v>
      </c>
      <c r="I3262" t="s">
        <v>24</v>
      </c>
      <c r="J3262" t="s">
        <v>9539</v>
      </c>
      <c r="K3262" t="s">
        <v>26</v>
      </c>
      <c r="L3262" t="s">
        <v>75</v>
      </c>
      <c r="N3262" t="s">
        <v>26</v>
      </c>
      <c r="O3262" t="s">
        <v>26</v>
      </c>
      <c r="P3262" t="s">
        <v>26</v>
      </c>
      <c r="R3262" t="s">
        <v>9542</v>
      </c>
      <c r="S3262" s="2">
        <v>16159377</v>
      </c>
      <c r="V3262" s="2">
        <v>246</v>
      </c>
      <c r="W3262" t="s">
        <v>26</v>
      </c>
      <c r="X3262" s="2">
        <v>24786</v>
      </c>
      <c r="Y3262" s="2">
        <v>7</v>
      </c>
    </row>
    <row r="3263" hidden="1" spans="1:25">
      <c r="A3263" s="2">
        <v>24786</v>
      </c>
      <c r="B3263" s="2">
        <v>6762179</v>
      </c>
      <c r="C3263" s="2">
        <v>196084</v>
      </c>
      <c r="D3263" t="s">
        <v>7345</v>
      </c>
      <c r="E3263" s="2">
        <v>7</v>
      </c>
      <c r="F3263" s="2">
        <f>VLOOKUP(C:C,'[1]查询保管帐库存（TABC）'!$C:$H,6,0)</f>
        <v>7</v>
      </c>
      <c r="G3263" s="2">
        <f t="shared" si="50"/>
        <v>0</v>
      </c>
      <c r="H3263" t="s">
        <v>9543</v>
      </c>
      <c r="I3263" t="s">
        <v>24</v>
      </c>
      <c r="J3263" t="s">
        <v>9539</v>
      </c>
      <c r="K3263" t="s">
        <v>26</v>
      </c>
      <c r="L3263" t="s">
        <v>75</v>
      </c>
      <c r="N3263" t="s">
        <v>26</v>
      </c>
      <c r="O3263" t="s">
        <v>26</v>
      </c>
      <c r="P3263" t="s">
        <v>26</v>
      </c>
      <c r="R3263" t="s">
        <v>9544</v>
      </c>
      <c r="S3263" s="2">
        <v>16157462</v>
      </c>
      <c r="V3263" s="2">
        <v>246</v>
      </c>
      <c r="W3263" t="s">
        <v>26</v>
      </c>
      <c r="X3263" s="2">
        <v>24786</v>
      </c>
      <c r="Y3263" s="2">
        <v>7</v>
      </c>
    </row>
    <row r="3264" hidden="1" spans="1:25">
      <c r="A3264" s="2">
        <v>24786</v>
      </c>
      <c r="B3264" s="2">
        <v>6763116</v>
      </c>
      <c r="C3264" s="2">
        <v>196089</v>
      </c>
      <c r="D3264" t="s">
        <v>7345</v>
      </c>
      <c r="E3264" s="2">
        <v>7</v>
      </c>
      <c r="F3264" s="2">
        <f>VLOOKUP(C:C,'[1]查询保管帐库存（TABC）'!$C:$H,6,0)</f>
        <v>7</v>
      </c>
      <c r="G3264" s="2">
        <f t="shared" si="50"/>
        <v>0</v>
      </c>
      <c r="H3264" t="s">
        <v>9545</v>
      </c>
      <c r="I3264" t="s">
        <v>24</v>
      </c>
      <c r="J3264" t="s">
        <v>9539</v>
      </c>
      <c r="K3264" t="s">
        <v>26</v>
      </c>
      <c r="L3264" t="s">
        <v>75</v>
      </c>
      <c r="N3264" t="s">
        <v>26</v>
      </c>
      <c r="O3264" t="s">
        <v>26</v>
      </c>
      <c r="P3264" t="s">
        <v>26</v>
      </c>
      <c r="R3264" t="s">
        <v>9546</v>
      </c>
      <c r="S3264" s="2">
        <v>16156540</v>
      </c>
      <c r="V3264" s="2">
        <v>246</v>
      </c>
      <c r="W3264" t="s">
        <v>26</v>
      </c>
      <c r="X3264" s="2">
        <v>24786</v>
      </c>
      <c r="Y3264" s="2">
        <v>7</v>
      </c>
    </row>
    <row r="3265" hidden="1" spans="1:25">
      <c r="A3265" s="2">
        <v>24786</v>
      </c>
      <c r="B3265" s="2">
        <v>6762215</v>
      </c>
      <c r="C3265" s="2">
        <v>196553</v>
      </c>
      <c r="D3265" t="s">
        <v>7345</v>
      </c>
      <c r="E3265" s="2">
        <v>7</v>
      </c>
      <c r="F3265" s="2">
        <f>VLOOKUP(C:C,'[1]查询保管帐库存（TABC）'!$C:$H,6,0)</f>
        <v>7</v>
      </c>
      <c r="G3265" s="2">
        <f t="shared" si="50"/>
        <v>0</v>
      </c>
      <c r="H3265" t="s">
        <v>9547</v>
      </c>
      <c r="I3265" t="s">
        <v>24</v>
      </c>
      <c r="J3265" t="s">
        <v>9539</v>
      </c>
      <c r="K3265" t="s">
        <v>26</v>
      </c>
      <c r="L3265" t="s">
        <v>75</v>
      </c>
      <c r="N3265" t="s">
        <v>26</v>
      </c>
      <c r="O3265" t="s">
        <v>26</v>
      </c>
      <c r="P3265" t="s">
        <v>26</v>
      </c>
      <c r="R3265" t="s">
        <v>9548</v>
      </c>
      <c r="S3265" s="2">
        <v>16158897</v>
      </c>
      <c r="V3265" s="2">
        <v>246</v>
      </c>
      <c r="W3265" t="s">
        <v>26</v>
      </c>
      <c r="X3265" s="2">
        <v>24786</v>
      </c>
      <c r="Y3265" s="2">
        <v>7</v>
      </c>
    </row>
    <row r="3266" hidden="1" spans="1:25">
      <c r="A3266" s="2">
        <v>24786</v>
      </c>
      <c r="B3266" s="2">
        <v>6764594</v>
      </c>
      <c r="C3266" s="2">
        <v>196085</v>
      </c>
      <c r="D3266" t="s">
        <v>7345</v>
      </c>
      <c r="E3266" s="2">
        <v>7</v>
      </c>
      <c r="F3266" s="2">
        <f>VLOOKUP(C:C,'[1]查询保管帐库存（TABC）'!$C:$H,6,0)</f>
        <v>7</v>
      </c>
      <c r="G3266" s="2">
        <f t="shared" ref="G3266:G3329" si="51">F3266-E3266</f>
        <v>0</v>
      </c>
      <c r="H3266" t="s">
        <v>9549</v>
      </c>
      <c r="I3266" t="s">
        <v>24</v>
      </c>
      <c r="J3266" t="s">
        <v>9539</v>
      </c>
      <c r="K3266" t="s">
        <v>26</v>
      </c>
      <c r="L3266" t="s">
        <v>75</v>
      </c>
      <c r="N3266" t="s">
        <v>26</v>
      </c>
      <c r="O3266" t="s">
        <v>26</v>
      </c>
      <c r="P3266" t="s">
        <v>26</v>
      </c>
      <c r="R3266" t="s">
        <v>9550</v>
      </c>
      <c r="S3266" s="2">
        <v>16158377</v>
      </c>
      <c r="V3266" s="2">
        <v>246</v>
      </c>
      <c r="W3266" t="s">
        <v>26</v>
      </c>
      <c r="X3266" s="2">
        <v>24786</v>
      </c>
      <c r="Y3266" s="2">
        <v>7</v>
      </c>
    </row>
    <row r="3267" hidden="1" spans="1:25">
      <c r="A3267" s="2">
        <v>24786</v>
      </c>
      <c r="B3267" s="2">
        <v>6764632</v>
      </c>
      <c r="C3267" s="2">
        <v>102496</v>
      </c>
      <c r="D3267" t="s">
        <v>8500</v>
      </c>
      <c r="E3267" s="2">
        <v>7</v>
      </c>
      <c r="F3267" s="2">
        <f>VLOOKUP(C:C,'[1]查询保管帐库存（TABC）'!$C:$H,6,0)</f>
        <v>7</v>
      </c>
      <c r="G3267" s="2">
        <f t="shared" si="51"/>
        <v>0</v>
      </c>
      <c r="H3267" t="s">
        <v>8501</v>
      </c>
      <c r="I3267" t="s">
        <v>24</v>
      </c>
      <c r="J3267" t="s">
        <v>9551</v>
      </c>
      <c r="K3267" t="s">
        <v>26</v>
      </c>
      <c r="L3267" t="s">
        <v>75</v>
      </c>
      <c r="N3267" t="s">
        <v>26</v>
      </c>
      <c r="O3267" t="s">
        <v>26</v>
      </c>
      <c r="P3267" t="s">
        <v>26</v>
      </c>
      <c r="R3267" t="s">
        <v>9552</v>
      </c>
      <c r="S3267" s="2">
        <v>16158789</v>
      </c>
      <c r="V3267" s="2">
        <v>246</v>
      </c>
      <c r="W3267" t="s">
        <v>26</v>
      </c>
      <c r="X3267" s="2">
        <v>24786</v>
      </c>
      <c r="Y3267" s="2">
        <v>7</v>
      </c>
    </row>
    <row r="3268" spans="1:25">
      <c r="A3268" s="2">
        <v>24786</v>
      </c>
      <c r="B3268" s="2">
        <v>6763083</v>
      </c>
      <c r="C3268" s="2">
        <v>81741</v>
      </c>
      <c r="D3268" t="s">
        <v>3454</v>
      </c>
      <c r="E3268" s="2">
        <v>7</v>
      </c>
      <c r="F3268" s="2">
        <f>VLOOKUP(C:C,'[1]查询保管帐库存（TABC）'!$C:$H,6,0)</f>
        <v>5</v>
      </c>
      <c r="G3268" s="2">
        <f>E3268-F3268</f>
        <v>2</v>
      </c>
      <c r="H3268" t="s">
        <v>9553</v>
      </c>
      <c r="I3268" t="s">
        <v>24</v>
      </c>
      <c r="J3268" t="s">
        <v>3002</v>
      </c>
      <c r="K3268" t="s">
        <v>26</v>
      </c>
      <c r="L3268" t="s">
        <v>75</v>
      </c>
      <c r="N3268" t="s">
        <v>26</v>
      </c>
      <c r="O3268" t="s">
        <v>26</v>
      </c>
      <c r="P3268" t="s">
        <v>26</v>
      </c>
      <c r="R3268" t="s">
        <v>9554</v>
      </c>
      <c r="S3268" s="2">
        <v>16158057</v>
      </c>
      <c r="V3268" s="2">
        <v>246</v>
      </c>
      <c r="W3268" t="s">
        <v>26</v>
      </c>
      <c r="X3268" s="2">
        <v>24786</v>
      </c>
      <c r="Y3268" s="2">
        <v>7</v>
      </c>
    </row>
    <row r="3269" hidden="1" spans="1:25">
      <c r="A3269" s="2">
        <v>24786</v>
      </c>
      <c r="B3269" s="2">
        <v>6761448</v>
      </c>
      <c r="C3269" s="2">
        <v>223508</v>
      </c>
      <c r="D3269" t="s">
        <v>9555</v>
      </c>
      <c r="E3269" s="2">
        <v>1</v>
      </c>
      <c r="F3269" s="2">
        <f>VLOOKUP(C:C,'[1]查询保管帐库存（TABC）'!$C:$H,6,0)</f>
        <v>1</v>
      </c>
      <c r="G3269" s="2">
        <f t="shared" si="51"/>
        <v>0</v>
      </c>
      <c r="H3269" t="s">
        <v>9556</v>
      </c>
      <c r="I3269" t="s">
        <v>24</v>
      </c>
      <c r="J3269" t="s">
        <v>9557</v>
      </c>
      <c r="K3269" t="s">
        <v>26</v>
      </c>
      <c r="L3269" t="s">
        <v>75</v>
      </c>
      <c r="N3269" t="s">
        <v>26</v>
      </c>
      <c r="O3269" t="s">
        <v>26</v>
      </c>
      <c r="P3269" t="s">
        <v>26</v>
      </c>
      <c r="R3269" t="s">
        <v>9558</v>
      </c>
      <c r="S3269" s="2">
        <v>16158346</v>
      </c>
      <c r="V3269" s="2">
        <v>246</v>
      </c>
      <c r="W3269" t="s">
        <v>26</v>
      </c>
      <c r="X3269" s="2">
        <v>24786</v>
      </c>
      <c r="Y3269" s="2">
        <v>1</v>
      </c>
    </row>
    <row r="3270" hidden="1" spans="1:25">
      <c r="A3270" s="2">
        <v>24786</v>
      </c>
      <c r="B3270" s="2">
        <v>6761317</v>
      </c>
      <c r="C3270" s="2">
        <v>219551</v>
      </c>
      <c r="D3270" t="s">
        <v>9559</v>
      </c>
      <c r="E3270" s="2">
        <v>1</v>
      </c>
      <c r="F3270" s="2">
        <f>VLOOKUP(C:C,'[1]查询保管帐库存（TABC）'!$C:$H,6,0)</f>
        <v>1</v>
      </c>
      <c r="G3270" s="2">
        <f t="shared" si="51"/>
        <v>0</v>
      </c>
      <c r="H3270" t="s">
        <v>9560</v>
      </c>
      <c r="I3270" t="s">
        <v>1854</v>
      </c>
      <c r="J3270" t="s">
        <v>9561</v>
      </c>
      <c r="K3270" t="s">
        <v>26</v>
      </c>
      <c r="L3270" t="s">
        <v>75</v>
      </c>
      <c r="N3270" t="s">
        <v>26</v>
      </c>
      <c r="O3270" t="s">
        <v>26</v>
      </c>
      <c r="P3270" t="s">
        <v>26</v>
      </c>
      <c r="R3270" t="s">
        <v>9562</v>
      </c>
      <c r="S3270" s="2">
        <v>16157087</v>
      </c>
      <c r="V3270" s="2">
        <v>246</v>
      </c>
      <c r="W3270" t="s">
        <v>26</v>
      </c>
      <c r="X3270" s="2">
        <v>24786</v>
      </c>
      <c r="Y3270" s="2">
        <v>1</v>
      </c>
    </row>
    <row r="3271" spans="1:25">
      <c r="A3271" s="2">
        <v>24786</v>
      </c>
      <c r="B3271" s="2">
        <v>6761532</v>
      </c>
      <c r="C3271" s="2">
        <v>165585</v>
      </c>
      <c r="D3271" t="s">
        <v>5216</v>
      </c>
      <c r="E3271" s="2">
        <v>7</v>
      </c>
      <c r="F3271" s="2">
        <f>VLOOKUP(C:C,'[1]查询保管帐库存（TABC）'!$C:$H,6,0)</f>
        <v>5</v>
      </c>
      <c r="G3271" s="2">
        <f>E3271-F3271</f>
        <v>2</v>
      </c>
      <c r="H3271" t="s">
        <v>9563</v>
      </c>
      <c r="I3271" t="s">
        <v>24</v>
      </c>
      <c r="J3271" t="s">
        <v>6139</v>
      </c>
      <c r="K3271" t="s">
        <v>26</v>
      </c>
      <c r="L3271" t="s">
        <v>75</v>
      </c>
      <c r="N3271" t="s">
        <v>26</v>
      </c>
      <c r="O3271" t="s">
        <v>26</v>
      </c>
      <c r="P3271" t="s">
        <v>26</v>
      </c>
      <c r="R3271" t="s">
        <v>9564</v>
      </c>
      <c r="S3271" s="2">
        <v>16156935</v>
      </c>
      <c r="V3271" s="2">
        <v>246</v>
      </c>
      <c r="W3271" t="s">
        <v>26</v>
      </c>
      <c r="X3271" s="2">
        <v>24786</v>
      </c>
      <c r="Y3271" s="2">
        <v>7</v>
      </c>
    </row>
    <row r="3272" hidden="1" spans="1:25">
      <c r="A3272" s="2">
        <v>24786</v>
      </c>
      <c r="B3272" s="2">
        <v>6762655</v>
      </c>
      <c r="C3272" s="2">
        <v>240221</v>
      </c>
      <c r="D3272" t="s">
        <v>9565</v>
      </c>
      <c r="E3272" s="2">
        <v>4</v>
      </c>
      <c r="F3272" s="2">
        <f>VLOOKUP(C:C,'[1]查询保管帐库存（TABC）'!$C:$H,6,0)</f>
        <v>4</v>
      </c>
      <c r="G3272" s="2">
        <f t="shared" si="51"/>
        <v>0</v>
      </c>
      <c r="H3272" t="s">
        <v>5859</v>
      </c>
      <c r="I3272" t="s">
        <v>102</v>
      </c>
      <c r="J3272" t="s">
        <v>9566</v>
      </c>
      <c r="K3272" t="s">
        <v>26</v>
      </c>
      <c r="L3272" t="s">
        <v>75</v>
      </c>
      <c r="N3272" t="s">
        <v>26</v>
      </c>
      <c r="O3272" t="s">
        <v>26</v>
      </c>
      <c r="P3272" t="s">
        <v>26</v>
      </c>
      <c r="R3272" t="s">
        <v>9567</v>
      </c>
      <c r="S3272" s="2">
        <v>16157537</v>
      </c>
      <c r="V3272" s="2">
        <v>246</v>
      </c>
      <c r="W3272" t="s">
        <v>26</v>
      </c>
      <c r="X3272" s="2">
        <v>24786</v>
      </c>
      <c r="Y3272" s="2">
        <v>4</v>
      </c>
    </row>
    <row r="3273" spans="1:25">
      <c r="A3273" s="2">
        <v>24786</v>
      </c>
      <c r="B3273" s="2">
        <v>6762011</v>
      </c>
      <c r="C3273" s="2">
        <v>176644</v>
      </c>
      <c r="D3273" t="s">
        <v>849</v>
      </c>
      <c r="E3273" s="2">
        <v>15</v>
      </c>
      <c r="F3273" s="2">
        <f>VLOOKUP(C:C,'[1]查询保管帐库存（TABC）'!$C:$H,6,0)</f>
        <v>13</v>
      </c>
      <c r="G3273" s="2">
        <f>E3273-F3273</f>
        <v>2</v>
      </c>
      <c r="H3273" t="s">
        <v>9568</v>
      </c>
      <c r="I3273" t="s">
        <v>36</v>
      </c>
      <c r="J3273" t="s">
        <v>6179</v>
      </c>
      <c r="K3273" t="s">
        <v>26</v>
      </c>
      <c r="L3273" t="s">
        <v>75</v>
      </c>
      <c r="N3273" t="s">
        <v>26</v>
      </c>
      <c r="O3273" t="s">
        <v>26</v>
      </c>
      <c r="P3273" t="s">
        <v>26</v>
      </c>
      <c r="R3273" t="s">
        <v>9569</v>
      </c>
      <c r="S3273" s="2">
        <v>16158765</v>
      </c>
      <c r="V3273" s="2">
        <v>246</v>
      </c>
      <c r="W3273" t="s">
        <v>26</v>
      </c>
      <c r="X3273" s="2">
        <v>24786</v>
      </c>
      <c r="Y3273" s="2">
        <v>15</v>
      </c>
    </row>
    <row r="3274" hidden="1" spans="1:25">
      <c r="A3274" s="2">
        <v>24786</v>
      </c>
      <c r="B3274" s="2">
        <v>6763187</v>
      </c>
      <c r="C3274" s="2">
        <v>248234</v>
      </c>
      <c r="D3274" t="s">
        <v>8977</v>
      </c>
      <c r="E3274" s="2">
        <v>11</v>
      </c>
      <c r="F3274" s="2">
        <f>VLOOKUP(C:C,'[1]查询保管帐库存（TABC）'!$C:$H,6,0)</f>
        <v>11</v>
      </c>
      <c r="G3274" s="2">
        <f t="shared" si="51"/>
        <v>0</v>
      </c>
      <c r="H3274" t="s">
        <v>9570</v>
      </c>
      <c r="I3274" t="s">
        <v>24</v>
      </c>
      <c r="J3274" t="s">
        <v>8979</v>
      </c>
      <c r="K3274" t="s">
        <v>26</v>
      </c>
      <c r="L3274" t="s">
        <v>446</v>
      </c>
      <c r="N3274" t="s">
        <v>26</v>
      </c>
      <c r="O3274" t="s">
        <v>26</v>
      </c>
      <c r="P3274" t="s">
        <v>26</v>
      </c>
      <c r="R3274" t="s">
        <v>9571</v>
      </c>
      <c r="S3274" s="2">
        <v>16156135</v>
      </c>
      <c r="V3274" s="2">
        <v>22682</v>
      </c>
      <c r="W3274" t="s">
        <v>26</v>
      </c>
      <c r="X3274" s="2">
        <v>24786</v>
      </c>
      <c r="Y3274" s="2">
        <v>11</v>
      </c>
    </row>
    <row r="3275" hidden="1" spans="1:25">
      <c r="A3275" s="2">
        <v>24786</v>
      </c>
      <c r="B3275" s="2">
        <v>6763150</v>
      </c>
      <c r="C3275" s="2">
        <v>199022</v>
      </c>
      <c r="D3275" t="s">
        <v>3959</v>
      </c>
      <c r="E3275" s="2">
        <v>3</v>
      </c>
      <c r="F3275" s="2">
        <f>VLOOKUP(C:C,'[1]查询保管帐库存（TABC）'!$C:$H,6,0)</f>
        <v>3</v>
      </c>
      <c r="G3275" s="2">
        <f t="shared" si="51"/>
        <v>0</v>
      </c>
      <c r="H3275" t="s">
        <v>8703</v>
      </c>
      <c r="I3275" t="s">
        <v>24</v>
      </c>
      <c r="J3275" t="s">
        <v>7748</v>
      </c>
      <c r="K3275" t="s">
        <v>26</v>
      </c>
      <c r="L3275" t="s">
        <v>446</v>
      </c>
      <c r="N3275" t="s">
        <v>26</v>
      </c>
      <c r="O3275" t="s">
        <v>26</v>
      </c>
      <c r="P3275" t="s">
        <v>26</v>
      </c>
      <c r="R3275" t="s">
        <v>9572</v>
      </c>
      <c r="S3275" s="2">
        <v>16158668</v>
      </c>
      <c r="V3275" s="2">
        <v>22682</v>
      </c>
      <c r="W3275" t="s">
        <v>26</v>
      </c>
      <c r="X3275" s="2">
        <v>24786</v>
      </c>
      <c r="Y3275" s="2">
        <v>3</v>
      </c>
    </row>
    <row r="3276" spans="1:25">
      <c r="A3276" s="2">
        <v>24786</v>
      </c>
      <c r="B3276" s="2">
        <v>6761925</v>
      </c>
      <c r="C3276" s="2">
        <v>178419</v>
      </c>
      <c r="D3276" t="s">
        <v>9573</v>
      </c>
      <c r="E3276" s="2">
        <v>4</v>
      </c>
      <c r="F3276" s="2">
        <f>VLOOKUP(C:C,'[1]查询保管帐库存（TABC）'!$C:$H,6,0)</f>
        <v>2</v>
      </c>
      <c r="G3276" s="2">
        <f>E3276-F3276</f>
        <v>2</v>
      </c>
      <c r="H3276" t="s">
        <v>3297</v>
      </c>
      <c r="I3276" t="s">
        <v>24</v>
      </c>
      <c r="J3276" t="s">
        <v>9574</v>
      </c>
      <c r="K3276" t="s">
        <v>26</v>
      </c>
      <c r="L3276" t="s">
        <v>75</v>
      </c>
      <c r="N3276" t="s">
        <v>26</v>
      </c>
      <c r="O3276" t="s">
        <v>26</v>
      </c>
      <c r="P3276" t="s">
        <v>26</v>
      </c>
      <c r="R3276" t="s">
        <v>9575</v>
      </c>
      <c r="S3276" s="2">
        <v>16155982</v>
      </c>
      <c r="V3276" s="2">
        <v>246</v>
      </c>
      <c r="W3276" t="s">
        <v>26</v>
      </c>
      <c r="X3276" s="2">
        <v>24786</v>
      </c>
      <c r="Y3276" s="2">
        <v>4</v>
      </c>
    </row>
    <row r="3277" spans="1:25">
      <c r="A3277" s="2">
        <v>24786</v>
      </c>
      <c r="B3277" s="2">
        <v>6763831</v>
      </c>
      <c r="C3277" s="2">
        <v>177394</v>
      </c>
      <c r="D3277" t="s">
        <v>207</v>
      </c>
      <c r="E3277" s="2">
        <v>62</v>
      </c>
      <c r="F3277" s="2">
        <f>VLOOKUP(C:C,'[1]查询保管帐库存（TABC）'!$C:$H,6,0)</f>
        <v>60</v>
      </c>
      <c r="G3277" s="2">
        <f>E3277-F3277</f>
        <v>2</v>
      </c>
      <c r="H3277" t="s">
        <v>208</v>
      </c>
      <c r="I3277" t="s">
        <v>24</v>
      </c>
      <c r="J3277" t="s">
        <v>209</v>
      </c>
      <c r="K3277" t="s">
        <v>26</v>
      </c>
      <c r="L3277" t="s">
        <v>446</v>
      </c>
      <c r="N3277" t="s">
        <v>26</v>
      </c>
      <c r="O3277" t="s">
        <v>26</v>
      </c>
      <c r="P3277" t="s">
        <v>26</v>
      </c>
      <c r="R3277" t="s">
        <v>210</v>
      </c>
      <c r="S3277" s="2">
        <v>16158637</v>
      </c>
      <c r="V3277" s="2">
        <v>22682</v>
      </c>
      <c r="W3277" t="s">
        <v>26</v>
      </c>
      <c r="X3277" s="2">
        <v>24786</v>
      </c>
      <c r="Y3277" s="2">
        <v>62</v>
      </c>
    </row>
    <row r="3278" hidden="1" spans="1:25">
      <c r="A3278" s="2">
        <v>24786</v>
      </c>
      <c r="B3278" s="2">
        <v>6764096</v>
      </c>
      <c r="C3278" s="2">
        <v>219017</v>
      </c>
      <c r="D3278" t="s">
        <v>9576</v>
      </c>
      <c r="E3278" s="2">
        <v>70</v>
      </c>
      <c r="F3278" s="2">
        <f>VLOOKUP(C:C,'[1]查询保管帐库存（TABC）'!$C:$H,6,0)</f>
        <v>70</v>
      </c>
      <c r="G3278" s="2">
        <f t="shared" si="51"/>
        <v>0</v>
      </c>
      <c r="H3278" t="s">
        <v>9577</v>
      </c>
      <c r="I3278" t="s">
        <v>24</v>
      </c>
      <c r="J3278" t="s">
        <v>1152</v>
      </c>
      <c r="K3278" t="s">
        <v>26</v>
      </c>
      <c r="L3278" t="s">
        <v>75</v>
      </c>
      <c r="N3278" t="s">
        <v>26</v>
      </c>
      <c r="O3278" t="s">
        <v>26</v>
      </c>
      <c r="P3278" t="s">
        <v>26</v>
      </c>
      <c r="R3278" t="s">
        <v>9578</v>
      </c>
      <c r="S3278" s="2">
        <v>16156418</v>
      </c>
      <c r="V3278" s="2">
        <v>246</v>
      </c>
      <c r="W3278" t="s">
        <v>26</v>
      </c>
      <c r="X3278" s="2">
        <v>24786</v>
      </c>
      <c r="Y3278" s="2">
        <v>70</v>
      </c>
    </row>
    <row r="3279" hidden="1" spans="1:25">
      <c r="A3279" s="2">
        <v>24786</v>
      </c>
      <c r="B3279" s="2">
        <v>6762278</v>
      </c>
      <c r="C3279" s="2">
        <v>227476</v>
      </c>
      <c r="D3279" t="s">
        <v>9579</v>
      </c>
      <c r="E3279" s="2">
        <v>2</v>
      </c>
      <c r="F3279" s="2">
        <f>VLOOKUP(C:C,'[1]查询保管帐库存（TABC）'!$C:$H,6,0)</f>
        <v>2</v>
      </c>
      <c r="G3279" s="2">
        <f t="shared" si="51"/>
        <v>0</v>
      </c>
      <c r="H3279" t="s">
        <v>9580</v>
      </c>
      <c r="I3279" t="s">
        <v>36</v>
      </c>
      <c r="J3279" t="s">
        <v>1152</v>
      </c>
      <c r="K3279" t="s">
        <v>26</v>
      </c>
      <c r="L3279" t="s">
        <v>75</v>
      </c>
      <c r="N3279" t="s">
        <v>26</v>
      </c>
      <c r="O3279" t="s">
        <v>26</v>
      </c>
      <c r="P3279" t="s">
        <v>26</v>
      </c>
      <c r="R3279" t="s">
        <v>9581</v>
      </c>
      <c r="S3279" s="2">
        <v>16156648</v>
      </c>
      <c r="V3279" s="2">
        <v>246</v>
      </c>
      <c r="W3279" t="s">
        <v>26</v>
      </c>
      <c r="X3279" s="2">
        <v>24786</v>
      </c>
      <c r="Y3279" s="2">
        <v>2</v>
      </c>
    </row>
    <row r="3280" hidden="1" spans="1:25">
      <c r="A3280" s="2">
        <v>24786</v>
      </c>
      <c r="B3280" s="2">
        <v>6764320</v>
      </c>
      <c r="C3280" s="2">
        <v>173710</v>
      </c>
      <c r="D3280" t="s">
        <v>1492</v>
      </c>
      <c r="E3280" s="2">
        <v>5</v>
      </c>
      <c r="F3280" s="2">
        <f>VLOOKUP(C:C,'[1]查询保管帐库存（TABC）'!$C:$H,6,0)</f>
        <v>5</v>
      </c>
      <c r="G3280" s="2">
        <f t="shared" si="51"/>
        <v>0</v>
      </c>
      <c r="H3280" t="s">
        <v>4268</v>
      </c>
      <c r="I3280" t="s">
        <v>24</v>
      </c>
      <c r="J3280" t="s">
        <v>9582</v>
      </c>
      <c r="K3280" t="s">
        <v>26</v>
      </c>
      <c r="L3280" t="s">
        <v>75</v>
      </c>
      <c r="N3280" t="s">
        <v>26</v>
      </c>
      <c r="O3280" t="s">
        <v>26</v>
      </c>
      <c r="P3280" t="s">
        <v>26</v>
      </c>
      <c r="R3280" t="s">
        <v>9583</v>
      </c>
      <c r="S3280" s="2">
        <v>16155818</v>
      </c>
      <c r="V3280" s="2">
        <v>246</v>
      </c>
      <c r="W3280" t="s">
        <v>26</v>
      </c>
      <c r="X3280" s="2">
        <v>24786</v>
      </c>
      <c r="Y3280" s="2">
        <v>5</v>
      </c>
    </row>
    <row r="3281" hidden="1" spans="1:25">
      <c r="A3281" s="2">
        <v>24786</v>
      </c>
      <c r="B3281" s="2">
        <v>6761717</v>
      </c>
      <c r="C3281" s="2">
        <v>248129</v>
      </c>
      <c r="D3281" t="s">
        <v>2897</v>
      </c>
      <c r="E3281" s="2">
        <v>1</v>
      </c>
      <c r="F3281" s="2">
        <f>VLOOKUP(C:C,'[1]查询保管帐库存（TABC）'!$C:$H,6,0)</f>
        <v>1</v>
      </c>
      <c r="G3281" s="2">
        <f t="shared" si="51"/>
        <v>0</v>
      </c>
      <c r="H3281" t="s">
        <v>9584</v>
      </c>
      <c r="I3281" t="s">
        <v>1626</v>
      </c>
      <c r="J3281" t="s">
        <v>9585</v>
      </c>
      <c r="K3281" t="s">
        <v>26</v>
      </c>
      <c r="L3281" t="s">
        <v>75</v>
      </c>
      <c r="N3281" t="s">
        <v>26</v>
      </c>
      <c r="O3281" t="s">
        <v>26</v>
      </c>
      <c r="P3281" t="s">
        <v>26</v>
      </c>
      <c r="R3281" t="s">
        <v>9586</v>
      </c>
      <c r="S3281" s="2">
        <v>16156556</v>
      </c>
      <c r="V3281" s="2">
        <v>246</v>
      </c>
      <c r="W3281" t="s">
        <v>26</v>
      </c>
      <c r="X3281" s="2">
        <v>24786</v>
      </c>
      <c r="Y3281" s="2">
        <v>1</v>
      </c>
    </row>
    <row r="3282" hidden="1" spans="1:25">
      <c r="A3282" s="2">
        <v>24786</v>
      </c>
      <c r="B3282" s="2">
        <v>6762758</v>
      </c>
      <c r="C3282" s="2">
        <v>220980</v>
      </c>
      <c r="D3282" t="s">
        <v>8116</v>
      </c>
      <c r="E3282" s="2">
        <v>3</v>
      </c>
      <c r="F3282" s="2">
        <f>VLOOKUP(C:C,'[1]查询保管帐库存（TABC）'!$C:$H,6,0)</f>
        <v>3</v>
      </c>
      <c r="G3282" s="2">
        <f t="shared" si="51"/>
        <v>0</v>
      </c>
      <c r="H3282" t="s">
        <v>182</v>
      </c>
      <c r="I3282" t="s">
        <v>24</v>
      </c>
      <c r="J3282" t="s">
        <v>9587</v>
      </c>
      <c r="K3282" t="s">
        <v>26</v>
      </c>
      <c r="L3282" t="s">
        <v>75</v>
      </c>
      <c r="N3282" t="s">
        <v>26</v>
      </c>
      <c r="O3282" t="s">
        <v>26</v>
      </c>
      <c r="P3282" t="s">
        <v>26</v>
      </c>
      <c r="R3282" t="s">
        <v>9588</v>
      </c>
      <c r="S3282" s="2">
        <v>16156734</v>
      </c>
      <c r="V3282" s="2">
        <v>246</v>
      </c>
      <c r="W3282" t="s">
        <v>26</v>
      </c>
      <c r="X3282" s="2">
        <v>24786</v>
      </c>
      <c r="Y3282" s="2">
        <v>3</v>
      </c>
    </row>
    <row r="3283" hidden="1" spans="1:25">
      <c r="A3283" s="2">
        <v>24786</v>
      </c>
      <c r="B3283" s="2">
        <v>6763158</v>
      </c>
      <c r="C3283" s="2">
        <v>245888</v>
      </c>
      <c r="D3283" t="s">
        <v>2897</v>
      </c>
      <c r="E3283" s="2">
        <v>1</v>
      </c>
      <c r="F3283" s="2">
        <f>VLOOKUP(C:C,'[1]查询保管帐库存（TABC）'!$C:$H,6,0)</f>
        <v>1</v>
      </c>
      <c r="G3283" s="2">
        <f t="shared" si="51"/>
        <v>0</v>
      </c>
      <c r="H3283" t="s">
        <v>9589</v>
      </c>
      <c r="I3283" t="s">
        <v>1626</v>
      </c>
      <c r="J3283" t="s">
        <v>9590</v>
      </c>
      <c r="K3283" t="s">
        <v>26</v>
      </c>
      <c r="L3283" t="s">
        <v>75</v>
      </c>
      <c r="N3283" t="s">
        <v>26</v>
      </c>
      <c r="O3283" t="s">
        <v>26</v>
      </c>
      <c r="P3283" t="s">
        <v>26</v>
      </c>
      <c r="R3283" t="s">
        <v>9591</v>
      </c>
      <c r="S3283" s="2">
        <v>16159055</v>
      </c>
      <c r="V3283" s="2">
        <v>246</v>
      </c>
      <c r="W3283" t="s">
        <v>26</v>
      </c>
      <c r="X3283" s="2">
        <v>24786</v>
      </c>
      <c r="Y3283" s="2">
        <v>1</v>
      </c>
    </row>
    <row r="3284" hidden="1" spans="1:25">
      <c r="A3284" s="2">
        <v>24786</v>
      </c>
      <c r="B3284" s="2">
        <v>6761230</v>
      </c>
      <c r="C3284" s="2">
        <v>261207</v>
      </c>
      <c r="D3284" t="s">
        <v>2580</v>
      </c>
      <c r="E3284" s="2">
        <v>19</v>
      </c>
      <c r="F3284" s="2">
        <f>VLOOKUP(C:C,'[1]查询保管帐库存（TABC）'!$C:$H,6,0)</f>
        <v>19</v>
      </c>
      <c r="G3284" s="2">
        <f t="shared" si="51"/>
        <v>0</v>
      </c>
      <c r="H3284" t="s">
        <v>9592</v>
      </c>
      <c r="I3284" t="s">
        <v>24</v>
      </c>
      <c r="J3284" t="s">
        <v>1946</v>
      </c>
      <c r="K3284" t="s">
        <v>26</v>
      </c>
      <c r="L3284" t="s">
        <v>75</v>
      </c>
      <c r="N3284" t="s">
        <v>26</v>
      </c>
      <c r="O3284" t="s">
        <v>26</v>
      </c>
      <c r="P3284" t="s">
        <v>26</v>
      </c>
      <c r="R3284" t="s">
        <v>9593</v>
      </c>
      <c r="S3284" s="2">
        <v>16157237</v>
      </c>
      <c r="V3284" s="2">
        <v>246</v>
      </c>
      <c r="W3284" t="s">
        <v>26</v>
      </c>
      <c r="X3284" s="2">
        <v>24786</v>
      </c>
      <c r="Y3284" s="2">
        <v>19</v>
      </c>
    </row>
    <row r="3285" hidden="1" spans="1:25">
      <c r="A3285" s="2">
        <v>24786</v>
      </c>
      <c r="B3285" s="2">
        <v>6762672</v>
      </c>
      <c r="C3285" s="2">
        <v>223945</v>
      </c>
      <c r="D3285" t="s">
        <v>7143</v>
      </c>
      <c r="E3285" s="2">
        <v>2</v>
      </c>
      <c r="F3285" s="2">
        <f>VLOOKUP(C:C,'[1]查询保管帐库存（TABC）'!$C:$H,6,0)</f>
        <v>2</v>
      </c>
      <c r="G3285" s="2">
        <f t="shared" si="51"/>
        <v>0</v>
      </c>
      <c r="H3285" t="s">
        <v>1264</v>
      </c>
      <c r="I3285" t="s">
        <v>24</v>
      </c>
      <c r="J3285" t="s">
        <v>2863</v>
      </c>
      <c r="K3285" t="s">
        <v>26</v>
      </c>
      <c r="L3285" t="s">
        <v>75</v>
      </c>
      <c r="N3285" t="s">
        <v>26</v>
      </c>
      <c r="O3285" t="s">
        <v>26</v>
      </c>
      <c r="P3285" t="s">
        <v>26</v>
      </c>
      <c r="R3285" t="s">
        <v>9594</v>
      </c>
      <c r="S3285" s="2">
        <v>16158087</v>
      </c>
      <c r="V3285" s="2">
        <v>246</v>
      </c>
      <c r="W3285" t="s">
        <v>26</v>
      </c>
      <c r="X3285" s="2">
        <v>24786</v>
      </c>
      <c r="Y3285" s="2">
        <v>2</v>
      </c>
    </row>
    <row r="3286" hidden="1" spans="1:25">
      <c r="A3286" s="2">
        <v>24786</v>
      </c>
      <c r="B3286" s="2">
        <v>6763329</v>
      </c>
      <c r="C3286" s="2">
        <v>135306</v>
      </c>
      <c r="D3286" t="s">
        <v>137</v>
      </c>
      <c r="E3286" s="2">
        <v>8</v>
      </c>
      <c r="F3286" s="2">
        <f>VLOOKUP(C:C,'[1]查询保管帐库存（TABC）'!$C:$H,6,0)</f>
        <v>8</v>
      </c>
      <c r="G3286" s="2">
        <f t="shared" si="51"/>
        <v>0</v>
      </c>
      <c r="H3286" t="s">
        <v>9595</v>
      </c>
      <c r="I3286" t="s">
        <v>24</v>
      </c>
      <c r="J3286" t="s">
        <v>149</v>
      </c>
      <c r="K3286" t="s">
        <v>26</v>
      </c>
      <c r="L3286" t="s">
        <v>75</v>
      </c>
      <c r="N3286" t="s">
        <v>26</v>
      </c>
      <c r="O3286" t="s">
        <v>26</v>
      </c>
      <c r="P3286" t="s">
        <v>26</v>
      </c>
      <c r="R3286" t="s">
        <v>9596</v>
      </c>
      <c r="S3286" s="2">
        <v>16157428</v>
      </c>
      <c r="V3286" s="2">
        <v>246</v>
      </c>
      <c r="W3286" t="s">
        <v>26</v>
      </c>
      <c r="X3286" s="2">
        <v>24786</v>
      </c>
      <c r="Y3286" s="2">
        <v>8</v>
      </c>
    </row>
    <row r="3287" hidden="1" spans="1:25">
      <c r="A3287" s="2">
        <v>24786</v>
      </c>
      <c r="B3287" s="2">
        <v>6761794</v>
      </c>
      <c r="C3287" s="2">
        <v>224022</v>
      </c>
      <c r="D3287" t="s">
        <v>2208</v>
      </c>
      <c r="E3287" s="2">
        <v>2</v>
      </c>
      <c r="F3287" s="2">
        <f>VLOOKUP(C:C,'[1]查询保管帐库存（TABC）'!$C:$H,6,0)</f>
        <v>2</v>
      </c>
      <c r="G3287" s="2">
        <f t="shared" si="51"/>
        <v>0</v>
      </c>
      <c r="H3287" t="s">
        <v>9597</v>
      </c>
      <c r="I3287" t="s">
        <v>24</v>
      </c>
      <c r="J3287" t="s">
        <v>7045</v>
      </c>
      <c r="K3287" t="s">
        <v>26</v>
      </c>
      <c r="L3287" t="s">
        <v>75</v>
      </c>
      <c r="N3287" t="s">
        <v>26</v>
      </c>
      <c r="O3287" t="s">
        <v>26</v>
      </c>
      <c r="P3287" t="s">
        <v>26</v>
      </c>
      <c r="R3287" t="s">
        <v>9598</v>
      </c>
      <c r="S3287" s="2">
        <v>16159159</v>
      </c>
      <c r="V3287" s="2">
        <v>246</v>
      </c>
      <c r="W3287" t="s">
        <v>26</v>
      </c>
      <c r="X3287" s="2">
        <v>24786</v>
      </c>
      <c r="Y3287" s="2">
        <v>2</v>
      </c>
    </row>
    <row r="3288" hidden="1" spans="1:25">
      <c r="A3288" s="2">
        <v>24786</v>
      </c>
      <c r="B3288" s="2">
        <v>6763246</v>
      </c>
      <c r="C3288" s="2">
        <v>224023</v>
      </c>
      <c r="D3288" t="s">
        <v>2208</v>
      </c>
      <c r="E3288" s="2">
        <v>2</v>
      </c>
      <c r="F3288" s="2">
        <f>VLOOKUP(C:C,'[1]查询保管帐库存（TABC）'!$C:$H,6,0)</f>
        <v>2</v>
      </c>
      <c r="G3288" s="2">
        <f t="shared" si="51"/>
        <v>0</v>
      </c>
      <c r="H3288" t="s">
        <v>9599</v>
      </c>
      <c r="I3288" t="s">
        <v>24</v>
      </c>
      <c r="J3288" t="s">
        <v>7045</v>
      </c>
      <c r="K3288" t="s">
        <v>26</v>
      </c>
      <c r="L3288" t="s">
        <v>75</v>
      </c>
      <c r="N3288" t="s">
        <v>26</v>
      </c>
      <c r="O3288" t="s">
        <v>26</v>
      </c>
      <c r="P3288" t="s">
        <v>26</v>
      </c>
      <c r="R3288" t="s">
        <v>9600</v>
      </c>
      <c r="S3288" s="2">
        <v>16158670</v>
      </c>
      <c r="V3288" s="2">
        <v>246</v>
      </c>
      <c r="W3288" t="s">
        <v>26</v>
      </c>
      <c r="X3288" s="2">
        <v>24786</v>
      </c>
      <c r="Y3288" s="2">
        <v>2</v>
      </c>
    </row>
    <row r="3289" hidden="1" spans="1:25">
      <c r="A3289" s="2">
        <v>24786</v>
      </c>
      <c r="B3289" s="2">
        <v>6764583</v>
      </c>
      <c r="C3289" s="2">
        <v>224024</v>
      </c>
      <c r="D3289" t="s">
        <v>2208</v>
      </c>
      <c r="E3289" s="2">
        <v>2</v>
      </c>
      <c r="F3289" s="2">
        <f>VLOOKUP(C:C,'[1]查询保管帐库存（TABC）'!$C:$H,6,0)</f>
        <v>2</v>
      </c>
      <c r="G3289" s="2">
        <f t="shared" si="51"/>
        <v>0</v>
      </c>
      <c r="H3289" t="s">
        <v>9601</v>
      </c>
      <c r="I3289" t="s">
        <v>24</v>
      </c>
      <c r="J3289" t="s">
        <v>7045</v>
      </c>
      <c r="K3289" t="s">
        <v>26</v>
      </c>
      <c r="L3289" t="s">
        <v>75</v>
      </c>
      <c r="N3289" t="s">
        <v>26</v>
      </c>
      <c r="O3289" t="s">
        <v>26</v>
      </c>
      <c r="P3289" t="s">
        <v>26</v>
      </c>
      <c r="R3289" t="s">
        <v>9602</v>
      </c>
      <c r="S3289" s="2">
        <v>16158171</v>
      </c>
      <c r="V3289" s="2">
        <v>246</v>
      </c>
      <c r="W3289" t="s">
        <v>26</v>
      </c>
      <c r="X3289" s="2">
        <v>24786</v>
      </c>
      <c r="Y3289" s="2">
        <v>2</v>
      </c>
    </row>
    <row r="3290" hidden="1" spans="1:25">
      <c r="A3290" s="2">
        <v>24786</v>
      </c>
      <c r="B3290" s="2">
        <v>6761831</v>
      </c>
      <c r="C3290" s="2">
        <v>224025</v>
      </c>
      <c r="D3290" t="s">
        <v>2208</v>
      </c>
      <c r="E3290" s="2">
        <v>2</v>
      </c>
      <c r="F3290" s="2">
        <f>VLOOKUP(C:C,'[1]查询保管帐库存（TABC）'!$C:$H,6,0)</f>
        <v>2</v>
      </c>
      <c r="G3290" s="2">
        <f t="shared" si="51"/>
        <v>0</v>
      </c>
      <c r="H3290" t="s">
        <v>9603</v>
      </c>
      <c r="I3290" t="s">
        <v>24</v>
      </c>
      <c r="J3290" t="s">
        <v>7045</v>
      </c>
      <c r="K3290" t="s">
        <v>26</v>
      </c>
      <c r="L3290" t="s">
        <v>75</v>
      </c>
      <c r="N3290" t="s">
        <v>26</v>
      </c>
      <c r="O3290" t="s">
        <v>26</v>
      </c>
      <c r="P3290" t="s">
        <v>26</v>
      </c>
      <c r="R3290" t="s">
        <v>9604</v>
      </c>
      <c r="S3290" s="2">
        <v>16156739</v>
      </c>
      <c r="V3290" s="2">
        <v>246</v>
      </c>
      <c r="W3290" t="s">
        <v>26</v>
      </c>
      <c r="X3290" s="2">
        <v>24786</v>
      </c>
      <c r="Y3290" s="2">
        <v>2</v>
      </c>
    </row>
    <row r="3291" hidden="1" spans="1:25">
      <c r="A3291" s="2">
        <v>24786</v>
      </c>
      <c r="B3291" s="2">
        <v>6761819</v>
      </c>
      <c r="C3291" s="2">
        <v>224026</v>
      </c>
      <c r="D3291" t="s">
        <v>2208</v>
      </c>
      <c r="E3291" s="2">
        <v>2</v>
      </c>
      <c r="F3291" s="2">
        <f>VLOOKUP(C:C,'[1]查询保管帐库存（TABC）'!$C:$H,6,0)</f>
        <v>2</v>
      </c>
      <c r="G3291" s="2">
        <f t="shared" si="51"/>
        <v>0</v>
      </c>
      <c r="H3291" t="s">
        <v>9605</v>
      </c>
      <c r="I3291" t="s">
        <v>24</v>
      </c>
      <c r="J3291" t="s">
        <v>7045</v>
      </c>
      <c r="K3291" t="s">
        <v>26</v>
      </c>
      <c r="L3291" t="s">
        <v>75</v>
      </c>
      <c r="N3291" t="s">
        <v>26</v>
      </c>
      <c r="O3291" t="s">
        <v>26</v>
      </c>
      <c r="P3291" t="s">
        <v>26</v>
      </c>
      <c r="R3291" t="s">
        <v>9606</v>
      </c>
      <c r="S3291" s="2">
        <v>16156258</v>
      </c>
      <c r="V3291" s="2">
        <v>246</v>
      </c>
      <c r="W3291" t="s">
        <v>26</v>
      </c>
      <c r="X3291" s="2">
        <v>24786</v>
      </c>
      <c r="Y3291" s="2">
        <v>2</v>
      </c>
    </row>
    <row r="3292" hidden="1" spans="1:25">
      <c r="A3292" s="2">
        <v>24786</v>
      </c>
      <c r="B3292" s="2">
        <v>6762320</v>
      </c>
      <c r="C3292" s="2">
        <v>224028</v>
      </c>
      <c r="D3292" t="s">
        <v>2208</v>
      </c>
      <c r="E3292" s="2">
        <v>2</v>
      </c>
      <c r="F3292" s="2">
        <f>VLOOKUP(C:C,'[1]查询保管帐库存（TABC）'!$C:$H,6,0)</f>
        <v>2</v>
      </c>
      <c r="G3292" s="2">
        <f t="shared" si="51"/>
        <v>0</v>
      </c>
      <c r="H3292" t="s">
        <v>9607</v>
      </c>
      <c r="I3292" t="s">
        <v>24</v>
      </c>
      <c r="J3292" t="s">
        <v>7045</v>
      </c>
      <c r="K3292" t="s">
        <v>26</v>
      </c>
      <c r="L3292" t="s">
        <v>75</v>
      </c>
      <c r="N3292" t="s">
        <v>26</v>
      </c>
      <c r="O3292" t="s">
        <v>26</v>
      </c>
      <c r="P3292" t="s">
        <v>26</v>
      </c>
      <c r="R3292" t="s">
        <v>9608</v>
      </c>
      <c r="S3292" s="2">
        <v>16158585</v>
      </c>
      <c r="V3292" s="2">
        <v>246</v>
      </c>
      <c r="W3292" t="s">
        <v>26</v>
      </c>
      <c r="X3292" s="2">
        <v>24786</v>
      </c>
      <c r="Y3292" s="2">
        <v>2</v>
      </c>
    </row>
    <row r="3293" hidden="1" spans="1:25">
      <c r="A3293" s="2">
        <v>24786</v>
      </c>
      <c r="B3293" s="2">
        <v>6764602</v>
      </c>
      <c r="C3293" s="2">
        <v>224034</v>
      </c>
      <c r="D3293" t="s">
        <v>2208</v>
      </c>
      <c r="E3293" s="2">
        <v>2</v>
      </c>
      <c r="F3293" s="2">
        <f>VLOOKUP(C:C,'[1]查询保管帐库存（TABC）'!$C:$H,6,0)</f>
        <v>2</v>
      </c>
      <c r="G3293" s="2">
        <f t="shared" si="51"/>
        <v>0</v>
      </c>
      <c r="H3293" t="s">
        <v>9609</v>
      </c>
      <c r="I3293" t="s">
        <v>24</v>
      </c>
      <c r="J3293" t="s">
        <v>7045</v>
      </c>
      <c r="K3293" t="s">
        <v>26</v>
      </c>
      <c r="L3293" t="s">
        <v>75</v>
      </c>
      <c r="N3293" t="s">
        <v>26</v>
      </c>
      <c r="O3293" t="s">
        <v>26</v>
      </c>
      <c r="P3293" t="s">
        <v>26</v>
      </c>
      <c r="R3293" t="s">
        <v>9610</v>
      </c>
      <c r="S3293" s="2">
        <v>16158584</v>
      </c>
      <c r="V3293" s="2">
        <v>246</v>
      </c>
      <c r="W3293" t="s">
        <v>26</v>
      </c>
      <c r="X3293" s="2">
        <v>24786</v>
      </c>
      <c r="Y3293" s="2">
        <v>2</v>
      </c>
    </row>
    <row r="3294" hidden="1" spans="1:25">
      <c r="A3294" s="2">
        <v>24786</v>
      </c>
      <c r="B3294" s="2">
        <v>6763002</v>
      </c>
      <c r="C3294" s="2">
        <v>191438</v>
      </c>
      <c r="D3294" t="s">
        <v>9611</v>
      </c>
      <c r="E3294" s="2">
        <v>3</v>
      </c>
      <c r="F3294" s="2">
        <f>VLOOKUP(C:C,'[1]查询保管帐库存（TABC）'!$C:$H,6,0)</f>
        <v>3</v>
      </c>
      <c r="G3294" s="2">
        <f t="shared" si="51"/>
        <v>0</v>
      </c>
      <c r="H3294" t="s">
        <v>9612</v>
      </c>
      <c r="I3294" t="s">
        <v>24</v>
      </c>
      <c r="J3294" t="s">
        <v>9613</v>
      </c>
      <c r="K3294" t="s">
        <v>26</v>
      </c>
      <c r="L3294" t="s">
        <v>75</v>
      </c>
      <c r="N3294" t="s">
        <v>26</v>
      </c>
      <c r="O3294" t="s">
        <v>26</v>
      </c>
      <c r="P3294" t="s">
        <v>26</v>
      </c>
      <c r="R3294" t="s">
        <v>9614</v>
      </c>
      <c r="S3294" s="2">
        <v>16159294</v>
      </c>
      <c r="V3294" s="2">
        <v>246</v>
      </c>
      <c r="W3294" t="s">
        <v>26</v>
      </c>
      <c r="X3294" s="2">
        <v>24786</v>
      </c>
      <c r="Y3294" s="2">
        <v>3</v>
      </c>
    </row>
    <row r="3295" hidden="1" spans="1:25">
      <c r="A3295" s="2">
        <v>24786</v>
      </c>
      <c r="B3295" s="2">
        <v>6763131</v>
      </c>
      <c r="C3295" s="2">
        <v>213158</v>
      </c>
      <c r="D3295" t="s">
        <v>9615</v>
      </c>
      <c r="E3295" s="2">
        <v>1</v>
      </c>
      <c r="F3295" s="2">
        <f>VLOOKUP(C:C,'[1]查询保管帐库存（TABC）'!$C:$H,6,0)</f>
        <v>1</v>
      </c>
      <c r="G3295" s="2">
        <f t="shared" si="51"/>
        <v>0</v>
      </c>
      <c r="H3295" t="s">
        <v>9616</v>
      </c>
      <c r="I3295" t="s">
        <v>1854</v>
      </c>
      <c r="J3295" t="s">
        <v>9617</v>
      </c>
      <c r="K3295" t="s">
        <v>26</v>
      </c>
      <c r="L3295" t="s">
        <v>75</v>
      </c>
      <c r="N3295" t="s">
        <v>26</v>
      </c>
      <c r="O3295" t="s">
        <v>26</v>
      </c>
      <c r="P3295" t="s">
        <v>26</v>
      </c>
      <c r="R3295" t="s">
        <v>9618</v>
      </c>
      <c r="S3295" s="2">
        <v>16157640</v>
      </c>
      <c r="V3295" s="2">
        <v>246</v>
      </c>
      <c r="W3295" t="s">
        <v>26</v>
      </c>
      <c r="X3295" s="2">
        <v>24786</v>
      </c>
      <c r="Y3295" s="2">
        <v>1</v>
      </c>
    </row>
    <row r="3296" spans="1:25">
      <c r="A3296" s="2">
        <v>24786</v>
      </c>
      <c r="B3296" s="2">
        <v>6764361</v>
      </c>
      <c r="C3296" s="2">
        <v>167998</v>
      </c>
      <c r="D3296" t="s">
        <v>9619</v>
      </c>
      <c r="E3296" s="2">
        <v>8</v>
      </c>
      <c r="F3296" s="2">
        <f>VLOOKUP(C:C,'[1]查询保管帐库存（TABC）'!$C:$H,6,0)</f>
        <v>6</v>
      </c>
      <c r="G3296" s="2">
        <f>E3296-F3296</f>
        <v>2</v>
      </c>
      <c r="H3296" t="s">
        <v>9620</v>
      </c>
      <c r="I3296" t="s">
        <v>24</v>
      </c>
      <c r="J3296" t="s">
        <v>7375</v>
      </c>
      <c r="K3296" t="s">
        <v>26</v>
      </c>
      <c r="L3296" t="s">
        <v>75</v>
      </c>
      <c r="N3296" t="s">
        <v>26</v>
      </c>
      <c r="O3296" t="s">
        <v>26</v>
      </c>
      <c r="P3296" t="s">
        <v>26</v>
      </c>
      <c r="R3296" t="s">
        <v>9621</v>
      </c>
      <c r="S3296" s="2">
        <v>16157121</v>
      </c>
      <c r="V3296" s="2">
        <v>246</v>
      </c>
      <c r="W3296" t="s">
        <v>26</v>
      </c>
      <c r="X3296" s="2">
        <v>24786</v>
      </c>
      <c r="Y3296" s="2">
        <v>8</v>
      </c>
    </row>
    <row r="3297" hidden="1" spans="1:25">
      <c r="A3297" s="2">
        <v>24786</v>
      </c>
      <c r="B3297" s="2">
        <v>6762306</v>
      </c>
      <c r="C3297" s="2">
        <v>224227</v>
      </c>
      <c r="D3297" t="s">
        <v>9622</v>
      </c>
      <c r="E3297" s="2">
        <v>4</v>
      </c>
      <c r="F3297" s="2">
        <f>VLOOKUP(C:C,'[1]查询保管帐库存（TABC）'!$C:$H,6,0)</f>
        <v>4</v>
      </c>
      <c r="G3297" s="2">
        <f t="shared" si="51"/>
        <v>0</v>
      </c>
      <c r="H3297" t="s">
        <v>231</v>
      </c>
      <c r="I3297" t="s">
        <v>36</v>
      </c>
      <c r="J3297" t="s">
        <v>7073</v>
      </c>
      <c r="K3297" t="s">
        <v>26</v>
      </c>
      <c r="L3297" t="s">
        <v>75</v>
      </c>
      <c r="N3297" t="s">
        <v>26</v>
      </c>
      <c r="O3297" t="s">
        <v>26</v>
      </c>
      <c r="P3297" t="s">
        <v>26</v>
      </c>
      <c r="R3297" t="s">
        <v>9623</v>
      </c>
      <c r="S3297" s="2">
        <v>16158224</v>
      </c>
      <c r="V3297" s="2">
        <v>246</v>
      </c>
      <c r="W3297" t="s">
        <v>26</v>
      </c>
      <c r="X3297" s="2">
        <v>24786</v>
      </c>
      <c r="Y3297" s="2">
        <v>4</v>
      </c>
    </row>
    <row r="3298" spans="1:25">
      <c r="A3298" s="2">
        <v>24786</v>
      </c>
      <c r="B3298" s="2">
        <v>6762938</v>
      </c>
      <c r="C3298" s="2">
        <v>152012</v>
      </c>
      <c r="D3298" t="s">
        <v>9624</v>
      </c>
      <c r="E3298" s="2">
        <v>4</v>
      </c>
      <c r="F3298" s="2">
        <f>VLOOKUP(C:C,'[1]查询保管帐库存（TABC）'!$C:$H,6,0)</f>
        <v>2</v>
      </c>
      <c r="G3298" s="2">
        <f>E3298-F3298</f>
        <v>2</v>
      </c>
      <c r="H3298" t="s">
        <v>9625</v>
      </c>
      <c r="I3298" t="s">
        <v>244</v>
      </c>
      <c r="J3298" t="s">
        <v>125</v>
      </c>
      <c r="K3298" t="s">
        <v>26</v>
      </c>
      <c r="L3298" t="s">
        <v>75</v>
      </c>
      <c r="N3298" t="s">
        <v>26</v>
      </c>
      <c r="O3298" t="s">
        <v>26</v>
      </c>
      <c r="P3298" t="s">
        <v>26</v>
      </c>
      <c r="R3298" t="s">
        <v>9626</v>
      </c>
      <c r="S3298" s="2">
        <v>16157731</v>
      </c>
      <c r="V3298" s="2">
        <v>246</v>
      </c>
      <c r="W3298" t="s">
        <v>26</v>
      </c>
      <c r="X3298" s="2">
        <v>24786</v>
      </c>
      <c r="Y3298" s="2">
        <v>4</v>
      </c>
    </row>
    <row r="3299" hidden="1" spans="1:25">
      <c r="A3299" s="2">
        <v>24786</v>
      </c>
      <c r="B3299" s="2">
        <v>6763929</v>
      </c>
      <c r="C3299" s="2">
        <v>228110</v>
      </c>
      <c r="D3299" t="s">
        <v>9627</v>
      </c>
      <c r="E3299" s="2">
        <v>4</v>
      </c>
      <c r="F3299" s="2">
        <f>VLOOKUP(C:C,'[1]查询保管帐库存（TABC）'!$C:$H,6,0)</f>
        <v>4</v>
      </c>
      <c r="G3299" s="2">
        <f t="shared" si="51"/>
        <v>0</v>
      </c>
      <c r="H3299" t="s">
        <v>9628</v>
      </c>
      <c r="I3299" t="s">
        <v>24</v>
      </c>
      <c r="J3299" t="s">
        <v>9629</v>
      </c>
      <c r="K3299" t="s">
        <v>26</v>
      </c>
      <c r="L3299" t="s">
        <v>75</v>
      </c>
      <c r="N3299" t="s">
        <v>26</v>
      </c>
      <c r="O3299" t="s">
        <v>26</v>
      </c>
      <c r="P3299" t="s">
        <v>26</v>
      </c>
      <c r="R3299" t="s">
        <v>9630</v>
      </c>
      <c r="S3299" s="2">
        <v>16157127</v>
      </c>
      <c r="V3299" s="2">
        <v>246</v>
      </c>
      <c r="W3299" t="s">
        <v>26</v>
      </c>
      <c r="X3299" s="2">
        <v>24786</v>
      </c>
      <c r="Y3299" s="2">
        <v>4</v>
      </c>
    </row>
    <row r="3300" hidden="1" spans="1:25">
      <c r="A3300" s="2">
        <v>24786</v>
      </c>
      <c r="B3300" s="2">
        <v>6761226</v>
      </c>
      <c r="C3300" s="2">
        <v>253539</v>
      </c>
      <c r="D3300" t="s">
        <v>439</v>
      </c>
      <c r="E3300" s="2">
        <v>2</v>
      </c>
      <c r="F3300" s="2">
        <f>VLOOKUP(C:C,'[1]查询保管帐库存（TABC）'!$C:$H,6,0)</f>
        <v>2</v>
      </c>
      <c r="G3300" s="2">
        <f t="shared" si="51"/>
        <v>0</v>
      </c>
      <c r="H3300" t="s">
        <v>9631</v>
      </c>
      <c r="I3300" t="s">
        <v>24</v>
      </c>
      <c r="J3300" t="s">
        <v>9632</v>
      </c>
      <c r="K3300" t="s">
        <v>26</v>
      </c>
      <c r="L3300" t="s">
        <v>75</v>
      </c>
      <c r="N3300" t="s">
        <v>26</v>
      </c>
      <c r="O3300" t="s">
        <v>26</v>
      </c>
      <c r="P3300" t="s">
        <v>26</v>
      </c>
      <c r="R3300" t="s">
        <v>9633</v>
      </c>
      <c r="S3300" s="2">
        <v>16157156</v>
      </c>
      <c r="V3300" s="2">
        <v>246</v>
      </c>
      <c r="W3300" t="s">
        <v>26</v>
      </c>
      <c r="X3300" s="2">
        <v>24786</v>
      </c>
      <c r="Y3300" s="2">
        <v>2</v>
      </c>
    </row>
    <row r="3301" hidden="1" spans="1:25">
      <c r="A3301" s="2">
        <v>24786</v>
      </c>
      <c r="B3301" s="2">
        <v>6764529</v>
      </c>
      <c r="C3301" s="2">
        <v>238702</v>
      </c>
      <c r="D3301" t="s">
        <v>9634</v>
      </c>
      <c r="E3301" s="2">
        <v>7</v>
      </c>
      <c r="F3301" s="2">
        <f>VLOOKUP(C:C,'[1]查询保管帐库存（TABC）'!$C:$H,6,0)</f>
        <v>7</v>
      </c>
      <c r="G3301" s="2">
        <f t="shared" si="51"/>
        <v>0</v>
      </c>
      <c r="H3301" t="s">
        <v>9635</v>
      </c>
      <c r="I3301" t="s">
        <v>36</v>
      </c>
      <c r="J3301" t="s">
        <v>1059</v>
      </c>
      <c r="K3301" t="s">
        <v>26</v>
      </c>
      <c r="L3301" t="s">
        <v>75</v>
      </c>
      <c r="N3301" t="s">
        <v>26</v>
      </c>
      <c r="O3301" t="s">
        <v>26</v>
      </c>
      <c r="P3301" t="s">
        <v>26</v>
      </c>
      <c r="R3301" t="s">
        <v>9636</v>
      </c>
      <c r="S3301" s="2">
        <v>16156495</v>
      </c>
      <c r="V3301" s="2">
        <v>246</v>
      </c>
      <c r="W3301" t="s">
        <v>26</v>
      </c>
      <c r="X3301" s="2">
        <v>24786</v>
      </c>
      <c r="Y3301" s="2">
        <v>7</v>
      </c>
    </row>
    <row r="3302" hidden="1" spans="1:25">
      <c r="A3302" s="2">
        <v>24786</v>
      </c>
      <c r="B3302" s="2">
        <v>6762773</v>
      </c>
      <c r="C3302" s="2">
        <v>238734</v>
      </c>
      <c r="D3302" t="s">
        <v>9637</v>
      </c>
      <c r="E3302" s="2">
        <v>3</v>
      </c>
      <c r="F3302" s="2">
        <f>VLOOKUP(C:C,'[1]查询保管帐库存（TABC）'!$C:$H,6,0)</f>
        <v>3</v>
      </c>
      <c r="G3302" s="2">
        <f t="shared" si="51"/>
        <v>0</v>
      </c>
      <c r="H3302" t="s">
        <v>9638</v>
      </c>
      <c r="I3302" t="s">
        <v>36</v>
      </c>
      <c r="J3302" t="s">
        <v>1059</v>
      </c>
      <c r="K3302" t="s">
        <v>26</v>
      </c>
      <c r="L3302" t="s">
        <v>75</v>
      </c>
      <c r="N3302" t="s">
        <v>26</v>
      </c>
      <c r="O3302" t="s">
        <v>26</v>
      </c>
      <c r="P3302" t="s">
        <v>26</v>
      </c>
      <c r="R3302" t="s">
        <v>9639</v>
      </c>
      <c r="S3302" s="2">
        <v>16157179</v>
      </c>
      <c r="V3302" s="2">
        <v>246</v>
      </c>
      <c r="W3302" t="s">
        <v>26</v>
      </c>
      <c r="X3302" s="2">
        <v>24786</v>
      </c>
      <c r="Y3302" s="2">
        <v>3</v>
      </c>
    </row>
    <row r="3303" hidden="1" spans="1:25">
      <c r="A3303" s="2">
        <v>24786</v>
      </c>
      <c r="B3303" s="2">
        <v>6764176</v>
      </c>
      <c r="C3303" s="2">
        <v>188094</v>
      </c>
      <c r="D3303" t="s">
        <v>9640</v>
      </c>
      <c r="E3303" s="2">
        <v>10</v>
      </c>
      <c r="F3303" s="2">
        <f>VLOOKUP(C:C,'[1]查询保管帐库存（TABC）'!$C:$H,6,0)</f>
        <v>10</v>
      </c>
      <c r="G3303" s="2">
        <f t="shared" si="51"/>
        <v>0</v>
      </c>
      <c r="H3303" t="s">
        <v>9641</v>
      </c>
      <c r="I3303" t="s">
        <v>24</v>
      </c>
      <c r="J3303" t="s">
        <v>9642</v>
      </c>
      <c r="K3303" t="s">
        <v>26</v>
      </c>
      <c r="L3303" t="s">
        <v>75</v>
      </c>
      <c r="N3303" t="s">
        <v>26</v>
      </c>
      <c r="O3303" t="s">
        <v>26</v>
      </c>
      <c r="P3303" t="s">
        <v>26</v>
      </c>
      <c r="R3303" t="s">
        <v>9643</v>
      </c>
      <c r="S3303" s="2">
        <v>16159080</v>
      </c>
      <c r="V3303" s="2">
        <v>246</v>
      </c>
      <c r="W3303" t="s">
        <v>26</v>
      </c>
      <c r="X3303" s="2">
        <v>24786</v>
      </c>
      <c r="Y3303" s="2">
        <v>10</v>
      </c>
    </row>
    <row r="3304" hidden="1" spans="1:25">
      <c r="A3304" s="2">
        <v>24786</v>
      </c>
      <c r="B3304" s="2">
        <v>6761286</v>
      </c>
      <c r="C3304" s="2">
        <v>207271</v>
      </c>
      <c r="D3304" t="s">
        <v>3952</v>
      </c>
      <c r="E3304" s="2">
        <v>12</v>
      </c>
      <c r="F3304" s="2">
        <f>VLOOKUP(C:C,'[1]查询保管帐库存（TABC）'!$C:$H,6,0)</f>
        <v>12</v>
      </c>
      <c r="G3304" s="2">
        <f t="shared" si="51"/>
        <v>0</v>
      </c>
      <c r="H3304" t="s">
        <v>9644</v>
      </c>
      <c r="I3304" t="s">
        <v>24</v>
      </c>
      <c r="J3304" t="s">
        <v>8867</v>
      </c>
      <c r="K3304" t="s">
        <v>26</v>
      </c>
      <c r="L3304" t="s">
        <v>75</v>
      </c>
      <c r="N3304" t="s">
        <v>26</v>
      </c>
      <c r="O3304" t="s">
        <v>26</v>
      </c>
      <c r="P3304" t="s">
        <v>26</v>
      </c>
      <c r="R3304" t="s">
        <v>9645</v>
      </c>
      <c r="S3304" s="2">
        <v>16155954</v>
      </c>
      <c r="V3304" s="2">
        <v>246</v>
      </c>
      <c r="W3304" t="s">
        <v>26</v>
      </c>
      <c r="X3304" s="2">
        <v>24786</v>
      </c>
      <c r="Y3304" s="2">
        <v>12</v>
      </c>
    </row>
    <row r="3305" hidden="1" spans="1:25">
      <c r="A3305" s="2">
        <v>24786</v>
      </c>
      <c r="B3305" s="2">
        <v>6761567</v>
      </c>
      <c r="C3305" s="2">
        <v>218704</v>
      </c>
      <c r="D3305" t="s">
        <v>3952</v>
      </c>
      <c r="E3305" s="2">
        <v>1</v>
      </c>
      <c r="F3305" s="2">
        <f>VLOOKUP(C:C,'[1]查询保管帐库存（TABC）'!$C:$H,6,0)</f>
        <v>1</v>
      </c>
      <c r="G3305" s="2">
        <f t="shared" si="51"/>
        <v>0</v>
      </c>
      <c r="H3305" t="s">
        <v>9646</v>
      </c>
      <c r="I3305" t="s">
        <v>24</v>
      </c>
      <c r="J3305" t="s">
        <v>9647</v>
      </c>
      <c r="K3305" t="s">
        <v>26</v>
      </c>
      <c r="L3305" t="s">
        <v>75</v>
      </c>
      <c r="N3305" t="s">
        <v>26</v>
      </c>
      <c r="O3305" t="s">
        <v>26</v>
      </c>
      <c r="P3305" t="s">
        <v>26</v>
      </c>
      <c r="R3305" t="s">
        <v>9648</v>
      </c>
      <c r="S3305" s="2">
        <v>16158043</v>
      </c>
      <c r="V3305" s="2">
        <v>246</v>
      </c>
      <c r="W3305" t="s">
        <v>26</v>
      </c>
      <c r="X3305" s="2">
        <v>24786</v>
      </c>
      <c r="Y3305" s="2">
        <v>1</v>
      </c>
    </row>
    <row r="3306" spans="1:25">
      <c r="A3306" s="2">
        <v>24786</v>
      </c>
      <c r="B3306" s="2">
        <v>6762517</v>
      </c>
      <c r="C3306" s="2">
        <v>186989</v>
      </c>
      <c r="D3306" t="s">
        <v>9649</v>
      </c>
      <c r="E3306" s="2">
        <v>7</v>
      </c>
      <c r="F3306" s="2">
        <f>VLOOKUP(C:C,'[1]查询保管帐库存（TABC）'!$C:$H,6,0)</f>
        <v>5</v>
      </c>
      <c r="G3306" s="2">
        <f>E3306-F3306</f>
        <v>2</v>
      </c>
      <c r="H3306" t="s">
        <v>1294</v>
      </c>
      <c r="I3306" t="s">
        <v>36</v>
      </c>
      <c r="J3306" t="s">
        <v>3117</v>
      </c>
      <c r="K3306" t="s">
        <v>26</v>
      </c>
      <c r="L3306" t="s">
        <v>75</v>
      </c>
      <c r="N3306" t="s">
        <v>26</v>
      </c>
      <c r="O3306" t="s">
        <v>26</v>
      </c>
      <c r="P3306" t="s">
        <v>26</v>
      </c>
      <c r="R3306" t="s">
        <v>9650</v>
      </c>
      <c r="S3306" s="2">
        <v>16159432</v>
      </c>
      <c r="V3306" s="2">
        <v>246</v>
      </c>
      <c r="W3306" t="s">
        <v>26</v>
      </c>
      <c r="X3306" s="2">
        <v>24786</v>
      </c>
      <c r="Y3306" s="2">
        <v>7</v>
      </c>
    </row>
    <row r="3307" spans="1:25">
      <c r="A3307" s="2">
        <v>24786</v>
      </c>
      <c r="B3307" s="2">
        <v>6761291</v>
      </c>
      <c r="C3307" s="2">
        <v>191517</v>
      </c>
      <c r="D3307" t="s">
        <v>7201</v>
      </c>
      <c r="E3307" s="2">
        <v>6</v>
      </c>
      <c r="F3307" s="2">
        <f>VLOOKUP(C:C,'[1]查询保管帐库存（TABC）'!$C:$H,6,0)</f>
        <v>4</v>
      </c>
      <c r="G3307" s="2">
        <f>E3307-F3307</f>
        <v>2</v>
      </c>
      <c r="H3307" t="s">
        <v>9651</v>
      </c>
      <c r="I3307" t="s">
        <v>24</v>
      </c>
      <c r="J3307" t="s">
        <v>9652</v>
      </c>
      <c r="K3307" t="s">
        <v>26</v>
      </c>
      <c r="L3307" t="s">
        <v>75</v>
      </c>
      <c r="N3307" t="s">
        <v>26</v>
      </c>
      <c r="O3307" t="s">
        <v>26</v>
      </c>
      <c r="P3307" t="s">
        <v>26</v>
      </c>
      <c r="R3307" t="s">
        <v>9653</v>
      </c>
      <c r="S3307" s="2">
        <v>16156150</v>
      </c>
      <c r="V3307" s="2">
        <v>246</v>
      </c>
      <c r="W3307" t="s">
        <v>26</v>
      </c>
      <c r="X3307" s="2">
        <v>24786</v>
      </c>
      <c r="Y3307" s="2">
        <v>6</v>
      </c>
    </row>
    <row r="3308" hidden="1" spans="1:25">
      <c r="A3308" s="2">
        <v>24786</v>
      </c>
      <c r="B3308" s="2">
        <v>6762522</v>
      </c>
      <c r="C3308" s="2">
        <v>245232</v>
      </c>
      <c r="D3308" t="s">
        <v>9654</v>
      </c>
      <c r="E3308" s="2">
        <v>3</v>
      </c>
      <c r="F3308" s="2">
        <f>VLOOKUP(C:C,'[1]查询保管帐库存（TABC）'!$C:$H,6,0)</f>
        <v>3</v>
      </c>
      <c r="G3308" s="2">
        <f t="shared" si="51"/>
        <v>0</v>
      </c>
      <c r="H3308" t="s">
        <v>9655</v>
      </c>
      <c r="I3308" t="s">
        <v>24</v>
      </c>
      <c r="J3308" t="s">
        <v>4140</v>
      </c>
      <c r="K3308" t="s">
        <v>26</v>
      </c>
      <c r="L3308" t="s">
        <v>446</v>
      </c>
      <c r="N3308" t="s">
        <v>26</v>
      </c>
      <c r="O3308" t="s">
        <v>26</v>
      </c>
      <c r="P3308" t="s">
        <v>26</v>
      </c>
      <c r="R3308" t="s">
        <v>9656</v>
      </c>
      <c r="S3308" s="2">
        <v>16159522</v>
      </c>
      <c r="V3308" s="2">
        <v>22682</v>
      </c>
      <c r="W3308" t="s">
        <v>26</v>
      </c>
      <c r="X3308" s="2">
        <v>24786</v>
      </c>
      <c r="Y3308" s="2">
        <v>3</v>
      </c>
    </row>
    <row r="3309" hidden="1" spans="1:25">
      <c r="A3309" s="2">
        <v>24786</v>
      </c>
      <c r="B3309" s="2">
        <v>6762654</v>
      </c>
      <c r="C3309" s="2">
        <v>245218</v>
      </c>
      <c r="D3309" t="s">
        <v>5738</v>
      </c>
      <c r="E3309" s="2">
        <v>1</v>
      </c>
      <c r="F3309" s="2">
        <f>VLOOKUP(C:C,'[1]查询保管帐库存（TABC）'!$C:$H,6,0)</f>
        <v>1</v>
      </c>
      <c r="G3309" s="2">
        <f t="shared" si="51"/>
        <v>0</v>
      </c>
      <c r="H3309" t="s">
        <v>9657</v>
      </c>
      <c r="I3309" t="s">
        <v>24</v>
      </c>
      <c r="J3309" t="s">
        <v>2724</v>
      </c>
      <c r="K3309" t="s">
        <v>26</v>
      </c>
      <c r="L3309" t="s">
        <v>75</v>
      </c>
      <c r="N3309" t="s">
        <v>26</v>
      </c>
      <c r="O3309" t="s">
        <v>26</v>
      </c>
      <c r="P3309" t="s">
        <v>26</v>
      </c>
      <c r="R3309" t="s">
        <v>9658</v>
      </c>
      <c r="S3309" s="2">
        <v>16157500</v>
      </c>
      <c r="V3309" s="2">
        <v>246</v>
      </c>
      <c r="W3309" t="s">
        <v>26</v>
      </c>
      <c r="X3309" s="2">
        <v>24786</v>
      </c>
      <c r="Y3309" s="2">
        <v>1</v>
      </c>
    </row>
    <row r="3310" hidden="1" spans="1:25">
      <c r="A3310" s="2">
        <v>24786</v>
      </c>
      <c r="B3310" s="2">
        <v>6763229</v>
      </c>
      <c r="C3310" s="2">
        <v>241355</v>
      </c>
      <c r="D3310" t="s">
        <v>9659</v>
      </c>
      <c r="E3310" s="2">
        <v>2</v>
      </c>
      <c r="F3310" s="2">
        <f>VLOOKUP(C:C,'[1]查询保管帐库存（TABC）'!$C:$H,6,0)</f>
        <v>2</v>
      </c>
      <c r="G3310" s="2">
        <f t="shared" si="51"/>
        <v>0</v>
      </c>
      <c r="H3310" t="s">
        <v>239</v>
      </c>
      <c r="I3310" t="s">
        <v>244</v>
      </c>
      <c r="J3310" t="s">
        <v>9660</v>
      </c>
      <c r="K3310" t="s">
        <v>26</v>
      </c>
      <c r="L3310" t="s">
        <v>75</v>
      </c>
      <c r="N3310" t="s">
        <v>26</v>
      </c>
      <c r="O3310" t="s">
        <v>26</v>
      </c>
      <c r="P3310" t="s">
        <v>26</v>
      </c>
      <c r="R3310" t="s">
        <v>9661</v>
      </c>
      <c r="S3310" s="2">
        <v>16157890</v>
      </c>
      <c r="V3310" s="2">
        <v>246</v>
      </c>
      <c r="W3310" t="s">
        <v>26</v>
      </c>
      <c r="X3310" s="2">
        <v>24786</v>
      </c>
      <c r="Y3310" s="2">
        <v>2</v>
      </c>
    </row>
    <row r="3311" spans="1:25">
      <c r="A3311" s="2">
        <v>24786</v>
      </c>
      <c r="B3311" s="2">
        <v>6762727</v>
      </c>
      <c r="C3311" s="2">
        <v>147858</v>
      </c>
      <c r="D3311" t="s">
        <v>2580</v>
      </c>
      <c r="E3311" s="2">
        <v>9</v>
      </c>
      <c r="F3311" s="2">
        <f>VLOOKUP(C:C,'[1]查询保管帐库存（TABC）'!$C:$H,6,0)</f>
        <v>7</v>
      </c>
      <c r="G3311" s="2">
        <f>E3311-F3311</f>
        <v>2</v>
      </c>
      <c r="H3311" t="s">
        <v>2581</v>
      </c>
      <c r="I3311" t="s">
        <v>24</v>
      </c>
      <c r="J3311" t="s">
        <v>9662</v>
      </c>
      <c r="K3311" t="s">
        <v>26</v>
      </c>
      <c r="L3311" t="s">
        <v>75</v>
      </c>
      <c r="N3311" t="s">
        <v>26</v>
      </c>
      <c r="O3311" t="s">
        <v>26</v>
      </c>
      <c r="P3311" t="s">
        <v>26</v>
      </c>
      <c r="R3311" t="s">
        <v>9663</v>
      </c>
      <c r="S3311" s="2">
        <v>16159529</v>
      </c>
      <c r="V3311" s="2">
        <v>246</v>
      </c>
      <c r="W3311" t="s">
        <v>26</v>
      </c>
      <c r="X3311" s="2">
        <v>24786</v>
      </c>
      <c r="Y3311" s="2">
        <v>9</v>
      </c>
    </row>
    <row r="3312" spans="1:25">
      <c r="A3312" s="2">
        <v>24786</v>
      </c>
      <c r="B3312" s="2">
        <v>6764007</v>
      </c>
      <c r="C3312" s="2">
        <v>201132</v>
      </c>
      <c r="D3312" t="s">
        <v>9664</v>
      </c>
      <c r="E3312" s="2">
        <v>3</v>
      </c>
      <c r="F3312" s="2">
        <f>VLOOKUP(C:C,'[1]查询保管帐库存（TABC）'!$C:$H,6,0)</f>
        <v>1</v>
      </c>
      <c r="G3312" s="2">
        <f>E3312-F3312</f>
        <v>2</v>
      </c>
      <c r="H3312" t="s">
        <v>5955</v>
      </c>
      <c r="I3312" t="s">
        <v>36</v>
      </c>
      <c r="J3312" t="s">
        <v>1778</v>
      </c>
      <c r="K3312" t="s">
        <v>26</v>
      </c>
      <c r="L3312" t="s">
        <v>75</v>
      </c>
      <c r="N3312" t="s">
        <v>26</v>
      </c>
      <c r="O3312" t="s">
        <v>26</v>
      </c>
      <c r="P3312" t="s">
        <v>26</v>
      </c>
      <c r="R3312" t="s">
        <v>9665</v>
      </c>
      <c r="S3312" s="2">
        <v>16157000</v>
      </c>
      <c r="V3312" s="2">
        <v>246</v>
      </c>
      <c r="W3312" t="s">
        <v>26</v>
      </c>
      <c r="X3312" s="2">
        <v>24786</v>
      </c>
      <c r="Y3312" s="2">
        <v>3</v>
      </c>
    </row>
    <row r="3313" spans="1:25">
      <c r="A3313" s="2">
        <v>24786</v>
      </c>
      <c r="B3313" s="2">
        <v>6763299</v>
      </c>
      <c r="C3313" s="2">
        <v>196662</v>
      </c>
      <c r="D3313" t="s">
        <v>3242</v>
      </c>
      <c r="E3313" s="2">
        <v>5</v>
      </c>
      <c r="F3313" s="2">
        <f>VLOOKUP(C:C,'[1]查询保管帐库存（TABC）'!$C:$H,6,0)</f>
        <v>3</v>
      </c>
      <c r="G3313" s="2">
        <f>E3313-F3313</f>
        <v>2</v>
      </c>
      <c r="H3313" t="s">
        <v>9666</v>
      </c>
      <c r="I3313" t="s">
        <v>24</v>
      </c>
      <c r="J3313" t="s">
        <v>9667</v>
      </c>
      <c r="K3313" t="s">
        <v>26</v>
      </c>
      <c r="L3313" t="s">
        <v>75</v>
      </c>
      <c r="N3313" t="s">
        <v>26</v>
      </c>
      <c r="O3313" t="s">
        <v>26</v>
      </c>
      <c r="P3313" t="s">
        <v>26</v>
      </c>
      <c r="R3313" t="s">
        <v>9668</v>
      </c>
      <c r="S3313" s="2">
        <v>16156219</v>
      </c>
      <c r="V3313" s="2">
        <v>246</v>
      </c>
      <c r="W3313" t="s">
        <v>26</v>
      </c>
      <c r="X3313" s="2">
        <v>24786</v>
      </c>
      <c r="Y3313" s="2">
        <v>5</v>
      </c>
    </row>
    <row r="3314" hidden="1" spans="1:25">
      <c r="A3314" s="2">
        <v>24786</v>
      </c>
      <c r="B3314" s="2">
        <v>6763168</v>
      </c>
      <c r="C3314" s="2">
        <v>243426</v>
      </c>
      <c r="D3314" t="s">
        <v>7038</v>
      </c>
      <c r="E3314" s="2">
        <v>7</v>
      </c>
      <c r="F3314" s="2">
        <f>VLOOKUP(C:C,'[1]查询保管帐库存（TABC）'!$C:$H,6,0)</f>
        <v>7</v>
      </c>
      <c r="G3314" s="2">
        <f t="shared" si="51"/>
        <v>0</v>
      </c>
      <c r="H3314" t="s">
        <v>9669</v>
      </c>
      <c r="I3314" t="s">
        <v>58</v>
      </c>
      <c r="J3314" t="s">
        <v>7040</v>
      </c>
      <c r="K3314" t="s">
        <v>26</v>
      </c>
      <c r="L3314" t="s">
        <v>75</v>
      </c>
      <c r="N3314" t="s">
        <v>26</v>
      </c>
      <c r="O3314" t="s">
        <v>26</v>
      </c>
      <c r="P3314" t="s">
        <v>26</v>
      </c>
      <c r="R3314" t="s">
        <v>9670</v>
      </c>
      <c r="S3314" s="2">
        <v>16159457</v>
      </c>
      <c r="V3314" s="2">
        <v>246</v>
      </c>
      <c r="W3314" t="s">
        <v>26</v>
      </c>
      <c r="X3314" s="2">
        <v>24786</v>
      </c>
      <c r="Y3314" s="2">
        <v>7</v>
      </c>
    </row>
    <row r="3315" spans="1:25">
      <c r="A3315" s="2">
        <v>24786</v>
      </c>
      <c r="B3315" s="2">
        <v>6763072</v>
      </c>
      <c r="C3315" s="2">
        <v>203762</v>
      </c>
      <c r="D3315" t="s">
        <v>7254</v>
      </c>
      <c r="E3315" s="2">
        <v>8</v>
      </c>
      <c r="F3315" s="2">
        <f>VLOOKUP(C:C,'[1]查询保管帐库存（TABC）'!$C:$H,6,0)</f>
        <v>6</v>
      </c>
      <c r="G3315" s="2">
        <f>E3315-F3315</f>
        <v>2</v>
      </c>
      <c r="H3315" t="s">
        <v>7255</v>
      </c>
      <c r="I3315" t="s">
        <v>24</v>
      </c>
      <c r="J3315" t="s">
        <v>7843</v>
      </c>
      <c r="K3315" t="s">
        <v>26</v>
      </c>
      <c r="L3315" t="s">
        <v>75</v>
      </c>
      <c r="N3315" t="s">
        <v>26</v>
      </c>
      <c r="O3315" t="s">
        <v>26</v>
      </c>
      <c r="P3315" t="s">
        <v>26</v>
      </c>
      <c r="R3315" t="s">
        <v>9671</v>
      </c>
      <c r="S3315" s="2">
        <v>16157805</v>
      </c>
      <c r="V3315" s="2">
        <v>246</v>
      </c>
      <c r="W3315" t="s">
        <v>26</v>
      </c>
      <c r="X3315" s="2">
        <v>24786</v>
      </c>
      <c r="Y3315" s="2">
        <v>8</v>
      </c>
    </row>
    <row r="3316" hidden="1" spans="1:25">
      <c r="A3316" s="2">
        <v>24786</v>
      </c>
      <c r="B3316" s="2">
        <v>6761827</v>
      </c>
      <c r="C3316" s="2">
        <v>243425</v>
      </c>
      <c r="D3316" t="s">
        <v>7038</v>
      </c>
      <c r="E3316" s="2">
        <v>2</v>
      </c>
      <c r="F3316" s="2">
        <f>VLOOKUP(C:C,'[1]查询保管帐库存（TABC）'!$C:$H,6,0)</f>
        <v>2</v>
      </c>
      <c r="G3316" s="2">
        <f t="shared" si="51"/>
        <v>0</v>
      </c>
      <c r="H3316" t="s">
        <v>9672</v>
      </c>
      <c r="I3316" t="s">
        <v>507</v>
      </c>
      <c r="J3316" t="s">
        <v>7040</v>
      </c>
      <c r="K3316" t="s">
        <v>26</v>
      </c>
      <c r="L3316" t="s">
        <v>75</v>
      </c>
      <c r="N3316" t="s">
        <v>26</v>
      </c>
      <c r="O3316" t="s">
        <v>26</v>
      </c>
      <c r="P3316" t="s">
        <v>26</v>
      </c>
      <c r="R3316" t="s">
        <v>9673</v>
      </c>
      <c r="S3316" s="2">
        <v>16156624</v>
      </c>
      <c r="V3316" s="2">
        <v>246</v>
      </c>
      <c r="W3316" t="s">
        <v>26</v>
      </c>
      <c r="X3316" s="2">
        <v>24786</v>
      </c>
      <c r="Y3316" s="2">
        <v>2</v>
      </c>
    </row>
    <row r="3317" hidden="1" spans="1:25">
      <c r="A3317" s="2">
        <v>24786</v>
      </c>
      <c r="B3317" s="2">
        <v>6764073</v>
      </c>
      <c r="C3317" s="2">
        <v>244857</v>
      </c>
      <c r="D3317" t="s">
        <v>9674</v>
      </c>
      <c r="E3317" s="2">
        <v>3</v>
      </c>
      <c r="F3317" s="2">
        <f>VLOOKUP(C:C,'[1]查询保管帐库存（TABC）'!$C:$H,6,0)</f>
        <v>3</v>
      </c>
      <c r="G3317" s="2">
        <f t="shared" si="51"/>
        <v>0</v>
      </c>
      <c r="H3317" t="s">
        <v>9675</v>
      </c>
      <c r="I3317" t="s">
        <v>36</v>
      </c>
      <c r="J3317" t="s">
        <v>9676</v>
      </c>
      <c r="K3317" t="s">
        <v>26</v>
      </c>
      <c r="L3317" t="s">
        <v>75</v>
      </c>
      <c r="N3317" t="s">
        <v>26</v>
      </c>
      <c r="O3317" t="s">
        <v>26</v>
      </c>
      <c r="P3317" t="s">
        <v>26</v>
      </c>
      <c r="R3317" t="s">
        <v>9677</v>
      </c>
      <c r="S3317" s="2">
        <v>16159309</v>
      </c>
      <c r="V3317" s="2">
        <v>246</v>
      </c>
      <c r="W3317" t="s">
        <v>26</v>
      </c>
      <c r="X3317" s="2">
        <v>24786</v>
      </c>
      <c r="Y3317" s="2">
        <v>3</v>
      </c>
    </row>
    <row r="3318" hidden="1" spans="1:25">
      <c r="A3318" s="2">
        <v>24786</v>
      </c>
      <c r="B3318" s="2">
        <v>6764078</v>
      </c>
      <c r="C3318" s="2">
        <v>225275</v>
      </c>
      <c r="D3318" t="s">
        <v>9678</v>
      </c>
      <c r="E3318" s="2">
        <v>1</v>
      </c>
      <c r="F3318" s="2">
        <f>VLOOKUP(C:C,'[1]查询保管帐库存（TABC）'!$C:$H,6,0)</f>
        <v>1</v>
      </c>
      <c r="G3318" s="2">
        <f t="shared" si="51"/>
        <v>0</v>
      </c>
      <c r="H3318" t="s">
        <v>9679</v>
      </c>
      <c r="I3318" t="s">
        <v>36</v>
      </c>
      <c r="J3318" t="s">
        <v>1273</v>
      </c>
      <c r="K3318" t="s">
        <v>26</v>
      </c>
      <c r="L3318" t="s">
        <v>1202</v>
      </c>
      <c r="N3318" t="s">
        <v>26</v>
      </c>
      <c r="O3318" t="s">
        <v>26</v>
      </c>
      <c r="P3318" t="s">
        <v>26</v>
      </c>
      <c r="R3318" t="s">
        <v>9680</v>
      </c>
      <c r="S3318" s="2">
        <v>16155827</v>
      </c>
      <c r="V3318" s="2">
        <v>22701</v>
      </c>
      <c r="W3318" t="s">
        <v>26</v>
      </c>
      <c r="X3318" s="2">
        <v>24786</v>
      </c>
      <c r="Y3318" s="2">
        <v>1</v>
      </c>
    </row>
    <row r="3319" hidden="1" spans="1:25">
      <c r="A3319" s="2">
        <v>24786</v>
      </c>
      <c r="B3319" s="2">
        <v>6762949</v>
      </c>
      <c r="C3319" s="2">
        <v>192629</v>
      </c>
      <c r="D3319" t="s">
        <v>9681</v>
      </c>
      <c r="E3319" s="2">
        <v>1</v>
      </c>
      <c r="F3319" s="2">
        <f>VLOOKUP(C:C,'[1]查询保管帐库存（TABC）'!$C:$H,6,0)</f>
        <v>1</v>
      </c>
      <c r="G3319" s="2">
        <f t="shared" si="51"/>
        <v>0</v>
      </c>
      <c r="H3319" t="s">
        <v>249</v>
      </c>
      <c r="I3319" t="s">
        <v>24</v>
      </c>
      <c r="J3319" t="s">
        <v>7083</v>
      </c>
      <c r="K3319" t="s">
        <v>26</v>
      </c>
      <c r="L3319" t="s">
        <v>446</v>
      </c>
      <c r="N3319" t="s">
        <v>26</v>
      </c>
      <c r="O3319" t="s">
        <v>26</v>
      </c>
      <c r="P3319" t="s">
        <v>26</v>
      </c>
      <c r="R3319" t="s">
        <v>9682</v>
      </c>
      <c r="S3319" s="2">
        <v>16157997</v>
      </c>
      <c r="V3319" s="2">
        <v>22682</v>
      </c>
      <c r="W3319" t="s">
        <v>26</v>
      </c>
      <c r="X3319" s="2">
        <v>24786</v>
      </c>
      <c r="Y3319" s="2">
        <v>1</v>
      </c>
    </row>
    <row r="3320" hidden="1" spans="1:25">
      <c r="A3320" s="2">
        <v>24786</v>
      </c>
      <c r="B3320" s="2">
        <v>6763126</v>
      </c>
      <c r="C3320" s="2">
        <v>219430</v>
      </c>
      <c r="D3320" t="s">
        <v>9683</v>
      </c>
      <c r="E3320" s="2">
        <v>1</v>
      </c>
      <c r="F3320" s="2">
        <f>VLOOKUP(C:C,'[1]查询保管帐库存（TABC）'!$C:$H,6,0)</f>
        <v>1</v>
      </c>
      <c r="G3320" s="2">
        <f t="shared" si="51"/>
        <v>0</v>
      </c>
      <c r="H3320" t="s">
        <v>9684</v>
      </c>
      <c r="I3320" t="s">
        <v>3743</v>
      </c>
      <c r="J3320" t="s">
        <v>7045</v>
      </c>
      <c r="K3320" t="s">
        <v>26</v>
      </c>
      <c r="L3320" t="s">
        <v>75</v>
      </c>
      <c r="N3320" t="s">
        <v>26</v>
      </c>
      <c r="O3320" t="s">
        <v>26</v>
      </c>
      <c r="P3320" t="s">
        <v>26</v>
      </c>
      <c r="R3320" t="s">
        <v>9685</v>
      </c>
      <c r="S3320" s="2">
        <v>16157391</v>
      </c>
      <c r="V3320" s="2">
        <v>246</v>
      </c>
      <c r="W3320" t="s">
        <v>26</v>
      </c>
      <c r="X3320" s="2">
        <v>24786</v>
      </c>
      <c r="Y3320" s="2">
        <v>1</v>
      </c>
    </row>
    <row r="3321" hidden="1" spans="1:25">
      <c r="A3321" s="2">
        <v>24786</v>
      </c>
      <c r="B3321" s="2">
        <v>6764536</v>
      </c>
      <c r="C3321" s="2">
        <v>219410</v>
      </c>
      <c r="D3321" t="s">
        <v>9686</v>
      </c>
      <c r="E3321" s="2">
        <v>6</v>
      </c>
      <c r="F3321" s="2">
        <f>VLOOKUP(C:C,'[1]查询保管帐库存（TABC）'!$C:$H,6,0)</f>
        <v>6</v>
      </c>
      <c r="G3321" s="2">
        <f t="shared" si="51"/>
        <v>0</v>
      </c>
      <c r="H3321" t="s">
        <v>9687</v>
      </c>
      <c r="I3321" t="s">
        <v>36</v>
      </c>
      <c r="J3321" t="s">
        <v>7192</v>
      </c>
      <c r="K3321" t="s">
        <v>26</v>
      </c>
      <c r="L3321" t="s">
        <v>75</v>
      </c>
      <c r="N3321" t="s">
        <v>26</v>
      </c>
      <c r="O3321" t="s">
        <v>26</v>
      </c>
      <c r="P3321" t="s">
        <v>26</v>
      </c>
      <c r="R3321" t="s">
        <v>9688</v>
      </c>
      <c r="S3321" s="2">
        <v>16156654</v>
      </c>
      <c r="V3321" s="2">
        <v>246</v>
      </c>
      <c r="W3321" t="s">
        <v>26</v>
      </c>
      <c r="X3321" s="2">
        <v>24786</v>
      </c>
      <c r="Y3321" s="2">
        <v>6</v>
      </c>
    </row>
    <row r="3322" hidden="1" spans="1:25">
      <c r="A3322" s="2">
        <v>24786</v>
      </c>
      <c r="B3322" s="2">
        <v>6762216</v>
      </c>
      <c r="C3322" s="2">
        <v>221408</v>
      </c>
      <c r="D3322" t="s">
        <v>9689</v>
      </c>
      <c r="E3322" s="2">
        <v>1</v>
      </c>
      <c r="F3322" s="2">
        <f>VLOOKUP(C:C,'[1]查询保管帐库存（TABC）'!$C:$H,6,0)</f>
        <v>1</v>
      </c>
      <c r="G3322" s="2">
        <f t="shared" si="51"/>
        <v>0</v>
      </c>
      <c r="H3322" t="s">
        <v>9690</v>
      </c>
      <c r="I3322" t="s">
        <v>24</v>
      </c>
      <c r="J3322" t="s">
        <v>7036</v>
      </c>
      <c r="K3322" t="s">
        <v>26</v>
      </c>
      <c r="L3322" t="s">
        <v>1783</v>
      </c>
      <c r="N3322" t="s">
        <v>26</v>
      </c>
      <c r="O3322" t="s">
        <v>26</v>
      </c>
      <c r="P3322" t="s">
        <v>26</v>
      </c>
      <c r="R3322" t="s">
        <v>9691</v>
      </c>
      <c r="S3322" s="2">
        <v>16158898</v>
      </c>
      <c r="V3322" s="2">
        <v>22713</v>
      </c>
      <c r="W3322" t="s">
        <v>26</v>
      </c>
      <c r="X3322" s="2">
        <v>24786</v>
      </c>
      <c r="Y3322" s="2">
        <v>1</v>
      </c>
    </row>
    <row r="3323" hidden="1" spans="1:25">
      <c r="A3323" s="2">
        <v>24786</v>
      </c>
      <c r="B3323" s="2">
        <v>6762204</v>
      </c>
      <c r="C3323" s="2">
        <v>236580</v>
      </c>
      <c r="D3323" t="s">
        <v>9692</v>
      </c>
      <c r="E3323" s="2">
        <v>2</v>
      </c>
      <c r="F3323" s="2">
        <f>VLOOKUP(C:C,'[1]查询保管帐库存（TABC）'!$C:$H,6,0)</f>
        <v>2</v>
      </c>
      <c r="G3323" s="2">
        <f t="shared" si="51"/>
        <v>0</v>
      </c>
      <c r="H3323" t="s">
        <v>673</v>
      </c>
      <c r="I3323" t="s">
        <v>24</v>
      </c>
      <c r="J3323" t="s">
        <v>1782</v>
      </c>
      <c r="K3323" t="s">
        <v>26</v>
      </c>
      <c r="L3323" t="s">
        <v>1783</v>
      </c>
      <c r="N3323" t="s">
        <v>26</v>
      </c>
      <c r="O3323" t="s">
        <v>26</v>
      </c>
      <c r="P3323" t="s">
        <v>26</v>
      </c>
      <c r="R3323" t="s">
        <v>9693</v>
      </c>
      <c r="S3323" s="2">
        <v>16158403</v>
      </c>
      <c r="V3323" s="2">
        <v>22713</v>
      </c>
      <c r="W3323" t="s">
        <v>26</v>
      </c>
      <c r="X3323" s="2">
        <v>24786</v>
      </c>
      <c r="Y3323" s="2">
        <v>2</v>
      </c>
    </row>
    <row r="3324" hidden="1" spans="1:25">
      <c r="A3324" s="2">
        <v>24786</v>
      </c>
      <c r="B3324" s="2">
        <v>6761362</v>
      </c>
      <c r="C3324" s="2">
        <v>236549</v>
      </c>
      <c r="D3324" t="s">
        <v>1780</v>
      </c>
      <c r="E3324" s="2">
        <v>2</v>
      </c>
      <c r="F3324" s="2">
        <f>VLOOKUP(C:C,'[1]查询保管帐库存（TABC）'!$C:$H,6,0)</f>
        <v>2</v>
      </c>
      <c r="G3324" s="2">
        <f t="shared" si="51"/>
        <v>0</v>
      </c>
      <c r="H3324" t="s">
        <v>239</v>
      </c>
      <c r="I3324" t="s">
        <v>24</v>
      </c>
      <c r="J3324" t="s">
        <v>1782</v>
      </c>
      <c r="K3324" t="s">
        <v>26</v>
      </c>
      <c r="L3324" t="s">
        <v>1783</v>
      </c>
      <c r="N3324" t="s">
        <v>26</v>
      </c>
      <c r="O3324" t="s">
        <v>26</v>
      </c>
      <c r="P3324" t="s">
        <v>26</v>
      </c>
      <c r="R3324" t="s">
        <v>9694</v>
      </c>
      <c r="S3324" s="2">
        <v>16159395</v>
      </c>
      <c r="V3324" s="2">
        <v>22713</v>
      </c>
      <c r="W3324" t="s">
        <v>26</v>
      </c>
      <c r="X3324" s="2">
        <v>24786</v>
      </c>
      <c r="Y3324" s="2">
        <v>2</v>
      </c>
    </row>
    <row r="3325" spans="1:25">
      <c r="A3325" s="2">
        <v>24786</v>
      </c>
      <c r="B3325" s="2">
        <v>6761359</v>
      </c>
      <c r="C3325" s="2">
        <v>215613</v>
      </c>
      <c r="D3325" t="s">
        <v>4285</v>
      </c>
      <c r="E3325" s="2">
        <v>4</v>
      </c>
      <c r="F3325" s="2">
        <f>VLOOKUP(C:C,'[1]查询保管帐库存（TABC）'!$C:$H,6,0)</f>
        <v>2</v>
      </c>
      <c r="G3325" s="2">
        <f>E3325-F3325</f>
        <v>2</v>
      </c>
      <c r="H3325" t="s">
        <v>8647</v>
      </c>
      <c r="I3325" t="s">
        <v>58</v>
      </c>
      <c r="J3325" t="s">
        <v>9695</v>
      </c>
      <c r="K3325" t="s">
        <v>26</v>
      </c>
      <c r="L3325" t="s">
        <v>75</v>
      </c>
      <c r="N3325" t="s">
        <v>26</v>
      </c>
      <c r="O3325" t="s">
        <v>26</v>
      </c>
      <c r="P3325" t="s">
        <v>26</v>
      </c>
      <c r="R3325" t="s">
        <v>9696</v>
      </c>
      <c r="S3325" s="2">
        <v>16159284</v>
      </c>
      <c r="V3325" s="2">
        <v>246</v>
      </c>
      <c r="W3325" t="s">
        <v>26</v>
      </c>
      <c r="X3325" s="2">
        <v>24786</v>
      </c>
      <c r="Y3325" s="2">
        <v>4</v>
      </c>
    </row>
    <row r="3326" hidden="1" spans="1:25">
      <c r="A3326" s="2">
        <v>24786</v>
      </c>
      <c r="B3326" s="2">
        <v>6761870</v>
      </c>
      <c r="C3326" s="2">
        <v>244848</v>
      </c>
      <c r="D3326" t="s">
        <v>9674</v>
      </c>
      <c r="E3326" s="2">
        <v>19</v>
      </c>
      <c r="F3326" s="2">
        <f>VLOOKUP(C:C,'[1]查询保管帐库存（TABC）'!$C:$H,6,0)</f>
        <v>19</v>
      </c>
      <c r="G3326" s="2">
        <f t="shared" si="51"/>
        <v>0</v>
      </c>
      <c r="H3326" t="s">
        <v>328</v>
      </c>
      <c r="I3326" t="s">
        <v>36</v>
      </c>
      <c r="J3326" t="s">
        <v>9676</v>
      </c>
      <c r="K3326" t="s">
        <v>26</v>
      </c>
      <c r="L3326" t="s">
        <v>75</v>
      </c>
      <c r="N3326" t="s">
        <v>26</v>
      </c>
      <c r="O3326" t="s">
        <v>26</v>
      </c>
      <c r="P3326" t="s">
        <v>26</v>
      </c>
      <c r="R3326" t="s">
        <v>9697</v>
      </c>
      <c r="S3326" s="2">
        <v>16158136</v>
      </c>
      <c r="V3326" s="2">
        <v>246</v>
      </c>
      <c r="W3326" t="s">
        <v>26</v>
      </c>
      <c r="X3326" s="2">
        <v>24786</v>
      </c>
      <c r="Y3326" s="2">
        <v>19</v>
      </c>
    </row>
    <row r="3327" hidden="1" spans="1:25">
      <c r="A3327" s="2">
        <v>24786</v>
      </c>
      <c r="B3327" s="2">
        <v>6761836</v>
      </c>
      <c r="C3327" s="2">
        <v>193036</v>
      </c>
      <c r="D3327" t="s">
        <v>4351</v>
      </c>
      <c r="E3327" s="2">
        <v>4</v>
      </c>
      <c r="F3327" s="2">
        <f>VLOOKUP(C:C,'[1]查询保管帐库存（TABC）'!$C:$H,6,0)</f>
        <v>4</v>
      </c>
      <c r="G3327" s="2">
        <f t="shared" si="51"/>
        <v>0</v>
      </c>
      <c r="H3327" t="s">
        <v>9698</v>
      </c>
      <c r="I3327" t="s">
        <v>24</v>
      </c>
      <c r="J3327" t="s">
        <v>9699</v>
      </c>
      <c r="K3327" t="s">
        <v>26</v>
      </c>
      <c r="L3327" t="s">
        <v>75</v>
      </c>
      <c r="N3327" t="s">
        <v>26</v>
      </c>
      <c r="O3327" t="s">
        <v>26</v>
      </c>
      <c r="P3327" t="s">
        <v>26</v>
      </c>
      <c r="R3327" t="s">
        <v>9700</v>
      </c>
      <c r="S3327" s="2">
        <v>16156831</v>
      </c>
      <c r="V3327" s="2">
        <v>246</v>
      </c>
      <c r="W3327" t="s">
        <v>26</v>
      </c>
      <c r="X3327" s="2">
        <v>24786</v>
      </c>
      <c r="Y3327" s="2">
        <v>4</v>
      </c>
    </row>
    <row r="3328" hidden="1" spans="1:25">
      <c r="A3328" s="2">
        <v>24786</v>
      </c>
      <c r="B3328" s="2">
        <v>6762790</v>
      </c>
      <c r="C3328" s="2">
        <v>193048</v>
      </c>
      <c r="D3328" t="s">
        <v>4351</v>
      </c>
      <c r="E3328" s="2">
        <v>4</v>
      </c>
      <c r="F3328" s="2">
        <f>VLOOKUP(C:C,'[1]查询保管帐库存（TABC）'!$C:$H,6,0)</f>
        <v>4</v>
      </c>
      <c r="G3328" s="2">
        <f t="shared" si="51"/>
        <v>0</v>
      </c>
      <c r="H3328" t="s">
        <v>9701</v>
      </c>
      <c r="I3328" t="s">
        <v>24</v>
      </c>
      <c r="J3328" t="s">
        <v>9702</v>
      </c>
      <c r="K3328" t="s">
        <v>26</v>
      </c>
      <c r="L3328" t="s">
        <v>75</v>
      </c>
      <c r="N3328" t="s">
        <v>26</v>
      </c>
      <c r="O3328" t="s">
        <v>26</v>
      </c>
      <c r="P3328" t="s">
        <v>26</v>
      </c>
      <c r="R3328" t="s">
        <v>9703</v>
      </c>
      <c r="S3328" s="2">
        <v>16157752</v>
      </c>
      <c r="V3328" s="2">
        <v>246</v>
      </c>
      <c r="W3328" t="s">
        <v>26</v>
      </c>
      <c r="X3328" s="2">
        <v>24786</v>
      </c>
      <c r="Y3328" s="2">
        <v>4</v>
      </c>
    </row>
    <row r="3329" hidden="1" spans="1:25">
      <c r="A3329" s="2">
        <v>24786</v>
      </c>
      <c r="B3329" s="2">
        <v>6763663</v>
      </c>
      <c r="C3329" s="2">
        <v>253147</v>
      </c>
      <c r="D3329" t="s">
        <v>9704</v>
      </c>
      <c r="E3329" s="2">
        <v>2</v>
      </c>
      <c r="F3329" s="2">
        <f>VLOOKUP(C:C,'[1]查询保管帐库存（TABC）'!$C:$H,6,0)</f>
        <v>2</v>
      </c>
      <c r="G3329" s="2">
        <f t="shared" si="51"/>
        <v>0</v>
      </c>
      <c r="H3329" t="s">
        <v>70</v>
      </c>
      <c r="I3329" t="s">
        <v>244</v>
      </c>
      <c r="J3329" t="s">
        <v>9705</v>
      </c>
      <c r="K3329" t="s">
        <v>26</v>
      </c>
      <c r="L3329" t="s">
        <v>75</v>
      </c>
      <c r="N3329" t="s">
        <v>26</v>
      </c>
      <c r="O3329" t="s">
        <v>26</v>
      </c>
      <c r="P3329" t="s">
        <v>26</v>
      </c>
      <c r="R3329" t="s">
        <v>9706</v>
      </c>
      <c r="S3329" s="2">
        <v>16157413</v>
      </c>
      <c r="V3329" s="2">
        <v>246</v>
      </c>
      <c r="W3329" t="s">
        <v>26</v>
      </c>
      <c r="X3329" s="2">
        <v>24786</v>
      </c>
      <c r="Y3329" s="2">
        <v>2</v>
      </c>
    </row>
    <row r="3330" spans="1:25">
      <c r="A3330" s="2">
        <v>24786</v>
      </c>
      <c r="B3330" s="2">
        <v>6764603</v>
      </c>
      <c r="C3330" s="2">
        <v>215271</v>
      </c>
      <c r="D3330" t="s">
        <v>8462</v>
      </c>
      <c r="E3330" s="2">
        <v>8</v>
      </c>
      <c r="F3330" s="2">
        <f>VLOOKUP(C:C,'[1]查询保管帐库存（TABC）'!$C:$H,6,0)</f>
        <v>6</v>
      </c>
      <c r="G3330" s="2">
        <f>E3330-F3330</f>
        <v>2</v>
      </c>
      <c r="H3330" t="s">
        <v>673</v>
      </c>
      <c r="I3330" t="s">
        <v>24</v>
      </c>
      <c r="J3330" t="s">
        <v>2231</v>
      </c>
      <c r="K3330" t="s">
        <v>26</v>
      </c>
      <c r="L3330" t="s">
        <v>75</v>
      </c>
      <c r="N3330" t="s">
        <v>26</v>
      </c>
      <c r="O3330" t="s">
        <v>26</v>
      </c>
      <c r="P3330" t="s">
        <v>26</v>
      </c>
      <c r="R3330" t="s">
        <v>9707</v>
      </c>
      <c r="S3330" s="2">
        <v>16158588</v>
      </c>
      <c r="V3330" s="2">
        <v>246</v>
      </c>
      <c r="W3330" t="s">
        <v>26</v>
      </c>
      <c r="X3330" s="2">
        <v>24786</v>
      </c>
      <c r="Y3330" s="2">
        <v>8</v>
      </c>
    </row>
    <row r="3331" hidden="1" spans="1:25">
      <c r="A3331" s="2">
        <v>24786</v>
      </c>
      <c r="B3331" s="2">
        <v>6763531</v>
      </c>
      <c r="C3331" s="2">
        <v>198959</v>
      </c>
      <c r="D3331" t="s">
        <v>9708</v>
      </c>
      <c r="E3331" s="2">
        <v>5</v>
      </c>
      <c r="F3331" s="2">
        <f>VLOOKUP(C:C,'[1]查询保管帐库存（TABC）'!$C:$H,6,0)</f>
        <v>5</v>
      </c>
      <c r="G3331" s="2">
        <f t="shared" ref="G3330:G3393" si="52">F3331-E3331</f>
        <v>0</v>
      </c>
      <c r="H3331" t="s">
        <v>9709</v>
      </c>
      <c r="I3331" t="s">
        <v>24</v>
      </c>
      <c r="J3331" t="s">
        <v>9710</v>
      </c>
      <c r="K3331" t="s">
        <v>26</v>
      </c>
      <c r="L3331" t="s">
        <v>446</v>
      </c>
      <c r="N3331" t="s">
        <v>26</v>
      </c>
      <c r="O3331" t="s">
        <v>26</v>
      </c>
      <c r="P3331" t="s">
        <v>26</v>
      </c>
      <c r="R3331" t="s">
        <v>9711</v>
      </c>
      <c r="S3331" s="2">
        <v>16156400</v>
      </c>
      <c r="V3331" s="2">
        <v>22682</v>
      </c>
      <c r="W3331" t="s">
        <v>26</v>
      </c>
      <c r="X3331" s="2">
        <v>24786</v>
      </c>
      <c r="Y3331" s="2">
        <v>5</v>
      </c>
    </row>
    <row r="3332" hidden="1" spans="1:25">
      <c r="A3332" s="2">
        <v>24786</v>
      </c>
      <c r="B3332" s="2">
        <v>6762575</v>
      </c>
      <c r="C3332" s="2">
        <v>238478</v>
      </c>
      <c r="D3332" t="s">
        <v>9712</v>
      </c>
      <c r="E3332" s="2">
        <v>2</v>
      </c>
      <c r="F3332" s="2">
        <f>VLOOKUP(C:C,'[1]查询保管帐库存（TABC）'!$C:$H,6,0)</f>
        <v>2</v>
      </c>
      <c r="G3332" s="2">
        <f t="shared" si="52"/>
        <v>0</v>
      </c>
      <c r="H3332" t="s">
        <v>9713</v>
      </c>
      <c r="I3332" t="s">
        <v>24</v>
      </c>
      <c r="J3332" t="s">
        <v>9714</v>
      </c>
      <c r="K3332" t="s">
        <v>26</v>
      </c>
      <c r="L3332" t="s">
        <v>75</v>
      </c>
      <c r="N3332" t="s">
        <v>26</v>
      </c>
      <c r="O3332" t="s">
        <v>26</v>
      </c>
      <c r="P3332" t="s">
        <v>26</v>
      </c>
      <c r="R3332" t="s">
        <v>9715</v>
      </c>
      <c r="S3332" s="2">
        <v>16157200</v>
      </c>
      <c r="V3332" s="2">
        <v>246</v>
      </c>
      <c r="W3332" t="s">
        <v>26</v>
      </c>
      <c r="X3332" s="2">
        <v>24786</v>
      </c>
      <c r="Y3332" s="2">
        <v>2</v>
      </c>
    </row>
    <row r="3333" hidden="1" spans="1:25">
      <c r="A3333" s="2">
        <v>24786</v>
      </c>
      <c r="B3333" s="2">
        <v>6764087</v>
      </c>
      <c r="C3333" s="2">
        <v>245745</v>
      </c>
      <c r="D3333" t="s">
        <v>6083</v>
      </c>
      <c r="E3333" s="2">
        <v>3</v>
      </c>
      <c r="F3333" s="2">
        <f>VLOOKUP(C:C,'[1]查询保管帐库存（TABC）'!$C:$H,6,0)</f>
        <v>3</v>
      </c>
      <c r="G3333" s="2">
        <f t="shared" si="52"/>
        <v>0</v>
      </c>
      <c r="H3333" t="s">
        <v>9716</v>
      </c>
      <c r="I3333" t="s">
        <v>24</v>
      </c>
      <c r="J3333" t="s">
        <v>9717</v>
      </c>
      <c r="K3333" t="s">
        <v>26</v>
      </c>
      <c r="L3333" t="s">
        <v>75</v>
      </c>
      <c r="N3333" t="s">
        <v>26</v>
      </c>
      <c r="O3333" t="s">
        <v>26</v>
      </c>
      <c r="P3333" t="s">
        <v>26</v>
      </c>
      <c r="R3333" t="s">
        <v>9718</v>
      </c>
      <c r="S3333" s="2">
        <v>16156172</v>
      </c>
      <c r="V3333" s="2">
        <v>246</v>
      </c>
      <c r="W3333" t="s">
        <v>26</v>
      </c>
      <c r="X3333" s="2">
        <v>24786</v>
      </c>
      <c r="Y3333" s="2">
        <v>3</v>
      </c>
    </row>
    <row r="3334" hidden="1" spans="1:25">
      <c r="A3334" s="2">
        <v>24786</v>
      </c>
      <c r="B3334" s="2">
        <v>6761840</v>
      </c>
      <c r="C3334" s="2">
        <v>97051</v>
      </c>
      <c r="D3334" t="s">
        <v>8126</v>
      </c>
      <c r="E3334" s="2">
        <v>1</v>
      </c>
      <c r="F3334" s="2">
        <f>VLOOKUP(C:C,'[1]查询保管帐库存（TABC）'!$C:$H,6,0)</f>
        <v>1</v>
      </c>
      <c r="G3334" s="2">
        <f t="shared" si="52"/>
        <v>0</v>
      </c>
      <c r="H3334" t="s">
        <v>9719</v>
      </c>
      <c r="I3334" t="s">
        <v>24</v>
      </c>
      <c r="J3334" t="s">
        <v>9720</v>
      </c>
      <c r="K3334" t="s">
        <v>26</v>
      </c>
      <c r="L3334" t="s">
        <v>75</v>
      </c>
      <c r="N3334" t="s">
        <v>26</v>
      </c>
      <c r="O3334" t="s">
        <v>26</v>
      </c>
      <c r="P3334" t="s">
        <v>26</v>
      </c>
      <c r="R3334" t="s">
        <v>9721</v>
      </c>
      <c r="S3334" s="2">
        <v>16156940</v>
      </c>
      <c r="V3334" s="2">
        <v>246</v>
      </c>
      <c r="W3334" t="s">
        <v>26</v>
      </c>
      <c r="X3334" s="2">
        <v>24786</v>
      </c>
      <c r="Y3334" s="2">
        <v>1</v>
      </c>
    </row>
    <row r="3335" hidden="1" spans="1:25">
      <c r="A3335" s="2">
        <v>24786</v>
      </c>
      <c r="B3335" s="2">
        <v>6762242</v>
      </c>
      <c r="C3335" s="2">
        <v>245576</v>
      </c>
      <c r="D3335" t="s">
        <v>9722</v>
      </c>
      <c r="E3335" s="2">
        <v>1</v>
      </c>
      <c r="F3335" s="2">
        <f>VLOOKUP(C:C,'[1]查询保管帐库存（TABC）'!$C:$H,6,0)</f>
        <v>1</v>
      </c>
      <c r="G3335" s="2">
        <f t="shared" si="52"/>
        <v>0</v>
      </c>
      <c r="H3335" t="s">
        <v>9723</v>
      </c>
      <c r="I3335" t="s">
        <v>58</v>
      </c>
      <c r="J3335" t="s">
        <v>9724</v>
      </c>
      <c r="K3335" t="s">
        <v>26</v>
      </c>
      <c r="L3335" t="s">
        <v>75</v>
      </c>
      <c r="N3335" t="s">
        <v>26</v>
      </c>
      <c r="O3335" t="s">
        <v>26</v>
      </c>
      <c r="P3335" t="s">
        <v>26</v>
      </c>
      <c r="R3335" t="s">
        <v>9725</v>
      </c>
      <c r="S3335" s="2">
        <v>16159358</v>
      </c>
      <c r="V3335" s="2">
        <v>246</v>
      </c>
      <c r="W3335" t="s">
        <v>26</v>
      </c>
      <c r="X3335" s="2">
        <v>24786</v>
      </c>
      <c r="Y3335" s="2">
        <v>1</v>
      </c>
    </row>
    <row r="3336" hidden="1" spans="1:25">
      <c r="A3336" s="2">
        <v>24786</v>
      </c>
      <c r="B3336" s="2">
        <v>6761891</v>
      </c>
      <c r="C3336" s="2">
        <v>59340</v>
      </c>
      <c r="D3336" t="s">
        <v>9726</v>
      </c>
      <c r="E3336" s="2">
        <v>7</v>
      </c>
      <c r="F3336" s="2">
        <f>VLOOKUP(C:C,'[1]查询保管帐库存（TABC）'!$C:$H,6,0)</f>
        <v>7</v>
      </c>
      <c r="G3336" s="2">
        <f t="shared" si="52"/>
        <v>0</v>
      </c>
      <c r="H3336" t="s">
        <v>9727</v>
      </c>
      <c r="I3336" t="s">
        <v>24</v>
      </c>
      <c r="J3336" t="s">
        <v>9728</v>
      </c>
      <c r="K3336" t="s">
        <v>26</v>
      </c>
      <c r="L3336" t="s">
        <v>75</v>
      </c>
      <c r="N3336" t="s">
        <v>26</v>
      </c>
      <c r="O3336" t="s">
        <v>26</v>
      </c>
      <c r="P3336" t="s">
        <v>26</v>
      </c>
      <c r="R3336" t="s">
        <v>9729</v>
      </c>
      <c r="S3336" s="2">
        <v>16158754</v>
      </c>
      <c r="V3336" s="2">
        <v>246</v>
      </c>
      <c r="W3336" t="s">
        <v>26</v>
      </c>
      <c r="X3336" s="2">
        <v>24786</v>
      </c>
      <c r="Y3336" s="2">
        <v>7</v>
      </c>
    </row>
    <row r="3337" hidden="1" spans="1:25">
      <c r="A3337" s="2">
        <v>24786</v>
      </c>
      <c r="B3337" s="2">
        <v>6764516</v>
      </c>
      <c r="C3337" s="2">
        <v>208519</v>
      </c>
      <c r="D3337" t="s">
        <v>9730</v>
      </c>
      <c r="E3337" s="2">
        <v>1</v>
      </c>
      <c r="F3337" s="2">
        <f>VLOOKUP(C:C,'[1]查询保管帐库存（TABC）'!$C:$H,6,0)</f>
        <v>1</v>
      </c>
      <c r="G3337" s="2">
        <f t="shared" si="52"/>
        <v>0</v>
      </c>
      <c r="H3337" t="s">
        <v>9731</v>
      </c>
      <c r="I3337" t="s">
        <v>1854</v>
      </c>
      <c r="J3337" t="s">
        <v>9732</v>
      </c>
      <c r="K3337" t="s">
        <v>26</v>
      </c>
      <c r="L3337" t="s">
        <v>75</v>
      </c>
      <c r="N3337" t="s">
        <v>26</v>
      </c>
      <c r="O3337" t="s">
        <v>26</v>
      </c>
      <c r="P3337" t="s">
        <v>26</v>
      </c>
      <c r="R3337" t="s">
        <v>9733</v>
      </c>
      <c r="S3337" s="2">
        <v>16156044</v>
      </c>
      <c r="V3337" s="2">
        <v>246</v>
      </c>
      <c r="W3337" t="s">
        <v>26</v>
      </c>
      <c r="X3337" s="2">
        <v>24786</v>
      </c>
      <c r="Y3337" s="2">
        <v>1</v>
      </c>
    </row>
    <row r="3338" hidden="1" spans="1:25">
      <c r="A3338" s="2">
        <v>24786</v>
      </c>
      <c r="B3338" s="2">
        <v>6762243</v>
      </c>
      <c r="C3338" s="2">
        <v>208857</v>
      </c>
      <c r="D3338" t="s">
        <v>9730</v>
      </c>
      <c r="E3338" s="2">
        <v>1</v>
      </c>
      <c r="F3338" s="2">
        <f>VLOOKUP(C:C,'[1]查询保管帐库存（TABC）'!$C:$H,6,0)</f>
        <v>1</v>
      </c>
      <c r="G3338" s="2">
        <f t="shared" si="52"/>
        <v>0</v>
      </c>
      <c r="H3338" t="s">
        <v>9734</v>
      </c>
      <c r="I3338" t="s">
        <v>1854</v>
      </c>
      <c r="J3338" t="s">
        <v>9732</v>
      </c>
      <c r="K3338" t="s">
        <v>26</v>
      </c>
      <c r="L3338" t="s">
        <v>75</v>
      </c>
      <c r="N3338" t="s">
        <v>26</v>
      </c>
      <c r="O3338" t="s">
        <v>26</v>
      </c>
      <c r="P3338" t="s">
        <v>26</v>
      </c>
      <c r="R3338" t="s">
        <v>9735</v>
      </c>
      <c r="S3338" s="2">
        <v>16159374</v>
      </c>
      <c r="V3338" s="2">
        <v>246</v>
      </c>
      <c r="W3338" t="s">
        <v>26</v>
      </c>
      <c r="X3338" s="2">
        <v>24786</v>
      </c>
      <c r="Y3338" s="2">
        <v>1</v>
      </c>
    </row>
    <row r="3339" spans="1:25">
      <c r="A3339" s="2">
        <v>24786</v>
      </c>
      <c r="B3339" s="2">
        <v>6764460</v>
      </c>
      <c r="C3339" s="2">
        <v>210703</v>
      </c>
      <c r="D3339" t="s">
        <v>4042</v>
      </c>
      <c r="E3339" s="2">
        <v>4</v>
      </c>
      <c r="F3339" s="2">
        <f>VLOOKUP(C:C,'[1]查询保管帐库存（TABC）'!$C:$H,6,0)</f>
        <v>2</v>
      </c>
      <c r="G3339" s="2">
        <f>E3339-F3339</f>
        <v>2</v>
      </c>
      <c r="H3339" t="s">
        <v>9736</v>
      </c>
      <c r="I3339" t="s">
        <v>24</v>
      </c>
      <c r="J3339" t="s">
        <v>5110</v>
      </c>
      <c r="K3339" t="s">
        <v>26</v>
      </c>
      <c r="L3339" t="s">
        <v>75</v>
      </c>
      <c r="N3339" t="s">
        <v>26</v>
      </c>
      <c r="O3339" t="s">
        <v>26</v>
      </c>
      <c r="P3339" t="s">
        <v>26</v>
      </c>
      <c r="R3339" t="s">
        <v>9737</v>
      </c>
      <c r="S3339" s="2">
        <v>16158091</v>
      </c>
      <c r="V3339" s="2">
        <v>246</v>
      </c>
      <c r="W3339" t="s">
        <v>26</v>
      </c>
      <c r="X3339" s="2">
        <v>24786</v>
      </c>
      <c r="Y3339" s="2">
        <v>4</v>
      </c>
    </row>
    <row r="3340" spans="1:25">
      <c r="A3340" s="2">
        <v>24786</v>
      </c>
      <c r="B3340" s="2">
        <v>6763550</v>
      </c>
      <c r="C3340" s="2">
        <v>212203</v>
      </c>
      <c r="D3340" t="s">
        <v>145</v>
      </c>
      <c r="E3340" s="2">
        <v>3</v>
      </c>
      <c r="F3340" s="2">
        <f>VLOOKUP(C:C,'[1]查询保管帐库存（TABC）'!$C:$H,6,0)</f>
        <v>1</v>
      </c>
      <c r="G3340" s="2">
        <f>E3340-F3340</f>
        <v>2</v>
      </c>
      <c r="H3340" t="s">
        <v>8703</v>
      </c>
      <c r="I3340" t="s">
        <v>24</v>
      </c>
      <c r="J3340" t="s">
        <v>7748</v>
      </c>
      <c r="K3340" t="s">
        <v>26</v>
      </c>
      <c r="L3340" t="s">
        <v>75</v>
      </c>
      <c r="N3340" t="s">
        <v>26</v>
      </c>
      <c r="O3340" t="s">
        <v>26</v>
      </c>
      <c r="P3340" t="s">
        <v>26</v>
      </c>
      <c r="R3340" t="s">
        <v>9738</v>
      </c>
      <c r="S3340" s="2">
        <v>16157152</v>
      </c>
      <c r="V3340" s="2">
        <v>246</v>
      </c>
      <c r="W3340" t="s">
        <v>26</v>
      </c>
      <c r="X3340" s="2">
        <v>24786</v>
      </c>
      <c r="Y3340" s="2">
        <v>3</v>
      </c>
    </row>
    <row r="3341" hidden="1" spans="1:25">
      <c r="A3341" s="2">
        <v>24786</v>
      </c>
      <c r="B3341" s="2">
        <v>6763562</v>
      </c>
      <c r="C3341" s="2">
        <v>242576</v>
      </c>
      <c r="D3341" t="s">
        <v>9739</v>
      </c>
      <c r="E3341" s="2">
        <v>2</v>
      </c>
      <c r="F3341" s="2">
        <f>VLOOKUP(C:C,'[1]查询保管帐库存（TABC）'!$C:$H,6,0)</f>
        <v>2</v>
      </c>
      <c r="G3341" s="2">
        <f t="shared" si="52"/>
        <v>0</v>
      </c>
      <c r="H3341" t="s">
        <v>2125</v>
      </c>
      <c r="I3341" t="s">
        <v>244</v>
      </c>
      <c r="J3341" t="s">
        <v>2231</v>
      </c>
      <c r="K3341" t="s">
        <v>26</v>
      </c>
      <c r="L3341" t="s">
        <v>1783</v>
      </c>
      <c r="N3341" t="s">
        <v>26</v>
      </c>
      <c r="O3341" t="s">
        <v>26</v>
      </c>
      <c r="P3341" t="s">
        <v>26</v>
      </c>
      <c r="R3341" t="s">
        <v>9740</v>
      </c>
      <c r="S3341" s="2">
        <v>16157838</v>
      </c>
      <c r="V3341" s="2">
        <v>22713</v>
      </c>
      <c r="W3341" t="s">
        <v>26</v>
      </c>
      <c r="X3341" s="2">
        <v>24786</v>
      </c>
      <c r="Y3341" s="2">
        <v>2</v>
      </c>
    </row>
    <row r="3342" spans="1:25">
      <c r="A3342" s="2">
        <v>24786</v>
      </c>
      <c r="B3342" s="2">
        <v>6761428</v>
      </c>
      <c r="C3342" s="2">
        <v>168600</v>
      </c>
      <c r="D3342" t="s">
        <v>9741</v>
      </c>
      <c r="E3342" s="2">
        <v>20</v>
      </c>
      <c r="F3342" s="2">
        <f>VLOOKUP(C:C,'[1]查询保管帐库存（TABC）'!$C:$H,6,0)</f>
        <v>18</v>
      </c>
      <c r="G3342" s="2">
        <f>E3342-F3342</f>
        <v>2</v>
      </c>
      <c r="H3342" t="s">
        <v>9742</v>
      </c>
      <c r="I3342" t="s">
        <v>24</v>
      </c>
      <c r="J3342" t="s">
        <v>1273</v>
      </c>
      <c r="K3342" t="s">
        <v>26</v>
      </c>
      <c r="L3342" t="s">
        <v>75</v>
      </c>
      <c r="N3342" t="s">
        <v>26</v>
      </c>
      <c r="O3342" t="s">
        <v>26</v>
      </c>
      <c r="P3342" t="s">
        <v>26</v>
      </c>
      <c r="R3342" t="s">
        <v>9743</v>
      </c>
      <c r="S3342" s="2">
        <v>16157531</v>
      </c>
      <c r="V3342" s="2">
        <v>246</v>
      </c>
      <c r="W3342" t="s">
        <v>26</v>
      </c>
      <c r="X3342" s="2">
        <v>24786</v>
      </c>
      <c r="Y3342" s="2">
        <v>20</v>
      </c>
    </row>
    <row r="3343" spans="1:25">
      <c r="A3343" s="2">
        <v>24786</v>
      </c>
      <c r="B3343" s="2">
        <v>6762712</v>
      </c>
      <c r="C3343" s="2">
        <v>211244</v>
      </c>
      <c r="D3343" t="s">
        <v>4351</v>
      </c>
      <c r="E3343" s="2">
        <v>3</v>
      </c>
      <c r="F3343" s="2">
        <f>VLOOKUP(C:C,'[1]查询保管帐库存（TABC）'!$C:$H,6,0)</f>
        <v>1</v>
      </c>
      <c r="G3343" s="2">
        <f>E3343-F3343</f>
        <v>2</v>
      </c>
      <c r="H3343" t="s">
        <v>9744</v>
      </c>
      <c r="I3343" t="s">
        <v>507</v>
      </c>
      <c r="J3343" t="s">
        <v>4353</v>
      </c>
      <c r="K3343" t="s">
        <v>26</v>
      </c>
      <c r="L3343" t="s">
        <v>75</v>
      </c>
      <c r="N3343" t="s">
        <v>26</v>
      </c>
      <c r="O3343" t="s">
        <v>26</v>
      </c>
      <c r="P3343" t="s">
        <v>26</v>
      </c>
      <c r="R3343" t="s">
        <v>9745</v>
      </c>
      <c r="S3343" s="2">
        <v>16159264</v>
      </c>
      <c r="V3343" s="2">
        <v>246</v>
      </c>
      <c r="W3343" t="s">
        <v>26</v>
      </c>
      <c r="X3343" s="2">
        <v>24786</v>
      </c>
      <c r="Y3343" s="2">
        <v>3</v>
      </c>
    </row>
    <row r="3344" hidden="1" spans="1:25">
      <c r="A3344" s="2">
        <v>24786</v>
      </c>
      <c r="B3344" s="2">
        <v>6764229</v>
      </c>
      <c r="C3344" s="2">
        <v>64303</v>
      </c>
      <c r="D3344" t="s">
        <v>9746</v>
      </c>
      <c r="E3344" s="2">
        <v>2</v>
      </c>
      <c r="F3344" s="2">
        <f>VLOOKUP(C:C,'[1]查询保管帐库存（TABC）'!$C:$H,6,0)</f>
        <v>2</v>
      </c>
      <c r="G3344" s="2">
        <f t="shared" si="52"/>
        <v>0</v>
      </c>
      <c r="H3344" t="s">
        <v>9747</v>
      </c>
      <c r="I3344" t="s">
        <v>24</v>
      </c>
      <c r="J3344" t="s">
        <v>4140</v>
      </c>
      <c r="K3344" t="s">
        <v>26</v>
      </c>
      <c r="L3344" t="s">
        <v>75</v>
      </c>
      <c r="N3344" t="s">
        <v>26</v>
      </c>
      <c r="O3344" t="s">
        <v>26</v>
      </c>
      <c r="P3344" t="s">
        <v>26</v>
      </c>
      <c r="R3344" t="s">
        <v>9748</v>
      </c>
      <c r="S3344" s="2">
        <v>16156971</v>
      </c>
      <c r="V3344" s="2">
        <v>246</v>
      </c>
      <c r="W3344" t="s">
        <v>26</v>
      </c>
      <c r="X3344" s="2">
        <v>24786</v>
      </c>
      <c r="Y3344" s="2">
        <v>2</v>
      </c>
    </row>
    <row r="3345" spans="1:25">
      <c r="A3345" s="2">
        <v>24786</v>
      </c>
      <c r="B3345" s="2">
        <v>6761774</v>
      </c>
      <c r="C3345" s="2">
        <v>210966</v>
      </c>
      <c r="D3345" t="s">
        <v>8974</v>
      </c>
      <c r="E3345" s="2">
        <v>3</v>
      </c>
      <c r="F3345" s="2">
        <f>VLOOKUP(C:C,'[1]查询保管帐库存（TABC）'!$C:$H,6,0)</f>
        <v>1</v>
      </c>
      <c r="G3345" s="2">
        <f>E3345-F3345</f>
        <v>2</v>
      </c>
      <c r="H3345" t="s">
        <v>9749</v>
      </c>
      <c r="I3345" t="s">
        <v>24</v>
      </c>
      <c r="J3345" t="s">
        <v>4054</v>
      </c>
      <c r="K3345" t="s">
        <v>26</v>
      </c>
      <c r="L3345" t="s">
        <v>75</v>
      </c>
      <c r="N3345" t="s">
        <v>26</v>
      </c>
      <c r="O3345" t="s">
        <v>26</v>
      </c>
      <c r="P3345" t="s">
        <v>26</v>
      </c>
      <c r="R3345" t="s">
        <v>9750</v>
      </c>
      <c r="S3345" s="2">
        <v>16158729</v>
      </c>
      <c r="V3345" s="2">
        <v>246</v>
      </c>
      <c r="W3345" t="s">
        <v>26</v>
      </c>
      <c r="X3345" s="2">
        <v>24786</v>
      </c>
      <c r="Y3345" s="2">
        <v>3</v>
      </c>
    </row>
    <row r="3346" hidden="1" spans="1:25">
      <c r="A3346" s="2">
        <v>24786</v>
      </c>
      <c r="B3346" s="2">
        <v>6762711</v>
      </c>
      <c r="C3346" s="2">
        <v>236655</v>
      </c>
      <c r="D3346" t="s">
        <v>9751</v>
      </c>
      <c r="E3346" s="2">
        <v>3</v>
      </c>
      <c r="F3346" s="2">
        <f>VLOOKUP(C:C,'[1]查询保管帐库存（TABC）'!$C:$H,6,0)</f>
        <v>3</v>
      </c>
      <c r="G3346" s="2">
        <f t="shared" si="52"/>
        <v>0</v>
      </c>
      <c r="H3346" t="s">
        <v>4244</v>
      </c>
      <c r="I3346" t="s">
        <v>24</v>
      </c>
      <c r="J3346" t="s">
        <v>7102</v>
      </c>
      <c r="K3346" t="s">
        <v>26</v>
      </c>
      <c r="L3346" t="s">
        <v>9752</v>
      </c>
      <c r="N3346" t="s">
        <v>26</v>
      </c>
      <c r="O3346" t="s">
        <v>26</v>
      </c>
      <c r="P3346" t="s">
        <v>26</v>
      </c>
      <c r="R3346" t="s">
        <v>9753</v>
      </c>
      <c r="S3346" s="2">
        <v>16159226</v>
      </c>
      <c r="V3346" s="2">
        <v>22711</v>
      </c>
      <c r="W3346" t="s">
        <v>26</v>
      </c>
      <c r="X3346" s="2">
        <v>24786</v>
      </c>
      <c r="Y3346" s="2">
        <v>3</v>
      </c>
    </row>
    <row r="3347" spans="1:25">
      <c r="A3347" s="2">
        <v>24786</v>
      </c>
      <c r="B3347" s="2">
        <v>6764343</v>
      </c>
      <c r="C3347" s="2">
        <v>261188</v>
      </c>
      <c r="D3347" t="s">
        <v>1043</v>
      </c>
      <c r="E3347" s="2">
        <v>4</v>
      </c>
      <c r="F3347" s="2">
        <f>VLOOKUP(C:C,'[1]查询保管帐库存（TABC）'!$C:$H,6,0)</f>
        <v>2</v>
      </c>
      <c r="G3347" s="2">
        <f>E3347-F3347</f>
        <v>2</v>
      </c>
      <c r="H3347" t="s">
        <v>9754</v>
      </c>
      <c r="I3347" t="s">
        <v>24</v>
      </c>
      <c r="J3347" t="s">
        <v>9495</v>
      </c>
      <c r="K3347" t="s">
        <v>26</v>
      </c>
      <c r="L3347" t="s">
        <v>75</v>
      </c>
      <c r="N3347" t="s">
        <v>26</v>
      </c>
      <c r="O3347" t="s">
        <v>26</v>
      </c>
      <c r="P3347" t="s">
        <v>26</v>
      </c>
      <c r="R3347" t="s">
        <v>9755</v>
      </c>
      <c r="S3347" s="2">
        <v>16156429</v>
      </c>
      <c r="V3347" s="2">
        <v>246</v>
      </c>
      <c r="W3347" t="s">
        <v>26</v>
      </c>
      <c r="X3347" s="2">
        <v>24786</v>
      </c>
      <c r="Y3347" s="2">
        <v>4</v>
      </c>
    </row>
    <row r="3348" hidden="1" spans="1:25">
      <c r="A3348" s="2">
        <v>24786</v>
      </c>
      <c r="B3348" s="2">
        <v>6763082</v>
      </c>
      <c r="C3348" s="2">
        <v>226222</v>
      </c>
      <c r="D3348" t="s">
        <v>5057</v>
      </c>
      <c r="E3348" s="2">
        <v>2</v>
      </c>
      <c r="F3348" s="2">
        <f>VLOOKUP(C:C,'[1]查询保管帐库存（TABC）'!$C:$H,6,0)</f>
        <v>2</v>
      </c>
      <c r="G3348" s="2">
        <f t="shared" si="52"/>
        <v>0</v>
      </c>
      <c r="H3348" t="s">
        <v>9514</v>
      </c>
      <c r="I3348" t="s">
        <v>244</v>
      </c>
      <c r="J3348" t="s">
        <v>5599</v>
      </c>
      <c r="K3348" t="s">
        <v>26</v>
      </c>
      <c r="L3348" t="s">
        <v>246</v>
      </c>
      <c r="N3348" t="s">
        <v>26</v>
      </c>
      <c r="O3348" t="s">
        <v>26</v>
      </c>
      <c r="P3348" t="s">
        <v>26</v>
      </c>
      <c r="R3348" t="s">
        <v>9756</v>
      </c>
      <c r="S3348" s="2">
        <v>16158041</v>
      </c>
      <c r="V3348" s="2">
        <v>22501</v>
      </c>
      <c r="W3348" t="s">
        <v>26</v>
      </c>
      <c r="X3348" s="2">
        <v>24786</v>
      </c>
      <c r="Y3348" s="2">
        <v>2</v>
      </c>
    </row>
    <row r="3349" spans="1:25">
      <c r="A3349" s="2">
        <v>24786</v>
      </c>
      <c r="B3349" s="2">
        <v>6762707</v>
      </c>
      <c r="C3349" s="2">
        <v>260278</v>
      </c>
      <c r="D3349" t="s">
        <v>4278</v>
      </c>
      <c r="E3349" s="2">
        <v>4</v>
      </c>
      <c r="F3349" s="2">
        <f>VLOOKUP(C:C,'[1]查询保管帐库存（TABC）'!$C:$H,6,0)</f>
        <v>2</v>
      </c>
      <c r="G3349" s="2">
        <f>E3349-F3349</f>
        <v>2</v>
      </c>
      <c r="H3349" t="s">
        <v>9757</v>
      </c>
      <c r="I3349" t="s">
        <v>24</v>
      </c>
      <c r="J3349" t="s">
        <v>4280</v>
      </c>
      <c r="K3349" t="s">
        <v>26</v>
      </c>
      <c r="L3349" t="s">
        <v>75</v>
      </c>
      <c r="N3349" t="s">
        <v>26</v>
      </c>
      <c r="O3349" t="s">
        <v>26</v>
      </c>
      <c r="P3349" t="s">
        <v>26</v>
      </c>
      <c r="R3349" t="s">
        <v>9758</v>
      </c>
      <c r="S3349" s="2">
        <v>16159497</v>
      </c>
      <c r="V3349" s="2">
        <v>246</v>
      </c>
      <c r="W3349" t="s">
        <v>26</v>
      </c>
      <c r="X3349" s="2">
        <v>24786</v>
      </c>
      <c r="Y3349" s="2">
        <v>4</v>
      </c>
    </row>
    <row r="3350" spans="1:25">
      <c r="A3350" s="2">
        <v>24786</v>
      </c>
      <c r="B3350" s="2">
        <v>6763879</v>
      </c>
      <c r="C3350" s="2">
        <v>225989</v>
      </c>
      <c r="D3350" t="s">
        <v>5738</v>
      </c>
      <c r="E3350" s="2">
        <v>4</v>
      </c>
      <c r="F3350" s="2">
        <f>VLOOKUP(C:C,'[1]查询保管帐库存（TABC）'!$C:$H,6,0)</f>
        <v>2</v>
      </c>
      <c r="G3350" s="2">
        <f>E3350-F3350</f>
        <v>2</v>
      </c>
      <c r="H3350" t="s">
        <v>3554</v>
      </c>
      <c r="I3350" t="s">
        <v>24</v>
      </c>
      <c r="J3350" t="s">
        <v>7217</v>
      </c>
      <c r="K3350" t="s">
        <v>26</v>
      </c>
      <c r="L3350" t="s">
        <v>75</v>
      </c>
      <c r="N3350" t="s">
        <v>26</v>
      </c>
      <c r="O3350" t="s">
        <v>26</v>
      </c>
      <c r="P3350" t="s">
        <v>26</v>
      </c>
      <c r="R3350" t="s">
        <v>9759</v>
      </c>
      <c r="S3350" s="2">
        <v>16155923</v>
      </c>
      <c r="V3350" s="2">
        <v>246</v>
      </c>
      <c r="W3350" t="s">
        <v>26</v>
      </c>
      <c r="X3350" s="2">
        <v>24786</v>
      </c>
      <c r="Y3350" s="2">
        <v>4</v>
      </c>
    </row>
    <row r="3351" hidden="1" spans="1:25">
      <c r="A3351" s="2">
        <v>24786</v>
      </c>
      <c r="B3351" s="2">
        <v>6761331</v>
      </c>
      <c r="C3351" s="2">
        <v>232144</v>
      </c>
      <c r="D3351" t="s">
        <v>2897</v>
      </c>
      <c r="E3351" s="2">
        <v>1</v>
      </c>
      <c r="F3351" s="2">
        <f>VLOOKUP(C:C,'[1]查询保管帐库存（TABC）'!$C:$H,6,0)</f>
        <v>1</v>
      </c>
      <c r="G3351" s="2">
        <f t="shared" si="52"/>
        <v>0</v>
      </c>
      <c r="H3351" t="s">
        <v>9760</v>
      </c>
      <c r="I3351" t="s">
        <v>1626</v>
      </c>
      <c r="J3351" t="s">
        <v>9761</v>
      </c>
      <c r="K3351" t="s">
        <v>26</v>
      </c>
      <c r="L3351" t="s">
        <v>75</v>
      </c>
      <c r="N3351" t="s">
        <v>26</v>
      </c>
      <c r="O3351" t="s">
        <v>26</v>
      </c>
      <c r="P3351" t="s">
        <v>26</v>
      </c>
      <c r="R3351" t="s">
        <v>9762</v>
      </c>
      <c r="S3351" s="2">
        <v>16157988</v>
      </c>
      <c r="V3351" s="2">
        <v>246</v>
      </c>
      <c r="W3351" t="s">
        <v>26</v>
      </c>
      <c r="X3351" s="2">
        <v>24786</v>
      </c>
      <c r="Y3351" s="2">
        <v>1</v>
      </c>
    </row>
    <row r="3352" hidden="1" spans="1:25">
      <c r="A3352" s="2">
        <v>24786</v>
      </c>
      <c r="B3352" s="2">
        <v>6763587</v>
      </c>
      <c r="C3352" s="2">
        <v>232159</v>
      </c>
      <c r="D3352" t="s">
        <v>9763</v>
      </c>
      <c r="E3352" s="2">
        <v>1</v>
      </c>
      <c r="F3352" s="2">
        <f>VLOOKUP(C:C,'[1]查询保管帐库存（TABC）'!$C:$H,6,0)</f>
        <v>1</v>
      </c>
      <c r="G3352" s="2">
        <f t="shared" si="52"/>
        <v>0</v>
      </c>
      <c r="H3352" t="s">
        <v>9764</v>
      </c>
      <c r="I3352" t="s">
        <v>24</v>
      </c>
      <c r="J3352" t="s">
        <v>9761</v>
      </c>
      <c r="K3352" t="s">
        <v>26</v>
      </c>
      <c r="L3352" t="s">
        <v>75</v>
      </c>
      <c r="N3352" t="s">
        <v>26</v>
      </c>
      <c r="O3352" t="s">
        <v>26</v>
      </c>
      <c r="P3352" t="s">
        <v>26</v>
      </c>
      <c r="R3352" t="s">
        <v>9765</v>
      </c>
      <c r="S3352" s="2">
        <v>16158508</v>
      </c>
      <c r="V3352" s="2">
        <v>246</v>
      </c>
      <c r="W3352" t="s">
        <v>26</v>
      </c>
      <c r="X3352" s="2">
        <v>24786</v>
      </c>
      <c r="Y3352" s="2">
        <v>1</v>
      </c>
    </row>
    <row r="3353" hidden="1" spans="1:25">
      <c r="A3353" s="2">
        <v>24786</v>
      </c>
      <c r="B3353" s="2">
        <v>6762302</v>
      </c>
      <c r="C3353" s="2">
        <v>232180</v>
      </c>
      <c r="D3353" t="s">
        <v>9460</v>
      </c>
      <c r="E3353" s="2">
        <v>1</v>
      </c>
      <c r="F3353" s="2">
        <f>VLOOKUP(C:C,'[1]查询保管帐库存（TABC）'!$C:$H,6,0)</f>
        <v>1</v>
      </c>
      <c r="G3353" s="2">
        <f t="shared" si="52"/>
        <v>0</v>
      </c>
      <c r="H3353" t="s">
        <v>9766</v>
      </c>
      <c r="I3353" t="s">
        <v>24</v>
      </c>
      <c r="J3353" t="s">
        <v>9767</v>
      </c>
      <c r="K3353" t="s">
        <v>26</v>
      </c>
      <c r="L3353" t="s">
        <v>9768</v>
      </c>
      <c r="N3353" t="s">
        <v>26</v>
      </c>
      <c r="O3353" t="s">
        <v>26</v>
      </c>
      <c r="P3353" t="s">
        <v>26</v>
      </c>
      <c r="R3353" t="s">
        <v>9769</v>
      </c>
      <c r="S3353" s="2">
        <v>16157872</v>
      </c>
      <c r="V3353" s="2">
        <v>22525</v>
      </c>
      <c r="W3353" t="s">
        <v>26</v>
      </c>
      <c r="X3353" s="2">
        <v>24786</v>
      </c>
      <c r="Y3353" s="2">
        <v>1</v>
      </c>
    </row>
    <row r="3354" hidden="1" spans="1:25">
      <c r="A3354" s="2">
        <v>24786</v>
      </c>
      <c r="B3354" s="2">
        <v>6762183</v>
      </c>
      <c r="C3354" s="2">
        <v>252598</v>
      </c>
      <c r="D3354" t="s">
        <v>9770</v>
      </c>
      <c r="E3354" s="2">
        <v>2</v>
      </c>
      <c r="F3354" s="2">
        <f>VLOOKUP(C:C,'[1]查询保管帐库存（TABC）'!$C:$H,6,0)</f>
        <v>2</v>
      </c>
      <c r="G3354" s="2">
        <f t="shared" si="52"/>
        <v>0</v>
      </c>
      <c r="H3354" t="s">
        <v>9771</v>
      </c>
      <c r="I3354" t="s">
        <v>24</v>
      </c>
      <c r="J3354" t="s">
        <v>868</v>
      </c>
      <c r="K3354" t="s">
        <v>26</v>
      </c>
      <c r="L3354" t="s">
        <v>75</v>
      </c>
      <c r="N3354" t="s">
        <v>26</v>
      </c>
      <c r="O3354" t="s">
        <v>26</v>
      </c>
      <c r="P3354" t="s">
        <v>26</v>
      </c>
      <c r="R3354" t="s">
        <v>9772</v>
      </c>
      <c r="S3354" s="2">
        <v>16157540</v>
      </c>
      <c r="V3354" s="2">
        <v>246</v>
      </c>
      <c r="W3354" t="s">
        <v>26</v>
      </c>
      <c r="X3354" s="2">
        <v>24786</v>
      </c>
      <c r="Y3354" s="2">
        <v>2</v>
      </c>
    </row>
    <row r="3355" hidden="1" spans="1:25">
      <c r="A3355" s="2">
        <v>24786</v>
      </c>
      <c r="B3355" s="2">
        <v>6763249</v>
      </c>
      <c r="C3355" s="2">
        <v>255887</v>
      </c>
      <c r="D3355" t="s">
        <v>9773</v>
      </c>
      <c r="E3355" s="2">
        <v>26</v>
      </c>
      <c r="F3355" s="2">
        <f>VLOOKUP(C:C,'[1]查询保管帐库存（TABC）'!$C:$H,6,0)</f>
        <v>26</v>
      </c>
      <c r="G3355" s="2">
        <f t="shared" si="52"/>
        <v>0</v>
      </c>
      <c r="H3355" t="s">
        <v>317</v>
      </c>
      <c r="I3355" t="s">
        <v>36</v>
      </c>
      <c r="J3355" t="s">
        <v>1800</v>
      </c>
      <c r="K3355" t="s">
        <v>26</v>
      </c>
      <c r="L3355" t="s">
        <v>75</v>
      </c>
      <c r="N3355" t="s">
        <v>26</v>
      </c>
      <c r="O3355" t="s">
        <v>26</v>
      </c>
      <c r="P3355" t="s">
        <v>26</v>
      </c>
      <c r="R3355" t="s">
        <v>9774</v>
      </c>
      <c r="S3355" s="2">
        <v>16158732</v>
      </c>
      <c r="V3355" s="2">
        <v>246</v>
      </c>
      <c r="W3355" t="s">
        <v>26</v>
      </c>
      <c r="X3355" s="2">
        <v>24786</v>
      </c>
      <c r="Y3355" s="2">
        <v>26</v>
      </c>
    </row>
    <row r="3356" hidden="1" spans="1:25">
      <c r="A3356" s="2">
        <v>24786</v>
      </c>
      <c r="B3356" s="2">
        <v>6763142</v>
      </c>
      <c r="C3356" s="2">
        <v>221664</v>
      </c>
      <c r="D3356" t="s">
        <v>9775</v>
      </c>
      <c r="E3356" s="2">
        <v>1</v>
      </c>
      <c r="F3356" s="2">
        <f>VLOOKUP(C:C,'[1]查询保管帐库存（TABC）'!$C:$H,6,0)</f>
        <v>1</v>
      </c>
      <c r="G3356" s="2">
        <f t="shared" si="52"/>
        <v>0</v>
      </c>
      <c r="H3356" t="s">
        <v>9776</v>
      </c>
      <c r="I3356" t="s">
        <v>24</v>
      </c>
      <c r="J3356" t="s">
        <v>8358</v>
      </c>
      <c r="K3356" t="s">
        <v>26</v>
      </c>
      <c r="L3356" t="s">
        <v>75</v>
      </c>
      <c r="N3356" t="s">
        <v>26</v>
      </c>
      <c r="O3356" t="s">
        <v>26</v>
      </c>
      <c r="P3356" t="s">
        <v>26</v>
      </c>
      <c r="R3356" t="s">
        <v>9777</v>
      </c>
      <c r="S3356" s="2">
        <v>16158337</v>
      </c>
      <c r="V3356" s="2">
        <v>246</v>
      </c>
      <c r="W3356" t="s">
        <v>26</v>
      </c>
      <c r="X3356" s="2">
        <v>24786</v>
      </c>
      <c r="Y3356" s="2">
        <v>1</v>
      </c>
    </row>
    <row r="3357" hidden="1" spans="1:25">
      <c r="A3357" s="2">
        <v>24786</v>
      </c>
      <c r="B3357" s="2">
        <v>6763145</v>
      </c>
      <c r="C3357" s="2">
        <v>117756</v>
      </c>
      <c r="D3357" t="s">
        <v>4031</v>
      </c>
      <c r="E3357" s="2">
        <v>3</v>
      </c>
      <c r="F3357" s="2">
        <f>VLOOKUP(C:C,'[1]查询保管帐库存（TABC）'!$C:$H,6,0)</f>
        <v>3</v>
      </c>
      <c r="G3357" s="2">
        <f t="shared" si="52"/>
        <v>0</v>
      </c>
      <c r="H3357" t="s">
        <v>9778</v>
      </c>
      <c r="I3357" t="s">
        <v>24</v>
      </c>
      <c r="J3357" t="s">
        <v>9779</v>
      </c>
      <c r="K3357" t="s">
        <v>26</v>
      </c>
      <c r="L3357" t="s">
        <v>60</v>
      </c>
      <c r="N3357" t="s">
        <v>26</v>
      </c>
      <c r="O3357" t="s">
        <v>26</v>
      </c>
      <c r="P3357" t="s">
        <v>26</v>
      </c>
      <c r="R3357" t="s">
        <v>9780</v>
      </c>
      <c r="S3357" s="2">
        <v>16158415</v>
      </c>
      <c r="V3357" s="2">
        <v>16609</v>
      </c>
      <c r="W3357" t="s">
        <v>26</v>
      </c>
      <c r="X3357" s="2">
        <v>24786</v>
      </c>
      <c r="Y3357" s="2">
        <v>3</v>
      </c>
    </row>
    <row r="3358" hidden="1" spans="1:25">
      <c r="A3358" s="2">
        <v>24786</v>
      </c>
      <c r="B3358" s="2">
        <v>6761326</v>
      </c>
      <c r="C3358" s="2">
        <v>248168</v>
      </c>
      <c r="D3358" t="s">
        <v>9781</v>
      </c>
      <c r="E3358" s="2">
        <v>6</v>
      </c>
      <c r="F3358" s="2">
        <f>VLOOKUP(C:C,'[1]查询保管帐库存（TABC）'!$C:$H,6,0)</f>
        <v>6</v>
      </c>
      <c r="G3358" s="2">
        <f t="shared" si="52"/>
        <v>0</v>
      </c>
      <c r="H3358" t="s">
        <v>9782</v>
      </c>
      <c r="I3358" t="s">
        <v>102</v>
      </c>
      <c r="J3358" t="s">
        <v>9783</v>
      </c>
      <c r="K3358" t="s">
        <v>26</v>
      </c>
      <c r="L3358" t="s">
        <v>75</v>
      </c>
      <c r="N3358" t="s">
        <v>26</v>
      </c>
      <c r="O3358" t="s">
        <v>26</v>
      </c>
      <c r="P3358" t="s">
        <v>26</v>
      </c>
      <c r="R3358" t="s">
        <v>9784</v>
      </c>
      <c r="S3358" s="2">
        <v>16157757</v>
      </c>
      <c r="V3358" s="2">
        <v>246</v>
      </c>
      <c r="W3358" t="s">
        <v>26</v>
      </c>
      <c r="X3358" s="2">
        <v>24786</v>
      </c>
      <c r="Y3358" s="2">
        <v>6</v>
      </c>
    </row>
    <row r="3359" spans="1:25">
      <c r="A3359" s="2">
        <v>24786</v>
      </c>
      <c r="B3359" s="2">
        <v>6762194</v>
      </c>
      <c r="C3359" s="2">
        <v>236679</v>
      </c>
      <c r="D3359" t="s">
        <v>4351</v>
      </c>
      <c r="E3359" s="2">
        <v>6</v>
      </c>
      <c r="F3359" s="2">
        <f>VLOOKUP(C:C,'[1]查询保管帐库存（TABC）'!$C:$H,6,0)</f>
        <v>4</v>
      </c>
      <c r="G3359" s="2">
        <f>E3359-F3359</f>
        <v>2</v>
      </c>
      <c r="H3359" t="s">
        <v>9785</v>
      </c>
      <c r="I3359" t="s">
        <v>24</v>
      </c>
      <c r="J3359" t="s">
        <v>9786</v>
      </c>
      <c r="K3359" t="s">
        <v>26</v>
      </c>
      <c r="L3359" t="s">
        <v>75</v>
      </c>
      <c r="N3359" t="s">
        <v>26</v>
      </c>
      <c r="O3359" t="s">
        <v>26</v>
      </c>
      <c r="P3359" t="s">
        <v>26</v>
      </c>
      <c r="R3359" t="s">
        <v>9787</v>
      </c>
      <c r="S3359" s="2">
        <v>16157856</v>
      </c>
      <c r="V3359" s="2">
        <v>246</v>
      </c>
      <c r="W3359" t="s">
        <v>26</v>
      </c>
      <c r="X3359" s="2">
        <v>24786</v>
      </c>
      <c r="Y3359" s="2">
        <v>6</v>
      </c>
    </row>
    <row r="3360" spans="1:25">
      <c r="A3360" s="2">
        <v>24786</v>
      </c>
      <c r="B3360" s="2">
        <v>6761844</v>
      </c>
      <c r="C3360" s="2">
        <v>222046</v>
      </c>
      <c r="D3360" t="s">
        <v>9788</v>
      </c>
      <c r="E3360" s="2">
        <v>5</v>
      </c>
      <c r="F3360" s="2">
        <f>VLOOKUP(C:C,'[1]查询保管帐库存（TABC）'!$C:$H,6,0)</f>
        <v>3</v>
      </c>
      <c r="G3360" s="2">
        <f>E3360-F3360</f>
        <v>2</v>
      </c>
      <c r="H3360" t="s">
        <v>9789</v>
      </c>
      <c r="I3360" t="s">
        <v>24</v>
      </c>
      <c r="J3360" t="s">
        <v>8475</v>
      </c>
      <c r="K3360" t="s">
        <v>26</v>
      </c>
      <c r="L3360" t="s">
        <v>75</v>
      </c>
      <c r="N3360" t="s">
        <v>26</v>
      </c>
      <c r="O3360" t="s">
        <v>26</v>
      </c>
      <c r="P3360" t="s">
        <v>26</v>
      </c>
      <c r="R3360" t="s">
        <v>9790</v>
      </c>
      <c r="S3360" s="2">
        <v>16157136</v>
      </c>
      <c r="V3360" s="2">
        <v>246</v>
      </c>
      <c r="W3360" t="s">
        <v>26</v>
      </c>
      <c r="X3360" s="2">
        <v>24786</v>
      </c>
      <c r="Y3360" s="2">
        <v>5</v>
      </c>
    </row>
    <row r="3361" spans="1:25">
      <c r="A3361" s="2">
        <v>24786</v>
      </c>
      <c r="B3361" s="2">
        <v>6763397</v>
      </c>
      <c r="C3361" s="2">
        <v>171319</v>
      </c>
      <c r="D3361" t="s">
        <v>4265</v>
      </c>
      <c r="E3361" s="2">
        <v>11</v>
      </c>
      <c r="F3361" s="2">
        <f>VLOOKUP(C:C,'[1]查询保管帐库存（TABC）'!$C:$H,6,0)</f>
        <v>9</v>
      </c>
      <c r="G3361" s="2">
        <f>E3361-F3361</f>
        <v>2</v>
      </c>
      <c r="H3361" t="s">
        <v>9791</v>
      </c>
      <c r="I3361" t="s">
        <v>36</v>
      </c>
      <c r="J3361" t="s">
        <v>9792</v>
      </c>
      <c r="K3361" t="s">
        <v>26</v>
      </c>
      <c r="L3361" t="s">
        <v>75</v>
      </c>
      <c r="N3361" t="s">
        <v>26</v>
      </c>
      <c r="O3361" t="s">
        <v>26</v>
      </c>
      <c r="P3361" t="s">
        <v>26</v>
      </c>
      <c r="R3361" t="s">
        <v>9793</v>
      </c>
      <c r="S3361" s="2">
        <v>16159518</v>
      </c>
      <c r="V3361" s="2">
        <v>246</v>
      </c>
      <c r="W3361" t="s">
        <v>26</v>
      </c>
      <c r="X3361" s="2">
        <v>24786</v>
      </c>
      <c r="Y3361" s="2">
        <v>11</v>
      </c>
    </row>
    <row r="3362" hidden="1" spans="1:25">
      <c r="A3362" s="2">
        <v>24786</v>
      </c>
      <c r="B3362" s="2">
        <v>6762277</v>
      </c>
      <c r="C3362" s="2">
        <v>260081</v>
      </c>
      <c r="D3362" t="s">
        <v>9794</v>
      </c>
      <c r="E3362" s="2">
        <v>2</v>
      </c>
      <c r="F3362" s="2">
        <f>VLOOKUP(C:C,'[1]查询保管帐库存（TABC）'!$C:$H,6,0)</f>
        <v>2</v>
      </c>
      <c r="G3362" s="2">
        <f t="shared" si="52"/>
        <v>0</v>
      </c>
      <c r="H3362" t="s">
        <v>9795</v>
      </c>
      <c r="I3362" t="s">
        <v>24</v>
      </c>
      <c r="J3362" t="s">
        <v>9796</v>
      </c>
      <c r="K3362" t="s">
        <v>26</v>
      </c>
      <c r="L3362" t="s">
        <v>75</v>
      </c>
      <c r="N3362" t="s">
        <v>26</v>
      </c>
      <c r="O3362" t="s">
        <v>26</v>
      </c>
      <c r="P3362" t="s">
        <v>26</v>
      </c>
      <c r="R3362" t="s">
        <v>9797</v>
      </c>
      <c r="S3362" s="2">
        <v>16156630</v>
      </c>
      <c r="V3362" s="2">
        <v>246</v>
      </c>
      <c r="W3362" t="s">
        <v>26</v>
      </c>
      <c r="X3362" s="2">
        <v>24786</v>
      </c>
      <c r="Y3362" s="2">
        <v>2</v>
      </c>
    </row>
    <row r="3363" spans="1:25">
      <c r="A3363" s="2">
        <v>24786</v>
      </c>
      <c r="B3363" s="2">
        <v>6762272</v>
      </c>
      <c r="C3363" s="2">
        <v>245145</v>
      </c>
      <c r="D3363" t="s">
        <v>7383</v>
      </c>
      <c r="E3363" s="2">
        <v>4</v>
      </c>
      <c r="F3363" s="2">
        <f>VLOOKUP(C:C,'[1]查询保管帐库存（TABC）'!$C:$H,6,0)</f>
        <v>2</v>
      </c>
      <c r="G3363" s="2">
        <f>E3363-F3363</f>
        <v>2</v>
      </c>
      <c r="H3363" t="s">
        <v>9798</v>
      </c>
      <c r="I3363" t="s">
        <v>102</v>
      </c>
      <c r="J3363" t="s">
        <v>7385</v>
      </c>
      <c r="K3363" t="s">
        <v>26</v>
      </c>
      <c r="L3363" t="s">
        <v>446</v>
      </c>
      <c r="N3363" t="s">
        <v>26</v>
      </c>
      <c r="O3363" t="s">
        <v>26</v>
      </c>
      <c r="P3363" t="s">
        <v>26</v>
      </c>
      <c r="R3363" t="s">
        <v>9799</v>
      </c>
      <c r="S3363" s="2">
        <v>16156576</v>
      </c>
      <c r="V3363" s="2">
        <v>22682</v>
      </c>
      <c r="W3363" t="s">
        <v>26</v>
      </c>
      <c r="X3363" s="2">
        <v>24786</v>
      </c>
      <c r="Y3363" s="2">
        <v>4</v>
      </c>
    </row>
    <row r="3364" spans="1:25">
      <c r="A3364" s="2">
        <v>24786</v>
      </c>
      <c r="B3364" s="2">
        <v>6764430</v>
      </c>
      <c r="C3364" s="2">
        <v>23232</v>
      </c>
      <c r="D3364" t="s">
        <v>5130</v>
      </c>
      <c r="E3364" s="2">
        <v>8.54</v>
      </c>
      <c r="F3364" s="2">
        <f>VLOOKUP(C:C,'[1]查询保管帐库存（TABC）'!$C:$H,6,0)</f>
        <v>5.54</v>
      </c>
      <c r="G3364" s="2">
        <f>E3364-F3364</f>
        <v>3</v>
      </c>
      <c r="H3364" t="s">
        <v>9800</v>
      </c>
      <c r="I3364" t="s">
        <v>239</v>
      </c>
      <c r="J3364" t="s">
        <v>9801</v>
      </c>
      <c r="K3364" t="s">
        <v>26</v>
      </c>
      <c r="L3364" t="s">
        <v>75</v>
      </c>
      <c r="N3364" t="s">
        <v>26</v>
      </c>
      <c r="O3364" t="s">
        <v>26</v>
      </c>
      <c r="P3364" t="s">
        <v>26</v>
      </c>
      <c r="R3364" t="s">
        <v>9802</v>
      </c>
      <c r="S3364" s="2">
        <v>16156492</v>
      </c>
      <c r="V3364" s="2">
        <v>246</v>
      </c>
      <c r="W3364" t="s">
        <v>26</v>
      </c>
      <c r="X3364" s="2">
        <v>24786</v>
      </c>
      <c r="Y3364" s="2">
        <v>8.54</v>
      </c>
    </row>
    <row r="3365" hidden="1" spans="1:25">
      <c r="A3365" s="2">
        <v>24786</v>
      </c>
      <c r="B3365" s="2">
        <v>6761349</v>
      </c>
      <c r="C3365" s="2">
        <v>260860</v>
      </c>
      <c r="D3365" t="s">
        <v>5845</v>
      </c>
      <c r="E3365" s="2">
        <v>2</v>
      </c>
      <c r="F3365" s="2">
        <f>VLOOKUP(C:C,'[1]查询保管帐库存（TABC）'!$C:$H,6,0)</f>
        <v>2</v>
      </c>
      <c r="G3365" s="2">
        <f t="shared" si="52"/>
        <v>0</v>
      </c>
      <c r="H3365" t="s">
        <v>9803</v>
      </c>
      <c r="I3365" t="s">
        <v>24</v>
      </c>
      <c r="J3365" t="s">
        <v>4280</v>
      </c>
      <c r="K3365" t="s">
        <v>26</v>
      </c>
      <c r="L3365" t="s">
        <v>75</v>
      </c>
      <c r="N3365" t="s">
        <v>26</v>
      </c>
      <c r="O3365" t="s">
        <v>26</v>
      </c>
      <c r="P3365" t="s">
        <v>26</v>
      </c>
      <c r="R3365" t="s">
        <v>9804</v>
      </c>
      <c r="S3365" s="2">
        <v>16159017</v>
      </c>
      <c r="V3365" s="2">
        <v>246</v>
      </c>
      <c r="W3365" t="s">
        <v>26</v>
      </c>
      <c r="X3365" s="2">
        <v>24786</v>
      </c>
      <c r="Y3365" s="2">
        <v>2</v>
      </c>
    </row>
    <row r="3366" hidden="1" spans="1:25">
      <c r="A3366" s="2">
        <v>24786</v>
      </c>
      <c r="B3366" s="2">
        <v>6763445</v>
      </c>
      <c r="C3366" s="2">
        <v>251283</v>
      </c>
      <c r="D3366" t="s">
        <v>9805</v>
      </c>
      <c r="E3366" s="2">
        <v>14</v>
      </c>
      <c r="F3366" s="2">
        <f>VLOOKUP(C:C,'[1]查询保管帐库存（TABC）'!$C:$H,6,0)</f>
        <v>14</v>
      </c>
      <c r="G3366" s="2">
        <f t="shared" si="52"/>
        <v>0</v>
      </c>
      <c r="H3366" t="s">
        <v>9806</v>
      </c>
      <c r="I3366" t="s">
        <v>24</v>
      </c>
      <c r="J3366" t="s">
        <v>962</v>
      </c>
      <c r="K3366" t="s">
        <v>26</v>
      </c>
      <c r="L3366" t="s">
        <v>75</v>
      </c>
      <c r="N3366" t="s">
        <v>26</v>
      </c>
      <c r="O3366" t="s">
        <v>26</v>
      </c>
      <c r="P3366" t="s">
        <v>26</v>
      </c>
      <c r="R3366" t="s">
        <v>9807</v>
      </c>
      <c r="S3366" s="2">
        <v>16156839</v>
      </c>
      <c r="V3366" s="2">
        <v>246</v>
      </c>
      <c r="W3366" t="s">
        <v>26</v>
      </c>
      <c r="X3366" s="2">
        <v>24786</v>
      </c>
      <c r="Y3366" s="2">
        <v>14</v>
      </c>
    </row>
    <row r="3367" hidden="1" spans="1:25">
      <c r="A3367" s="2">
        <v>24786</v>
      </c>
      <c r="B3367" s="2">
        <v>6764093</v>
      </c>
      <c r="C3367" s="2">
        <v>256211</v>
      </c>
      <c r="D3367" t="s">
        <v>9808</v>
      </c>
      <c r="E3367" s="2">
        <v>3</v>
      </c>
      <c r="F3367" s="2">
        <f>VLOOKUP(C:C,'[1]查询保管帐库存（TABC）'!$C:$H,6,0)</f>
        <v>3</v>
      </c>
      <c r="G3367" s="2">
        <f t="shared" si="52"/>
        <v>0</v>
      </c>
      <c r="H3367" t="s">
        <v>9809</v>
      </c>
      <c r="I3367" t="s">
        <v>507</v>
      </c>
      <c r="J3367" t="s">
        <v>9810</v>
      </c>
      <c r="K3367" t="s">
        <v>26</v>
      </c>
      <c r="L3367" t="s">
        <v>75</v>
      </c>
      <c r="N3367" t="s">
        <v>26</v>
      </c>
      <c r="O3367" t="s">
        <v>26</v>
      </c>
      <c r="P3367" t="s">
        <v>26</v>
      </c>
      <c r="R3367" t="s">
        <v>9811</v>
      </c>
      <c r="S3367" s="2">
        <v>16156364</v>
      </c>
      <c r="V3367" s="2">
        <v>246</v>
      </c>
      <c r="W3367" t="s">
        <v>26</v>
      </c>
      <c r="X3367" s="2">
        <v>24786</v>
      </c>
      <c r="Y3367" s="2">
        <v>3</v>
      </c>
    </row>
    <row r="3368" hidden="1" spans="1:25">
      <c r="A3368" s="2">
        <v>24786</v>
      </c>
      <c r="B3368" s="2">
        <v>6761738</v>
      </c>
      <c r="C3368" s="2">
        <v>256212</v>
      </c>
      <c r="D3368" t="s">
        <v>7038</v>
      </c>
      <c r="E3368" s="2">
        <v>3</v>
      </c>
      <c r="F3368" s="2">
        <f>VLOOKUP(C:C,'[1]查询保管帐库存（TABC）'!$C:$H,6,0)</f>
        <v>3</v>
      </c>
      <c r="G3368" s="2">
        <f t="shared" si="52"/>
        <v>0</v>
      </c>
      <c r="H3368" t="s">
        <v>9812</v>
      </c>
      <c r="I3368" t="s">
        <v>507</v>
      </c>
      <c r="J3368" t="s">
        <v>9810</v>
      </c>
      <c r="K3368" t="s">
        <v>26</v>
      </c>
      <c r="L3368" t="s">
        <v>75</v>
      </c>
      <c r="N3368" t="s">
        <v>26</v>
      </c>
      <c r="O3368" t="s">
        <v>26</v>
      </c>
      <c r="P3368" t="s">
        <v>26</v>
      </c>
      <c r="R3368" t="s">
        <v>9813</v>
      </c>
      <c r="S3368" s="2">
        <v>16157276</v>
      </c>
      <c r="V3368" s="2">
        <v>246</v>
      </c>
      <c r="W3368" t="s">
        <v>26</v>
      </c>
      <c r="X3368" s="2">
        <v>24786</v>
      </c>
      <c r="Y3368" s="2">
        <v>3</v>
      </c>
    </row>
    <row r="3369" hidden="1" spans="1:25">
      <c r="A3369" s="2">
        <v>24786</v>
      </c>
      <c r="B3369" s="2">
        <v>6763189</v>
      </c>
      <c r="C3369" s="2">
        <v>256213</v>
      </c>
      <c r="D3369" t="s">
        <v>7038</v>
      </c>
      <c r="E3369" s="2">
        <v>4</v>
      </c>
      <c r="F3369" s="2">
        <f>VLOOKUP(C:C,'[1]查询保管帐库存（TABC）'!$C:$H,6,0)</f>
        <v>4</v>
      </c>
      <c r="G3369" s="2">
        <f t="shared" si="52"/>
        <v>0</v>
      </c>
      <c r="H3369" t="s">
        <v>9814</v>
      </c>
      <c r="I3369" t="s">
        <v>507</v>
      </c>
      <c r="J3369" t="s">
        <v>9810</v>
      </c>
      <c r="K3369" t="s">
        <v>26</v>
      </c>
      <c r="L3369" t="s">
        <v>75</v>
      </c>
      <c r="N3369" t="s">
        <v>26</v>
      </c>
      <c r="O3369" t="s">
        <v>26</v>
      </c>
      <c r="P3369" t="s">
        <v>26</v>
      </c>
      <c r="R3369" t="s">
        <v>9815</v>
      </c>
      <c r="S3369" s="2">
        <v>16156195</v>
      </c>
      <c r="V3369" s="2">
        <v>246</v>
      </c>
      <c r="W3369" t="s">
        <v>26</v>
      </c>
      <c r="X3369" s="2">
        <v>24786</v>
      </c>
      <c r="Y3369" s="2">
        <v>4</v>
      </c>
    </row>
    <row r="3370" hidden="1" spans="1:25">
      <c r="A3370" s="2">
        <v>24786</v>
      </c>
      <c r="B3370" s="2">
        <v>6761395</v>
      </c>
      <c r="C3370" s="2">
        <v>208748</v>
      </c>
      <c r="D3370" t="s">
        <v>4082</v>
      </c>
      <c r="E3370" s="2">
        <v>2</v>
      </c>
      <c r="F3370" s="2">
        <f>VLOOKUP(C:C,'[1]查询保管帐库存（TABC）'!$C:$H,6,0)</f>
        <v>2</v>
      </c>
      <c r="G3370" s="2">
        <f t="shared" si="52"/>
        <v>0</v>
      </c>
      <c r="H3370" t="s">
        <v>9816</v>
      </c>
      <c r="I3370" t="s">
        <v>24</v>
      </c>
      <c r="J3370" t="s">
        <v>1242</v>
      </c>
      <c r="K3370" t="s">
        <v>26</v>
      </c>
      <c r="L3370" t="s">
        <v>75</v>
      </c>
      <c r="N3370" t="s">
        <v>26</v>
      </c>
      <c r="O3370" t="s">
        <v>26</v>
      </c>
      <c r="P3370" t="s">
        <v>26</v>
      </c>
      <c r="R3370" t="s">
        <v>9817</v>
      </c>
      <c r="S3370" s="2">
        <v>16156549</v>
      </c>
      <c r="V3370" s="2">
        <v>246</v>
      </c>
      <c r="W3370" t="s">
        <v>26</v>
      </c>
      <c r="X3370" s="2">
        <v>24786</v>
      </c>
      <c r="Y3370" s="2">
        <v>2</v>
      </c>
    </row>
    <row r="3371" hidden="1" spans="1:25">
      <c r="A3371" s="2">
        <v>24786</v>
      </c>
      <c r="B3371" s="2">
        <v>6761809</v>
      </c>
      <c r="C3371" s="2">
        <v>208796</v>
      </c>
      <c r="D3371" t="s">
        <v>4082</v>
      </c>
      <c r="E3371" s="2">
        <v>5</v>
      </c>
      <c r="F3371" s="2">
        <f>VLOOKUP(C:C,'[1]查询保管帐库存（TABC）'!$C:$H,6,0)</f>
        <v>5</v>
      </c>
      <c r="G3371" s="2">
        <f t="shared" si="52"/>
        <v>0</v>
      </c>
      <c r="H3371" t="s">
        <v>9818</v>
      </c>
      <c r="I3371" t="s">
        <v>24</v>
      </c>
      <c r="J3371" t="s">
        <v>1242</v>
      </c>
      <c r="K3371" t="s">
        <v>26</v>
      </c>
      <c r="L3371" t="s">
        <v>75</v>
      </c>
      <c r="N3371" t="s">
        <v>26</v>
      </c>
      <c r="O3371" t="s">
        <v>26</v>
      </c>
      <c r="P3371" t="s">
        <v>26</v>
      </c>
      <c r="R3371" t="s">
        <v>9819</v>
      </c>
      <c r="S3371" s="2">
        <v>16155789</v>
      </c>
      <c r="V3371" s="2">
        <v>246</v>
      </c>
      <c r="W3371" t="s">
        <v>26</v>
      </c>
      <c r="X3371" s="2">
        <v>24786</v>
      </c>
      <c r="Y3371" s="2">
        <v>5</v>
      </c>
    </row>
    <row r="3372" hidden="1" spans="1:25">
      <c r="A3372" s="2">
        <v>24786</v>
      </c>
      <c r="B3372" s="2">
        <v>6764386</v>
      </c>
      <c r="C3372" s="2">
        <v>227301</v>
      </c>
      <c r="D3372" t="s">
        <v>9820</v>
      </c>
      <c r="E3372" s="2">
        <v>2</v>
      </c>
      <c r="F3372" s="2">
        <f>VLOOKUP(C:C,'[1]查询保管帐库存（TABC）'!$C:$H,6,0)</f>
        <v>2</v>
      </c>
      <c r="G3372" s="2">
        <f t="shared" si="52"/>
        <v>0</v>
      </c>
      <c r="H3372" t="s">
        <v>9821</v>
      </c>
      <c r="I3372" t="s">
        <v>24</v>
      </c>
      <c r="J3372" t="s">
        <v>9822</v>
      </c>
      <c r="K3372" t="s">
        <v>26</v>
      </c>
      <c r="L3372" t="s">
        <v>75</v>
      </c>
      <c r="N3372" t="s">
        <v>26</v>
      </c>
      <c r="O3372" t="s">
        <v>26</v>
      </c>
      <c r="P3372" t="s">
        <v>26</v>
      </c>
      <c r="R3372" t="s">
        <v>9823</v>
      </c>
      <c r="S3372" s="2">
        <v>16157816</v>
      </c>
      <c r="V3372" s="2">
        <v>246</v>
      </c>
      <c r="W3372" t="s">
        <v>26</v>
      </c>
      <c r="X3372" s="2">
        <v>24786</v>
      </c>
      <c r="Y3372" s="2">
        <v>2</v>
      </c>
    </row>
    <row r="3373" hidden="1" spans="1:25">
      <c r="A3373" s="2">
        <v>24786</v>
      </c>
      <c r="B3373" s="2">
        <v>6763699</v>
      </c>
      <c r="C3373" s="2">
        <v>199957</v>
      </c>
      <c r="D3373" t="s">
        <v>7705</v>
      </c>
      <c r="E3373" s="2">
        <v>12</v>
      </c>
      <c r="F3373" s="2">
        <f>VLOOKUP(C:C,'[1]查询保管帐库存（TABC）'!$C:$H,6,0)</f>
        <v>12</v>
      </c>
      <c r="G3373" s="2">
        <f t="shared" si="52"/>
        <v>0</v>
      </c>
      <c r="H3373" t="s">
        <v>8447</v>
      </c>
      <c r="I3373" t="s">
        <v>36</v>
      </c>
      <c r="J3373" t="s">
        <v>7404</v>
      </c>
      <c r="K3373" t="s">
        <v>26</v>
      </c>
      <c r="L3373" t="s">
        <v>75</v>
      </c>
      <c r="N3373" t="s">
        <v>26</v>
      </c>
      <c r="O3373" t="s">
        <v>26</v>
      </c>
      <c r="P3373" t="s">
        <v>26</v>
      </c>
      <c r="R3373" t="s">
        <v>9824</v>
      </c>
      <c r="S3373" s="2">
        <v>16158931</v>
      </c>
      <c r="V3373" s="2">
        <v>246</v>
      </c>
      <c r="W3373" t="s">
        <v>26</v>
      </c>
      <c r="X3373" s="2">
        <v>24786</v>
      </c>
      <c r="Y3373" s="2">
        <v>12</v>
      </c>
    </row>
    <row r="3374" hidden="1" spans="1:25">
      <c r="A3374" s="2">
        <v>24786</v>
      </c>
      <c r="B3374" s="2">
        <v>6761450</v>
      </c>
      <c r="C3374" s="2">
        <v>232108</v>
      </c>
      <c r="D3374" t="s">
        <v>9825</v>
      </c>
      <c r="E3374" s="2">
        <v>10</v>
      </c>
      <c r="F3374" s="2">
        <f>VLOOKUP(C:C,'[1]查询保管帐库存（TABC）'!$C:$H,6,0)</f>
        <v>10</v>
      </c>
      <c r="G3374" s="2">
        <f t="shared" si="52"/>
        <v>0</v>
      </c>
      <c r="H3374" t="s">
        <v>9826</v>
      </c>
      <c r="I3374" t="s">
        <v>24</v>
      </c>
      <c r="J3374" t="s">
        <v>9527</v>
      </c>
      <c r="K3374" t="s">
        <v>26</v>
      </c>
      <c r="L3374" t="s">
        <v>75</v>
      </c>
      <c r="N3374" t="s">
        <v>26</v>
      </c>
      <c r="O3374" t="s">
        <v>26</v>
      </c>
      <c r="P3374" t="s">
        <v>26</v>
      </c>
      <c r="R3374" t="s">
        <v>9827</v>
      </c>
      <c r="S3374" s="2">
        <v>16158445</v>
      </c>
      <c r="V3374" s="2">
        <v>246</v>
      </c>
      <c r="W3374" t="s">
        <v>26</v>
      </c>
      <c r="X3374" s="2">
        <v>24786</v>
      </c>
      <c r="Y3374" s="2">
        <v>10</v>
      </c>
    </row>
    <row r="3375" hidden="1" spans="1:25">
      <c r="A3375" s="2">
        <v>24786</v>
      </c>
      <c r="B3375" s="2">
        <v>6763922</v>
      </c>
      <c r="C3375" s="2">
        <v>214091</v>
      </c>
      <c r="D3375" t="s">
        <v>9828</v>
      </c>
      <c r="E3375" s="2">
        <v>3</v>
      </c>
      <c r="F3375" s="2">
        <f>VLOOKUP(C:C,'[1]查询保管帐库存（TABC）'!$C:$H,6,0)</f>
        <v>3</v>
      </c>
      <c r="G3375" s="2">
        <f t="shared" si="52"/>
        <v>0</v>
      </c>
      <c r="H3375" t="s">
        <v>9829</v>
      </c>
      <c r="I3375" t="s">
        <v>36</v>
      </c>
      <c r="J3375" t="s">
        <v>9344</v>
      </c>
      <c r="K3375" t="s">
        <v>26</v>
      </c>
      <c r="L3375" t="s">
        <v>75</v>
      </c>
      <c r="N3375" t="s">
        <v>26</v>
      </c>
      <c r="O3375" t="s">
        <v>26</v>
      </c>
      <c r="P3375" t="s">
        <v>26</v>
      </c>
      <c r="R3375" t="s">
        <v>9830</v>
      </c>
      <c r="S3375" s="2">
        <v>16156880</v>
      </c>
      <c r="V3375" s="2">
        <v>246</v>
      </c>
      <c r="W3375" t="s">
        <v>26</v>
      </c>
      <c r="X3375" s="2">
        <v>24786</v>
      </c>
      <c r="Y3375" s="2">
        <v>3</v>
      </c>
    </row>
    <row r="3376" hidden="1" spans="1:25">
      <c r="A3376" s="2">
        <v>24786</v>
      </c>
      <c r="B3376" s="2">
        <v>6763415</v>
      </c>
      <c r="C3376" s="2">
        <v>256643</v>
      </c>
      <c r="D3376" t="s">
        <v>7215</v>
      </c>
      <c r="E3376" s="2">
        <v>12</v>
      </c>
      <c r="F3376" s="2">
        <f>VLOOKUP(C:C,'[1]查询保管帐库存（TABC）'!$C:$H,6,0)</f>
        <v>12</v>
      </c>
      <c r="G3376" s="2">
        <f t="shared" si="52"/>
        <v>0</v>
      </c>
      <c r="H3376" t="s">
        <v>9831</v>
      </c>
      <c r="I3376" t="s">
        <v>24</v>
      </c>
      <c r="J3376" t="s">
        <v>9832</v>
      </c>
      <c r="K3376" t="s">
        <v>26</v>
      </c>
      <c r="L3376" t="s">
        <v>75</v>
      </c>
      <c r="N3376" t="s">
        <v>26</v>
      </c>
      <c r="O3376" t="s">
        <v>26</v>
      </c>
      <c r="P3376" t="s">
        <v>26</v>
      </c>
      <c r="R3376" t="s">
        <v>9833</v>
      </c>
      <c r="S3376" s="2">
        <v>16156081</v>
      </c>
      <c r="V3376" s="2">
        <v>246</v>
      </c>
      <c r="W3376" t="s">
        <v>26</v>
      </c>
      <c r="X3376" s="2">
        <v>24786</v>
      </c>
      <c r="Y3376" s="2">
        <v>12</v>
      </c>
    </row>
    <row r="3377" hidden="1" spans="1:25">
      <c r="A3377" s="2">
        <v>24786</v>
      </c>
      <c r="B3377" s="2">
        <v>6763858</v>
      </c>
      <c r="C3377" s="2">
        <v>189341</v>
      </c>
      <c r="D3377" t="s">
        <v>9834</v>
      </c>
      <c r="E3377" s="2">
        <v>10</v>
      </c>
      <c r="F3377" s="2">
        <f>VLOOKUP(C:C,'[1]查询保管帐库存（TABC）'!$C:$H,6,0)</f>
        <v>10</v>
      </c>
      <c r="G3377" s="2">
        <f t="shared" si="52"/>
        <v>0</v>
      </c>
      <c r="H3377" t="s">
        <v>9835</v>
      </c>
      <c r="I3377" t="s">
        <v>24</v>
      </c>
      <c r="J3377" t="s">
        <v>5928</v>
      </c>
      <c r="K3377" t="s">
        <v>26</v>
      </c>
      <c r="L3377" t="s">
        <v>75</v>
      </c>
      <c r="N3377" t="s">
        <v>26</v>
      </c>
      <c r="O3377" t="s">
        <v>26</v>
      </c>
      <c r="P3377" t="s">
        <v>26</v>
      </c>
      <c r="R3377" t="s">
        <v>9836</v>
      </c>
      <c r="S3377" s="2">
        <v>16159378</v>
      </c>
      <c r="V3377" s="2">
        <v>246</v>
      </c>
      <c r="W3377" t="s">
        <v>26</v>
      </c>
      <c r="X3377" s="2">
        <v>24786</v>
      </c>
      <c r="Y3377" s="2">
        <v>10</v>
      </c>
    </row>
    <row r="3378" hidden="1" spans="1:25">
      <c r="A3378" s="2">
        <v>24786</v>
      </c>
      <c r="B3378" s="2">
        <v>6762628</v>
      </c>
      <c r="C3378" s="2">
        <v>257993</v>
      </c>
      <c r="D3378" t="s">
        <v>4285</v>
      </c>
      <c r="E3378" s="2">
        <v>5</v>
      </c>
      <c r="F3378" s="2">
        <f>VLOOKUP(C:C,'[1]查询保管帐库存（TABC）'!$C:$H,6,0)</f>
        <v>5</v>
      </c>
      <c r="G3378" s="2">
        <f t="shared" si="52"/>
        <v>0</v>
      </c>
      <c r="H3378" t="s">
        <v>2179</v>
      </c>
      <c r="I3378" t="s">
        <v>36</v>
      </c>
      <c r="J3378" t="s">
        <v>5670</v>
      </c>
      <c r="K3378" t="s">
        <v>26</v>
      </c>
      <c r="L3378" t="s">
        <v>446</v>
      </c>
      <c r="N3378" t="s">
        <v>26</v>
      </c>
      <c r="O3378" t="s">
        <v>26</v>
      </c>
      <c r="P3378" t="s">
        <v>26</v>
      </c>
      <c r="R3378" t="s">
        <v>9837</v>
      </c>
      <c r="S3378" s="2">
        <v>16156096</v>
      </c>
      <c r="V3378" s="2">
        <v>22682</v>
      </c>
      <c r="W3378" t="s">
        <v>26</v>
      </c>
      <c r="X3378" s="2">
        <v>24786</v>
      </c>
      <c r="Y3378" s="2">
        <v>5</v>
      </c>
    </row>
    <row r="3379" spans="1:25">
      <c r="A3379" s="2">
        <v>24786</v>
      </c>
      <c r="B3379" s="2">
        <v>6763915</v>
      </c>
      <c r="C3379" s="2">
        <v>4337</v>
      </c>
      <c r="D3379" t="s">
        <v>2574</v>
      </c>
      <c r="E3379" s="2">
        <v>6</v>
      </c>
      <c r="F3379" s="2">
        <f>VLOOKUP(C:C,'[1]查询保管帐库存（TABC）'!$C:$H,6,0)</f>
        <v>3</v>
      </c>
      <c r="G3379" s="2">
        <f>E3379-F3379</f>
        <v>3</v>
      </c>
      <c r="H3379" t="s">
        <v>1703</v>
      </c>
      <c r="I3379" t="s">
        <v>244</v>
      </c>
      <c r="J3379" t="s">
        <v>9838</v>
      </c>
      <c r="K3379" t="s">
        <v>26</v>
      </c>
      <c r="L3379" t="s">
        <v>27</v>
      </c>
      <c r="N3379" t="s">
        <v>26</v>
      </c>
      <c r="O3379" t="s">
        <v>26</v>
      </c>
      <c r="P3379" t="s">
        <v>26</v>
      </c>
      <c r="R3379" t="s">
        <v>9839</v>
      </c>
      <c r="S3379" s="2">
        <v>16156691</v>
      </c>
      <c r="V3379" s="2">
        <v>22623</v>
      </c>
      <c r="W3379" t="s">
        <v>26</v>
      </c>
      <c r="X3379" s="2">
        <v>24786</v>
      </c>
      <c r="Y3379" s="2">
        <v>6</v>
      </c>
    </row>
    <row r="3380" hidden="1" spans="1:25">
      <c r="A3380" s="2">
        <v>24786</v>
      </c>
      <c r="B3380" s="2">
        <v>6762348</v>
      </c>
      <c r="C3380" s="2">
        <v>93333</v>
      </c>
      <c r="D3380" t="s">
        <v>9464</v>
      </c>
      <c r="E3380" s="2">
        <v>2</v>
      </c>
      <c r="F3380" s="2">
        <f>VLOOKUP(C:C,'[1]查询保管帐库存（TABC）'!$C:$H,6,0)</f>
        <v>2</v>
      </c>
      <c r="G3380" s="2">
        <f t="shared" si="52"/>
        <v>0</v>
      </c>
      <c r="H3380" t="s">
        <v>7023</v>
      </c>
      <c r="I3380" t="s">
        <v>36</v>
      </c>
      <c r="J3380" t="s">
        <v>9840</v>
      </c>
      <c r="K3380" t="s">
        <v>26</v>
      </c>
      <c r="L3380" t="s">
        <v>75</v>
      </c>
      <c r="N3380" t="s">
        <v>26</v>
      </c>
      <c r="O3380" t="s">
        <v>26</v>
      </c>
      <c r="P3380" t="s">
        <v>26</v>
      </c>
      <c r="R3380" t="s">
        <v>9841</v>
      </c>
      <c r="S3380" s="2">
        <v>16158639</v>
      </c>
      <c r="V3380" s="2">
        <v>246</v>
      </c>
      <c r="W3380" t="s">
        <v>26</v>
      </c>
      <c r="X3380" s="2">
        <v>24786</v>
      </c>
      <c r="Y3380" s="2">
        <v>2</v>
      </c>
    </row>
    <row r="3381" hidden="1" spans="1:25">
      <c r="A3381" s="2">
        <v>24786</v>
      </c>
      <c r="B3381" s="2">
        <v>6764626</v>
      </c>
      <c r="C3381" s="2">
        <v>218907</v>
      </c>
      <c r="D3381" t="s">
        <v>9247</v>
      </c>
      <c r="E3381" s="2">
        <v>4</v>
      </c>
      <c r="F3381" s="2">
        <f>VLOOKUP(C:C,'[1]查询保管帐库存（TABC）'!$C:$H,6,0)</f>
        <v>4</v>
      </c>
      <c r="G3381" s="2">
        <f t="shared" si="52"/>
        <v>0</v>
      </c>
      <c r="H3381" t="s">
        <v>9842</v>
      </c>
      <c r="I3381" t="s">
        <v>24</v>
      </c>
      <c r="J3381" t="s">
        <v>4569</v>
      </c>
      <c r="K3381" t="s">
        <v>26</v>
      </c>
      <c r="L3381" t="s">
        <v>75</v>
      </c>
      <c r="N3381" t="s">
        <v>26</v>
      </c>
      <c r="O3381" t="s">
        <v>26</v>
      </c>
      <c r="P3381" t="s">
        <v>26</v>
      </c>
      <c r="R3381" t="s">
        <v>9843</v>
      </c>
      <c r="S3381" s="2">
        <v>16158582</v>
      </c>
      <c r="V3381" s="2">
        <v>246</v>
      </c>
      <c r="W3381" t="s">
        <v>26</v>
      </c>
      <c r="X3381" s="2">
        <v>24786</v>
      </c>
      <c r="Y3381" s="2">
        <v>4</v>
      </c>
    </row>
    <row r="3382" hidden="1" spans="1:25">
      <c r="A3382" s="2">
        <v>24786</v>
      </c>
      <c r="B3382" s="2">
        <v>6763769</v>
      </c>
      <c r="C3382" s="2">
        <v>224952</v>
      </c>
      <c r="D3382" t="s">
        <v>9844</v>
      </c>
      <c r="E3382" s="2">
        <v>2</v>
      </c>
      <c r="F3382" s="2">
        <f>VLOOKUP(C:C,'[1]查询保管帐库存（TABC）'!$C:$H,6,0)</f>
        <v>2</v>
      </c>
      <c r="G3382" s="2">
        <f t="shared" si="52"/>
        <v>0</v>
      </c>
      <c r="H3382" t="s">
        <v>9845</v>
      </c>
      <c r="I3382" t="s">
        <v>24</v>
      </c>
      <c r="J3382" t="s">
        <v>9846</v>
      </c>
      <c r="K3382" t="s">
        <v>26</v>
      </c>
      <c r="L3382" t="s">
        <v>75</v>
      </c>
      <c r="N3382" t="s">
        <v>26</v>
      </c>
      <c r="O3382" t="s">
        <v>26</v>
      </c>
      <c r="P3382" t="s">
        <v>26</v>
      </c>
      <c r="R3382" t="s">
        <v>9847</v>
      </c>
      <c r="S3382" s="2">
        <v>16157003</v>
      </c>
      <c r="V3382" s="2">
        <v>246</v>
      </c>
      <c r="W3382" t="s">
        <v>26</v>
      </c>
      <c r="X3382" s="2">
        <v>24786</v>
      </c>
      <c r="Y3382" s="2">
        <v>2</v>
      </c>
    </row>
    <row r="3383" hidden="1" spans="1:25">
      <c r="A3383" s="2">
        <v>24786</v>
      </c>
      <c r="B3383" s="2">
        <v>6761698</v>
      </c>
      <c r="C3383" s="2">
        <v>246241</v>
      </c>
      <c r="D3383" t="s">
        <v>4478</v>
      </c>
      <c r="E3383" s="2">
        <v>7</v>
      </c>
      <c r="F3383" s="2">
        <f>VLOOKUP(C:C,'[1]查询保管帐库存（TABC）'!$C:$H,6,0)</f>
        <v>7</v>
      </c>
      <c r="G3383" s="2">
        <f t="shared" si="52"/>
        <v>0</v>
      </c>
      <c r="H3383" t="s">
        <v>9848</v>
      </c>
      <c r="I3383" t="s">
        <v>24</v>
      </c>
      <c r="J3383" t="s">
        <v>264</v>
      </c>
      <c r="K3383" t="s">
        <v>26</v>
      </c>
      <c r="L3383" t="s">
        <v>75</v>
      </c>
      <c r="N3383" t="s">
        <v>26</v>
      </c>
      <c r="O3383" t="s">
        <v>26</v>
      </c>
      <c r="P3383" t="s">
        <v>26</v>
      </c>
      <c r="R3383" t="s">
        <v>9849</v>
      </c>
      <c r="S3383" s="2">
        <v>16158342</v>
      </c>
      <c r="V3383" s="2">
        <v>246</v>
      </c>
      <c r="W3383" t="s">
        <v>26</v>
      </c>
      <c r="X3383" s="2">
        <v>24786</v>
      </c>
      <c r="Y3383" s="2">
        <v>7</v>
      </c>
    </row>
    <row r="3384" hidden="1" spans="1:25">
      <c r="A3384" s="2">
        <v>24786</v>
      </c>
      <c r="B3384" s="2">
        <v>6763864</v>
      </c>
      <c r="C3384" s="2">
        <v>259963</v>
      </c>
      <c r="D3384" t="s">
        <v>9850</v>
      </c>
      <c r="E3384" s="2">
        <v>2</v>
      </c>
      <c r="F3384" s="2">
        <f>VLOOKUP(C:C,'[1]查询保管帐库存（TABC）'!$C:$H,6,0)</f>
        <v>2</v>
      </c>
      <c r="G3384" s="2">
        <f t="shared" si="52"/>
        <v>0</v>
      </c>
      <c r="H3384" t="s">
        <v>704</v>
      </c>
      <c r="I3384" t="s">
        <v>24</v>
      </c>
      <c r="J3384" t="s">
        <v>9851</v>
      </c>
      <c r="K3384" t="s">
        <v>26</v>
      </c>
      <c r="L3384" t="s">
        <v>75</v>
      </c>
      <c r="N3384" t="s">
        <v>26</v>
      </c>
      <c r="O3384" t="s">
        <v>26</v>
      </c>
      <c r="P3384" t="s">
        <v>26</v>
      </c>
      <c r="R3384" t="s">
        <v>9852</v>
      </c>
      <c r="S3384" s="2">
        <v>16159476</v>
      </c>
      <c r="V3384" s="2">
        <v>246</v>
      </c>
      <c r="W3384" t="s">
        <v>26</v>
      </c>
      <c r="X3384" s="2">
        <v>24786</v>
      </c>
      <c r="Y3384" s="2">
        <v>2</v>
      </c>
    </row>
    <row r="3385" hidden="1" spans="1:25">
      <c r="A3385" s="2">
        <v>24786</v>
      </c>
      <c r="B3385" s="2">
        <v>6763865</v>
      </c>
      <c r="C3385" s="2">
        <v>259968</v>
      </c>
      <c r="D3385" t="s">
        <v>849</v>
      </c>
      <c r="E3385" s="2">
        <v>3</v>
      </c>
      <c r="F3385" s="2">
        <f>VLOOKUP(C:C,'[1]查询保管帐库存（TABC）'!$C:$H,6,0)</f>
        <v>3</v>
      </c>
      <c r="G3385" s="2">
        <f t="shared" si="52"/>
        <v>0</v>
      </c>
      <c r="H3385" t="s">
        <v>9853</v>
      </c>
      <c r="I3385" t="s">
        <v>24</v>
      </c>
      <c r="J3385" t="s">
        <v>9854</v>
      </c>
      <c r="K3385" t="s">
        <v>26</v>
      </c>
      <c r="L3385" t="s">
        <v>75</v>
      </c>
      <c r="N3385" t="s">
        <v>26</v>
      </c>
      <c r="O3385" t="s">
        <v>26</v>
      </c>
      <c r="P3385" t="s">
        <v>26</v>
      </c>
      <c r="R3385" t="s">
        <v>9855</v>
      </c>
      <c r="S3385" s="2">
        <v>16159479</v>
      </c>
      <c r="V3385" s="2">
        <v>246</v>
      </c>
      <c r="W3385" t="s">
        <v>26</v>
      </c>
      <c r="X3385" s="2">
        <v>24786</v>
      </c>
      <c r="Y3385" s="2">
        <v>3</v>
      </c>
    </row>
    <row r="3386" hidden="1" spans="1:25">
      <c r="A3386" s="2">
        <v>24786</v>
      </c>
      <c r="B3386" s="2">
        <v>6763847</v>
      </c>
      <c r="C3386" s="2">
        <v>259966</v>
      </c>
      <c r="D3386" t="s">
        <v>1392</v>
      </c>
      <c r="E3386" s="2">
        <v>3</v>
      </c>
      <c r="F3386" s="2">
        <f>VLOOKUP(C:C,'[1]查询保管帐库存（TABC）'!$C:$H,6,0)</f>
        <v>3</v>
      </c>
      <c r="G3386" s="2">
        <f t="shared" si="52"/>
        <v>0</v>
      </c>
      <c r="H3386" t="s">
        <v>5195</v>
      </c>
      <c r="I3386" t="s">
        <v>24</v>
      </c>
      <c r="J3386" t="s">
        <v>9856</v>
      </c>
      <c r="K3386" t="s">
        <v>26</v>
      </c>
      <c r="L3386" t="s">
        <v>75</v>
      </c>
      <c r="N3386" t="s">
        <v>26</v>
      </c>
      <c r="O3386" t="s">
        <v>26</v>
      </c>
      <c r="P3386" t="s">
        <v>26</v>
      </c>
      <c r="R3386" t="s">
        <v>9857</v>
      </c>
      <c r="S3386" s="2">
        <v>16159009</v>
      </c>
      <c r="V3386" s="2">
        <v>246</v>
      </c>
      <c r="W3386" t="s">
        <v>26</v>
      </c>
      <c r="X3386" s="2">
        <v>24786</v>
      </c>
      <c r="Y3386" s="2">
        <v>3</v>
      </c>
    </row>
    <row r="3387" hidden="1" spans="1:25">
      <c r="A3387" s="2">
        <v>24786</v>
      </c>
      <c r="B3387" s="2">
        <v>6761596</v>
      </c>
      <c r="C3387" s="2">
        <v>259971</v>
      </c>
      <c r="D3387" t="s">
        <v>9858</v>
      </c>
      <c r="E3387" s="2">
        <v>4</v>
      </c>
      <c r="F3387" s="2">
        <f>VLOOKUP(C:C,'[1]查询保管帐库存（TABC）'!$C:$H,6,0)</f>
        <v>4</v>
      </c>
      <c r="G3387" s="2">
        <f t="shared" si="52"/>
        <v>0</v>
      </c>
      <c r="H3387" t="s">
        <v>9859</v>
      </c>
      <c r="I3387" t="s">
        <v>24</v>
      </c>
      <c r="J3387" t="s">
        <v>4954</v>
      </c>
      <c r="K3387" t="s">
        <v>26</v>
      </c>
      <c r="L3387" t="s">
        <v>75</v>
      </c>
      <c r="N3387" t="s">
        <v>26</v>
      </c>
      <c r="O3387" t="s">
        <v>26</v>
      </c>
      <c r="P3387" t="s">
        <v>26</v>
      </c>
      <c r="R3387" t="s">
        <v>9860</v>
      </c>
      <c r="S3387" s="2">
        <v>16159046</v>
      </c>
      <c r="V3387" s="2">
        <v>246</v>
      </c>
      <c r="W3387" t="s">
        <v>26</v>
      </c>
      <c r="X3387" s="2">
        <v>24786</v>
      </c>
      <c r="Y3387" s="2">
        <v>4</v>
      </c>
    </row>
    <row r="3388" hidden="1" spans="1:25">
      <c r="A3388" s="2">
        <v>24786</v>
      </c>
      <c r="B3388" s="2">
        <v>6762425</v>
      </c>
      <c r="C3388" s="2">
        <v>234655</v>
      </c>
      <c r="D3388" t="s">
        <v>5823</v>
      </c>
      <c r="E3388" s="2">
        <v>5</v>
      </c>
      <c r="F3388" s="2">
        <f>VLOOKUP(C:C,'[1]查询保管帐库存（TABC）'!$C:$H,6,0)</f>
        <v>5</v>
      </c>
      <c r="G3388" s="2">
        <f t="shared" si="52"/>
        <v>0</v>
      </c>
      <c r="H3388" t="s">
        <v>5824</v>
      </c>
      <c r="I3388" t="s">
        <v>244</v>
      </c>
      <c r="J3388" t="s">
        <v>9861</v>
      </c>
      <c r="K3388" t="s">
        <v>26</v>
      </c>
      <c r="L3388" t="s">
        <v>75</v>
      </c>
      <c r="N3388" t="s">
        <v>26</v>
      </c>
      <c r="O3388" t="s">
        <v>26</v>
      </c>
      <c r="P3388" t="s">
        <v>26</v>
      </c>
      <c r="R3388" t="s">
        <v>9862</v>
      </c>
      <c r="S3388" s="2">
        <v>16156825</v>
      </c>
      <c r="V3388" s="2">
        <v>246</v>
      </c>
      <c r="W3388" t="s">
        <v>26</v>
      </c>
      <c r="X3388" s="2">
        <v>24786</v>
      </c>
      <c r="Y3388" s="2">
        <v>5</v>
      </c>
    </row>
    <row r="3389" hidden="1" spans="1:25">
      <c r="A3389" s="2">
        <v>24786</v>
      </c>
      <c r="B3389" s="2">
        <v>6764035</v>
      </c>
      <c r="C3389" s="2">
        <v>213768</v>
      </c>
      <c r="D3389" t="s">
        <v>9863</v>
      </c>
      <c r="E3389" s="2">
        <v>2</v>
      </c>
      <c r="F3389" s="2">
        <f>VLOOKUP(C:C,'[1]查询保管帐库存（TABC）'!$C:$H,6,0)</f>
        <v>2</v>
      </c>
      <c r="G3389" s="2">
        <f t="shared" si="52"/>
        <v>0</v>
      </c>
      <c r="H3389" t="s">
        <v>9864</v>
      </c>
      <c r="I3389" t="s">
        <v>24</v>
      </c>
      <c r="J3389" t="s">
        <v>9865</v>
      </c>
      <c r="K3389" t="s">
        <v>26</v>
      </c>
      <c r="L3389" t="s">
        <v>75</v>
      </c>
      <c r="N3389" t="s">
        <v>26</v>
      </c>
      <c r="O3389" t="s">
        <v>26</v>
      </c>
      <c r="P3389" t="s">
        <v>26</v>
      </c>
      <c r="R3389" t="s">
        <v>9866</v>
      </c>
      <c r="S3389" s="2">
        <v>16158360</v>
      </c>
      <c r="V3389" s="2">
        <v>246</v>
      </c>
      <c r="W3389" t="s">
        <v>26</v>
      </c>
      <c r="X3389" s="2">
        <v>24786</v>
      </c>
      <c r="Y3389" s="2">
        <v>2</v>
      </c>
    </row>
    <row r="3390" spans="1:25">
      <c r="A3390" s="2">
        <v>24786</v>
      </c>
      <c r="B3390" s="2">
        <v>6763501</v>
      </c>
      <c r="C3390" s="2">
        <v>84545</v>
      </c>
      <c r="D3390" t="s">
        <v>9867</v>
      </c>
      <c r="E3390" s="2">
        <v>6</v>
      </c>
      <c r="F3390" s="2">
        <f>VLOOKUP(C:C,'[1]查询保管帐库存（TABC）'!$C:$H,6,0)</f>
        <v>3</v>
      </c>
      <c r="G3390" s="2">
        <f>E3390-F3390</f>
        <v>3</v>
      </c>
      <c r="H3390" t="s">
        <v>2540</v>
      </c>
      <c r="I3390" t="s">
        <v>36</v>
      </c>
      <c r="J3390" t="s">
        <v>1059</v>
      </c>
      <c r="K3390" t="s">
        <v>26</v>
      </c>
      <c r="L3390" t="s">
        <v>75</v>
      </c>
      <c r="N3390" t="s">
        <v>26</v>
      </c>
      <c r="O3390" t="s">
        <v>26</v>
      </c>
      <c r="P3390" t="s">
        <v>26</v>
      </c>
      <c r="R3390" t="s">
        <v>9868</v>
      </c>
      <c r="S3390" s="2">
        <v>16158256</v>
      </c>
      <c r="V3390" s="2">
        <v>246</v>
      </c>
      <c r="W3390" t="s">
        <v>26</v>
      </c>
      <c r="X3390" s="2">
        <v>24786</v>
      </c>
      <c r="Y3390" s="2">
        <v>6</v>
      </c>
    </row>
    <row r="3391" hidden="1" spans="1:25">
      <c r="A3391" s="2">
        <v>24786</v>
      </c>
      <c r="B3391" s="2">
        <v>6762228</v>
      </c>
      <c r="C3391" s="2">
        <v>238925</v>
      </c>
      <c r="D3391" t="s">
        <v>9869</v>
      </c>
      <c r="E3391" s="2">
        <v>2</v>
      </c>
      <c r="F3391" s="2">
        <f>VLOOKUP(C:C,'[1]查询保管帐库存（TABC）'!$C:$H,6,0)</f>
        <v>2</v>
      </c>
      <c r="G3391" s="2">
        <f t="shared" si="52"/>
        <v>0</v>
      </c>
      <c r="H3391" t="s">
        <v>9870</v>
      </c>
      <c r="I3391" t="s">
        <v>36</v>
      </c>
      <c r="J3391" t="s">
        <v>1460</v>
      </c>
      <c r="K3391" t="s">
        <v>26</v>
      </c>
      <c r="L3391" t="s">
        <v>75</v>
      </c>
      <c r="N3391" t="s">
        <v>26</v>
      </c>
      <c r="O3391" t="s">
        <v>26</v>
      </c>
      <c r="P3391" t="s">
        <v>26</v>
      </c>
      <c r="R3391" t="s">
        <v>9871</v>
      </c>
      <c r="S3391" s="2">
        <v>16159513</v>
      </c>
      <c r="V3391" s="2">
        <v>246</v>
      </c>
      <c r="W3391" t="s">
        <v>26</v>
      </c>
      <c r="X3391" s="2">
        <v>24786</v>
      </c>
      <c r="Y3391" s="2">
        <v>2</v>
      </c>
    </row>
    <row r="3392" hidden="1" spans="1:25">
      <c r="A3392" s="2">
        <v>24786</v>
      </c>
      <c r="B3392" s="2">
        <v>6764224</v>
      </c>
      <c r="C3392" s="2">
        <v>218598</v>
      </c>
      <c r="D3392" t="s">
        <v>3184</v>
      </c>
      <c r="E3392" s="2">
        <v>11</v>
      </c>
      <c r="F3392" s="2">
        <f>VLOOKUP(C:C,'[1]查询保管帐库存（TABC）'!$C:$H,6,0)</f>
        <v>11</v>
      </c>
      <c r="G3392" s="2">
        <f t="shared" si="52"/>
        <v>0</v>
      </c>
      <c r="H3392" t="s">
        <v>9872</v>
      </c>
      <c r="I3392" t="s">
        <v>24</v>
      </c>
      <c r="J3392" t="s">
        <v>9873</v>
      </c>
      <c r="K3392" t="s">
        <v>26</v>
      </c>
      <c r="L3392" t="s">
        <v>75</v>
      </c>
      <c r="N3392" t="s">
        <v>26</v>
      </c>
      <c r="O3392" t="s">
        <v>26</v>
      </c>
      <c r="P3392" t="s">
        <v>26</v>
      </c>
      <c r="R3392" t="s">
        <v>9874</v>
      </c>
      <c r="S3392" s="2">
        <v>16156898</v>
      </c>
      <c r="V3392" s="2">
        <v>246</v>
      </c>
      <c r="W3392" t="s">
        <v>26</v>
      </c>
      <c r="X3392" s="2">
        <v>24786</v>
      </c>
      <c r="Y3392" s="2">
        <v>11</v>
      </c>
    </row>
    <row r="3393" hidden="1" spans="1:25">
      <c r="A3393" s="2">
        <v>24786</v>
      </c>
      <c r="B3393" s="2">
        <v>6764050</v>
      </c>
      <c r="C3393" s="2">
        <v>231778</v>
      </c>
      <c r="D3393" t="s">
        <v>7774</v>
      </c>
      <c r="E3393" s="2">
        <v>3</v>
      </c>
      <c r="F3393" s="2">
        <f>VLOOKUP(C:C,'[1]查询保管帐库存（TABC）'!$C:$H,6,0)</f>
        <v>3</v>
      </c>
      <c r="G3393" s="2">
        <f t="shared" si="52"/>
        <v>0</v>
      </c>
      <c r="H3393" t="s">
        <v>9875</v>
      </c>
      <c r="I3393" t="s">
        <v>36</v>
      </c>
      <c r="J3393" t="s">
        <v>59</v>
      </c>
      <c r="K3393" t="s">
        <v>26</v>
      </c>
      <c r="L3393" t="s">
        <v>75</v>
      </c>
      <c r="N3393" t="s">
        <v>26</v>
      </c>
      <c r="O3393" t="s">
        <v>26</v>
      </c>
      <c r="P3393" t="s">
        <v>26</v>
      </c>
      <c r="R3393" t="s">
        <v>9876</v>
      </c>
      <c r="S3393" s="2">
        <v>16158934</v>
      </c>
      <c r="V3393" s="2">
        <v>246</v>
      </c>
      <c r="W3393" t="s">
        <v>26</v>
      </c>
      <c r="X3393" s="2">
        <v>24786</v>
      </c>
      <c r="Y3393" s="2">
        <v>3</v>
      </c>
    </row>
    <row r="3394" hidden="1" spans="1:25">
      <c r="A3394" s="2">
        <v>24786</v>
      </c>
      <c r="B3394" s="2">
        <v>6762207</v>
      </c>
      <c r="C3394" s="2">
        <v>225220</v>
      </c>
      <c r="D3394" t="s">
        <v>7302</v>
      </c>
      <c r="E3394" s="2">
        <v>20</v>
      </c>
      <c r="F3394" s="2">
        <f>VLOOKUP(C:C,'[1]查询保管帐库存（TABC）'!$C:$H,6,0)</f>
        <v>20</v>
      </c>
      <c r="G3394" s="2">
        <f t="shared" ref="G3394:G3457" si="53">F3394-E3394</f>
        <v>0</v>
      </c>
      <c r="H3394" t="s">
        <v>9877</v>
      </c>
      <c r="I3394" t="s">
        <v>36</v>
      </c>
      <c r="J3394" t="s">
        <v>9507</v>
      </c>
      <c r="K3394" t="s">
        <v>26</v>
      </c>
      <c r="L3394" t="s">
        <v>75</v>
      </c>
      <c r="N3394" t="s">
        <v>26</v>
      </c>
      <c r="O3394" t="s">
        <v>26</v>
      </c>
      <c r="P3394" t="s">
        <v>26</v>
      </c>
      <c r="R3394" t="s">
        <v>9878</v>
      </c>
      <c r="S3394" s="2">
        <v>16158573</v>
      </c>
      <c r="V3394" s="2">
        <v>246</v>
      </c>
      <c r="W3394" t="s">
        <v>26</v>
      </c>
      <c r="X3394" s="2">
        <v>24786</v>
      </c>
      <c r="Y3394" s="2">
        <v>20</v>
      </c>
    </row>
    <row r="3395" hidden="1" spans="1:25">
      <c r="A3395" s="2">
        <v>24786</v>
      </c>
      <c r="B3395" s="2">
        <v>6761858</v>
      </c>
      <c r="C3395" s="2">
        <v>201015</v>
      </c>
      <c r="D3395" t="s">
        <v>9879</v>
      </c>
      <c r="E3395" s="2">
        <v>19</v>
      </c>
      <c r="F3395" s="2">
        <f>VLOOKUP(C:C,'[1]查询保管帐库存（TABC）'!$C:$H,6,0)</f>
        <v>19</v>
      </c>
      <c r="G3395" s="2">
        <f t="shared" si="53"/>
        <v>0</v>
      </c>
      <c r="H3395" t="s">
        <v>9880</v>
      </c>
      <c r="I3395" t="s">
        <v>24</v>
      </c>
      <c r="J3395" t="s">
        <v>9881</v>
      </c>
      <c r="K3395" t="s">
        <v>26</v>
      </c>
      <c r="L3395" t="s">
        <v>75</v>
      </c>
      <c r="N3395" t="s">
        <v>26</v>
      </c>
      <c r="O3395" t="s">
        <v>26</v>
      </c>
      <c r="P3395" t="s">
        <v>26</v>
      </c>
      <c r="R3395" t="s">
        <v>9882</v>
      </c>
      <c r="S3395" s="2">
        <v>16157526</v>
      </c>
      <c r="V3395" s="2">
        <v>246</v>
      </c>
      <c r="W3395" t="s">
        <v>26</v>
      </c>
      <c r="X3395" s="2">
        <v>24786</v>
      </c>
      <c r="Y3395" s="2">
        <v>19</v>
      </c>
    </row>
    <row r="3396" hidden="1" spans="1:25">
      <c r="A3396" s="2">
        <v>24786</v>
      </c>
      <c r="B3396" s="2">
        <v>6763263</v>
      </c>
      <c r="C3396" s="2">
        <v>251510</v>
      </c>
      <c r="D3396" t="s">
        <v>9883</v>
      </c>
      <c r="E3396" s="2">
        <v>2</v>
      </c>
      <c r="F3396" s="2">
        <f>VLOOKUP(C:C,'[1]查询保管帐库存（TABC）'!$C:$H,6,0)</f>
        <v>2</v>
      </c>
      <c r="G3396" s="2">
        <f t="shared" si="53"/>
        <v>0</v>
      </c>
      <c r="H3396" t="s">
        <v>9884</v>
      </c>
      <c r="I3396" t="s">
        <v>24</v>
      </c>
      <c r="J3396" t="s">
        <v>3140</v>
      </c>
      <c r="K3396" t="s">
        <v>26</v>
      </c>
      <c r="L3396" t="s">
        <v>75</v>
      </c>
      <c r="N3396" t="s">
        <v>26</v>
      </c>
      <c r="O3396" t="s">
        <v>26</v>
      </c>
      <c r="P3396" t="s">
        <v>26</v>
      </c>
      <c r="R3396" t="s">
        <v>9885</v>
      </c>
      <c r="S3396" s="2">
        <v>16158825</v>
      </c>
      <c r="V3396" s="2">
        <v>246</v>
      </c>
      <c r="W3396" t="s">
        <v>26</v>
      </c>
      <c r="X3396" s="2">
        <v>24786</v>
      </c>
      <c r="Y3396" s="2">
        <v>2</v>
      </c>
    </row>
    <row r="3397" spans="1:25">
      <c r="A3397" s="2">
        <v>24786</v>
      </c>
      <c r="B3397" s="2">
        <v>6762573</v>
      </c>
      <c r="C3397" s="2">
        <v>62648</v>
      </c>
      <c r="D3397" t="s">
        <v>1327</v>
      </c>
      <c r="E3397" s="2">
        <v>6</v>
      </c>
      <c r="F3397" s="2">
        <f>VLOOKUP(C:C,'[1]查询保管帐库存（TABC）'!$C:$H,6,0)</f>
        <v>3</v>
      </c>
      <c r="G3397" s="2">
        <f>E3397-F3397</f>
        <v>3</v>
      </c>
      <c r="H3397" t="s">
        <v>2466</v>
      </c>
      <c r="I3397" t="s">
        <v>244</v>
      </c>
      <c r="J3397" t="s">
        <v>1318</v>
      </c>
      <c r="K3397" t="s">
        <v>26</v>
      </c>
      <c r="L3397" t="s">
        <v>246</v>
      </c>
      <c r="N3397" t="s">
        <v>26</v>
      </c>
      <c r="O3397" t="s">
        <v>26</v>
      </c>
      <c r="P3397" t="s">
        <v>26</v>
      </c>
      <c r="R3397" t="s">
        <v>9886</v>
      </c>
      <c r="S3397" s="2">
        <v>16157173</v>
      </c>
      <c r="V3397" s="2">
        <v>22501</v>
      </c>
      <c r="W3397" t="s">
        <v>26</v>
      </c>
      <c r="X3397" s="2">
        <v>24786</v>
      </c>
      <c r="Y3397" s="2">
        <v>6</v>
      </c>
    </row>
    <row r="3398" hidden="1" spans="1:25">
      <c r="A3398" s="2">
        <v>24786</v>
      </c>
      <c r="B3398" s="2">
        <v>6764696</v>
      </c>
      <c r="C3398" s="2">
        <v>46739</v>
      </c>
      <c r="D3398" t="s">
        <v>9887</v>
      </c>
      <c r="E3398" s="2">
        <v>3</v>
      </c>
      <c r="F3398" s="2">
        <f>VLOOKUP(C:C,'[1]查询保管帐库存（TABC）'!$C:$H,6,0)</f>
        <v>3</v>
      </c>
      <c r="G3398" s="2">
        <f t="shared" si="53"/>
        <v>0</v>
      </c>
      <c r="H3398" t="s">
        <v>89</v>
      </c>
      <c r="I3398" t="s">
        <v>24</v>
      </c>
      <c r="J3398" t="s">
        <v>186</v>
      </c>
      <c r="K3398" t="s">
        <v>26</v>
      </c>
      <c r="L3398" t="s">
        <v>75</v>
      </c>
      <c r="N3398" t="s">
        <v>26</v>
      </c>
      <c r="O3398" t="s">
        <v>26</v>
      </c>
      <c r="P3398" t="s">
        <v>26</v>
      </c>
      <c r="R3398" t="s">
        <v>9888</v>
      </c>
      <c r="S3398" s="2">
        <v>16156732</v>
      </c>
      <c r="V3398" s="2">
        <v>246</v>
      </c>
      <c r="W3398" t="s">
        <v>26</v>
      </c>
      <c r="X3398" s="2">
        <v>24786</v>
      </c>
      <c r="Y3398" s="2">
        <v>3</v>
      </c>
    </row>
    <row r="3399" hidden="1" spans="1:25">
      <c r="A3399" s="2">
        <v>24786</v>
      </c>
      <c r="B3399" s="2">
        <v>6764472</v>
      </c>
      <c r="C3399" s="2">
        <v>239621</v>
      </c>
      <c r="D3399" t="s">
        <v>9889</v>
      </c>
      <c r="E3399" s="2">
        <v>19</v>
      </c>
      <c r="F3399" s="2">
        <f>VLOOKUP(C:C,'[1]查询保管帐库存（TABC）'!$C:$H,6,0)</f>
        <v>19</v>
      </c>
      <c r="G3399" s="2">
        <f t="shared" si="53"/>
        <v>0</v>
      </c>
      <c r="H3399" t="s">
        <v>9890</v>
      </c>
      <c r="I3399" t="s">
        <v>24</v>
      </c>
      <c r="J3399" t="s">
        <v>9891</v>
      </c>
      <c r="K3399" t="s">
        <v>26</v>
      </c>
      <c r="L3399" t="s">
        <v>75</v>
      </c>
      <c r="N3399" t="s">
        <v>26</v>
      </c>
      <c r="O3399" t="s">
        <v>26</v>
      </c>
      <c r="P3399" t="s">
        <v>26</v>
      </c>
      <c r="R3399" t="s">
        <v>9892</v>
      </c>
      <c r="S3399" s="2">
        <v>16158333</v>
      </c>
      <c r="V3399" s="2">
        <v>246</v>
      </c>
      <c r="W3399" t="s">
        <v>26</v>
      </c>
      <c r="X3399" s="2">
        <v>24786</v>
      </c>
      <c r="Y3399" s="2">
        <v>19</v>
      </c>
    </row>
    <row r="3400" hidden="1" spans="1:25">
      <c r="A3400" s="2">
        <v>24786</v>
      </c>
      <c r="B3400" s="2">
        <v>6762671</v>
      </c>
      <c r="C3400" s="2">
        <v>255020</v>
      </c>
      <c r="D3400" t="s">
        <v>1458</v>
      </c>
      <c r="E3400" s="2">
        <v>5</v>
      </c>
      <c r="F3400" s="2">
        <f>VLOOKUP(C:C,'[1]查询保管帐库存（TABC）'!$C:$H,6,0)</f>
        <v>5</v>
      </c>
      <c r="G3400" s="2">
        <f t="shared" si="53"/>
        <v>0</v>
      </c>
      <c r="H3400" t="s">
        <v>436</v>
      </c>
      <c r="I3400" t="s">
        <v>24</v>
      </c>
      <c r="J3400" t="s">
        <v>1460</v>
      </c>
      <c r="K3400" t="s">
        <v>26</v>
      </c>
      <c r="L3400" t="s">
        <v>75</v>
      </c>
      <c r="N3400" t="s">
        <v>26</v>
      </c>
      <c r="O3400" t="s">
        <v>26</v>
      </c>
      <c r="P3400" t="s">
        <v>26</v>
      </c>
      <c r="R3400" t="s">
        <v>9893</v>
      </c>
      <c r="S3400" s="2">
        <v>16158064</v>
      </c>
      <c r="V3400" s="2">
        <v>246</v>
      </c>
      <c r="W3400" t="s">
        <v>26</v>
      </c>
      <c r="X3400" s="2">
        <v>24786</v>
      </c>
      <c r="Y3400" s="2">
        <v>5</v>
      </c>
    </row>
    <row r="3401" hidden="1" spans="1:25">
      <c r="A3401" s="2">
        <v>24786</v>
      </c>
      <c r="B3401" s="2">
        <v>6762971</v>
      </c>
      <c r="C3401" s="2">
        <v>199239</v>
      </c>
      <c r="D3401" t="s">
        <v>8504</v>
      </c>
      <c r="E3401" s="2">
        <v>2</v>
      </c>
      <c r="F3401" s="2">
        <f>VLOOKUP(C:C,'[1]查询保管帐库存（TABC）'!$C:$H,6,0)</f>
        <v>2</v>
      </c>
      <c r="G3401" s="2">
        <f t="shared" si="53"/>
        <v>0</v>
      </c>
      <c r="H3401" t="s">
        <v>9894</v>
      </c>
      <c r="I3401" t="s">
        <v>24</v>
      </c>
      <c r="J3401" t="s">
        <v>4846</v>
      </c>
      <c r="K3401" t="s">
        <v>26</v>
      </c>
      <c r="L3401" t="s">
        <v>75</v>
      </c>
      <c r="N3401" t="s">
        <v>26</v>
      </c>
      <c r="O3401" t="s">
        <v>26</v>
      </c>
      <c r="P3401" t="s">
        <v>26</v>
      </c>
      <c r="R3401" t="s">
        <v>9895</v>
      </c>
      <c r="S3401" s="2">
        <v>16158536</v>
      </c>
      <c r="V3401" s="2">
        <v>246</v>
      </c>
      <c r="W3401" t="s">
        <v>26</v>
      </c>
      <c r="X3401" s="2">
        <v>24786</v>
      </c>
      <c r="Y3401" s="2">
        <v>2</v>
      </c>
    </row>
    <row r="3402" hidden="1" spans="1:25">
      <c r="A3402" s="2">
        <v>24786</v>
      </c>
      <c r="B3402" s="2">
        <v>6762923</v>
      </c>
      <c r="C3402" s="2">
        <v>1753</v>
      </c>
      <c r="D3402" t="s">
        <v>3012</v>
      </c>
      <c r="E3402" s="2">
        <v>2</v>
      </c>
      <c r="F3402" s="2">
        <f>VLOOKUP(C:C,'[1]查询保管帐库存（TABC）'!$C:$H,6,0)</f>
        <v>2</v>
      </c>
      <c r="G3402" s="2">
        <f t="shared" si="53"/>
        <v>0</v>
      </c>
      <c r="H3402" t="s">
        <v>506</v>
      </c>
      <c r="I3402" t="s">
        <v>58</v>
      </c>
      <c r="J3402" t="s">
        <v>130</v>
      </c>
      <c r="K3402" t="s">
        <v>26</v>
      </c>
      <c r="L3402" t="s">
        <v>205</v>
      </c>
      <c r="N3402" t="s">
        <v>26</v>
      </c>
      <c r="O3402" t="s">
        <v>26</v>
      </c>
      <c r="P3402" t="s">
        <v>26</v>
      </c>
      <c r="R3402" t="s">
        <v>9896</v>
      </c>
      <c r="S3402" s="2">
        <v>16157106</v>
      </c>
      <c r="V3402" s="2">
        <v>19300</v>
      </c>
      <c r="W3402" t="s">
        <v>26</v>
      </c>
      <c r="X3402" s="2">
        <v>24786</v>
      </c>
      <c r="Y3402" s="2">
        <v>2</v>
      </c>
    </row>
    <row r="3403" hidden="1" spans="1:25">
      <c r="A3403" s="2">
        <v>24786</v>
      </c>
      <c r="B3403" s="2">
        <v>6763612</v>
      </c>
      <c r="C3403" s="2">
        <v>243990</v>
      </c>
      <c r="D3403" t="s">
        <v>6083</v>
      </c>
      <c r="E3403" s="2">
        <v>4</v>
      </c>
      <c r="F3403" s="2">
        <f>VLOOKUP(C:C,'[1]查询保管帐库存（TABC）'!$C:$H,6,0)</f>
        <v>4</v>
      </c>
      <c r="G3403" s="2">
        <f t="shared" si="53"/>
        <v>0</v>
      </c>
      <c r="H3403" t="s">
        <v>9897</v>
      </c>
      <c r="I3403" t="s">
        <v>24</v>
      </c>
      <c r="J3403" t="s">
        <v>9898</v>
      </c>
      <c r="K3403" t="s">
        <v>26</v>
      </c>
      <c r="L3403" t="s">
        <v>75</v>
      </c>
      <c r="N3403" t="s">
        <v>26</v>
      </c>
      <c r="O3403" t="s">
        <v>26</v>
      </c>
      <c r="P3403" t="s">
        <v>26</v>
      </c>
      <c r="R3403" t="s">
        <v>9899</v>
      </c>
      <c r="S3403" s="2">
        <v>16159458</v>
      </c>
      <c r="V3403" s="2">
        <v>246</v>
      </c>
      <c r="W3403" t="s">
        <v>26</v>
      </c>
      <c r="X3403" s="2">
        <v>24786</v>
      </c>
      <c r="Y3403" s="2">
        <v>4</v>
      </c>
    </row>
    <row r="3404" hidden="1" spans="1:25">
      <c r="A3404" s="2">
        <v>24786</v>
      </c>
      <c r="B3404" s="2">
        <v>6764126</v>
      </c>
      <c r="C3404" s="2">
        <v>225199</v>
      </c>
      <c r="D3404" t="s">
        <v>9900</v>
      </c>
      <c r="E3404" s="2">
        <v>3</v>
      </c>
      <c r="F3404" s="2">
        <f>VLOOKUP(C:C,'[1]查询保管帐库存（TABC）'!$C:$H,6,0)</f>
        <v>3</v>
      </c>
      <c r="G3404" s="2">
        <f t="shared" si="53"/>
        <v>0</v>
      </c>
      <c r="H3404" t="s">
        <v>66</v>
      </c>
      <c r="I3404" t="s">
        <v>24</v>
      </c>
      <c r="J3404" t="s">
        <v>8955</v>
      </c>
      <c r="K3404" t="s">
        <v>26</v>
      </c>
      <c r="L3404" t="s">
        <v>75</v>
      </c>
      <c r="N3404" t="s">
        <v>26</v>
      </c>
      <c r="O3404" t="s">
        <v>26</v>
      </c>
      <c r="P3404" t="s">
        <v>26</v>
      </c>
      <c r="R3404" t="s">
        <v>9901</v>
      </c>
      <c r="S3404" s="2">
        <v>16157574</v>
      </c>
      <c r="V3404" s="2">
        <v>246</v>
      </c>
      <c r="W3404" t="s">
        <v>26</v>
      </c>
      <c r="X3404" s="2">
        <v>24786</v>
      </c>
      <c r="Y3404" s="2">
        <v>3</v>
      </c>
    </row>
    <row r="3405" hidden="1" spans="1:25">
      <c r="A3405" s="2">
        <v>24786</v>
      </c>
      <c r="B3405" s="2">
        <v>6762078</v>
      </c>
      <c r="C3405" s="2">
        <v>226629</v>
      </c>
      <c r="D3405" t="s">
        <v>9902</v>
      </c>
      <c r="E3405" s="2">
        <v>7</v>
      </c>
      <c r="F3405" s="2">
        <f>VLOOKUP(C:C,'[1]查询保管帐库存（TABC）'!$C:$H,6,0)</f>
        <v>7</v>
      </c>
      <c r="G3405" s="2">
        <f t="shared" si="53"/>
        <v>0</v>
      </c>
      <c r="H3405" t="s">
        <v>9903</v>
      </c>
      <c r="I3405" t="s">
        <v>24</v>
      </c>
      <c r="J3405" t="s">
        <v>4050</v>
      </c>
      <c r="K3405" t="s">
        <v>26</v>
      </c>
      <c r="L3405" t="s">
        <v>75</v>
      </c>
      <c r="N3405" t="s">
        <v>26</v>
      </c>
      <c r="O3405" t="s">
        <v>26</v>
      </c>
      <c r="P3405" t="s">
        <v>26</v>
      </c>
      <c r="R3405" t="s">
        <v>9904</v>
      </c>
      <c r="S3405" s="2">
        <v>16156746</v>
      </c>
      <c r="V3405" s="2">
        <v>246</v>
      </c>
      <c r="W3405" t="s">
        <v>26</v>
      </c>
      <c r="X3405" s="2">
        <v>24786</v>
      </c>
      <c r="Y3405" s="2">
        <v>7</v>
      </c>
    </row>
    <row r="3406" hidden="1" spans="1:25">
      <c r="A3406" s="2">
        <v>24786</v>
      </c>
      <c r="B3406" s="2">
        <v>6763523</v>
      </c>
      <c r="C3406" s="2">
        <v>205447</v>
      </c>
      <c r="D3406" t="s">
        <v>5845</v>
      </c>
      <c r="E3406" s="2">
        <v>8</v>
      </c>
      <c r="F3406" s="2">
        <f>VLOOKUP(C:C,'[1]查询保管帐库存（TABC）'!$C:$H,6,0)</f>
        <v>8</v>
      </c>
      <c r="G3406" s="2">
        <f t="shared" si="53"/>
        <v>0</v>
      </c>
      <c r="H3406" t="s">
        <v>9905</v>
      </c>
      <c r="I3406" t="s">
        <v>24</v>
      </c>
      <c r="J3406" t="s">
        <v>2611</v>
      </c>
      <c r="K3406" t="s">
        <v>26</v>
      </c>
      <c r="L3406" t="s">
        <v>75</v>
      </c>
      <c r="N3406" t="s">
        <v>26</v>
      </c>
      <c r="O3406" t="s">
        <v>26</v>
      </c>
      <c r="P3406" t="s">
        <v>26</v>
      </c>
      <c r="R3406" t="s">
        <v>9906</v>
      </c>
      <c r="S3406" s="2">
        <v>16156116</v>
      </c>
      <c r="V3406" s="2">
        <v>246</v>
      </c>
      <c r="W3406" t="s">
        <v>26</v>
      </c>
      <c r="X3406" s="2">
        <v>24786</v>
      </c>
      <c r="Y3406" s="2">
        <v>8</v>
      </c>
    </row>
    <row r="3407" hidden="1" spans="1:25">
      <c r="A3407" s="2">
        <v>24786</v>
      </c>
      <c r="B3407" s="2">
        <v>6763217</v>
      </c>
      <c r="C3407" s="2">
        <v>253130</v>
      </c>
      <c r="D3407" t="s">
        <v>9907</v>
      </c>
      <c r="E3407" s="2">
        <v>13</v>
      </c>
      <c r="F3407" s="2">
        <f>VLOOKUP(C:C,'[1]查询保管帐库存（TABC）'!$C:$H,6,0)</f>
        <v>13</v>
      </c>
      <c r="G3407" s="2">
        <f t="shared" si="53"/>
        <v>0</v>
      </c>
      <c r="H3407" t="s">
        <v>2435</v>
      </c>
      <c r="I3407" t="s">
        <v>24</v>
      </c>
      <c r="J3407" t="s">
        <v>9908</v>
      </c>
      <c r="K3407" t="s">
        <v>26</v>
      </c>
      <c r="L3407" t="s">
        <v>75</v>
      </c>
      <c r="N3407" t="s">
        <v>26</v>
      </c>
      <c r="O3407" t="s">
        <v>26</v>
      </c>
      <c r="P3407" t="s">
        <v>26</v>
      </c>
      <c r="R3407" t="s">
        <v>9909</v>
      </c>
      <c r="S3407" s="2">
        <v>16157337</v>
      </c>
      <c r="V3407" s="2">
        <v>246</v>
      </c>
      <c r="W3407" t="s">
        <v>26</v>
      </c>
      <c r="X3407" s="2">
        <v>24786</v>
      </c>
      <c r="Y3407" s="2">
        <v>13</v>
      </c>
    </row>
    <row r="3408" hidden="1" spans="1:25">
      <c r="A3408" s="2">
        <v>24786</v>
      </c>
      <c r="B3408" s="2">
        <v>6761777</v>
      </c>
      <c r="C3408" s="2">
        <v>242972</v>
      </c>
      <c r="D3408" t="s">
        <v>5332</v>
      </c>
      <c r="E3408" s="2">
        <v>2</v>
      </c>
      <c r="F3408" s="2">
        <f>VLOOKUP(C:C,'[1]查询保管帐库存（TABC）'!$C:$H,6,0)</f>
        <v>2</v>
      </c>
      <c r="G3408" s="2">
        <f t="shared" si="53"/>
        <v>0</v>
      </c>
      <c r="H3408" t="s">
        <v>9910</v>
      </c>
      <c r="I3408" t="s">
        <v>1854</v>
      </c>
      <c r="J3408" t="s">
        <v>9911</v>
      </c>
      <c r="K3408" t="s">
        <v>26</v>
      </c>
      <c r="L3408" t="s">
        <v>75</v>
      </c>
      <c r="N3408" t="s">
        <v>26</v>
      </c>
      <c r="O3408" t="s">
        <v>26</v>
      </c>
      <c r="P3408" t="s">
        <v>26</v>
      </c>
      <c r="R3408" t="s">
        <v>9912</v>
      </c>
      <c r="S3408" s="2">
        <v>16158763</v>
      </c>
      <c r="V3408" s="2">
        <v>246</v>
      </c>
      <c r="W3408" t="s">
        <v>26</v>
      </c>
      <c r="X3408" s="2">
        <v>24786</v>
      </c>
      <c r="Y3408" s="2">
        <v>2</v>
      </c>
    </row>
    <row r="3409" hidden="1" spans="1:25">
      <c r="A3409" s="2">
        <v>24786</v>
      </c>
      <c r="B3409" s="2">
        <v>6764653</v>
      </c>
      <c r="C3409" s="2">
        <v>233070</v>
      </c>
      <c r="D3409" t="s">
        <v>9913</v>
      </c>
      <c r="E3409" s="2">
        <v>6</v>
      </c>
      <c r="F3409" s="2">
        <f>VLOOKUP(C:C,'[1]查询保管帐库存（TABC）'!$C:$H,6,0)</f>
        <v>6</v>
      </c>
      <c r="G3409" s="2">
        <f t="shared" si="53"/>
        <v>0</v>
      </c>
      <c r="H3409" t="s">
        <v>9914</v>
      </c>
      <c r="I3409" t="s">
        <v>24</v>
      </c>
      <c r="J3409" t="s">
        <v>7579</v>
      </c>
      <c r="K3409" t="s">
        <v>26</v>
      </c>
      <c r="L3409" t="s">
        <v>5997</v>
      </c>
      <c r="N3409" t="s">
        <v>26</v>
      </c>
      <c r="O3409" t="s">
        <v>26</v>
      </c>
      <c r="P3409" t="s">
        <v>26</v>
      </c>
      <c r="R3409" t="s">
        <v>9915</v>
      </c>
      <c r="S3409" s="2">
        <v>16159286</v>
      </c>
      <c r="V3409" s="2">
        <v>22585</v>
      </c>
      <c r="W3409" t="s">
        <v>26</v>
      </c>
      <c r="X3409" s="2">
        <v>24786</v>
      </c>
      <c r="Y3409" s="2">
        <v>6</v>
      </c>
    </row>
    <row r="3410" hidden="1" spans="1:25">
      <c r="A3410" s="2">
        <v>24786</v>
      </c>
      <c r="B3410" s="2">
        <v>6764040</v>
      </c>
      <c r="C3410" s="2">
        <v>86813</v>
      </c>
      <c r="D3410" t="s">
        <v>9916</v>
      </c>
      <c r="E3410" s="2">
        <v>2</v>
      </c>
      <c r="F3410" s="2">
        <f>VLOOKUP(C:C,'[1]查询保管帐库存（TABC）'!$C:$H,6,0)</f>
        <v>2</v>
      </c>
      <c r="G3410" s="2">
        <f t="shared" si="53"/>
        <v>0</v>
      </c>
      <c r="H3410" t="s">
        <v>9917</v>
      </c>
      <c r="I3410" t="s">
        <v>244</v>
      </c>
      <c r="J3410" t="s">
        <v>9918</v>
      </c>
      <c r="K3410" t="s">
        <v>26</v>
      </c>
      <c r="L3410" t="s">
        <v>75</v>
      </c>
      <c r="N3410" t="s">
        <v>26</v>
      </c>
      <c r="O3410" t="s">
        <v>26</v>
      </c>
      <c r="P3410" t="s">
        <v>26</v>
      </c>
      <c r="R3410" t="s">
        <v>9919</v>
      </c>
      <c r="S3410" s="2">
        <v>16158543</v>
      </c>
      <c r="V3410" s="2">
        <v>246</v>
      </c>
      <c r="W3410" t="s">
        <v>26</v>
      </c>
      <c r="X3410" s="2">
        <v>24786</v>
      </c>
      <c r="Y3410" s="2">
        <v>2</v>
      </c>
    </row>
    <row r="3411" hidden="1" spans="1:25">
      <c r="A3411" s="2">
        <v>24786</v>
      </c>
      <c r="B3411" s="2">
        <v>6762226</v>
      </c>
      <c r="C3411" s="2">
        <v>254684</v>
      </c>
      <c r="D3411" t="s">
        <v>6371</v>
      </c>
      <c r="E3411" s="2">
        <v>2</v>
      </c>
      <c r="F3411" s="2">
        <f>VLOOKUP(C:C,'[1]查询保管帐库存（TABC）'!$C:$H,6,0)</f>
        <v>2</v>
      </c>
      <c r="G3411" s="2">
        <f t="shared" si="53"/>
        <v>0</v>
      </c>
      <c r="H3411" t="s">
        <v>9920</v>
      </c>
      <c r="I3411" t="s">
        <v>24</v>
      </c>
      <c r="J3411" t="s">
        <v>6373</v>
      </c>
      <c r="K3411" t="s">
        <v>26</v>
      </c>
      <c r="L3411" t="s">
        <v>75</v>
      </c>
      <c r="N3411" t="s">
        <v>26</v>
      </c>
      <c r="O3411" t="s">
        <v>26</v>
      </c>
      <c r="P3411" t="s">
        <v>26</v>
      </c>
      <c r="R3411" t="s">
        <v>9921</v>
      </c>
      <c r="S3411" s="2">
        <v>16159493</v>
      </c>
      <c r="V3411" s="2">
        <v>246</v>
      </c>
      <c r="W3411" t="s">
        <v>26</v>
      </c>
      <c r="X3411" s="2">
        <v>24786</v>
      </c>
      <c r="Y3411" s="2">
        <v>2</v>
      </c>
    </row>
    <row r="3412" hidden="1" spans="1:25">
      <c r="A3412" s="2">
        <v>24786</v>
      </c>
      <c r="B3412" s="2">
        <v>6762513</v>
      </c>
      <c r="C3412" s="2">
        <v>6493</v>
      </c>
      <c r="D3412" t="s">
        <v>9922</v>
      </c>
      <c r="E3412" s="2">
        <v>17</v>
      </c>
      <c r="F3412" s="2">
        <f>VLOOKUP(C:C,'[1]查询保管帐库存（TABC）'!$C:$H,6,0)</f>
        <v>17</v>
      </c>
      <c r="G3412" s="2">
        <f t="shared" si="53"/>
        <v>0</v>
      </c>
      <c r="H3412" t="s">
        <v>1192</v>
      </c>
      <c r="I3412" t="s">
        <v>24</v>
      </c>
      <c r="J3412" t="s">
        <v>9923</v>
      </c>
      <c r="K3412" t="s">
        <v>26</v>
      </c>
      <c r="L3412" t="s">
        <v>75</v>
      </c>
      <c r="N3412" t="s">
        <v>26</v>
      </c>
      <c r="O3412" t="s">
        <v>26</v>
      </c>
      <c r="P3412" t="s">
        <v>26</v>
      </c>
      <c r="R3412" t="s">
        <v>9924</v>
      </c>
      <c r="S3412" s="2">
        <v>16159312</v>
      </c>
      <c r="V3412" s="2">
        <v>246</v>
      </c>
      <c r="W3412" t="s">
        <v>26</v>
      </c>
      <c r="X3412" s="2">
        <v>24786</v>
      </c>
      <c r="Y3412" s="2">
        <v>17</v>
      </c>
    </row>
    <row r="3413" hidden="1" spans="1:25">
      <c r="A3413" s="2">
        <v>24786</v>
      </c>
      <c r="B3413" s="2">
        <v>6763974</v>
      </c>
      <c r="C3413" s="2">
        <v>148772</v>
      </c>
      <c r="D3413" t="s">
        <v>9925</v>
      </c>
      <c r="E3413" s="2">
        <v>15</v>
      </c>
      <c r="F3413" s="2">
        <f>VLOOKUP(C:C,'[1]查询保管帐库存（TABC）'!$C:$H,6,0)</f>
        <v>15</v>
      </c>
      <c r="G3413" s="2">
        <f t="shared" si="53"/>
        <v>0</v>
      </c>
      <c r="H3413" t="s">
        <v>9926</v>
      </c>
      <c r="I3413" t="s">
        <v>24</v>
      </c>
      <c r="J3413" t="s">
        <v>1774</v>
      </c>
      <c r="K3413" t="s">
        <v>26</v>
      </c>
      <c r="L3413" t="s">
        <v>75</v>
      </c>
      <c r="N3413" t="s">
        <v>26</v>
      </c>
      <c r="O3413" t="s">
        <v>26</v>
      </c>
      <c r="P3413" t="s">
        <v>26</v>
      </c>
      <c r="R3413" t="s">
        <v>9927</v>
      </c>
      <c r="S3413" s="2">
        <v>16158451</v>
      </c>
      <c r="V3413" s="2">
        <v>246</v>
      </c>
      <c r="W3413" t="s">
        <v>26</v>
      </c>
      <c r="X3413" s="2">
        <v>24786</v>
      </c>
      <c r="Y3413" s="2">
        <v>15</v>
      </c>
    </row>
    <row r="3414" hidden="1" spans="1:25">
      <c r="A3414" s="2">
        <v>24786</v>
      </c>
      <c r="B3414" s="2">
        <v>6762342</v>
      </c>
      <c r="C3414" s="2">
        <v>154554</v>
      </c>
      <c r="D3414" t="s">
        <v>9928</v>
      </c>
      <c r="E3414" s="2">
        <v>2</v>
      </c>
      <c r="F3414" s="2">
        <f>VLOOKUP(C:C,'[1]查询保管帐库存（TABC）'!$C:$H,6,0)</f>
        <v>2</v>
      </c>
      <c r="G3414" s="2">
        <f t="shared" si="53"/>
        <v>0</v>
      </c>
      <c r="H3414" t="s">
        <v>6521</v>
      </c>
      <c r="I3414" t="s">
        <v>24</v>
      </c>
      <c r="J3414" t="s">
        <v>9929</v>
      </c>
      <c r="K3414" t="s">
        <v>26</v>
      </c>
      <c r="L3414" t="s">
        <v>9930</v>
      </c>
      <c r="N3414" t="s">
        <v>26</v>
      </c>
      <c r="O3414" t="s">
        <v>26</v>
      </c>
      <c r="P3414" t="s">
        <v>26</v>
      </c>
      <c r="R3414" t="s">
        <v>9931</v>
      </c>
      <c r="S3414" s="2">
        <v>16158523</v>
      </c>
      <c r="V3414" s="2">
        <v>22683</v>
      </c>
      <c r="W3414" t="s">
        <v>26</v>
      </c>
      <c r="X3414" s="2">
        <v>24786</v>
      </c>
      <c r="Y3414" s="2">
        <v>2</v>
      </c>
    </row>
    <row r="3415" spans="1:25">
      <c r="A3415" s="2">
        <v>24786</v>
      </c>
      <c r="B3415" s="2">
        <v>6762355</v>
      </c>
      <c r="C3415" s="2">
        <v>63013</v>
      </c>
      <c r="D3415" t="s">
        <v>4056</v>
      </c>
      <c r="E3415" s="2">
        <v>9</v>
      </c>
      <c r="F3415" s="2">
        <f>VLOOKUP(C:C,'[1]查询保管帐库存（TABC）'!$C:$H,6,0)</f>
        <v>6</v>
      </c>
      <c r="G3415" s="2">
        <f>E3415-F3415</f>
        <v>3</v>
      </c>
      <c r="H3415" t="s">
        <v>9932</v>
      </c>
      <c r="I3415" t="s">
        <v>58</v>
      </c>
      <c r="J3415" t="s">
        <v>4058</v>
      </c>
      <c r="K3415" t="s">
        <v>26</v>
      </c>
      <c r="L3415" t="s">
        <v>75</v>
      </c>
      <c r="N3415" t="s">
        <v>26</v>
      </c>
      <c r="O3415" t="s">
        <v>26</v>
      </c>
      <c r="P3415" t="s">
        <v>26</v>
      </c>
      <c r="R3415" t="s">
        <v>9933</v>
      </c>
      <c r="S3415" s="2">
        <v>16158843</v>
      </c>
      <c r="V3415" s="2">
        <v>246</v>
      </c>
      <c r="W3415" t="s">
        <v>26</v>
      </c>
      <c r="X3415" s="2">
        <v>24786</v>
      </c>
      <c r="Y3415" s="2">
        <v>9</v>
      </c>
    </row>
    <row r="3416" hidden="1" spans="1:25">
      <c r="A3416" s="2">
        <v>24786</v>
      </c>
      <c r="B3416" s="2">
        <v>6763584</v>
      </c>
      <c r="C3416" s="2">
        <v>257983</v>
      </c>
      <c r="D3416" t="s">
        <v>7786</v>
      </c>
      <c r="E3416" s="2">
        <v>5</v>
      </c>
      <c r="F3416" s="2">
        <f>VLOOKUP(C:C,'[1]查询保管帐库存（TABC）'!$C:$H,6,0)</f>
        <v>5</v>
      </c>
      <c r="G3416" s="2">
        <f t="shared" si="53"/>
        <v>0</v>
      </c>
      <c r="H3416" t="s">
        <v>4713</v>
      </c>
      <c r="I3416" t="s">
        <v>36</v>
      </c>
      <c r="J3416" t="s">
        <v>5670</v>
      </c>
      <c r="K3416" t="s">
        <v>26</v>
      </c>
      <c r="L3416" t="s">
        <v>446</v>
      </c>
      <c r="N3416" t="s">
        <v>26</v>
      </c>
      <c r="O3416" t="s">
        <v>26</v>
      </c>
      <c r="P3416" t="s">
        <v>26</v>
      </c>
      <c r="R3416" t="s">
        <v>9934</v>
      </c>
      <c r="S3416" s="2">
        <v>16158429</v>
      </c>
      <c r="V3416" s="2">
        <v>22682</v>
      </c>
      <c r="W3416" t="s">
        <v>26</v>
      </c>
      <c r="X3416" s="2">
        <v>24786</v>
      </c>
      <c r="Y3416" s="2">
        <v>5</v>
      </c>
    </row>
    <row r="3417" hidden="1" spans="1:25">
      <c r="A3417" s="2">
        <v>24786</v>
      </c>
      <c r="B3417" s="2">
        <v>6762150</v>
      </c>
      <c r="C3417" s="2">
        <v>257987</v>
      </c>
      <c r="D3417" t="s">
        <v>6800</v>
      </c>
      <c r="E3417" s="2">
        <v>4</v>
      </c>
      <c r="F3417" s="2">
        <f>VLOOKUP(C:C,'[1]查询保管帐库存（TABC）'!$C:$H,6,0)</f>
        <v>4</v>
      </c>
      <c r="G3417" s="2">
        <f t="shared" si="53"/>
        <v>0</v>
      </c>
      <c r="H3417" t="s">
        <v>4563</v>
      </c>
      <c r="I3417" t="s">
        <v>36</v>
      </c>
      <c r="J3417" t="s">
        <v>6802</v>
      </c>
      <c r="K3417" t="s">
        <v>26</v>
      </c>
      <c r="L3417" t="s">
        <v>446</v>
      </c>
      <c r="N3417" t="s">
        <v>26</v>
      </c>
      <c r="O3417" t="s">
        <v>26</v>
      </c>
      <c r="P3417" t="s">
        <v>26</v>
      </c>
      <c r="R3417" t="s">
        <v>9935</v>
      </c>
      <c r="S3417" s="2">
        <v>16156097</v>
      </c>
      <c r="V3417" s="2">
        <v>22682</v>
      </c>
      <c r="W3417" t="s">
        <v>26</v>
      </c>
      <c r="X3417" s="2">
        <v>24786</v>
      </c>
      <c r="Y3417" s="2">
        <v>4</v>
      </c>
    </row>
    <row r="3418" hidden="1" spans="1:25">
      <c r="A3418" s="2">
        <v>24786</v>
      </c>
      <c r="B3418" s="2">
        <v>6761354</v>
      </c>
      <c r="C3418" s="2">
        <v>260178</v>
      </c>
      <c r="D3418" t="s">
        <v>5845</v>
      </c>
      <c r="E3418" s="2">
        <v>3</v>
      </c>
      <c r="F3418" s="2">
        <f>VLOOKUP(C:C,'[1]查询保管帐库存（TABC）'!$C:$H,6,0)</f>
        <v>3</v>
      </c>
      <c r="G3418" s="2">
        <f t="shared" si="53"/>
        <v>0</v>
      </c>
      <c r="H3418" t="s">
        <v>9936</v>
      </c>
      <c r="I3418" t="s">
        <v>24</v>
      </c>
      <c r="J3418" t="s">
        <v>9937</v>
      </c>
      <c r="K3418" t="s">
        <v>26</v>
      </c>
      <c r="L3418" t="s">
        <v>75</v>
      </c>
      <c r="N3418" t="s">
        <v>26</v>
      </c>
      <c r="O3418" t="s">
        <v>26</v>
      </c>
      <c r="P3418" t="s">
        <v>26</v>
      </c>
      <c r="R3418" t="s">
        <v>9938</v>
      </c>
      <c r="S3418" s="2">
        <v>16159175</v>
      </c>
      <c r="V3418" s="2">
        <v>246</v>
      </c>
      <c r="W3418" t="s">
        <v>26</v>
      </c>
      <c r="X3418" s="2">
        <v>24786</v>
      </c>
      <c r="Y3418" s="2">
        <v>3</v>
      </c>
    </row>
    <row r="3419" hidden="1" spans="1:25">
      <c r="A3419" s="2">
        <v>24786</v>
      </c>
      <c r="B3419" s="2">
        <v>6763567</v>
      </c>
      <c r="C3419" s="2">
        <v>226401</v>
      </c>
      <c r="D3419" t="s">
        <v>9939</v>
      </c>
      <c r="E3419" s="2">
        <v>2</v>
      </c>
      <c r="F3419" s="2">
        <f>VLOOKUP(C:C,'[1]查询保管帐库存（TABC）'!$C:$H,6,0)</f>
        <v>2</v>
      </c>
      <c r="G3419" s="2">
        <f t="shared" si="53"/>
        <v>0</v>
      </c>
      <c r="H3419" t="s">
        <v>9940</v>
      </c>
      <c r="I3419" t="s">
        <v>9941</v>
      </c>
      <c r="J3419" t="s">
        <v>318</v>
      </c>
      <c r="K3419" t="s">
        <v>26</v>
      </c>
      <c r="L3419" t="s">
        <v>75</v>
      </c>
      <c r="N3419" t="s">
        <v>26</v>
      </c>
      <c r="O3419" t="s">
        <v>26</v>
      </c>
      <c r="P3419" t="s">
        <v>26</v>
      </c>
      <c r="R3419" t="s">
        <v>9942</v>
      </c>
      <c r="S3419" s="2">
        <v>16158042</v>
      </c>
      <c r="V3419" s="2">
        <v>246</v>
      </c>
      <c r="W3419" t="s">
        <v>26</v>
      </c>
      <c r="X3419" s="2">
        <v>24786</v>
      </c>
      <c r="Y3419" s="2">
        <v>2</v>
      </c>
    </row>
    <row r="3420" hidden="1" spans="1:25">
      <c r="A3420" s="2">
        <v>24786</v>
      </c>
      <c r="B3420" s="2">
        <v>6763629</v>
      </c>
      <c r="C3420" s="2">
        <v>226400</v>
      </c>
      <c r="D3420" t="s">
        <v>9943</v>
      </c>
      <c r="E3420" s="2">
        <v>10</v>
      </c>
      <c r="F3420" s="2">
        <f>VLOOKUP(C:C,'[1]查询保管帐库存（TABC）'!$C:$H,6,0)</f>
        <v>10</v>
      </c>
      <c r="G3420" s="2">
        <f t="shared" si="53"/>
        <v>0</v>
      </c>
      <c r="H3420" t="s">
        <v>9944</v>
      </c>
      <c r="I3420" t="s">
        <v>2760</v>
      </c>
      <c r="J3420" t="s">
        <v>318</v>
      </c>
      <c r="K3420" t="s">
        <v>26</v>
      </c>
      <c r="L3420" t="s">
        <v>9752</v>
      </c>
      <c r="N3420" t="s">
        <v>26</v>
      </c>
      <c r="O3420" t="s">
        <v>26</v>
      </c>
      <c r="P3420" t="s">
        <v>26</v>
      </c>
      <c r="R3420" t="s">
        <v>9945</v>
      </c>
      <c r="S3420" s="2">
        <v>16156432</v>
      </c>
      <c r="V3420" s="2">
        <v>22711</v>
      </c>
      <c r="W3420" t="s">
        <v>26</v>
      </c>
      <c r="X3420" s="2">
        <v>24786</v>
      </c>
      <c r="Y3420" s="2">
        <v>10</v>
      </c>
    </row>
    <row r="3421" hidden="1" spans="1:25">
      <c r="A3421" s="2">
        <v>24786</v>
      </c>
      <c r="B3421" s="2">
        <v>6761929</v>
      </c>
      <c r="C3421" s="2">
        <v>231570</v>
      </c>
      <c r="D3421" t="s">
        <v>8865</v>
      </c>
      <c r="E3421" s="2">
        <v>24</v>
      </c>
      <c r="F3421" s="2">
        <f>VLOOKUP(C:C,'[1]查询保管帐库存（TABC）'!$C:$H,6,0)</f>
        <v>24</v>
      </c>
      <c r="G3421" s="2">
        <f t="shared" si="53"/>
        <v>0</v>
      </c>
      <c r="H3421" t="s">
        <v>1501</v>
      </c>
      <c r="I3421" t="s">
        <v>24</v>
      </c>
      <c r="J3421" t="s">
        <v>9946</v>
      </c>
      <c r="K3421" t="s">
        <v>26</v>
      </c>
      <c r="L3421" t="s">
        <v>75</v>
      </c>
      <c r="N3421" t="s">
        <v>26</v>
      </c>
      <c r="O3421" t="s">
        <v>26</v>
      </c>
      <c r="P3421" t="s">
        <v>26</v>
      </c>
      <c r="R3421" t="s">
        <v>9947</v>
      </c>
      <c r="S3421" s="2">
        <v>16156062</v>
      </c>
      <c r="V3421" s="2">
        <v>246</v>
      </c>
      <c r="W3421" t="s">
        <v>26</v>
      </c>
      <c r="X3421" s="2">
        <v>24786</v>
      </c>
      <c r="Y3421" s="2">
        <v>24</v>
      </c>
    </row>
    <row r="3422" spans="1:25">
      <c r="A3422" s="2">
        <v>24786</v>
      </c>
      <c r="B3422" s="2">
        <v>6764188</v>
      </c>
      <c r="C3422" s="2">
        <v>170175</v>
      </c>
      <c r="D3422" t="s">
        <v>6026</v>
      </c>
      <c r="E3422" s="2">
        <v>6</v>
      </c>
      <c r="F3422" s="2">
        <f>VLOOKUP(C:C,'[1]查询保管帐库存（TABC）'!$C:$H,6,0)</f>
        <v>3</v>
      </c>
      <c r="G3422" s="2">
        <f>E3422-F3422</f>
        <v>3</v>
      </c>
      <c r="H3422" t="s">
        <v>9948</v>
      </c>
      <c r="I3422" t="s">
        <v>58</v>
      </c>
      <c r="J3422" t="s">
        <v>2611</v>
      </c>
      <c r="K3422" t="s">
        <v>26</v>
      </c>
      <c r="L3422" t="s">
        <v>75</v>
      </c>
      <c r="N3422" t="s">
        <v>26</v>
      </c>
      <c r="O3422" t="s">
        <v>26</v>
      </c>
      <c r="P3422" t="s">
        <v>26</v>
      </c>
      <c r="R3422" t="s">
        <v>9949</v>
      </c>
      <c r="S3422" s="2">
        <v>16155811</v>
      </c>
      <c r="V3422" s="2">
        <v>246</v>
      </c>
      <c r="W3422" t="s">
        <v>26</v>
      </c>
      <c r="X3422" s="2">
        <v>24786</v>
      </c>
      <c r="Y3422" s="2">
        <v>6</v>
      </c>
    </row>
    <row r="3423" spans="1:25">
      <c r="A3423" s="2">
        <v>24786</v>
      </c>
      <c r="B3423" s="2">
        <v>6764256</v>
      </c>
      <c r="C3423" s="2">
        <v>173043</v>
      </c>
      <c r="D3423" t="s">
        <v>9059</v>
      </c>
      <c r="E3423" s="2">
        <v>7</v>
      </c>
      <c r="F3423" s="2">
        <f>VLOOKUP(C:C,'[1]查询保管帐库存（TABC）'!$C:$H,6,0)</f>
        <v>4</v>
      </c>
      <c r="G3423" s="2">
        <f>E3423-F3423</f>
        <v>3</v>
      </c>
      <c r="H3423" t="s">
        <v>9950</v>
      </c>
      <c r="I3423" t="s">
        <v>24</v>
      </c>
      <c r="J3423" t="s">
        <v>9951</v>
      </c>
      <c r="K3423" t="s">
        <v>26</v>
      </c>
      <c r="L3423" t="s">
        <v>4138</v>
      </c>
      <c r="N3423" t="s">
        <v>26</v>
      </c>
      <c r="O3423" t="s">
        <v>26</v>
      </c>
      <c r="P3423" t="s">
        <v>26</v>
      </c>
      <c r="R3423" t="s">
        <v>9952</v>
      </c>
      <c r="S3423" s="2">
        <v>16157845</v>
      </c>
      <c r="V3423" s="2">
        <v>22523</v>
      </c>
      <c r="W3423" t="s">
        <v>26</v>
      </c>
      <c r="X3423" s="2">
        <v>24786</v>
      </c>
      <c r="Y3423" s="2">
        <v>7</v>
      </c>
    </row>
    <row r="3424" spans="1:25">
      <c r="A3424" s="2">
        <v>24786</v>
      </c>
      <c r="B3424" s="2">
        <v>6764358</v>
      </c>
      <c r="C3424" s="2">
        <v>163836</v>
      </c>
      <c r="D3424" t="s">
        <v>9953</v>
      </c>
      <c r="E3424" s="2">
        <v>20</v>
      </c>
      <c r="F3424" s="2">
        <f>VLOOKUP(C:C,'[1]查询保管帐库存（TABC）'!$C:$H,6,0)</f>
        <v>17</v>
      </c>
      <c r="G3424" s="2">
        <f>E3424-F3424</f>
        <v>3</v>
      </c>
      <c r="H3424" t="s">
        <v>9954</v>
      </c>
      <c r="I3424" t="s">
        <v>24</v>
      </c>
      <c r="J3424" t="s">
        <v>9955</v>
      </c>
      <c r="K3424" t="s">
        <v>26</v>
      </c>
      <c r="L3424" t="s">
        <v>75</v>
      </c>
      <c r="N3424" t="s">
        <v>26</v>
      </c>
      <c r="O3424" t="s">
        <v>26</v>
      </c>
      <c r="P3424" t="s">
        <v>26</v>
      </c>
      <c r="R3424" t="s">
        <v>9956</v>
      </c>
      <c r="S3424" s="2">
        <v>16157011</v>
      </c>
      <c r="V3424" s="2">
        <v>246</v>
      </c>
      <c r="W3424" t="s">
        <v>26</v>
      </c>
      <c r="X3424" s="2">
        <v>24786</v>
      </c>
      <c r="Y3424" s="2">
        <v>20</v>
      </c>
    </row>
    <row r="3425" hidden="1" spans="1:25">
      <c r="A3425" s="2">
        <v>24786</v>
      </c>
      <c r="B3425" s="2">
        <v>6761396</v>
      </c>
      <c r="C3425" s="2">
        <v>247889</v>
      </c>
      <c r="D3425" t="s">
        <v>9957</v>
      </c>
      <c r="E3425" s="2">
        <v>6</v>
      </c>
      <c r="F3425" s="2">
        <f>VLOOKUP(C:C,'[1]查询保管帐库存（TABC）'!$C:$H,6,0)</f>
        <v>6</v>
      </c>
      <c r="G3425" s="2">
        <f t="shared" si="53"/>
        <v>0</v>
      </c>
      <c r="H3425" t="s">
        <v>9958</v>
      </c>
      <c r="I3425" t="s">
        <v>24</v>
      </c>
      <c r="J3425" t="s">
        <v>7192</v>
      </c>
      <c r="K3425" t="s">
        <v>26</v>
      </c>
      <c r="L3425" t="s">
        <v>75</v>
      </c>
      <c r="N3425" t="s">
        <v>26</v>
      </c>
      <c r="O3425" t="s">
        <v>26</v>
      </c>
      <c r="P3425" t="s">
        <v>26</v>
      </c>
      <c r="R3425" t="s">
        <v>9959</v>
      </c>
      <c r="S3425" s="2">
        <v>16156653</v>
      </c>
      <c r="V3425" s="2">
        <v>246</v>
      </c>
      <c r="W3425" t="s">
        <v>26</v>
      </c>
      <c r="X3425" s="2">
        <v>24786</v>
      </c>
      <c r="Y3425" s="2">
        <v>6</v>
      </c>
    </row>
    <row r="3426" spans="1:25">
      <c r="A3426" s="2">
        <v>24786</v>
      </c>
      <c r="B3426" s="2">
        <v>6764495</v>
      </c>
      <c r="C3426" s="2">
        <v>183811</v>
      </c>
      <c r="D3426" t="s">
        <v>9960</v>
      </c>
      <c r="E3426" s="2">
        <v>9</v>
      </c>
      <c r="F3426" s="2">
        <f>VLOOKUP(C:C,'[1]查询保管帐库存（TABC）'!$C:$H,6,0)</f>
        <v>6</v>
      </c>
      <c r="G3426" s="2">
        <f>E3426-F3426</f>
        <v>3</v>
      </c>
      <c r="H3426" t="s">
        <v>9961</v>
      </c>
      <c r="I3426" t="s">
        <v>24</v>
      </c>
      <c r="J3426" t="s">
        <v>169</v>
      </c>
      <c r="K3426" t="s">
        <v>26</v>
      </c>
      <c r="L3426" t="s">
        <v>75</v>
      </c>
      <c r="N3426" t="s">
        <v>26</v>
      </c>
      <c r="O3426" t="s">
        <v>26</v>
      </c>
      <c r="P3426" t="s">
        <v>26</v>
      </c>
      <c r="R3426" t="s">
        <v>9962</v>
      </c>
      <c r="S3426" s="2">
        <v>16159208</v>
      </c>
      <c r="V3426" s="2">
        <v>246</v>
      </c>
      <c r="W3426" t="s">
        <v>26</v>
      </c>
      <c r="X3426" s="2">
        <v>24786</v>
      </c>
      <c r="Y3426" s="2">
        <v>9</v>
      </c>
    </row>
    <row r="3427" spans="1:25">
      <c r="A3427" s="2">
        <v>24786</v>
      </c>
      <c r="B3427" s="2">
        <v>6762993</v>
      </c>
      <c r="C3427" s="2">
        <v>188291</v>
      </c>
      <c r="D3427" t="s">
        <v>9963</v>
      </c>
      <c r="E3427" s="2">
        <v>6</v>
      </c>
      <c r="F3427" s="2">
        <f>VLOOKUP(C:C,'[1]查询保管帐库存（TABC）'!$C:$H,6,0)</f>
        <v>3</v>
      </c>
      <c r="G3427" s="2">
        <f>E3427-F3427</f>
        <v>3</v>
      </c>
      <c r="H3427" t="s">
        <v>239</v>
      </c>
      <c r="I3427" t="s">
        <v>244</v>
      </c>
      <c r="J3427" t="s">
        <v>3111</v>
      </c>
      <c r="K3427" t="s">
        <v>26</v>
      </c>
      <c r="L3427" t="s">
        <v>75</v>
      </c>
      <c r="N3427" t="s">
        <v>26</v>
      </c>
      <c r="O3427" t="s">
        <v>26</v>
      </c>
      <c r="P3427" t="s">
        <v>26</v>
      </c>
      <c r="R3427" t="s">
        <v>9964</v>
      </c>
      <c r="S3427" s="2">
        <v>16159141</v>
      </c>
      <c r="V3427" s="2">
        <v>246</v>
      </c>
      <c r="W3427" t="s">
        <v>26</v>
      </c>
      <c r="X3427" s="2">
        <v>24786</v>
      </c>
      <c r="Y3427" s="2">
        <v>6</v>
      </c>
    </row>
    <row r="3428" hidden="1" spans="1:25">
      <c r="A3428" s="2">
        <v>24786</v>
      </c>
      <c r="B3428" s="2">
        <v>6763620</v>
      </c>
      <c r="C3428" s="2">
        <v>218919</v>
      </c>
      <c r="D3428" t="s">
        <v>9965</v>
      </c>
      <c r="E3428" s="2">
        <v>5</v>
      </c>
      <c r="F3428" s="2">
        <f>VLOOKUP(C:C,'[1]查询保管帐库存（TABC）'!$C:$H,6,0)</f>
        <v>5</v>
      </c>
      <c r="G3428" s="2">
        <f t="shared" si="53"/>
        <v>0</v>
      </c>
      <c r="H3428" t="s">
        <v>2693</v>
      </c>
      <c r="I3428" t="s">
        <v>24</v>
      </c>
      <c r="J3428" t="s">
        <v>2231</v>
      </c>
      <c r="K3428" t="s">
        <v>26</v>
      </c>
      <c r="L3428" t="s">
        <v>75</v>
      </c>
      <c r="N3428" t="s">
        <v>26</v>
      </c>
      <c r="O3428" t="s">
        <v>26</v>
      </c>
      <c r="P3428" t="s">
        <v>26</v>
      </c>
      <c r="R3428" t="s">
        <v>9966</v>
      </c>
      <c r="S3428" s="2">
        <v>16156016</v>
      </c>
      <c r="V3428" s="2">
        <v>246</v>
      </c>
      <c r="W3428" t="s">
        <v>26</v>
      </c>
      <c r="X3428" s="2">
        <v>24786</v>
      </c>
      <c r="Y3428" s="2">
        <v>5</v>
      </c>
    </row>
    <row r="3429" hidden="1" spans="1:25">
      <c r="A3429" s="2">
        <v>24786</v>
      </c>
      <c r="B3429" s="2">
        <v>6761482</v>
      </c>
      <c r="C3429" s="2">
        <v>219041</v>
      </c>
      <c r="D3429" t="s">
        <v>9967</v>
      </c>
      <c r="E3429" s="2">
        <v>1</v>
      </c>
      <c r="F3429" s="2">
        <f>VLOOKUP(C:C,'[1]查询保管帐库存（TABC）'!$C:$H,6,0)</f>
        <v>1</v>
      </c>
      <c r="G3429" s="2">
        <f t="shared" si="53"/>
        <v>0</v>
      </c>
      <c r="H3429" t="s">
        <v>3738</v>
      </c>
      <c r="I3429" t="s">
        <v>24</v>
      </c>
      <c r="J3429" t="s">
        <v>9968</v>
      </c>
      <c r="K3429" t="s">
        <v>26</v>
      </c>
      <c r="L3429" t="s">
        <v>75</v>
      </c>
      <c r="N3429" t="s">
        <v>26</v>
      </c>
      <c r="O3429" t="s">
        <v>26</v>
      </c>
      <c r="P3429" t="s">
        <v>26</v>
      </c>
      <c r="R3429" t="s">
        <v>9969</v>
      </c>
      <c r="S3429" s="2">
        <v>16159234</v>
      </c>
      <c r="V3429" s="2">
        <v>246</v>
      </c>
      <c r="W3429" t="s">
        <v>26</v>
      </c>
      <c r="X3429" s="2">
        <v>24786</v>
      </c>
      <c r="Y3429" s="2">
        <v>1</v>
      </c>
    </row>
    <row r="3430" hidden="1" spans="1:25">
      <c r="A3430" s="2">
        <v>24786</v>
      </c>
      <c r="B3430" s="2">
        <v>6764349</v>
      </c>
      <c r="C3430" s="2">
        <v>219044</v>
      </c>
      <c r="D3430" t="s">
        <v>8074</v>
      </c>
      <c r="E3430" s="2">
        <v>2</v>
      </c>
      <c r="F3430" s="2">
        <f>VLOOKUP(C:C,'[1]查询保管帐库存（TABC）'!$C:$H,6,0)</f>
        <v>2</v>
      </c>
      <c r="G3430" s="2">
        <f t="shared" si="53"/>
        <v>0</v>
      </c>
      <c r="H3430" t="s">
        <v>9970</v>
      </c>
      <c r="I3430" t="s">
        <v>24</v>
      </c>
      <c r="J3430" t="s">
        <v>1344</v>
      </c>
      <c r="K3430" t="s">
        <v>26</v>
      </c>
      <c r="L3430" t="s">
        <v>75</v>
      </c>
      <c r="N3430" t="s">
        <v>26</v>
      </c>
      <c r="O3430" t="s">
        <v>26</v>
      </c>
      <c r="P3430" t="s">
        <v>26</v>
      </c>
      <c r="R3430" t="s">
        <v>9971</v>
      </c>
      <c r="S3430" s="2">
        <v>16156614</v>
      </c>
      <c r="V3430" s="2">
        <v>246</v>
      </c>
      <c r="W3430" t="s">
        <v>26</v>
      </c>
      <c r="X3430" s="2">
        <v>24786</v>
      </c>
      <c r="Y3430" s="2">
        <v>2</v>
      </c>
    </row>
    <row r="3431" hidden="1" spans="1:25">
      <c r="A3431" s="2">
        <v>24786</v>
      </c>
      <c r="B3431" s="2">
        <v>6762563</v>
      </c>
      <c r="C3431" s="2">
        <v>184982</v>
      </c>
      <c r="D3431" t="s">
        <v>7215</v>
      </c>
      <c r="E3431" s="2">
        <v>10</v>
      </c>
      <c r="F3431" s="2">
        <f>VLOOKUP(C:C,'[1]查询保管帐库存（TABC）'!$C:$H,6,0)</f>
        <v>10</v>
      </c>
      <c r="G3431" s="2">
        <f t="shared" si="53"/>
        <v>0</v>
      </c>
      <c r="H3431" t="s">
        <v>7216</v>
      </c>
      <c r="I3431" t="s">
        <v>24</v>
      </c>
      <c r="J3431" t="s">
        <v>5960</v>
      </c>
      <c r="K3431" t="s">
        <v>26</v>
      </c>
      <c r="L3431" t="s">
        <v>75</v>
      </c>
      <c r="N3431" t="s">
        <v>26</v>
      </c>
      <c r="O3431" t="s">
        <v>26</v>
      </c>
      <c r="P3431" t="s">
        <v>26</v>
      </c>
      <c r="R3431" t="s">
        <v>9972</v>
      </c>
      <c r="S3431" s="2">
        <v>16156939</v>
      </c>
      <c r="V3431" s="2">
        <v>246</v>
      </c>
      <c r="W3431" t="s">
        <v>26</v>
      </c>
      <c r="X3431" s="2">
        <v>24786</v>
      </c>
      <c r="Y3431" s="2">
        <v>10</v>
      </c>
    </row>
    <row r="3432" spans="1:25">
      <c r="A3432" s="2">
        <v>24786</v>
      </c>
      <c r="B3432" s="2">
        <v>6762784</v>
      </c>
      <c r="C3432" s="2">
        <v>197173</v>
      </c>
      <c r="D3432" t="s">
        <v>9973</v>
      </c>
      <c r="E3432" s="2">
        <v>5</v>
      </c>
      <c r="F3432" s="2">
        <f>VLOOKUP(C:C,'[1]查询保管帐库存（TABC）'!$C:$H,6,0)</f>
        <v>2</v>
      </c>
      <c r="G3432" s="2">
        <f>E3432-F3432</f>
        <v>3</v>
      </c>
      <c r="H3432" t="s">
        <v>328</v>
      </c>
      <c r="I3432" t="s">
        <v>36</v>
      </c>
      <c r="J3432" t="s">
        <v>591</v>
      </c>
      <c r="K3432" t="s">
        <v>26</v>
      </c>
      <c r="L3432" t="s">
        <v>75</v>
      </c>
      <c r="N3432" t="s">
        <v>26</v>
      </c>
      <c r="O3432" t="s">
        <v>26</v>
      </c>
      <c r="P3432" t="s">
        <v>26</v>
      </c>
      <c r="R3432" t="s">
        <v>9974</v>
      </c>
      <c r="S3432" s="2">
        <v>16157545</v>
      </c>
      <c r="V3432" s="2">
        <v>246</v>
      </c>
      <c r="W3432" t="s">
        <v>26</v>
      </c>
      <c r="X3432" s="2">
        <v>24786</v>
      </c>
      <c r="Y3432" s="2">
        <v>5</v>
      </c>
    </row>
    <row r="3433" spans="1:25">
      <c r="A3433" s="2">
        <v>24786</v>
      </c>
      <c r="B3433" s="2">
        <v>6764344</v>
      </c>
      <c r="C3433" s="2">
        <v>139776</v>
      </c>
      <c r="D3433" t="s">
        <v>9975</v>
      </c>
      <c r="E3433" s="2">
        <v>6</v>
      </c>
      <c r="F3433" s="2">
        <f>VLOOKUP(C:C,'[1]查询保管帐库存（TABC）'!$C:$H,6,0)</f>
        <v>3</v>
      </c>
      <c r="G3433" s="2">
        <f>E3433-F3433</f>
        <v>3</v>
      </c>
      <c r="H3433" t="s">
        <v>9976</v>
      </c>
      <c r="I3433" t="s">
        <v>244</v>
      </c>
      <c r="J3433" t="s">
        <v>9977</v>
      </c>
      <c r="K3433" t="s">
        <v>26</v>
      </c>
      <c r="L3433" t="s">
        <v>75</v>
      </c>
      <c r="N3433" t="s">
        <v>26</v>
      </c>
      <c r="O3433" t="s">
        <v>26</v>
      </c>
      <c r="P3433" t="s">
        <v>26</v>
      </c>
      <c r="R3433" t="s">
        <v>9978</v>
      </c>
      <c r="S3433" s="2">
        <v>16156450</v>
      </c>
      <c r="V3433" s="2">
        <v>246</v>
      </c>
      <c r="W3433" t="s">
        <v>26</v>
      </c>
      <c r="X3433" s="2">
        <v>24786</v>
      </c>
      <c r="Y3433" s="2">
        <v>6</v>
      </c>
    </row>
    <row r="3434" spans="1:25">
      <c r="A3434" s="2">
        <v>24786</v>
      </c>
      <c r="B3434" s="2">
        <v>6764420</v>
      </c>
      <c r="C3434" s="2">
        <v>208324</v>
      </c>
      <c r="D3434" t="s">
        <v>9979</v>
      </c>
      <c r="E3434" s="2">
        <v>7</v>
      </c>
      <c r="F3434" s="2">
        <f>VLOOKUP(C:C,'[1]查询保管帐库存（TABC）'!$C:$H,6,0)</f>
        <v>4</v>
      </c>
      <c r="G3434" s="2">
        <f>E3434-F3434</f>
        <v>3</v>
      </c>
      <c r="H3434" t="s">
        <v>9980</v>
      </c>
      <c r="I3434" t="s">
        <v>36</v>
      </c>
      <c r="J3434" t="s">
        <v>1242</v>
      </c>
      <c r="K3434" t="s">
        <v>26</v>
      </c>
      <c r="L3434" t="s">
        <v>446</v>
      </c>
      <c r="N3434" t="s">
        <v>26</v>
      </c>
      <c r="O3434" t="s">
        <v>26</v>
      </c>
      <c r="P3434" t="s">
        <v>26</v>
      </c>
      <c r="R3434" t="s">
        <v>9981</v>
      </c>
      <c r="S3434" s="2">
        <v>16156192</v>
      </c>
      <c r="V3434" s="2">
        <v>22682</v>
      </c>
      <c r="W3434" t="s">
        <v>26</v>
      </c>
      <c r="X3434" s="2">
        <v>24786</v>
      </c>
      <c r="Y3434" s="2">
        <v>7</v>
      </c>
    </row>
    <row r="3435" hidden="1" spans="1:25">
      <c r="A3435" s="2">
        <v>24786</v>
      </c>
      <c r="B3435" s="2">
        <v>6762485</v>
      </c>
      <c r="C3435" s="2">
        <v>252949</v>
      </c>
      <c r="D3435" t="s">
        <v>6558</v>
      </c>
      <c r="E3435" s="2">
        <v>4</v>
      </c>
      <c r="F3435" s="2">
        <f>VLOOKUP(C:C,'[1]查询保管帐库存（TABC）'!$C:$H,6,0)</f>
        <v>4</v>
      </c>
      <c r="G3435" s="2">
        <f t="shared" si="53"/>
        <v>0</v>
      </c>
      <c r="H3435" t="s">
        <v>9982</v>
      </c>
      <c r="I3435" t="s">
        <v>24</v>
      </c>
      <c r="J3435" t="s">
        <v>9983</v>
      </c>
      <c r="K3435" t="s">
        <v>26</v>
      </c>
      <c r="L3435" t="s">
        <v>75</v>
      </c>
      <c r="N3435" t="s">
        <v>26</v>
      </c>
      <c r="O3435" t="s">
        <v>26</v>
      </c>
      <c r="P3435" t="s">
        <v>26</v>
      </c>
      <c r="R3435" t="s">
        <v>9984</v>
      </c>
      <c r="S3435" s="2">
        <v>16158616</v>
      </c>
      <c r="V3435" s="2">
        <v>246</v>
      </c>
      <c r="W3435" t="s">
        <v>26</v>
      </c>
      <c r="X3435" s="2">
        <v>24786</v>
      </c>
      <c r="Y3435" s="2">
        <v>4</v>
      </c>
    </row>
    <row r="3436" hidden="1" spans="1:25">
      <c r="A3436" s="2">
        <v>24786</v>
      </c>
      <c r="B3436" s="2">
        <v>6761503</v>
      </c>
      <c r="C3436" s="2">
        <v>252947</v>
      </c>
      <c r="D3436" t="s">
        <v>6558</v>
      </c>
      <c r="E3436" s="2">
        <v>2</v>
      </c>
      <c r="F3436" s="2">
        <f>VLOOKUP(C:C,'[1]查询保管帐库存（TABC）'!$C:$H,6,0)</f>
        <v>2</v>
      </c>
      <c r="G3436" s="2">
        <f t="shared" si="53"/>
        <v>0</v>
      </c>
      <c r="H3436" t="s">
        <v>6559</v>
      </c>
      <c r="I3436" t="s">
        <v>24</v>
      </c>
      <c r="J3436" t="s">
        <v>9983</v>
      </c>
      <c r="K3436" t="s">
        <v>26</v>
      </c>
      <c r="L3436" t="s">
        <v>75</v>
      </c>
      <c r="N3436" t="s">
        <v>26</v>
      </c>
      <c r="O3436" t="s">
        <v>26</v>
      </c>
      <c r="P3436" t="s">
        <v>26</v>
      </c>
      <c r="R3436" t="s">
        <v>9985</v>
      </c>
      <c r="S3436" s="2">
        <v>16156050</v>
      </c>
      <c r="V3436" s="2">
        <v>246</v>
      </c>
      <c r="W3436" t="s">
        <v>26</v>
      </c>
      <c r="X3436" s="2">
        <v>24786</v>
      </c>
      <c r="Y3436" s="2">
        <v>2</v>
      </c>
    </row>
    <row r="3437" hidden="1" spans="1:25">
      <c r="A3437" s="2">
        <v>24786</v>
      </c>
      <c r="B3437" s="2">
        <v>6761978</v>
      </c>
      <c r="C3437" s="2">
        <v>252948</v>
      </c>
      <c r="D3437" t="s">
        <v>6558</v>
      </c>
      <c r="E3437" s="2">
        <v>10</v>
      </c>
      <c r="F3437" s="2">
        <f>VLOOKUP(C:C,'[1]查询保管帐库存（TABC）'!$C:$H,6,0)</f>
        <v>10</v>
      </c>
      <c r="G3437" s="2">
        <f t="shared" si="53"/>
        <v>0</v>
      </c>
      <c r="H3437" t="s">
        <v>9986</v>
      </c>
      <c r="I3437" t="s">
        <v>24</v>
      </c>
      <c r="J3437" t="s">
        <v>9983</v>
      </c>
      <c r="K3437" t="s">
        <v>26</v>
      </c>
      <c r="L3437" t="s">
        <v>75</v>
      </c>
      <c r="N3437" t="s">
        <v>26</v>
      </c>
      <c r="O3437" t="s">
        <v>26</v>
      </c>
      <c r="P3437" t="s">
        <v>26</v>
      </c>
      <c r="R3437" t="s">
        <v>9987</v>
      </c>
      <c r="S3437" s="2">
        <v>16157751</v>
      </c>
      <c r="V3437" s="2">
        <v>246</v>
      </c>
      <c r="W3437" t="s">
        <v>26</v>
      </c>
      <c r="X3437" s="2">
        <v>24786</v>
      </c>
      <c r="Y3437" s="2">
        <v>10</v>
      </c>
    </row>
    <row r="3438" hidden="1" spans="1:25">
      <c r="A3438" s="2">
        <v>24786</v>
      </c>
      <c r="B3438" s="2">
        <v>6764318</v>
      </c>
      <c r="C3438" s="2">
        <v>240000</v>
      </c>
      <c r="D3438" t="s">
        <v>9988</v>
      </c>
      <c r="E3438" s="2">
        <v>6</v>
      </c>
      <c r="F3438" s="2">
        <f>VLOOKUP(C:C,'[1]查询保管帐库存（TABC）'!$C:$H,6,0)</f>
        <v>6</v>
      </c>
      <c r="G3438" s="2">
        <f t="shared" si="53"/>
        <v>0</v>
      </c>
      <c r="H3438" t="s">
        <v>9989</v>
      </c>
      <c r="I3438" t="s">
        <v>24</v>
      </c>
      <c r="J3438" t="s">
        <v>9990</v>
      </c>
      <c r="K3438" t="s">
        <v>26</v>
      </c>
      <c r="L3438" t="s">
        <v>75</v>
      </c>
      <c r="N3438" t="s">
        <v>26</v>
      </c>
      <c r="O3438" t="s">
        <v>26</v>
      </c>
      <c r="P3438" t="s">
        <v>26</v>
      </c>
      <c r="R3438" t="s">
        <v>9991</v>
      </c>
      <c r="S3438" s="2">
        <v>16159556</v>
      </c>
      <c r="V3438" s="2">
        <v>246</v>
      </c>
      <c r="W3438" t="s">
        <v>26</v>
      </c>
      <c r="X3438" s="2">
        <v>24786</v>
      </c>
      <c r="Y3438" s="2">
        <v>6</v>
      </c>
    </row>
    <row r="3439" hidden="1" spans="1:25">
      <c r="A3439" s="2">
        <v>24786</v>
      </c>
      <c r="B3439" s="2">
        <v>6763156</v>
      </c>
      <c r="C3439" s="2">
        <v>202634</v>
      </c>
      <c r="D3439" t="s">
        <v>9992</v>
      </c>
      <c r="E3439" s="2">
        <v>1</v>
      </c>
      <c r="F3439" s="2">
        <f>VLOOKUP(C:C,'[1]查询保管帐库存（TABC）'!$C:$H,6,0)</f>
        <v>1</v>
      </c>
      <c r="G3439" s="2">
        <f t="shared" si="53"/>
        <v>0</v>
      </c>
      <c r="H3439" t="s">
        <v>9993</v>
      </c>
      <c r="I3439" t="s">
        <v>24</v>
      </c>
      <c r="J3439" t="s">
        <v>2354</v>
      </c>
      <c r="K3439" t="s">
        <v>26</v>
      </c>
      <c r="L3439" t="s">
        <v>9752</v>
      </c>
      <c r="N3439" t="s">
        <v>26</v>
      </c>
      <c r="O3439" t="s">
        <v>26</v>
      </c>
      <c r="P3439" t="s">
        <v>26</v>
      </c>
      <c r="R3439" t="s">
        <v>9994</v>
      </c>
      <c r="S3439" s="2">
        <v>16158961</v>
      </c>
      <c r="V3439" s="2">
        <v>22711</v>
      </c>
      <c r="W3439" t="s">
        <v>26</v>
      </c>
      <c r="X3439" s="2">
        <v>24786</v>
      </c>
      <c r="Y3439" s="2">
        <v>1</v>
      </c>
    </row>
    <row r="3440" hidden="1" spans="1:25">
      <c r="A3440" s="2">
        <v>24786</v>
      </c>
      <c r="B3440" s="2">
        <v>6762641</v>
      </c>
      <c r="C3440" s="2">
        <v>256173</v>
      </c>
      <c r="D3440" t="s">
        <v>9995</v>
      </c>
      <c r="E3440" s="2">
        <v>5</v>
      </c>
      <c r="F3440" s="2">
        <f>VLOOKUP(C:C,'[1]查询保管帐库存（TABC）'!$C:$H,6,0)</f>
        <v>5</v>
      </c>
      <c r="G3440" s="2">
        <f t="shared" si="53"/>
        <v>0</v>
      </c>
      <c r="H3440" t="s">
        <v>9996</v>
      </c>
      <c r="I3440" t="s">
        <v>1854</v>
      </c>
      <c r="J3440" t="s">
        <v>9997</v>
      </c>
      <c r="K3440" t="s">
        <v>26</v>
      </c>
      <c r="L3440" t="s">
        <v>75</v>
      </c>
      <c r="N3440" t="s">
        <v>26</v>
      </c>
      <c r="O3440" t="s">
        <v>26</v>
      </c>
      <c r="P3440" t="s">
        <v>26</v>
      </c>
      <c r="R3440" t="s">
        <v>9998</v>
      </c>
      <c r="S3440" s="2">
        <v>16156932</v>
      </c>
      <c r="V3440" s="2">
        <v>246</v>
      </c>
      <c r="W3440" t="s">
        <v>26</v>
      </c>
      <c r="X3440" s="2">
        <v>24786</v>
      </c>
      <c r="Y3440" s="2">
        <v>5</v>
      </c>
    </row>
    <row r="3441" spans="1:25">
      <c r="A3441" s="2">
        <v>24786</v>
      </c>
      <c r="B3441" s="2">
        <v>6761344</v>
      </c>
      <c r="C3441" s="2">
        <v>217319</v>
      </c>
      <c r="D3441" t="s">
        <v>2758</v>
      </c>
      <c r="E3441" s="2">
        <v>24</v>
      </c>
      <c r="F3441" s="2">
        <f>VLOOKUP(C:C,'[1]查询保管帐库存（TABC）'!$C:$H,6,0)</f>
        <v>21</v>
      </c>
      <c r="G3441" s="2">
        <f>E3441-F3441</f>
        <v>3</v>
      </c>
      <c r="H3441" t="s">
        <v>8447</v>
      </c>
      <c r="I3441" t="s">
        <v>102</v>
      </c>
      <c r="J3441" t="s">
        <v>2761</v>
      </c>
      <c r="K3441" t="s">
        <v>26</v>
      </c>
      <c r="L3441" t="s">
        <v>446</v>
      </c>
      <c r="N3441" t="s">
        <v>26</v>
      </c>
      <c r="O3441" t="s">
        <v>26</v>
      </c>
      <c r="P3441" t="s">
        <v>26</v>
      </c>
      <c r="R3441" t="s">
        <v>9999</v>
      </c>
      <c r="S3441" s="2">
        <v>16158672</v>
      </c>
      <c r="V3441" s="2">
        <v>22682</v>
      </c>
      <c r="W3441" t="s">
        <v>26</v>
      </c>
      <c r="X3441" s="2">
        <v>24786</v>
      </c>
      <c r="Y3441" s="2">
        <v>24</v>
      </c>
    </row>
    <row r="3442" hidden="1" spans="1:25">
      <c r="A3442" s="2">
        <v>24786</v>
      </c>
      <c r="B3442" s="2">
        <v>6763063</v>
      </c>
      <c r="C3442" s="2">
        <v>57123</v>
      </c>
      <c r="D3442" t="s">
        <v>10000</v>
      </c>
      <c r="E3442" s="2">
        <v>2</v>
      </c>
      <c r="F3442" s="2">
        <f>VLOOKUP(C:C,'[1]查询保管帐库存（TABC）'!$C:$H,6,0)</f>
        <v>2</v>
      </c>
      <c r="G3442" s="2">
        <f t="shared" si="53"/>
        <v>0</v>
      </c>
      <c r="H3442" t="s">
        <v>3876</v>
      </c>
      <c r="I3442" t="s">
        <v>24</v>
      </c>
      <c r="J3442" t="s">
        <v>1344</v>
      </c>
      <c r="K3442" t="s">
        <v>26</v>
      </c>
      <c r="L3442" t="s">
        <v>75</v>
      </c>
      <c r="N3442" t="s">
        <v>26</v>
      </c>
      <c r="O3442" t="s">
        <v>26</v>
      </c>
      <c r="P3442" t="s">
        <v>26</v>
      </c>
      <c r="R3442" t="s">
        <v>10001</v>
      </c>
      <c r="S3442" s="2">
        <v>16157471</v>
      </c>
      <c r="V3442" s="2">
        <v>246</v>
      </c>
      <c r="W3442" t="s">
        <v>26</v>
      </c>
      <c r="X3442" s="2">
        <v>24786</v>
      </c>
      <c r="Y3442" s="2">
        <v>2</v>
      </c>
    </row>
    <row r="3443" hidden="1" spans="1:25">
      <c r="A3443" s="2">
        <v>24786</v>
      </c>
      <c r="B3443" s="2">
        <v>6764220</v>
      </c>
      <c r="C3443" s="2">
        <v>148693</v>
      </c>
      <c r="D3443" t="s">
        <v>1566</v>
      </c>
      <c r="E3443" s="2">
        <v>18</v>
      </c>
      <c r="F3443" s="2">
        <f>VLOOKUP(C:C,'[1]查询保管帐库存（TABC）'!$C:$H,6,0)</f>
        <v>18</v>
      </c>
      <c r="G3443" s="2">
        <f t="shared" si="53"/>
        <v>0</v>
      </c>
      <c r="H3443" t="s">
        <v>10002</v>
      </c>
      <c r="I3443" t="s">
        <v>24</v>
      </c>
      <c r="J3443" t="s">
        <v>149</v>
      </c>
      <c r="K3443" t="s">
        <v>26</v>
      </c>
      <c r="L3443" t="s">
        <v>75</v>
      </c>
      <c r="N3443" t="s">
        <v>26</v>
      </c>
      <c r="O3443" t="s">
        <v>26</v>
      </c>
      <c r="P3443" t="s">
        <v>26</v>
      </c>
      <c r="R3443" t="s">
        <v>10003</v>
      </c>
      <c r="S3443" s="2">
        <v>16156844</v>
      </c>
      <c r="V3443" s="2">
        <v>246</v>
      </c>
      <c r="W3443" t="s">
        <v>26</v>
      </c>
      <c r="X3443" s="2">
        <v>24786</v>
      </c>
      <c r="Y3443" s="2">
        <v>18</v>
      </c>
    </row>
    <row r="3444" hidden="1" spans="1:25">
      <c r="A3444" s="2">
        <v>24786</v>
      </c>
      <c r="B3444" s="2">
        <v>6763139</v>
      </c>
      <c r="C3444" s="2">
        <v>158354</v>
      </c>
      <c r="D3444" t="s">
        <v>10004</v>
      </c>
      <c r="E3444" s="2">
        <v>12</v>
      </c>
      <c r="F3444" s="2">
        <f>VLOOKUP(C:C,'[1]查询保管帐库存（TABC）'!$C:$H,6,0)</f>
        <v>12</v>
      </c>
      <c r="G3444" s="2">
        <f t="shared" si="53"/>
        <v>0</v>
      </c>
      <c r="H3444" t="s">
        <v>10005</v>
      </c>
      <c r="I3444" t="s">
        <v>24</v>
      </c>
      <c r="J3444" t="s">
        <v>149</v>
      </c>
      <c r="K3444" t="s">
        <v>26</v>
      </c>
      <c r="L3444" t="s">
        <v>75</v>
      </c>
      <c r="N3444" t="s">
        <v>26</v>
      </c>
      <c r="O3444" t="s">
        <v>26</v>
      </c>
      <c r="P3444" t="s">
        <v>26</v>
      </c>
      <c r="R3444" t="s">
        <v>10006</v>
      </c>
      <c r="S3444" s="2">
        <v>16158202</v>
      </c>
      <c r="V3444" s="2">
        <v>246</v>
      </c>
      <c r="W3444" t="s">
        <v>26</v>
      </c>
      <c r="X3444" s="2">
        <v>24786</v>
      </c>
      <c r="Y3444" s="2">
        <v>12</v>
      </c>
    </row>
    <row r="3445" hidden="1" spans="1:25">
      <c r="A3445" s="2">
        <v>24786</v>
      </c>
      <c r="B3445" s="2">
        <v>6761522</v>
      </c>
      <c r="C3445" s="2">
        <v>197714</v>
      </c>
      <c r="D3445" t="s">
        <v>1691</v>
      </c>
      <c r="E3445" s="2">
        <v>5</v>
      </c>
      <c r="F3445" s="2">
        <f>VLOOKUP(C:C,'[1]查询保管帐库存（TABC）'!$C:$H,6,0)</f>
        <v>5</v>
      </c>
      <c r="G3445" s="2">
        <f t="shared" si="53"/>
        <v>0</v>
      </c>
      <c r="H3445" t="s">
        <v>10007</v>
      </c>
      <c r="I3445" t="s">
        <v>24</v>
      </c>
      <c r="J3445" t="s">
        <v>2049</v>
      </c>
      <c r="K3445" t="s">
        <v>26</v>
      </c>
      <c r="L3445" t="s">
        <v>75</v>
      </c>
      <c r="N3445" t="s">
        <v>26</v>
      </c>
      <c r="O3445" t="s">
        <v>26</v>
      </c>
      <c r="P3445" t="s">
        <v>26</v>
      </c>
      <c r="R3445" t="s">
        <v>10008</v>
      </c>
      <c r="S3445" s="2">
        <v>16156679</v>
      </c>
      <c r="V3445" s="2">
        <v>246</v>
      </c>
      <c r="W3445" t="s">
        <v>26</v>
      </c>
      <c r="X3445" s="2">
        <v>24786</v>
      </c>
      <c r="Y3445" s="2">
        <v>5</v>
      </c>
    </row>
    <row r="3446" hidden="1" spans="1:25">
      <c r="A3446" s="2">
        <v>24786</v>
      </c>
      <c r="B3446" s="2">
        <v>6764463</v>
      </c>
      <c r="C3446" s="2">
        <v>190820</v>
      </c>
      <c r="D3446" t="s">
        <v>6006</v>
      </c>
      <c r="E3446" s="2">
        <v>4</v>
      </c>
      <c r="F3446" s="2">
        <f>VLOOKUP(C:C,'[1]查询保管帐库存（TABC）'!$C:$H,6,0)</f>
        <v>4</v>
      </c>
      <c r="G3446" s="2">
        <f t="shared" si="53"/>
        <v>0</v>
      </c>
      <c r="H3446" t="s">
        <v>10009</v>
      </c>
      <c r="I3446" t="s">
        <v>9941</v>
      </c>
      <c r="J3446" t="s">
        <v>8867</v>
      </c>
      <c r="K3446" t="s">
        <v>26</v>
      </c>
      <c r="L3446" t="s">
        <v>75</v>
      </c>
      <c r="N3446" t="s">
        <v>26</v>
      </c>
      <c r="O3446" t="s">
        <v>26</v>
      </c>
      <c r="P3446" t="s">
        <v>26</v>
      </c>
      <c r="R3446" t="s">
        <v>10010</v>
      </c>
      <c r="S3446" s="2">
        <v>16158210</v>
      </c>
      <c r="V3446" s="2">
        <v>246</v>
      </c>
      <c r="W3446" t="s">
        <v>26</v>
      </c>
      <c r="X3446" s="2">
        <v>24786</v>
      </c>
      <c r="Y3446" s="2">
        <v>4</v>
      </c>
    </row>
    <row r="3447" hidden="1" spans="1:25">
      <c r="A3447" s="2">
        <v>24786</v>
      </c>
      <c r="B3447" s="2">
        <v>6764147</v>
      </c>
      <c r="C3447" s="2">
        <v>220511</v>
      </c>
      <c r="D3447" t="s">
        <v>7578</v>
      </c>
      <c r="E3447" s="2">
        <v>9</v>
      </c>
      <c r="F3447" s="2">
        <f>VLOOKUP(C:C,'[1]查询保管帐库存（TABC）'!$C:$H,6,0)</f>
        <v>9</v>
      </c>
      <c r="G3447" s="2">
        <f t="shared" si="53"/>
        <v>0</v>
      </c>
      <c r="H3447" t="s">
        <v>10011</v>
      </c>
      <c r="I3447" t="s">
        <v>24</v>
      </c>
      <c r="J3447" t="s">
        <v>5374</v>
      </c>
      <c r="K3447" t="s">
        <v>26</v>
      </c>
      <c r="L3447" t="s">
        <v>75</v>
      </c>
      <c r="N3447" t="s">
        <v>26</v>
      </c>
      <c r="O3447" t="s">
        <v>26</v>
      </c>
      <c r="P3447" t="s">
        <v>26</v>
      </c>
      <c r="R3447" t="s">
        <v>10012</v>
      </c>
      <c r="S3447" s="2">
        <v>16158235</v>
      </c>
      <c r="V3447" s="2">
        <v>246</v>
      </c>
      <c r="W3447" t="s">
        <v>26</v>
      </c>
      <c r="X3447" s="2">
        <v>24786</v>
      </c>
      <c r="Y3447" s="2">
        <v>9</v>
      </c>
    </row>
    <row r="3448" hidden="1" spans="1:25">
      <c r="A3448" s="2">
        <v>24786</v>
      </c>
      <c r="B3448" s="2">
        <v>6762371</v>
      </c>
      <c r="C3448" s="2">
        <v>154102</v>
      </c>
      <c r="D3448" t="s">
        <v>10013</v>
      </c>
      <c r="E3448" s="2">
        <v>8</v>
      </c>
      <c r="F3448" s="2">
        <f>VLOOKUP(C:C,'[1]查询保管帐库存（TABC）'!$C:$H,6,0)</f>
        <v>8</v>
      </c>
      <c r="G3448" s="2">
        <f t="shared" si="53"/>
        <v>0</v>
      </c>
      <c r="H3448" t="s">
        <v>10014</v>
      </c>
      <c r="I3448" t="s">
        <v>24</v>
      </c>
      <c r="J3448" t="s">
        <v>4730</v>
      </c>
      <c r="K3448" t="s">
        <v>26</v>
      </c>
      <c r="L3448" t="s">
        <v>75</v>
      </c>
      <c r="N3448" t="s">
        <v>26</v>
      </c>
      <c r="O3448" t="s">
        <v>26</v>
      </c>
      <c r="P3448" t="s">
        <v>26</v>
      </c>
      <c r="R3448" t="s">
        <v>10015</v>
      </c>
      <c r="S3448" s="2">
        <v>16159114</v>
      </c>
      <c r="V3448" s="2">
        <v>246</v>
      </c>
      <c r="W3448" t="s">
        <v>26</v>
      </c>
      <c r="X3448" s="2">
        <v>24786</v>
      </c>
      <c r="Y3448" s="2">
        <v>8</v>
      </c>
    </row>
    <row r="3449" hidden="1" spans="1:25">
      <c r="A3449" s="2">
        <v>24786</v>
      </c>
      <c r="B3449" s="2">
        <v>6761447</v>
      </c>
      <c r="C3449" s="2">
        <v>222071</v>
      </c>
      <c r="D3449" t="s">
        <v>10016</v>
      </c>
      <c r="E3449" s="2">
        <v>7</v>
      </c>
      <c r="F3449" s="2">
        <f>VLOOKUP(C:C,'[1]查询保管帐库存（TABC）'!$C:$H,6,0)</f>
        <v>7</v>
      </c>
      <c r="G3449" s="2">
        <f t="shared" si="53"/>
        <v>0</v>
      </c>
      <c r="H3449" t="s">
        <v>328</v>
      </c>
      <c r="I3449" t="s">
        <v>24</v>
      </c>
      <c r="J3449" t="s">
        <v>10017</v>
      </c>
      <c r="K3449" t="s">
        <v>26</v>
      </c>
      <c r="L3449" t="s">
        <v>75</v>
      </c>
      <c r="N3449" t="s">
        <v>26</v>
      </c>
      <c r="O3449" t="s">
        <v>26</v>
      </c>
      <c r="P3449" t="s">
        <v>26</v>
      </c>
      <c r="R3449" t="s">
        <v>10018</v>
      </c>
      <c r="S3449" s="2">
        <v>16158212</v>
      </c>
      <c r="V3449" s="2">
        <v>246</v>
      </c>
      <c r="W3449" t="s">
        <v>26</v>
      </c>
      <c r="X3449" s="2">
        <v>24786</v>
      </c>
      <c r="Y3449" s="2">
        <v>7</v>
      </c>
    </row>
    <row r="3450" spans="1:25">
      <c r="A3450" s="2">
        <v>24786</v>
      </c>
      <c r="B3450" s="2">
        <v>6762265</v>
      </c>
      <c r="C3450" s="2">
        <v>203330</v>
      </c>
      <c r="D3450" t="s">
        <v>5939</v>
      </c>
      <c r="E3450" s="2">
        <v>21</v>
      </c>
      <c r="F3450" s="2">
        <f>VLOOKUP(C:C,'[1]查询保管帐库存（TABC）'!$C:$H,6,0)</f>
        <v>18</v>
      </c>
      <c r="G3450" s="2">
        <f>E3450-F3450</f>
        <v>3</v>
      </c>
      <c r="H3450" t="s">
        <v>10019</v>
      </c>
      <c r="I3450" t="s">
        <v>24</v>
      </c>
      <c r="J3450" t="s">
        <v>10020</v>
      </c>
      <c r="K3450" t="s">
        <v>26</v>
      </c>
      <c r="L3450" t="s">
        <v>75</v>
      </c>
      <c r="N3450" t="s">
        <v>26</v>
      </c>
      <c r="O3450" t="s">
        <v>26</v>
      </c>
      <c r="P3450" t="s">
        <v>26</v>
      </c>
      <c r="R3450" t="s">
        <v>10021</v>
      </c>
      <c r="S3450" s="2">
        <v>16156417</v>
      </c>
      <c r="V3450" s="2">
        <v>246</v>
      </c>
      <c r="W3450" t="s">
        <v>26</v>
      </c>
      <c r="X3450" s="2">
        <v>24786</v>
      </c>
      <c r="Y3450" s="2">
        <v>21</v>
      </c>
    </row>
    <row r="3451" hidden="1" spans="1:25">
      <c r="A3451" s="2">
        <v>24786</v>
      </c>
      <c r="B3451" s="2">
        <v>6763656</v>
      </c>
      <c r="C3451" s="2">
        <v>245599</v>
      </c>
      <c r="D3451" t="s">
        <v>10022</v>
      </c>
      <c r="E3451" s="2">
        <v>4</v>
      </c>
      <c r="F3451" s="2">
        <f>VLOOKUP(C:C,'[1]查询保管帐库存（TABC）'!$C:$H,6,0)</f>
        <v>4</v>
      </c>
      <c r="G3451" s="2">
        <f t="shared" si="53"/>
        <v>0</v>
      </c>
      <c r="H3451" t="s">
        <v>317</v>
      </c>
      <c r="I3451" t="s">
        <v>36</v>
      </c>
      <c r="J3451" t="s">
        <v>10023</v>
      </c>
      <c r="K3451" t="s">
        <v>26</v>
      </c>
      <c r="L3451" t="s">
        <v>75</v>
      </c>
      <c r="N3451" t="s">
        <v>26</v>
      </c>
      <c r="O3451" t="s">
        <v>26</v>
      </c>
      <c r="P3451" t="s">
        <v>26</v>
      </c>
      <c r="R3451" t="s">
        <v>10024</v>
      </c>
      <c r="S3451" s="2">
        <v>16157232</v>
      </c>
      <c r="V3451" s="2">
        <v>246</v>
      </c>
      <c r="W3451" t="s">
        <v>26</v>
      </c>
      <c r="X3451" s="2">
        <v>24786</v>
      </c>
      <c r="Y3451" s="2">
        <v>4</v>
      </c>
    </row>
    <row r="3452" hidden="1" spans="1:25">
      <c r="A3452" s="2">
        <v>24786</v>
      </c>
      <c r="B3452" s="2">
        <v>6764080</v>
      </c>
      <c r="C3452" s="2">
        <v>245601</v>
      </c>
      <c r="D3452" t="s">
        <v>10022</v>
      </c>
      <c r="E3452" s="2">
        <v>12</v>
      </c>
      <c r="F3452" s="2">
        <f>VLOOKUP(C:C,'[1]查询保管帐库存（TABC）'!$C:$H,6,0)</f>
        <v>12</v>
      </c>
      <c r="G3452" s="2">
        <f t="shared" si="53"/>
        <v>0</v>
      </c>
      <c r="H3452" t="s">
        <v>10025</v>
      </c>
      <c r="I3452" t="s">
        <v>36</v>
      </c>
      <c r="J3452" t="s">
        <v>10023</v>
      </c>
      <c r="K3452" t="s">
        <v>26</v>
      </c>
      <c r="L3452" t="s">
        <v>75</v>
      </c>
      <c r="N3452" t="s">
        <v>26</v>
      </c>
      <c r="O3452" t="s">
        <v>26</v>
      </c>
      <c r="P3452" t="s">
        <v>26</v>
      </c>
      <c r="R3452" t="s">
        <v>10026</v>
      </c>
      <c r="S3452" s="2">
        <v>16155877</v>
      </c>
      <c r="V3452" s="2">
        <v>246</v>
      </c>
      <c r="W3452" t="s">
        <v>26</v>
      </c>
      <c r="X3452" s="2">
        <v>24786</v>
      </c>
      <c r="Y3452" s="2">
        <v>12</v>
      </c>
    </row>
    <row r="3453" hidden="1" spans="1:25">
      <c r="A3453" s="2">
        <v>24786</v>
      </c>
      <c r="B3453" s="2">
        <v>6761415</v>
      </c>
      <c r="C3453" s="2">
        <v>208795</v>
      </c>
      <c r="D3453" t="s">
        <v>7075</v>
      </c>
      <c r="E3453" s="2">
        <v>1</v>
      </c>
      <c r="F3453" s="2">
        <f>VLOOKUP(C:C,'[1]查询保管帐库存（TABC）'!$C:$H,6,0)</f>
        <v>1</v>
      </c>
      <c r="G3453" s="2">
        <f t="shared" si="53"/>
        <v>0</v>
      </c>
      <c r="H3453" t="s">
        <v>10027</v>
      </c>
      <c r="I3453" t="s">
        <v>36</v>
      </c>
      <c r="J3453" t="s">
        <v>1242</v>
      </c>
      <c r="K3453" t="s">
        <v>26</v>
      </c>
      <c r="L3453" t="s">
        <v>75</v>
      </c>
      <c r="N3453" t="s">
        <v>26</v>
      </c>
      <c r="O3453" t="s">
        <v>26</v>
      </c>
      <c r="P3453" t="s">
        <v>26</v>
      </c>
      <c r="R3453" t="s">
        <v>10028</v>
      </c>
      <c r="S3453" s="2">
        <v>16157195</v>
      </c>
      <c r="V3453" s="2">
        <v>246</v>
      </c>
      <c r="W3453" t="s">
        <v>26</v>
      </c>
      <c r="X3453" s="2">
        <v>24786</v>
      </c>
      <c r="Y3453" s="2">
        <v>1</v>
      </c>
    </row>
    <row r="3454" hidden="1" spans="1:25">
      <c r="A3454" s="2">
        <v>24786</v>
      </c>
      <c r="B3454" s="2">
        <v>6761825</v>
      </c>
      <c r="C3454" s="2">
        <v>208743</v>
      </c>
      <c r="D3454" t="s">
        <v>10029</v>
      </c>
      <c r="E3454" s="2">
        <v>3</v>
      </c>
      <c r="F3454" s="2">
        <f>VLOOKUP(C:C,'[1]查询保管帐库存（TABC）'!$C:$H,6,0)</f>
        <v>3</v>
      </c>
      <c r="G3454" s="2">
        <f t="shared" si="53"/>
        <v>0</v>
      </c>
      <c r="H3454" t="s">
        <v>10030</v>
      </c>
      <c r="I3454" t="s">
        <v>36</v>
      </c>
      <c r="J3454" t="s">
        <v>1242</v>
      </c>
      <c r="K3454" t="s">
        <v>26</v>
      </c>
      <c r="L3454" t="s">
        <v>75</v>
      </c>
      <c r="N3454" t="s">
        <v>26</v>
      </c>
      <c r="O3454" t="s">
        <v>26</v>
      </c>
      <c r="P3454" t="s">
        <v>26</v>
      </c>
      <c r="R3454" t="s">
        <v>10031</v>
      </c>
      <c r="S3454" s="2">
        <v>16156453</v>
      </c>
      <c r="V3454" s="2">
        <v>246</v>
      </c>
      <c r="W3454" t="s">
        <v>26</v>
      </c>
      <c r="X3454" s="2">
        <v>24786</v>
      </c>
      <c r="Y3454" s="2">
        <v>3</v>
      </c>
    </row>
    <row r="3455" spans="1:25">
      <c r="A3455" s="2">
        <v>24786</v>
      </c>
      <c r="B3455" s="2">
        <v>6764442</v>
      </c>
      <c r="C3455" s="2">
        <v>215601</v>
      </c>
      <c r="D3455" t="s">
        <v>105</v>
      </c>
      <c r="E3455" s="2">
        <v>18</v>
      </c>
      <c r="F3455" s="2">
        <f>VLOOKUP(C:C,'[1]查询保管帐库存（TABC）'!$C:$H,6,0)</f>
        <v>15</v>
      </c>
      <c r="G3455" s="2">
        <f>E3455-F3455</f>
        <v>3</v>
      </c>
      <c r="H3455" t="s">
        <v>10032</v>
      </c>
      <c r="I3455" t="s">
        <v>107</v>
      </c>
      <c r="J3455" t="s">
        <v>4061</v>
      </c>
      <c r="K3455" t="s">
        <v>26</v>
      </c>
      <c r="L3455" t="s">
        <v>75</v>
      </c>
      <c r="N3455" t="s">
        <v>26</v>
      </c>
      <c r="O3455" t="s">
        <v>26</v>
      </c>
      <c r="P3455" t="s">
        <v>26</v>
      </c>
      <c r="R3455" t="s">
        <v>10033</v>
      </c>
      <c r="S3455" s="2">
        <v>16157093</v>
      </c>
      <c r="V3455" s="2">
        <v>246</v>
      </c>
      <c r="W3455" t="s">
        <v>26</v>
      </c>
      <c r="X3455" s="2">
        <v>24786</v>
      </c>
      <c r="Y3455" s="2">
        <v>18</v>
      </c>
    </row>
    <row r="3456" hidden="1" spans="1:25">
      <c r="A3456" s="2">
        <v>24786</v>
      </c>
      <c r="B3456" s="2">
        <v>6764281</v>
      </c>
      <c r="C3456" s="2">
        <v>220466</v>
      </c>
      <c r="D3456" t="s">
        <v>10034</v>
      </c>
      <c r="E3456" s="2">
        <v>20</v>
      </c>
      <c r="F3456" s="2">
        <f>VLOOKUP(C:C,'[1]查询保管帐库存（TABC）'!$C:$H,6,0)</f>
        <v>20</v>
      </c>
      <c r="G3456" s="2">
        <f t="shared" si="53"/>
        <v>0</v>
      </c>
      <c r="H3456" t="s">
        <v>10035</v>
      </c>
      <c r="I3456" t="s">
        <v>24</v>
      </c>
      <c r="J3456" t="s">
        <v>5249</v>
      </c>
      <c r="K3456" t="s">
        <v>26</v>
      </c>
      <c r="L3456" t="s">
        <v>75</v>
      </c>
      <c r="N3456" t="s">
        <v>26</v>
      </c>
      <c r="O3456" t="s">
        <v>26</v>
      </c>
      <c r="P3456" t="s">
        <v>26</v>
      </c>
      <c r="R3456" t="s">
        <v>10036</v>
      </c>
      <c r="S3456" s="2">
        <v>16158535</v>
      </c>
      <c r="V3456" s="2">
        <v>246</v>
      </c>
      <c r="W3456" t="s">
        <v>26</v>
      </c>
      <c r="X3456" s="2">
        <v>24786</v>
      </c>
      <c r="Y3456" s="2">
        <v>20</v>
      </c>
    </row>
    <row r="3457" hidden="1" spans="1:25">
      <c r="A3457" s="2">
        <v>24786</v>
      </c>
      <c r="B3457" s="2">
        <v>6763932</v>
      </c>
      <c r="C3457" s="2">
        <v>220476</v>
      </c>
      <c r="D3457" t="s">
        <v>10034</v>
      </c>
      <c r="E3457" s="2">
        <v>10</v>
      </c>
      <c r="F3457" s="2">
        <f>VLOOKUP(C:C,'[1]查询保管帐库存（TABC）'!$C:$H,6,0)</f>
        <v>10</v>
      </c>
      <c r="G3457" s="2">
        <f t="shared" si="53"/>
        <v>0</v>
      </c>
      <c r="H3457" t="s">
        <v>10037</v>
      </c>
      <c r="I3457" t="s">
        <v>24</v>
      </c>
      <c r="J3457" t="s">
        <v>5249</v>
      </c>
      <c r="K3457" t="s">
        <v>26</v>
      </c>
      <c r="L3457" t="s">
        <v>75</v>
      </c>
      <c r="N3457" t="s">
        <v>26</v>
      </c>
      <c r="O3457" t="s">
        <v>26</v>
      </c>
      <c r="P3457" t="s">
        <v>26</v>
      </c>
      <c r="R3457" t="s">
        <v>10038</v>
      </c>
      <c r="S3457" s="2">
        <v>16157166</v>
      </c>
      <c r="V3457" s="2">
        <v>246</v>
      </c>
      <c r="W3457" t="s">
        <v>26</v>
      </c>
      <c r="X3457" s="2">
        <v>24786</v>
      </c>
      <c r="Y3457" s="2">
        <v>10</v>
      </c>
    </row>
    <row r="3458" hidden="1" spans="1:25">
      <c r="A3458" s="2">
        <v>24786</v>
      </c>
      <c r="B3458" s="2">
        <v>6762639</v>
      </c>
      <c r="C3458" s="2">
        <v>248770</v>
      </c>
      <c r="D3458" t="s">
        <v>10039</v>
      </c>
      <c r="E3458" s="2">
        <v>2</v>
      </c>
      <c r="F3458" s="2">
        <f>VLOOKUP(C:C,'[1]查询保管帐库存（TABC）'!$C:$H,6,0)</f>
        <v>2</v>
      </c>
      <c r="G3458" s="2">
        <f t="shared" ref="G3458:G3521" si="54">F3458-E3458</f>
        <v>0</v>
      </c>
      <c r="H3458" t="s">
        <v>10040</v>
      </c>
      <c r="I3458" t="s">
        <v>24</v>
      </c>
      <c r="J3458" t="s">
        <v>4061</v>
      </c>
      <c r="K3458" t="s">
        <v>26</v>
      </c>
      <c r="L3458" t="s">
        <v>75</v>
      </c>
      <c r="N3458" t="s">
        <v>26</v>
      </c>
      <c r="O3458" t="s">
        <v>26</v>
      </c>
      <c r="P3458" t="s">
        <v>26</v>
      </c>
      <c r="R3458" t="s">
        <v>10041</v>
      </c>
      <c r="S3458" s="2">
        <v>16156735</v>
      </c>
      <c r="V3458" s="2">
        <v>246</v>
      </c>
      <c r="W3458" t="s">
        <v>26</v>
      </c>
      <c r="X3458" s="2">
        <v>24786</v>
      </c>
      <c r="Y3458" s="2">
        <v>2</v>
      </c>
    </row>
    <row r="3459" hidden="1" spans="1:25">
      <c r="A3459" s="2">
        <v>24786</v>
      </c>
      <c r="B3459" s="2">
        <v>6761333</v>
      </c>
      <c r="C3459" s="2">
        <v>224496</v>
      </c>
      <c r="D3459" t="s">
        <v>7801</v>
      </c>
      <c r="E3459" s="2">
        <v>6</v>
      </c>
      <c r="F3459" s="2">
        <f>VLOOKUP(C:C,'[1]查询保管帐库存（TABC）'!$C:$H,6,0)</f>
        <v>6</v>
      </c>
      <c r="G3459" s="2">
        <f t="shared" si="54"/>
        <v>0</v>
      </c>
      <c r="H3459" t="s">
        <v>8599</v>
      </c>
      <c r="I3459" t="s">
        <v>36</v>
      </c>
      <c r="J3459" t="s">
        <v>1310</v>
      </c>
      <c r="K3459" t="s">
        <v>26</v>
      </c>
      <c r="L3459" t="s">
        <v>75</v>
      </c>
      <c r="N3459" t="s">
        <v>26</v>
      </c>
      <c r="O3459" t="s">
        <v>26</v>
      </c>
      <c r="P3459" t="s">
        <v>26</v>
      </c>
      <c r="R3459" t="s">
        <v>10042</v>
      </c>
      <c r="S3459" s="2">
        <v>16158245</v>
      </c>
      <c r="V3459" s="2">
        <v>246</v>
      </c>
      <c r="W3459" t="s">
        <v>26</v>
      </c>
      <c r="X3459" s="2">
        <v>24786</v>
      </c>
      <c r="Y3459" s="2">
        <v>6</v>
      </c>
    </row>
    <row r="3460" hidden="1" spans="1:25">
      <c r="A3460" s="2">
        <v>24786</v>
      </c>
      <c r="B3460" s="2">
        <v>6763123</v>
      </c>
      <c r="C3460" s="2">
        <v>256641</v>
      </c>
      <c r="D3460" t="s">
        <v>4056</v>
      </c>
      <c r="E3460" s="2">
        <v>3</v>
      </c>
      <c r="F3460" s="2">
        <f>VLOOKUP(C:C,'[1]查询保管帐库存（TABC）'!$C:$H,6,0)</f>
        <v>3</v>
      </c>
      <c r="G3460" s="2">
        <f t="shared" si="54"/>
        <v>0</v>
      </c>
      <c r="H3460" t="s">
        <v>10043</v>
      </c>
      <c r="I3460" t="s">
        <v>58</v>
      </c>
      <c r="J3460" t="s">
        <v>9937</v>
      </c>
      <c r="K3460" t="s">
        <v>26</v>
      </c>
      <c r="L3460" t="s">
        <v>75</v>
      </c>
      <c r="N3460" t="s">
        <v>26</v>
      </c>
      <c r="O3460" t="s">
        <v>26</v>
      </c>
      <c r="P3460" t="s">
        <v>26</v>
      </c>
      <c r="R3460" t="s">
        <v>10044</v>
      </c>
      <c r="S3460" s="2">
        <v>16157275</v>
      </c>
      <c r="V3460" s="2">
        <v>246</v>
      </c>
      <c r="W3460" t="s">
        <v>26</v>
      </c>
      <c r="X3460" s="2">
        <v>24786</v>
      </c>
      <c r="Y3460" s="2">
        <v>3</v>
      </c>
    </row>
    <row r="3461" hidden="1" spans="1:25">
      <c r="A3461" s="2">
        <v>24786</v>
      </c>
      <c r="B3461" s="2">
        <v>6762755</v>
      </c>
      <c r="C3461" s="2">
        <v>256639</v>
      </c>
      <c r="D3461" t="s">
        <v>10045</v>
      </c>
      <c r="E3461" s="2">
        <v>2</v>
      </c>
      <c r="F3461" s="2">
        <f>VLOOKUP(C:C,'[1]查询保管帐库存（TABC）'!$C:$H,6,0)</f>
        <v>2</v>
      </c>
      <c r="G3461" s="2">
        <f t="shared" si="54"/>
        <v>0</v>
      </c>
      <c r="H3461" t="s">
        <v>3829</v>
      </c>
      <c r="I3461" t="s">
        <v>24</v>
      </c>
      <c r="J3461" t="s">
        <v>9211</v>
      </c>
      <c r="K3461" t="s">
        <v>26</v>
      </c>
      <c r="L3461" t="s">
        <v>75</v>
      </c>
      <c r="N3461" t="s">
        <v>26</v>
      </c>
      <c r="O3461" t="s">
        <v>26</v>
      </c>
      <c r="P3461" t="s">
        <v>26</v>
      </c>
      <c r="R3461" t="s">
        <v>10046</v>
      </c>
      <c r="S3461" s="2">
        <v>16156684</v>
      </c>
      <c r="V3461" s="2">
        <v>246</v>
      </c>
      <c r="W3461" t="s">
        <v>26</v>
      </c>
      <c r="X3461" s="2">
        <v>24786</v>
      </c>
      <c r="Y3461" s="2">
        <v>2</v>
      </c>
    </row>
    <row r="3462" hidden="1" spans="1:25">
      <c r="A3462" s="2">
        <v>24786</v>
      </c>
      <c r="B3462" s="2">
        <v>6762761</v>
      </c>
      <c r="C3462" s="2">
        <v>196580</v>
      </c>
      <c r="D3462" t="s">
        <v>4351</v>
      </c>
      <c r="E3462" s="2">
        <v>1</v>
      </c>
      <c r="F3462" s="2">
        <f>VLOOKUP(C:C,'[1]查询保管帐库存（TABC）'!$C:$H,6,0)</f>
        <v>1</v>
      </c>
      <c r="G3462" s="2">
        <f t="shared" si="54"/>
        <v>0</v>
      </c>
      <c r="H3462" t="s">
        <v>10047</v>
      </c>
      <c r="I3462" t="s">
        <v>507</v>
      </c>
      <c r="J3462" t="s">
        <v>10048</v>
      </c>
      <c r="K3462" t="s">
        <v>26</v>
      </c>
      <c r="L3462" t="s">
        <v>75</v>
      </c>
      <c r="N3462" t="s">
        <v>26</v>
      </c>
      <c r="O3462" t="s">
        <v>26</v>
      </c>
      <c r="P3462" t="s">
        <v>26</v>
      </c>
      <c r="R3462" t="s">
        <v>10049</v>
      </c>
      <c r="S3462" s="2">
        <v>16156784</v>
      </c>
      <c r="V3462" s="2">
        <v>246</v>
      </c>
      <c r="W3462" t="s">
        <v>26</v>
      </c>
      <c r="X3462" s="2">
        <v>24786</v>
      </c>
      <c r="Y3462" s="2">
        <v>1</v>
      </c>
    </row>
    <row r="3463" hidden="1" spans="1:25">
      <c r="A3463" s="2">
        <v>24786</v>
      </c>
      <c r="B3463" s="2">
        <v>6761418</v>
      </c>
      <c r="C3463" s="2">
        <v>219354</v>
      </c>
      <c r="D3463" t="s">
        <v>4351</v>
      </c>
      <c r="E3463" s="2">
        <v>1</v>
      </c>
      <c r="F3463" s="2">
        <f>VLOOKUP(C:C,'[1]查询保管帐库存（TABC）'!$C:$H,6,0)</f>
        <v>1</v>
      </c>
      <c r="G3463" s="2">
        <f t="shared" si="54"/>
        <v>0</v>
      </c>
      <c r="H3463" t="s">
        <v>10050</v>
      </c>
      <c r="I3463" t="s">
        <v>507</v>
      </c>
      <c r="J3463" t="s">
        <v>7045</v>
      </c>
      <c r="K3463" t="s">
        <v>26</v>
      </c>
      <c r="L3463" t="s">
        <v>75</v>
      </c>
      <c r="N3463" t="s">
        <v>26</v>
      </c>
      <c r="O3463" t="s">
        <v>26</v>
      </c>
      <c r="P3463" t="s">
        <v>26</v>
      </c>
      <c r="R3463" t="s">
        <v>10051</v>
      </c>
      <c r="S3463" s="2">
        <v>16157280</v>
      </c>
      <c r="V3463" s="2">
        <v>246</v>
      </c>
      <c r="W3463" t="s">
        <v>26</v>
      </c>
      <c r="X3463" s="2">
        <v>24786</v>
      </c>
      <c r="Y3463" s="2">
        <v>1</v>
      </c>
    </row>
    <row r="3464" hidden="1" spans="1:25">
      <c r="A3464" s="2">
        <v>24786</v>
      </c>
      <c r="B3464" s="2">
        <v>6762743</v>
      </c>
      <c r="C3464" s="2">
        <v>219357</v>
      </c>
      <c r="D3464" t="s">
        <v>4351</v>
      </c>
      <c r="E3464" s="2">
        <v>1</v>
      </c>
      <c r="F3464" s="2">
        <f>VLOOKUP(C:C,'[1]查询保管帐库存（TABC）'!$C:$H,6,0)</f>
        <v>1</v>
      </c>
      <c r="G3464" s="2">
        <f t="shared" si="54"/>
        <v>0</v>
      </c>
      <c r="H3464" t="s">
        <v>10052</v>
      </c>
      <c r="I3464" t="s">
        <v>507</v>
      </c>
      <c r="J3464" t="s">
        <v>7045</v>
      </c>
      <c r="K3464" t="s">
        <v>26</v>
      </c>
      <c r="L3464" t="s">
        <v>75</v>
      </c>
      <c r="N3464" t="s">
        <v>26</v>
      </c>
      <c r="O3464" t="s">
        <v>26</v>
      </c>
      <c r="P3464" t="s">
        <v>26</v>
      </c>
      <c r="R3464" t="s">
        <v>10053</v>
      </c>
      <c r="S3464" s="2">
        <v>16156280</v>
      </c>
      <c r="V3464" s="2">
        <v>246</v>
      </c>
      <c r="W3464" t="s">
        <v>26</v>
      </c>
      <c r="X3464" s="2">
        <v>24786</v>
      </c>
      <c r="Y3464" s="2">
        <v>1</v>
      </c>
    </row>
    <row r="3465" hidden="1" spans="1:25">
      <c r="A3465" s="2">
        <v>24786</v>
      </c>
      <c r="B3465" s="2">
        <v>6763634</v>
      </c>
      <c r="C3465" s="2">
        <v>219360</v>
      </c>
      <c r="D3465" t="s">
        <v>4351</v>
      </c>
      <c r="E3465" s="2">
        <v>5</v>
      </c>
      <c r="F3465" s="2">
        <f>VLOOKUP(C:C,'[1]查询保管帐库存（TABC）'!$C:$H,6,0)</f>
        <v>5</v>
      </c>
      <c r="G3465" s="2">
        <f t="shared" si="54"/>
        <v>0</v>
      </c>
      <c r="H3465" t="s">
        <v>10054</v>
      </c>
      <c r="I3465" t="s">
        <v>507</v>
      </c>
      <c r="J3465" t="s">
        <v>7045</v>
      </c>
      <c r="K3465" t="s">
        <v>26</v>
      </c>
      <c r="L3465" t="s">
        <v>75</v>
      </c>
      <c r="N3465" t="s">
        <v>26</v>
      </c>
      <c r="O3465" t="s">
        <v>26</v>
      </c>
      <c r="P3465" t="s">
        <v>26</v>
      </c>
      <c r="R3465" t="s">
        <v>10055</v>
      </c>
      <c r="S3465" s="2">
        <v>16156535</v>
      </c>
      <c r="V3465" s="2">
        <v>246</v>
      </c>
      <c r="W3465" t="s">
        <v>26</v>
      </c>
      <c r="X3465" s="2">
        <v>24786</v>
      </c>
      <c r="Y3465" s="2">
        <v>5</v>
      </c>
    </row>
    <row r="3466" hidden="1" spans="1:25">
      <c r="A3466" s="2">
        <v>24786</v>
      </c>
      <c r="B3466" s="2">
        <v>6764445</v>
      </c>
      <c r="C3466" s="2">
        <v>223526</v>
      </c>
      <c r="D3466" t="s">
        <v>56</v>
      </c>
      <c r="E3466" s="2">
        <v>10</v>
      </c>
      <c r="F3466" s="2">
        <f>VLOOKUP(C:C,'[1]查询保管帐库存（TABC）'!$C:$H,6,0)</f>
        <v>10</v>
      </c>
      <c r="G3466" s="2">
        <f t="shared" si="54"/>
        <v>0</v>
      </c>
      <c r="H3466" t="s">
        <v>1889</v>
      </c>
      <c r="I3466" t="s">
        <v>58</v>
      </c>
      <c r="J3466" t="s">
        <v>59</v>
      </c>
      <c r="K3466" t="s">
        <v>26</v>
      </c>
      <c r="L3466" t="s">
        <v>75</v>
      </c>
      <c r="N3466" t="s">
        <v>26</v>
      </c>
      <c r="O3466" t="s">
        <v>26</v>
      </c>
      <c r="P3466" t="s">
        <v>26</v>
      </c>
      <c r="R3466" t="s">
        <v>10056</v>
      </c>
      <c r="S3466" s="2">
        <v>16157218</v>
      </c>
      <c r="V3466" s="2">
        <v>246</v>
      </c>
      <c r="W3466" t="s">
        <v>26</v>
      </c>
      <c r="X3466" s="2">
        <v>24786</v>
      </c>
      <c r="Y3466" s="2">
        <v>10</v>
      </c>
    </row>
    <row r="3467" hidden="1" spans="1:25">
      <c r="A3467" s="2">
        <v>24786</v>
      </c>
      <c r="B3467" s="2">
        <v>6763698</v>
      </c>
      <c r="C3467" s="2">
        <v>223528</v>
      </c>
      <c r="D3467" t="s">
        <v>10057</v>
      </c>
      <c r="E3467" s="2">
        <v>1</v>
      </c>
      <c r="F3467" s="2">
        <f>VLOOKUP(C:C,'[1]查询保管帐库存（TABC）'!$C:$H,6,0)</f>
        <v>1</v>
      </c>
      <c r="G3467" s="2">
        <f t="shared" si="54"/>
        <v>0</v>
      </c>
      <c r="H3467" t="s">
        <v>10058</v>
      </c>
      <c r="I3467" t="s">
        <v>24</v>
      </c>
      <c r="J3467" t="s">
        <v>10059</v>
      </c>
      <c r="K3467" t="s">
        <v>26</v>
      </c>
      <c r="L3467" t="s">
        <v>75</v>
      </c>
      <c r="N3467" t="s">
        <v>26</v>
      </c>
      <c r="O3467" t="s">
        <v>26</v>
      </c>
      <c r="P3467" t="s">
        <v>26</v>
      </c>
      <c r="R3467" t="s">
        <v>10060</v>
      </c>
      <c r="S3467" s="2">
        <v>16158899</v>
      </c>
      <c r="V3467" s="2">
        <v>246</v>
      </c>
      <c r="W3467" t="s">
        <v>26</v>
      </c>
      <c r="X3467" s="2">
        <v>24786</v>
      </c>
      <c r="Y3467" s="2">
        <v>1</v>
      </c>
    </row>
    <row r="3468" hidden="1" spans="1:25">
      <c r="A3468" s="2">
        <v>24786</v>
      </c>
      <c r="B3468" s="2">
        <v>6763565</v>
      </c>
      <c r="C3468" s="2">
        <v>244476</v>
      </c>
      <c r="D3468" t="s">
        <v>10061</v>
      </c>
      <c r="E3468" s="2">
        <v>10</v>
      </c>
      <c r="F3468" s="2">
        <f>VLOOKUP(C:C,'[1]查询保管帐库存（TABC）'!$C:$H,6,0)</f>
        <v>10</v>
      </c>
      <c r="G3468" s="2">
        <f t="shared" si="54"/>
        <v>0</v>
      </c>
      <c r="H3468" t="s">
        <v>10062</v>
      </c>
      <c r="I3468" t="s">
        <v>24</v>
      </c>
      <c r="J3468" t="s">
        <v>10063</v>
      </c>
      <c r="K3468" t="s">
        <v>26</v>
      </c>
      <c r="L3468" t="s">
        <v>446</v>
      </c>
      <c r="N3468" t="s">
        <v>26</v>
      </c>
      <c r="O3468" t="s">
        <v>26</v>
      </c>
      <c r="P3468" t="s">
        <v>26</v>
      </c>
      <c r="R3468" t="s">
        <v>10064</v>
      </c>
      <c r="S3468" s="2">
        <v>16157986</v>
      </c>
      <c r="V3468" s="2">
        <v>22682</v>
      </c>
      <c r="W3468" t="s">
        <v>26</v>
      </c>
      <c r="X3468" s="2">
        <v>24786</v>
      </c>
      <c r="Y3468" s="2">
        <v>10</v>
      </c>
    </row>
    <row r="3469" hidden="1" spans="1:25">
      <c r="A3469" s="2">
        <v>24786</v>
      </c>
      <c r="B3469" s="2">
        <v>6763105</v>
      </c>
      <c r="C3469" s="2">
        <v>236712</v>
      </c>
      <c r="D3469" t="s">
        <v>10065</v>
      </c>
      <c r="E3469" s="2">
        <v>2</v>
      </c>
      <c r="F3469" s="2">
        <f>VLOOKUP(C:C,'[1]查询保管帐库存（TABC）'!$C:$H,6,0)</f>
        <v>2</v>
      </c>
      <c r="G3469" s="2">
        <f t="shared" si="54"/>
        <v>0</v>
      </c>
      <c r="H3469" t="s">
        <v>10066</v>
      </c>
      <c r="I3469" t="s">
        <v>24</v>
      </c>
      <c r="J3469" t="s">
        <v>10067</v>
      </c>
      <c r="K3469" t="s">
        <v>26</v>
      </c>
      <c r="L3469" t="s">
        <v>75</v>
      </c>
      <c r="N3469" t="s">
        <v>26</v>
      </c>
      <c r="O3469" t="s">
        <v>26</v>
      </c>
      <c r="P3469" t="s">
        <v>26</v>
      </c>
      <c r="R3469" t="s">
        <v>10068</v>
      </c>
      <c r="S3469" s="2">
        <v>16156208</v>
      </c>
      <c r="V3469" s="2">
        <v>246</v>
      </c>
      <c r="W3469" t="s">
        <v>26</v>
      </c>
      <c r="X3469" s="2">
        <v>24786</v>
      </c>
      <c r="Y3469" s="2">
        <v>2</v>
      </c>
    </row>
    <row r="3470" hidden="1" spans="1:25">
      <c r="A3470" s="2">
        <v>24786</v>
      </c>
      <c r="B3470" s="2">
        <v>6762979</v>
      </c>
      <c r="C3470" s="2">
        <v>242821</v>
      </c>
      <c r="D3470" t="s">
        <v>5946</v>
      </c>
      <c r="E3470" s="2">
        <v>3</v>
      </c>
      <c r="F3470" s="2">
        <f>VLOOKUP(C:C,'[1]查询保管帐库存（TABC）'!$C:$H,6,0)</f>
        <v>3</v>
      </c>
      <c r="G3470" s="2">
        <f t="shared" si="54"/>
        <v>0</v>
      </c>
      <c r="H3470" t="s">
        <v>10069</v>
      </c>
      <c r="I3470" t="s">
        <v>24</v>
      </c>
      <c r="J3470" t="s">
        <v>169</v>
      </c>
      <c r="K3470" t="s">
        <v>26</v>
      </c>
      <c r="L3470" t="s">
        <v>75</v>
      </c>
      <c r="N3470" t="s">
        <v>26</v>
      </c>
      <c r="O3470" t="s">
        <v>26</v>
      </c>
      <c r="P3470" t="s">
        <v>26</v>
      </c>
      <c r="R3470" t="s">
        <v>10070</v>
      </c>
      <c r="S3470" s="2">
        <v>16158870</v>
      </c>
      <c r="V3470" s="2">
        <v>246</v>
      </c>
      <c r="W3470" t="s">
        <v>26</v>
      </c>
      <c r="X3470" s="2">
        <v>24786</v>
      </c>
      <c r="Y3470" s="2">
        <v>3</v>
      </c>
    </row>
    <row r="3471" spans="1:25">
      <c r="A3471" s="2">
        <v>24786</v>
      </c>
      <c r="B3471" s="2">
        <v>6764435</v>
      </c>
      <c r="C3471" s="2">
        <v>215791</v>
      </c>
      <c r="D3471" t="s">
        <v>6009</v>
      </c>
      <c r="E3471" s="2">
        <v>19</v>
      </c>
      <c r="F3471" s="2">
        <f>VLOOKUP(C:C,'[1]查询保管帐库存（TABC）'!$C:$H,6,0)</f>
        <v>16</v>
      </c>
      <c r="G3471" s="2">
        <f>E3471-F3471</f>
        <v>3</v>
      </c>
      <c r="H3471" t="s">
        <v>70</v>
      </c>
      <c r="I3471" t="s">
        <v>24</v>
      </c>
      <c r="J3471" t="s">
        <v>2231</v>
      </c>
      <c r="K3471" t="s">
        <v>26</v>
      </c>
      <c r="L3471" t="s">
        <v>75</v>
      </c>
      <c r="N3471" t="s">
        <v>26</v>
      </c>
      <c r="O3471" t="s">
        <v>26</v>
      </c>
      <c r="P3471" t="s">
        <v>26</v>
      </c>
      <c r="R3471" t="s">
        <v>10071</v>
      </c>
      <c r="S3471" s="2">
        <v>16156771</v>
      </c>
      <c r="V3471" s="2">
        <v>246</v>
      </c>
      <c r="W3471" t="s">
        <v>26</v>
      </c>
      <c r="X3471" s="2">
        <v>24786</v>
      </c>
      <c r="Y3471" s="2">
        <v>19</v>
      </c>
    </row>
    <row r="3472" hidden="1" spans="1:25">
      <c r="A3472" s="2">
        <v>24786</v>
      </c>
      <c r="B3472" s="2">
        <v>6762724</v>
      </c>
      <c r="C3472" s="2">
        <v>256929</v>
      </c>
      <c r="D3472" t="s">
        <v>4289</v>
      </c>
      <c r="E3472" s="2">
        <v>2</v>
      </c>
      <c r="F3472" s="2">
        <f>VLOOKUP(C:C,'[1]查询保管帐库存（TABC）'!$C:$H,6,0)</f>
        <v>2</v>
      </c>
      <c r="G3472" s="2">
        <f t="shared" si="54"/>
        <v>0</v>
      </c>
      <c r="H3472" t="s">
        <v>10072</v>
      </c>
      <c r="I3472" t="s">
        <v>24</v>
      </c>
      <c r="J3472" t="s">
        <v>4291</v>
      </c>
      <c r="K3472" t="s">
        <v>26</v>
      </c>
      <c r="L3472" t="s">
        <v>75</v>
      </c>
      <c r="N3472" t="s">
        <v>26</v>
      </c>
      <c r="O3472" t="s">
        <v>26</v>
      </c>
      <c r="P3472" t="s">
        <v>26</v>
      </c>
      <c r="R3472" t="s">
        <v>10073</v>
      </c>
      <c r="S3472" s="2">
        <v>16159480</v>
      </c>
      <c r="V3472" s="2">
        <v>246</v>
      </c>
      <c r="W3472" t="s">
        <v>26</v>
      </c>
      <c r="X3472" s="2">
        <v>24786</v>
      </c>
      <c r="Y3472" s="2">
        <v>2</v>
      </c>
    </row>
    <row r="3473" hidden="1" spans="1:25">
      <c r="A3473" s="2">
        <v>24786</v>
      </c>
      <c r="B3473" s="2">
        <v>6763271</v>
      </c>
      <c r="C3473" s="2">
        <v>216898</v>
      </c>
      <c r="D3473" t="s">
        <v>10074</v>
      </c>
      <c r="E3473" s="2">
        <v>4</v>
      </c>
      <c r="F3473" s="2">
        <f>VLOOKUP(C:C,'[1]查询保管帐库存（TABC）'!$C:$H,6,0)</f>
        <v>4</v>
      </c>
      <c r="G3473" s="2">
        <f t="shared" si="54"/>
        <v>0</v>
      </c>
      <c r="H3473" t="s">
        <v>10075</v>
      </c>
      <c r="I3473" t="s">
        <v>36</v>
      </c>
      <c r="J3473" t="s">
        <v>10076</v>
      </c>
      <c r="K3473" t="s">
        <v>26</v>
      </c>
      <c r="L3473" t="s">
        <v>75</v>
      </c>
      <c r="N3473" t="s">
        <v>26</v>
      </c>
      <c r="O3473" t="s">
        <v>26</v>
      </c>
      <c r="P3473" t="s">
        <v>26</v>
      </c>
      <c r="R3473" t="s">
        <v>10077</v>
      </c>
      <c r="S3473" s="2">
        <v>16158983</v>
      </c>
      <c r="V3473" s="2">
        <v>246</v>
      </c>
      <c r="W3473" t="s">
        <v>26</v>
      </c>
      <c r="X3473" s="2">
        <v>24786</v>
      </c>
      <c r="Y3473" s="2">
        <v>4</v>
      </c>
    </row>
    <row r="3474" hidden="1" spans="1:25">
      <c r="A3474" s="2">
        <v>24786</v>
      </c>
      <c r="B3474" s="2">
        <v>6763069</v>
      </c>
      <c r="C3474" s="2">
        <v>135125</v>
      </c>
      <c r="D3474" t="s">
        <v>10078</v>
      </c>
      <c r="E3474" s="2">
        <v>4</v>
      </c>
      <c r="F3474" s="2">
        <f>VLOOKUP(C:C,'[1]查询保管帐库存（TABC）'!$C:$H,6,0)</f>
        <v>4</v>
      </c>
      <c r="G3474" s="2">
        <f t="shared" si="54"/>
        <v>0</v>
      </c>
      <c r="H3474" t="s">
        <v>10079</v>
      </c>
      <c r="I3474" t="s">
        <v>244</v>
      </c>
      <c r="J3474" t="s">
        <v>623</v>
      </c>
      <c r="K3474" t="s">
        <v>26</v>
      </c>
      <c r="L3474" t="s">
        <v>75</v>
      </c>
      <c r="N3474" t="s">
        <v>26</v>
      </c>
      <c r="O3474" t="s">
        <v>26</v>
      </c>
      <c r="P3474" t="s">
        <v>26</v>
      </c>
      <c r="R3474" t="s">
        <v>10080</v>
      </c>
      <c r="S3474" s="2">
        <v>16157720</v>
      </c>
      <c r="V3474" s="2">
        <v>246</v>
      </c>
      <c r="W3474" t="s">
        <v>26</v>
      </c>
      <c r="X3474" s="2">
        <v>24786</v>
      </c>
      <c r="Y3474" s="2">
        <v>4</v>
      </c>
    </row>
    <row r="3475" spans="1:25">
      <c r="A3475" s="2">
        <v>24786</v>
      </c>
      <c r="B3475" s="2">
        <v>6763376</v>
      </c>
      <c r="C3475" s="2">
        <v>39061</v>
      </c>
      <c r="D3475" t="s">
        <v>6603</v>
      </c>
      <c r="E3475" s="2">
        <v>7</v>
      </c>
      <c r="F3475" s="2">
        <f>VLOOKUP(C:C,'[1]查询保管帐库存（TABC）'!$C:$H,6,0)</f>
        <v>4</v>
      </c>
      <c r="G3475" s="2">
        <f>E3475-F3475</f>
        <v>3</v>
      </c>
      <c r="H3475" t="s">
        <v>10081</v>
      </c>
      <c r="I3475" t="s">
        <v>24</v>
      </c>
      <c r="J3475" t="s">
        <v>3839</v>
      </c>
      <c r="K3475" t="s">
        <v>26</v>
      </c>
      <c r="L3475" t="s">
        <v>75</v>
      </c>
      <c r="N3475" t="s">
        <v>26</v>
      </c>
      <c r="O3475" t="s">
        <v>26</v>
      </c>
      <c r="P3475" t="s">
        <v>26</v>
      </c>
      <c r="R3475" t="s">
        <v>10082</v>
      </c>
      <c r="S3475" s="2">
        <v>16158724</v>
      </c>
      <c r="V3475" s="2">
        <v>246</v>
      </c>
      <c r="W3475" t="s">
        <v>26</v>
      </c>
      <c r="X3475" s="2">
        <v>24786</v>
      </c>
      <c r="Y3475" s="2">
        <v>7</v>
      </c>
    </row>
    <row r="3476" hidden="1" spans="1:25">
      <c r="A3476" s="2">
        <v>24786</v>
      </c>
      <c r="B3476" s="2">
        <v>6762895</v>
      </c>
      <c r="C3476" s="2">
        <v>194081</v>
      </c>
      <c r="D3476" t="s">
        <v>2948</v>
      </c>
      <c r="E3476" s="2">
        <v>1</v>
      </c>
      <c r="F3476" s="2">
        <f>VLOOKUP(C:C,'[1]查询保管帐库存（TABC）'!$C:$H,6,0)</f>
        <v>1</v>
      </c>
      <c r="G3476" s="2">
        <f t="shared" si="54"/>
        <v>0</v>
      </c>
      <c r="H3476" t="s">
        <v>10083</v>
      </c>
      <c r="I3476" t="s">
        <v>58</v>
      </c>
      <c r="J3476" t="s">
        <v>4294</v>
      </c>
      <c r="K3476" t="s">
        <v>26</v>
      </c>
      <c r="L3476" t="s">
        <v>75</v>
      </c>
      <c r="N3476" t="s">
        <v>26</v>
      </c>
      <c r="O3476" t="s">
        <v>26</v>
      </c>
      <c r="P3476" t="s">
        <v>26</v>
      </c>
      <c r="R3476" t="s">
        <v>10084</v>
      </c>
      <c r="S3476" s="2">
        <v>16156046</v>
      </c>
      <c r="V3476" s="2">
        <v>246</v>
      </c>
      <c r="W3476" t="s">
        <v>26</v>
      </c>
      <c r="X3476" s="2">
        <v>24786</v>
      </c>
      <c r="Y3476" s="2">
        <v>1</v>
      </c>
    </row>
    <row r="3477" spans="1:25">
      <c r="A3477" s="2">
        <v>24786</v>
      </c>
      <c r="B3477" s="2">
        <v>6763996</v>
      </c>
      <c r="C3477" s="2">
        <v>205659</v>
      </c>
      <c r="D3477" t="s">
        <v>10085</v>
      </c>
      <c r="E3477" s="2">
        <v>4</v>
      </c>
      <c r="F3477" s="2">
        <f>VLOOKUP(C:C,'[1]查询保管帐库存（TABC）'!$C:$H,6,0)</f>
        <v>1</v>
      </c>
      <c r="G3477" s="2">
        <f>E3477-F3477</f>
        <v>3</v>
      </c>
      <c r="H3477" t="s">
        <v>10086</v>
      </c>
      <c r="I3477" t="s">
        <v>1626</v>
      </c>
      <c r="J3477" t="s">
        <v>4937</v>
      </c>
      <c r="K3477" t="s">
        <v>26</v>
      </c>
      <c r="L3477" t="s">
        <v>75</v>
      </c>
      <c r="N3477" t="s">
        <v>26</v>
      </c>
      <c r="O3477" t="s">
        <v>26</v>
      </c>
      <c r="P3477" t="s">
        <v>26</v>
      </c>
      <c r="R3477" t="s">
        <v>10087</v>
      </c>
      <c r="S3477" s="2">
        <v>16156539</v>
      </c>
      <c r="V3477" s="2">
        <v>246</v>
      </c>
      <c r="W3477" t="s">
        <v>26</v>
      </c>
      <c r="X3477" s="2">
        <v>24786</v>
      </c>
      <c r="Y3477" s="2">
        <v>4</v>
      </c>
    </row>
    <row r="3478" spans="1:25">
      <c r="A3478" s="2">
        <v>24786</v>
      </c>
      <c r="B3478" s="2">
        <v>6764622</v>
      </c>
      <c r="C3478" s="2">
        <v>235878</v>
      </c>
      <c r="D3478" t="s">
        <v>4959</v>
      </c>
      <c r="E3478" s="2">
        <v>10</v>
      </c>
      <c r="F3478" s="2">
        <f>VLOOKUP(C:C,'[1]查询保管帐库存（TABC）'!$C:$H,6,0)</f>
        <v>7</v>
      </c>
      <c r="G3478" s="2">
        <f>E3478-F3478</f>
        <v>3</v>
      </c>
      <c r="H3478" t="s">
        <v>1533</v>
      </c>
      <c r="I3478" t="s">
        <v>36</v>
      </c>
      <c r="J3478" t="s">
        <v>3387</v>
      </c>
      <c r="K3478" t="s">
        <v>26</v>
      </c>
      <c r="L3478" t="s">
        <v>75</v>
      </c>
      <c r="N3478" t="s">
        <v>26</v>
      </c>
      <c r="O3478" t="s">
        <v>26</v>
      </c>
      <c r="P3478" t="s">
        <v>26</v>
      </c>
      <c r="R3478" t="s">
        <v>10088</v>
      </c>
      <c r="S3478" s="2">
        <v>16159128</v>
      </c>
      <c r="V3478" s="2">
        <v>246</v>
      </c>
      <c r="W3478" t="s">
        <v>26</v>
      </c>
      <c r="X3478" s="2">
        <v>24786</v>
      </c>
      <c r="Y3478" s="2">
        <v>10</v>
      </c>
    </row>
    <row r="3479" hidden="1" spans="1:25">
      <c r="A3479" s="2">
        <v>24786</v>
      </c>
      <c r="B3479" s="2">
        <v>6763530</v>
      </c>
      <c r="C3479" s="2">
        <v>219015</v>
      </c>
      <c r="D3479" t="s">
        <v>10089</v>
      </c>
      <c r="E3479" s="2">
        <v>3</v>
      </c>
      <c r="F3479" s="2">
        <f>VLOOKUP(C:C,'[1]查询保管帐库存（TABC）'!$C:$H,6,0)</f>
        <v>3</v>
      </c>
      <c r="G3479" s="2">
        <f t="shared" si="54"/>
        <v>0</v>
      </c>
      <c r="H3479" t="s">
        <v>10090</v>
      </c>
      <c r="I3479" t="s">
        <v>24</v>
      </c>
      <c r="J3479" t="s">
        <v>7045</v>
      </c>
      <c r="K3479" t="s">
        <v>26</v>
      </c>
      <c r="L3479" t="s">
        <v>75</v>
      </c>
      <c r="N3479" t="s">
        <v>26</v>
      </c>
      <c r="O3479" t="s">
        <v>26</v>
      </c>
      <c r="P3479" t="s">
        <v>26</v>
      </c>
      <c r="R3479" t="s">
        <v>10091</v>
      </c>
      <c r="S3479" s="2">
        <v>16156349</v>
      </c>
      <c r="V3479" s="2">
        <v>246</v>
      </c>
      <c r="W3479" t="s">
        <v>26</v>
      </c>
      <c r="X3479" s="2">
        <v>24786</v>
      </c>
      <c r="Y3479" s="2">
        <v>3</v>
      </c>
    </row>
    <row r="3480" hidden="1" spans="1:25">
      <c r="A3480" s="2">
        <v>24786</v>
      </c>
      <c r="B3480" s="2">
        <v>6762890</v>
      </c>
      <c r="C3480" s="2">
        <v>230898</v>
      </c>
      <c r="D3480" t="s">
        <v>10092</v>
      </c>
      <c r="E3480" s="2">
        <v>10</v>
      </c>
      <c r="F3480" s="2">
        <f>VLOOKUP(C:C,'[1]查询保管帐库存（TABC）'!$C:$H,6,0)</f>
        <v>10</v>
      </c>
      <c r="G3480" s="2">
        <f t="shared" si="54"/>
        <v>0</v>
      </c>
      <c r="H3480" t="s">
        <v>10093</v>
      </c>
      <c r="I3480" t="s">
        <v>24</v>
      </c>
      <c r="J3480" t="s">
        <v>9822</v>
      </c>
      <c r="K3480" t="s">
        <v>26</v>
      </c>
      <c r="L3480" t="s">
        <v>3779</v>
      </c>
      <c r="N3480" t="s">
        <v>26</v>
      </c>
      <c r="O3480" t="s">
        <v>26</v>
      </c>
      <c r="P3480" t="s">
        <v>26</v>
      </c>
      <c r="R3480" t="s">
        <v>10094</v>
      </c>
      <c r="S3480" s="2">
        <v>16155905</v>
      </c>
      <c r="V3480" s="2">
        <v>22507</v>
      </c>
      <c r="W3480" t="s">
        <v>26</v>
      </c>
      <c r="X3480" s="2">
        <v>24786</v>
      </c>
      <c r="Y3480" s="2">
        <v>10</v>
      </c>
    </row>
    <row r="3481" hidden="1" spans="1:25">
      <c r="A3481" s="2">
        <v>24786</v>
      </c>
      <c r="B3481" s="2">
        <v>6763607</v>
      </c>
      <c r="C3481" s="2">
        <v>239256</v>
      </c>
      <c r="D3481" t="s">
        <v>3138</v>
      </c>
      <c r="E3481" s="2">
        <v>6</v>
      </c>
      <c r="F3481" s="2">
        <f>VLOOKUP(C:C,'[1]查询保管帐库存（TABC）'!$C:$H,6,0)</f>
        <v>6</v>
      </c>
      <c r="G3481" s="2">
        <f t="shared" si="54"/>
        <v>0</v>
      </c>
      <c r="H3481" t="s">
        <v>10095</v>
      </c>
      <c r="I3481" t="s">
        <v>24</v>
      </c>
      <c r="J3481" t="s">
        <v>3140</v>
      </c>
      <c r="K3481" t="s">
        <v>26</v>
      </c>
      <c r="L3481" t="s">
        <v>75</v>
      </c>
      <c r="N3481" t="s">
        <v>26</v>
      </c>
      <c r="O3481" t="s">
        <v>26</v>
      </c>
      <c r="P3481" t="s">
        <v>26</v>
      </c>
      <c r="R3481" t="s">
        <v>10096</v>
      </c>
      <c r="S3481" s="2">
        <v>16159260</v>
      </c>
      <c r="V3481" s="2">
        <v>246</v>
      </c>
      <c r="W3481" t="s">
        <v>26</v>
      </c>
      <c r="X3481" s="2">
        <v>24786</v>
      </c>
      <c r="Y3481" s="2">
        <v>6</v>
      </c>
    </row>
    <row r="3482" hidden="1" spans="1:25">
      <c r="A3482" s="2">
        <v>24786</v>
      </c>
      <c r="B3482" s="2">
        <v>6761867</v>
      </c>
      <c r="C3482" s="2">
        <v>221785</v>
      </c>
      <c r="D3482" t="s">
        <v>10097</v>
      </c>
      <c r="E3482" s="2">
        <v>3</v>
      </c>
      <c r="F3482" s="2">
        <f>VLOOKUP(C:C,'[1]查询保管帐库存（TABC）'!$C:$H,6,0)</f>
        <v>3</v>
      </c>
      <c r="G3482" s="2">
        <f t="shared" si="54"/>
        <v>0</v>
      </c>
      <c r="H3482" t="s">
        <v>85</v>
      </c>
      <c r="I3482" t="s">
        <v>36</v>
      </c>
      <c r="J3482" t="s">
        <v>10098</v>
      </c>
      <c r="K3482" t="s">
        <v>26</v>
      </c>
      <c r="L3482" t="s">
        <v>75</v>
      </c>
      <c r="N3482" t="s">
        <v>26</v>
      </c>
      <c r="O3482" t="s">
        <v>26</v>
      </c>
      <c r="P3482" t="s">
        <v>26</v>
      </c>
      <c r="R3482" t="s">
        <v>10099</v>
      </c>
      <c r="S3482" s="2">
        <v>16157945</v>
      </c>
      <c r="V3482" s="2">
        <v>246</v>
      </c>
      <c r="W3482" t="s">
        <v>26</v>
      </c>
      <c r="X3482" s="2">
        <v>24786</v>
      </c>
      <c r="Y3482" s="2">
        <v>3</v>
      </c>
    </row>
    <row r="3483" hidden="1" spans="1:25">
      <c r="A3483" s="2">
        <v>24786</v>
      </c>
      <c r="B3483" s="2">
        <v>6764071</v>
      </c>
      <c r="C3483" s="2">
        <v>231069</v>
      </c>
      <c r="D3483" t="s">
        <v>7038</v>
      </c>
      <c r="E3483" s="2">
        <v>1</v>
      </c>
      <c r="F3483" s="2">
        <f>VLOOKUP(C:C,'[1]查询保管帐库存（TABC）'!$C:$H,6,0)</f>
        <v>1</v>
      </c>
      <c r="G3483" s="2">
        <f t="shared" si="54"/>
        <v>0</v>
      </c>
      <c r="H3483" t="s">
        <v>10100</v>
      </c>
      <c r="I3483" t="s">
        <v>24</v>
      </c>
      <c r="J3483" t="s">
        <v>10101</v>
      </c>
      <c r="K3483" t="s">
        <v>26</v>
      </c>
      <c r="L3483" t="s">
        <v>10102</v>
      </c>
      <c r="N3483" t="s">
        <v>26</v>
      </c>
      <c r="O3483" t="s">
        <v>26</v>
      </c>
      <c r="P3483" t="s">
        <v>26</v>
      </c>
      <c r="R3483" t="s">
        <v>10103</v>
      </c>
      <c r="S3483" s="2">
        <v>16159278</v>
      </c>
      <c r="V3483" s="2">
        <v>22710</v>
      </c>
      <c r="W3483" t="s">
        <v>26</v>
      </c>
      <c r="X3483" s="2">
        <v>24786</v>
      </c>
      <c r="Y3483" s="2">
        <v>1</v>
      </c>
    </row>
    <row r="3484" hidden="1" spans="1:25">
      <c r="A3484" s="2">
        <v>24786</v>
      </c>
      <c r="B3484" s="2">
        <v>6762820</v>
      </c>
      <c r="C3484" s="2">
        <v>231070</v>
      </c>
      <c r="D3484" t="s">
        <v>7038</v>
      </c>
      <c r="E3484" s="2">
        <v>3</v>
      </c>
      <c r="F3484" s="2">
        <f>VLOOKUP(C:C,'[1]查询保管帐库存（TABC）'!$C:$H,6,0)</f>
        <v>3</v>
      </c>
      <c r="G3484" s="2">
        <f t="shared" si="54"/>
        <v>0</v>
      </c>
      <c r="H3484" t="s">
        <v>10104</v>
      </c>
      <c r="I3484" t="s">
        <v>24</v>
      </c>
      <c r="J3484" t="s">
        <v>10101</v>
      </c>
      <c r="K3484" t="s">
        <v>26</v>
      </c>
      <c r="L3484" t="s">
        <v>2206</v>
      </c>
      <c r="N3484" t="s">
        <v>26</v>
      </c>
      <c r="O3484" t="s">
        <v>26</v>
      </c>
      <c r="P3484" t="s">
        <v>26</v>
      </c>
      <c r="R3484" t="s">
        <v>10105</v>
      </c>
      <c r="S3484" s="2">
        <v>16158820</v>
      </c>
      <c r="V3484" s="2">
        <v>22708</v>
      </c>
      <c r="W3484" t="s">
        <v>26</v>
      </c>
      <c r="X3484" s="2">
        <v>24786</v>
      </c>
      <c r="Y3484" s="2">
        <v>3</v>
      </c>
    </row>
    <row r="3485" hidden="1" spans="1:25">
      <c r="A3485" s="2">
        <v>24786</v>
      </c>
      <c r="B3485" s="2">
        <v>6763535</v>
      </c>
      <c r="C3485" s="2">
        <v>257974</v>
      </c>
      <c r="D3485" t="s">
        <v>7801</v>
      </c>
      <c r="E3485" s="2">
        <v>3</v>
      </c>
      <c r="F3485" s="2">
        <f>VLOOKUP(C:C,'[1]查询保管帐库存（TABC）'!$C:$H,6,0)</f>
        <v>3</v>
      </c>
      <c r="G3485" s="2">
        <f t="shared" si="54"/>
        <v>0</v>
      </c>
      <c r="H3485" t="s">
        <v>8599</v>
      </c>
      <c r="I3485" t="s">
        <v>36</v>
      </c>
      <c r="J3485" t="s">
        <v>1310</v>
      </c>
      <c r="K3485" t="s">
        <v>26</v>
      </c>
      <c r="L3485" t="s">
        <v>446</v>
      </c>
      <c r="N3485" t="s">
        <v>26</v>
      </c>
      <c r="O3485" t="s">
        <v>26</v>
      </c>
      <c r="P3485" t="s">
        <v>26</v>
      </c>
      <c r="R3485" t="s">
        <v>10106</v>
      </c>
      <c r="S3485" s="2">
        <v>16156582</v>
      </c>
      <c r="V3485" s="2">
        <v>22682</v>
      </c>
      <c r="W3485" t="s">
        <v>26</v>
      </c>
      <c r="X3485" s="2">
        <v>24786</v>
      </c>
      <c r="Y3485" s="2">
        <v>3</v>
      </c>
    </row>
    <row r="3486" hidden="1" spans="1:25">
      <c r="A3486" s="2">
        <v>24786</v>
      </c>
      <c r="B3486" s="2">
        <v>6763585</v>
      </c>
      <c r="C3486" s="2">
        <v>257975</v>
      </c>
      <c r="D3486" t="s">
        <v>6826</v>
      </c>
      <c r="E3486" s="2">
        <v>6</v>
      </c>
      <c r="F3486" s="2">
        <f>VLOOKUP(C:C,'[1]查询保管帐库存（TABC）'!$C:$H,6,0)</f>
        <v>6</v>
      </c>
      <c r="G3486" s="2">
        <f t="shared" si="54"/>
        <v>0</v>
      </c>
      <c r="H3486" t="s">
        <v>4563</v>
      </c>
      <c r="I3486" t="s">
        <v>58</v>
      </c>
      <c r="J3486" t="s">
        <v>6828</v>
      </c>
      <c r="K3486" t="s">
        <v>26</v>
      </c>
      <c r="L3486" t="s">
        <v>446</v>
      </c>
      <c r="N3486" t="s">
        <v>26</v>
      </c>
      <c r="O3486" t="s">
        <v>26</v>
      </c>
      <c r="P3486" t="s">
        <v>26</v>
      </c>
      <c r="R3486" t="s">
        <v>10107</v>
      </c>
      <c r="S3486" s="2">
        <v>16158430</v>
      </c>
      <c r="V3486" s="2">
        <v>22682</v>
      </c>
      <c r="W3486" t="s">
        <v>26</v>
      </c>
      <c r="X3486" s="2">
        <v>24786</v>
      </c>
      <c r="Y3486" s="2">
        <v>6</v>
      </c>
    </row>
    <row r="3487" hidden="1" spans="1:25">
      <c r="A3487" s="2">
        <v>24786</v>
      </c>
      <c r="B3487" s="2">
        <v>6761324</v>
      </c>
      <c r="C3487" s="2">
        <v>257979</v>
      </c>
      <c r="D3487" t="s">
        <v>8054</v>
      </c>
      <c r="E3487" s="2">
        <v>6</v>
      </c>
      <c r="F3487" s="2">
        <f>VLOOKUP(C:C,'[1]查询保管帐库存（TABC）'!$C:$H,6,0)</f>
        <v>6</v>
      </c>
      <c r="G3487" s="2">
        <f t="shared" si="54"/>
        <v>0</v>
      </c>
      <c r="H3487" t="s">
        <v>7023</v>
      </c>
      <c r="I3487" t="s">
        <v>36</v>
      </c>
      <c r="J3487" t="s">
        <v>59</v>
      </c>
      <c r="K3487" t="s">
        <v>26</v>
      </c>
      <c r="L3487" t="s">
        <v>75</v>
      </c>
      <c r="N3487" t="s">
        <v>26</v>
      </c>
      <c r="O3487" t="s">
        <v>26</v>
      </c>
      <c r="P3487" t="s">
        <v>26</v>
      </c>
      <c r="R3487" t="s">
        <v>10108</v>
      </c>
      <c r="S3487" s="2">
        <v>16157562</v>
      </c>
      <c r="V3487" s="2">
        <v>246</v>
      </c>
      <c r="W3487" t="s">
        <v>26</v>
      </c>
      <c r="X3487" s="2">
        <v>24786</v>
      </c>
      <c r="Y3487" s="2">
        <v>6</v>
      </c>
    </row>
    <row r="3488" spans="1:25">
      <c r="A3488" s="2">
        <v>24786</v>
      </c>
      <c r="B3488" s="2">
        <v>6764009</v>
      </c>
      <c r="C3488" s="2">
        <v>243421</v>
      </c>
      <c r="D3488" t="s">
        <v>4278</v>
      </c>
      <c r="E3488" s="2">
        <v>5</v>
      </c>
      <c r="F3488" s="2">
        <f>VLOOKUP(C:C,'[1]查询保管帐库存（TABC）'!$C:$H,6,0)</f>
        <v>2</v>
      </c>
      <c r="G3488" s="2">
        <f>E3488-F3488</f>
        <v>3</v>
      </c>
      <c r="H3488" t="s">
        <v>10109</v>
      </c>
      <c r="I3488" t="s">
        <v>24</v>
      </c>
      <c r="J3488" t="s">
        <v>6288</v>
      </c>
      <c r="K3488" t="s">
        <v>26</v>
      </c>
      <c r="L3488" t="s">
        <v>75</v>
      </c>
      <c r="N3488" t="s">
        <v>26</v>
      </c>
      <c r="O3488" t="s">
        <v>26</v>
      </c>
      <c r="P3488" t="s">
        <v>26</v>
      </c>
      <c r="R3488" t="s">
        <v>10110</v>
      </c>
      <c r="S3488" s="2">
        <v>16157090</v>
      </c>
      <c r="V3488" s="2">
        <v>246</v>
      </c>
      <c r="W3488" t="s">
        <v>26</v>
      </c>
      <c r="X3488" s="2">
        <v>24786</v>
      </c>
      <c r="Y3488" s="2">
        <v>5</v>
      </c>
    </row>
    <row r="3489" hidden="1" spans="1:25">
      <c r="A3489" s="2">
        <v>24786</v>
      </c>
      <c r="B3489" s="2">
        <v>6764450</v>
      </c>
      <c r="C3489" s="2">
        <v>257986</v>
      </c>
      <c r="D3489" t="s">
        <v>6450</v>
      </c>
      <c r="E3489" s="2">
        <v>6</v>
      </c>
      <c r="F3489" s="2">
        <f>VLOOKUP(C:C,'[1]查询保管帐库存（TABC）'!$C:$H,6,0)</f>
        <v>6</v>
      </c>
      <c r="G3489" s="2">
        <f t="shared" si="54"/>
        <v>0</v>
      </c>
      <c r="H3489" t="s">
        <v>3829</v>
      </c>
      <c r="I3489" t="s">
        <v>36</v>
      </c>
      <c r="J3489" t="s">
        <v>9695</v>
      </c>
      <c r="K3489" t="s">
        <v>26</v>
      </c>
      <c r="L3489" t="s">
        <v>446</v>
      </c>
      <c r="N3489" t="s">
        <v>26</v>
      </c>
      <c r="O3489" t="s">
        <v>26</v>
      </c>
      <c r="P3489" t="s">
        <v>26</v>
      </c>
      <c r="R3489" t="s">
        <v>10111</v>
      </c>
      <c r="S3489" s="2">
        <v>16157513</v>
      </c>
      <c r="V3489" s="2">
        <v>22682</v>
      </c>
      <c r="W3489" t="s">
        <v>26</v>
      </c>
      <c r="X3489" s="2">
        <v>24786</v>
      </c>
      <c r="Y3489" s="2">
        <v>6</v>
      </c>
    </row>
    <row r="3490" hidden="1" spans="1:25">
      <c r="A3490" s="2">
        <v>24786</v>
      </c>
      <c r="B3490" s="2">
        <v>6763997</v>
      </c>
      <c r="C3490" s="2">
        <v>257973</v>
      </c>
      <c r="D3490" t="s">
        <v>7476</v>
      </c>
      <c r="E3490" s="2">
        <v>6</v>
      </c>
      <c r="F3490" s="2">
        <f>VLOOKUP(C:C,'[1]查询保管帐库存（TABC）'!$C:$H,6,0)</f>
        <v>6</v>
      </c>
      <c r="G3490" s="2">
        <f t="shared" si="54"/>
        <v>0</v>
      </c>
      <c r="H3490" t="s">
        <v>7023</v>
      </c>
      <c r="I3490" t="s">
        <v>36</v>
      </c>
      <c r="J3490" t="s">
        <v>240</v>
      </c>
      <c r="K3490" t="s">
        <v>26</v>
      </c>
      <c r="L3490" t="s">
        <v>75</v>
      </c>
      <c r="N3490" t="s">
        <v>26</v>
      </c>
      <c r="O3490" t="s">
        <v>26</v>
      </c>
      <c r="P3490" t="s">
        <v>26</v>
      </c>
      <c r="R3490" t="s">
        <v>10112</v>
      </c>
      <c r="S3490" s="2">
        <v>16156616</v>
      </c>
      <c r="V3490" s="2">
        <v>246</v>
      </c>
      <c r="W3490" t="s">
        <v>26</v>
      </c>
      <c r="X3490" s="2">
        <v>24786</v>
      </c>
      <c r="Y3490" s="2">
        <v>6</v>
      </c>
    </row>
    <row r="3491" hidden="1" spans="1:25">
      <c r="A3491" s="2">
        <v>24786</v>
      </c>
      <c r="B3491" s="2">
        <v>6762168</v>
      </c>
      <c r="C3491" s="2">
        <v>257981</v>
      </c>
      <c r="D3491" t="s">
        <v>8402</v>
      </c>
      <c r="E3491" s="2">
        <v>4</v>
      </c>
      <c r="F3491" s="2">
        <f>VLOOKUP(C:C,'[1]查询保管帐库存（TABC）'!$C:$H,6,0)</f>
        <v>4</v>
      </c>
      <c r="G3491" s="2">
        <f t="shared" si="54"/>
        <v>0</v>
      </c>
      <c r="H3491" t="s">
        <v>10113</v>
      </c>
      <c r="I3491" t="s">
        <v>36</v>
      </c>
      <c r="J3491" t="s">
        <v>6802</v>
      </c>
      <c r="K3491" t="s">
        <v>26</v>
      </c>
      <c r="L3491" t="s">
        <v>446</v>
      </c>
      <c r="N3491" t="s">
        <v>26</v>
      </c>
      <c r="O3491" t="s">
        <v>26</v>
      </c>
      <c r="P3491" t="s">
        <v>26</v>
      </c>
      <c r="R3491" t="s">
        <v>10114</v>
      </c>
      <c r="S3491" s="2">
        <v>16157045</v>
      </c>
      <c r="V3491" s="2">
        <v>22682</v>
      </c>
      <c r="W3491" t="s">
        <v>26</v>
      </c>
      <c r="X3491" s="2">
        <v>24786</v>
      </c>
      <c r="Y3491" s="2">
        <v>4</v>
      </c>
    </row>
    <row r="3492" hidden="1" spans="1:25">
      <c r="A3492" s="2">
        <v>24786</v>
      </c>
      <c r="B3492" s="2">
        <v>6762217</v>
      </c>
      <c r="C3492" s="2">
        <v>257969</v>
      </c>
      <c r="D3492" t="s">
        <v>7736</v>
      </c>
      <c r="E3492" s="2">
        <v>5</v>
      </c>
      <c r="F3492" s="2">
        <f>VLOOKUP(C:C,'[1]查询保管帐库存（TABC）'!$C:$H,6,0)</f>
        <v>5</v>
      </c>
      <c r="G3492" s="2">
        <f t="shared" si="54"/>
        <v>0</v>
      </c>
      <c r="H3492" t="s">
        <v>5955</v>
      </c>
      <c r="I3492" t="s">
        <v>36</v>
      </c>
      <c r="J3492" t="s">
        <v>6802</v>
      </c>
      <c r="K3492" t="s">
        <v>26</v>
      </c>
      <c r="L3492" t="s">
        <v>446</v>
      </c>
      <c r="N3492" t="s">
        <v>26</v>
      </c>
      <c r="O3492" t="s">
        <v>26</v>
      </c>
      <c r="P3492" t="s">
        <v>26</v>
      </c>
      <c r="R3492" t="s">
        <v>10115</v>
      </c>
      <c r="S3492" s="2">
        <v>16158950</v>
      </c>
      <c r="V3492" s="2">
        <v>22682</v>
      </c>
      <c r="W3492" t="s">
        <v>26</v>
      </c>
      <c r="X3492" s="2">
        <v>24786</v>
      </c>
      <c r="Y3492" s="2">
        <v>5</v>
      </c>
    </row>
    <row r="3493" hidden="1" spans="1:25">
      <c r="A3493" s="2">
        <v>24786</v>
      </c>
      <c r="B3493" s="2">
        <v>6764142</v>
      </c>
      <c r="C3493" s="2">
        <v>257976</v>
      </c>
      <c r="D3493" t="s">
        <v>8002</v>
      </c>
      <c r="E3493" s="2">
        <v>6</v>
      </c>
      <c r="F3493" s="2">
        <f>VLOOKUP(C:C,'[1]查询保管帐库存（TABC）'!$C:$H,6,0)</f>
        <v>6</v>
      </c>
      <c r="G3493" s="2">
        <f t="shared" si="54"/>
        <v>0</v>
      </c>
      <c r="H3493" t="s">
        <v>2179</v>
      </c>
      <c r="I3493" t="s">
        <v>58</v>
      </c>
      <c r="J3493" t="s">
        <v>59</v>
      </c>
      <c r="K3493" t="s">
        <v>26</v>
      </c>
      <c r="L3493" t="s">
        <v>446</v>
      </c>
      <c r="N3493" t="s">
        <v>26</v>
      </c>
      <c r="O3493" t="s">
        <v>26</v>
      </c>
      <c r="P3493" t="s">
        <v>26</v>
      </c>
      <c r="R3493" t="s">
        <v>10116</v>
      </c>
      <c r="S3493" s="2">
        <v>16158156</v>
      </c>
      <c r="V3493" s="2">
        <v>22682</v>
      </c>
      <c r="W3493" t="s">
        <v>26</v>
      </c>
      <c r="X3493" s="2">
        <v>24786</v>
      </c>
      <c r="Y3493" s="2">
        <v>6</v>
      </c>
    </row>
    <row r="3494" hidden="1" spans="1:25">
      <c r="A3494" s="2">
        <v>24786</v>
      </c>
      <c r="B3494" s="2">
        <v>6763706</v>
      </c>
      <c r="C3494" s="2">
        <v>237853</v>
      </c>
      <c r="D3494" t="s">
        <v>3209</v>
      </c>
      <c r="E3494" s="2">
        <v>3</v>
      </c>
      <c r="F3494" s="2">
        <f>VLOOKUP(C:C,'[1]查询保管帐库存（TABC）'!$C:$H,6,0)</f>
        <v>3</v>
      </c>
      <c r="G3494" s="2">
        <f t="shared" si="54"/>
        <v>0</v>
      </c>
      <c r="H3494" t="s">
        <v>9884</v>
      </c>
      <c r="I3494" t="s">
        <v>24</v>
      </c>
      <c r="J3494" t="s">
        <v>2119</v>
      </c>
      <c r="K3494" t="s">
        <v>26</v>
      </c>
      <c r="L3494" t="s">
        <v>75</v>
      </c>
      <c r="N3494" t="s">
        <v>26</v>
      </c>
      <c r="O3494" t="s">
        <v>26</v>
      </c>
      <c r="P3494" t="s">
        <v>26</v>
      </c>
      <c r="R3494" t="s">
        <v>10117</v>
      </c>
      <c r="S3494" s="2">
        <v>16159153</v>
      </c>
      <c r="V3494" s="2">
        <v>246</v>
      </c>
      <c r="W3494" t="s">
        <v>26</v>
      </c>
      <c r="X3494" s="2">
        <v>24786</v>
      </c>
      <c r="Y3494" s="2">
        <v>3</v>
      </c>
    </row>
    <row r="3495" hidden="1" spans="1:25">
      <c r="A3495" s="2">
        <v>24786</v>
      </c>
      <c r="B3495" s="2">
        <v>6764085</v>
      </c>
      <c r="C3495" s="2">
        <v>237852</v>
      </c>
      <c r="D3495" t="s">
        <v>3209</v>
      </c>
      <c r="E3495" s="2">
        <v>7</v>
      </c>
      <c r="F3495" s="2">
        <f>VLOOKUP(C:C,'[1]查询保管帐库存（TABC）'!$C:$H,6,0)</f>
        <v>7</v>
      </c>
      <c r="G3495" s="2">
        <f t="shared" si="54"/>
        <v>0</v>
      </c>
      <c r="H3495" t="s">
        <v>2771</v>
      </c>
      <c r="I3495" t="s">
        <v>24</v>
      </c>
      <c r="J3495" t="s">
        <v>2119</v>
      </c>
      <c r="K3495" t="s">
        <v>26</v>
      </c>
      <c r="L3495" t="s">
        <v>75</v>
      </c>
      <c r="N3495" t="s">
        <v>26</v>
      </c>
      <c r="O3495" t="s">
        <v>26</v>
      </c>
      <c r="P3495" t="s">
        <v>26</v>
      </c>
      <c r="R3495" t="s">
        <v>10118</v>
      </c>
      <c r="S3495" s="2">
        <v>16156161</v>
      </c>
      <c r="V3495" s="2">
        <v>246</v>
      </c>
      <c r="W3495" t="s">
        <v>26</v>
      </c>
      <c r="X3495" s="2">
        <v>24786</v>
      </c>
      <c r="Y3495" s="2">
        <v>7</v>
      </c>
    </row>
    <row r="3496" hidden="1" spans="1:25">
      <c r="A3496" s="2">
        <v>24786</v>
      </c>
      <c r="B3496" s="2">
        <v>6761369</v>
      </c>
      <c r="C3496" s="2">
        <v>221101</v>
      </c>
      <c r="D3496" t="s">
        <v>10119</v>
      </c>
      <c r="E3496" s="2">
        <v>1</v>
      </c>
      <c r="F3496" s="2">
        <f>VLOOKUP(C:C,'[1]查询保管帐库存（TABC）'!$C:$H,6,0)</f>
        <v>1</v>
      </c>
      <c r="G3496" s="2">
        <f t="shared" si="54"/>
        <v>0</v>
      </c>
      <c r="H3496" t="s">
        <v>70</v>
      </c>
      <c r="I3496" t="s">
        <v>36</v>
      </c>
      <c r="J3496" t="s">
        <v>10120</v>
      </c>
      <c r="K3496" t="s">
        <v>26</v>
      </c>
      <c r="L3496" t="s">
        <v>75</v>
      </c>
      <c r="N3496" t="s">
        <v>26</v>
      </c>
      <c r="O3496" t="s">
        <v>26</v>
      </c>
      <c r="P3496" t="s">
        <v>26</v>
      </c>
      <c r="R3496" t="s">
        <v>10121</v>
      </c>
      <c r="S3496" s="2">
        <v>16159183</v>
      </c>
      <c r="V3496" s="2">
        <v>246</v>
      </c>
      <c r="W3496" t="s">
        <v>26</v>
      </c>
      <c r="X3496" s="2">
        <v>24786</v>
      </c>
      <c r="Y3496" s="2">
        <v>1</v>
      </c>
    </row>
    <row r="3497" hidden="1" spans="1:25">
      <c r="A3497" s="2">
        <v>24786</v>
      </c>
      <c r="B3497" s="2">
        <v>6762451</v>
      </c>
      <c r="C3497" s="2">
        <v>235203</v>
      </c>
      <c r="D3497" t="s">
        <v>10122</v>
      </c>
      <c r="E3497" s="2">
        <v>2</v>
      </c>
      <c r="F3497" s="2">
        <f>VLOOKUP(C:C,'[1]查询保管帐库存（TABC）'!$C:$H,6,0)</f>
        <v>2</v>
      </c>
      <c r="G3497" s="2">
        <f t="shared" si="54"/>
        <v>0</v>
      </c>
      <c r="H3497" t="s">
        <v>7933</v>
      </c>
      <c r="I3497" t="s">
        <v>24</v>
      </c>
      <c r="J3497" t="s">
        <v>10123</v>
      </c>
      <c r="K3497" t="s">
        <v>26</v>
      </c>
      <c r="L3497" t="s">
        <v>75</v>
      </c>
      <c r="N3497" t="s">
        <v>26</v>
      </c>
      <c r="O3497" t="s">
        <v>26</v>
      </c>
      <c r="P3497" t="s">
        <v>26</v>
      </c>
      <c r="R3497" t="s">
        <v>10124</v>
      </c>
      <c r="S3497" s="2">
        <v>16157376</v>
      </c>
      <c r="V3497" s="2">
        <v>246</v>
      </c>
      <c r="W3497" t="s">
        <v>26</v>
      </c>
      <c r="X3497" s="2">
        <v>24786</v>
      </c>
      <c r="Y3497" s="2">
        <v>2</v>
      </c>
    </row>
    <row r="3498" hidden="1" spans="1:25">
      <c r="A3498" s="2">
        <v>24786</v>
      </c>
      <c r="B3498" s="2">
        <v>6764508</v>
      </c>
      <c r="C3498" s="2">
        <v>216493</v>
      </c>
      <c r="D3498" t="s">
        <v>10125</v>
      </c>
      <c r="E3498" s="2">
        <v>15</v>
      </c>
      <c r="F3498" s="2">
        <f>VLOOKUP(C:C,'[1]查询保管帐库存（TABC）'!$C:$H,6,0)</f>
        <v>15</v>
      </c>
      <c r="G3498" s="2">
        <f t="shared" si="54"/>
        <v>0</v>
      </c>
      <c r="H3498" t="s">
        <v>10126</v>
      </c>
      <c r="I3498" t="s">
        <v>24</v>
      </c>
      <c r="J3498" t="s">
        <v>10127</v>
      </c>
      <c r="K3498" t="s">
        <v>26</v>
      </c>
      <c r="L3498" t="s">
        <v>75</v>
      </c>
      <c r="N3498" t="s">
        <v>26</v>
      </c>
      <c r="O3498" t="s">
        <v>26</v>
      </c>
      <c r="P3498" t="s">
        <v>26</v>
      </c>
      <c r="R3498" t="s">
        <v>10128</v>
      </c>
      <c r="S3498" s="2">
        <v>16159409</v>
      </c>
      <c r="V3498" s="2">
        <v>246</v>
      </c>
      <c r="W3498" t="s">
        <v>26</v>
      </c>
      <c r="X3498" s="2">
        <v>24786</v>
      </c>
      <c r="Y3498" s="2">
        <v>15</v>
      </c>
    </row>
    <row r="3499" hidden="1" spans="1:25">
      <c r="A3499" s="2">
        <v>24786</v>
      </c>
      <c r="B3499" s="2">
        <v>6763067</v>
      </c>
      <c r="C3499" s="2">
        <v>150915</v>
      </c>
      <c r="D3499" t="s">
        <v>10129</v>
      </c>
      <c r="E3499" s="2">
        <v>3</v>
      </c>
      <c r="F3499" s="2">
        <f>VLOOKUP(C:C,'[1]查询保管帐库存（TABC）'!$C:$H,6,0)</f>
        <v>3</v>
      </c>
      <c r="G3499" s="2">
        <f t="shared" si="54"/>
        <v>0</v>
      </c>
      <c r="H3499" t="s">
        <v>10130</v>
      </c>
      <c r="I3499" t="s">
        <v>24</v>
      </c>
      <c r="J3499" t="s">
        <v>7600</v>
      </c>
      <c r="K3499" t="s">
        <v>26</v>
      </c>
      <c r="L3499" t="s">
        <v>75</v>
      </c>
      <c r="N3499" t="s">
        <v>26</v>
      </c>
      <c r="O3499" t="s">
        <v>26</v>
      </c>
      <c r="P3499" t="s">
        <v>26</v>
      </c>
      <c r="R3499" t="s">
        <v>10131</v>
      </c>
      <c r="S3499" s="2">
        <v>16157686</v>
      </c>
      <c r="V3499" s="2">
        <v>246</v>
      </c>
      <c r="W3499" t="s">
        <v>26</v>
      </c>
      <c r="X3499" s="2">
        <v>24786</v>
      </c>
      <c r="Y3499" s="2">
        <v>3</v>
      </c>
    </row>
    <row r="3500" spans="1:25">
      <c r="A3500" s="2">
        <v>24786</v>
      </c>
      <c r="B3500" s="2">
        <v>6763143</v>
      </c>
      <c r="C3500" s="2">
        <v>218508</v>
      </c>
      <c r="D3500" t="s">
        <v>10132</v>
      </c>
      <c r="E3500" s="2">
        <v>11</v>
      </c>
      <c r="F3500" s="2">
        <f>VLOOKUP(C:C,'[1]查询保管帐库存（TABC）'!$C:$H,6,0)</f>
        <v>8</v>
      </c>
      <c r="G3500" s="2">
        <f>E3500-F3500</f>
        <v>3</v>
      </c>
      <c r="H3500" t="s">
        <v>10133</v>
      </c>
      <c r="I3500" t="s">
        <v>24</v>
      </c>
      <c r="J3500" t="s">
        <v>2780</v>
      </c>
      <c r="K3500" t="s">
        <v>26</v>
      </c>
      <c r="L3500" t="s">
        <v>75</v>
      </c>
      <c r="N3500" t="s">
        <v>26</v>
      </c>
      <c r="O3500" t="s">
        <v>26</v>
      </c>
      <c r="P3500" t="s">
        <v>26</v>
      </c>
      <c r="R3500" t="s">
        <v>10134</v>
      </c>
      <c r="S3500" s="2">
        <v>16158354</v>
      </c>
      <c r="V3500" s="2">
        <v>246</v>
      </c>
      <c r="W3500" t="s">
        <v>26</v>
      </c>
      <c r="X3500" s="2">
        <v>24786</v>
      </c>
      <c r="Y3500" s="2">
        <v>11</v>
      </c>
    </row>
    <row r="3501" hidden="1" spans="1:25">
      <c r="A3501" s="2">
        <v>24786</v>
      </c>
      <c r="B3501" s="2">
        <v>6762750</v>
      </c>
      <c r="C3501" s="2">
        <v>208806</v>
      </c>
      <c r="D3501" t="s">
        <v>7171</v>
      </c>
      <c r="E3501" s="2">
        <v>6</v>
      </c>
      <c r="F3501" s="2">
        <f>VLOOKUP(C:C,'[1]查询保管帐库存（TABC）'!$C:$H,6,0)</f>
        <v>6</v>
      </c>
      <c r="G3501" s="2">
        <f t="shared" si="54"/>
        <v>0</v>
      </c>
      <c r="H3501" t="s">
        <v>10135</v>
      </c>
      <c r="I3501" t="s">
        <v>24</v>
      </c>
      <c r="J3501" t="s">
        <v>1242</v>
      </c>
      <c r="K3501" t="s">
        <v>26</v>
      </c>
      <c r="L3501" t="s">
        <v>75</v>
      </c>
      <c r="N3501" t="s">
        <v>26</v>
      </c>
      <c r="O3501" t="s">
        <v>26</v>
      </c>
      <c r="P3501" t="s">
        <v>26</v>
      </c>
      <c r="R3501" t="s">
        <v>10136</v>
      </c>
      <c r="S3501" s="2">
        <v>16156538</v>
      </c>
      <c r="V3501" s="2">
        <v>246</v>
      </c>
      <c r="W3501" t="s">
        <v>26</v>
      </c>
      <c r="X3501" s="2">
        <v>24786</v>
      </c>
      <c r="Y3501" s="2">
        <v>6</v>
      </c>
    </row>
    <row r="3502" hidden="1" spans="1:25">
      <c r="A3502" s="2">
        <v>24786</v>
      </c>
      <c r="B3502" s="2">
        <v>6761790</v>
      </c>
      <c r="C3502" s="2">
        <v>231775</v>
      </c>
      <c r="D3502" t="s">
        <v>9101</v>
      </c>
      <c r="E3502" s="2">
        <v>1</v>
      </c>
      <c r="F3502" s="2">
        <f>VLOOKUP(C:C,'[1]查询保管帐库存（TABC）'!$C:$H,6,0)</f>
        <v>1</v>
      </c>
      <c r="G3502" s="2">
        <f t="shared" si="54"/>
        <v>0</v>
      </c>
      <c r="H3502" t="s">
        <v>10137</v>
      </c>
      <c r="I3502" t="s">
        <v>36</v>
      </c>
      <c r="J3502" t="s">
        <v>1804</v>
      </c>
      <c r="K3502" t="s">
        <v>26</v>
      </c>
      <c r="L3502" t="s">
        <v>75</v>
      </c>
      <c r="N3502" t="s">
        <v>26</v>
      </c>
      <c r="O3502" t="s">
        <v>26</v>
      </c>
      <c r="P3502" t="s">
        <v>26</v>
      </c>
      <c r="R3502" t="s">
        <v>10138</v>
      </c>
      <c r="S3502" s="2">
        <v>16159482</v>
      </c>
      <c r="V3502" s="2">
        <v>246</v>
      </c>
      <c r="W3502" t="s">
        <v>26</v>
      </c>
      <c r="X3502" s="2">
        <v>24786</v>
      </c>
      <c r="Y3502" s="2">
        <v>1</v>
      </c>
    </row>
    <row r="3503" hidden="1" spans="1:25">
      <c r="A3503" s="2">
        <v>24786</v>
      </c>
      <c r="B3503" s="2">
        <v>6761556</v>
      </c>
      <c r="C3503" s="2">
        <v>198673</v>
      </c>
      <c r="D3503" t="s">
        <v>10139</v>
      </c>
      <c r="E3503" s="2">
        <v>3</v>
      </c>
      <c r="F3503" s="2">
        <f>VLOOKUP(C:C,'[1]查询保管帐库存（TABC）'!$C:$H,6,0)</f>
        <v>3</v>
      </c>
      <c r="G3503" s="2">
        <f t="shared" si="54"/>
        <v>0</v>
      </c>
      <c r="H3503" t="s">
        <v>10140</v>
      </c>
      <c r="I3503" t="s">
        <v>24</v>
      </c>
      <c r="J3503" t="s">
        <v>7748</v>
      </c>
      <c r="K3503" t="s">
        <v>26</v>
      </c>
      <c r="L3503" t="s">
        <v>75</v>
      </c>
      <c r="N3503" t="s">
        <v>26</v>
      </c>
      <c r="O3503" t="s">
        <v>26</v>
      </c>
      <c r="P3503" t="s">
        <v>26</v>
      </c>
      <c r="R3503" t="s">
        <v>10141</v>
      </c>
      <c r="S3503" s="2">
        <v>16157767</v>
      </c>
      <c r="V3503" s="2">
        <v>246</v>
      </c>
      <c r="W3503" t="s">
        <v>26</v>
      </c>
      <c r="X3503" s="2">
        <v>24786</v>
      </c>
      <c r="Y3503" s="2">
        <v>3</v>
      </c>
    </row>
    <row r="3504" hidden="1" spans="1:25">
      <c r="A3504" s="2">
        <v>24786</v>
      </c>
      <c r="B3504" s="2">
        <v>6762816</v>
      </c>
      <c r="C3504" s="2">
        <v>221852</v>
      </c>
      <c r="D3504" t="s">
        <v>10142</v>
      </c>
      <c r="E3504" s="2">
        <v>8</v>
      </c>
      <c r="F3504" s="2">
        <f>VLOOKUP(C:C,'[1]查询保管帐库存（TABC）'!$C:$H,6,0)</f>
        <v>8</v>
      </c>
      <c r="G3504" s="2">
        <f t="shared" si="54"/>
        <v>0</v>
      </c>
      <c r="H3504" t="s">
        <v>368</v>
      </c>
      <c r="I3504" t="s">
        <v>24</v>
      </c>
      <c r="J3504" t="s">
        <v>3830</v>
      </c>
      <c r="K3504" t="s">
        <v>26</v>
      </c>
      <c r="L3504" t="s">
        <v>75</v>
      </c>
      <c r="N3504" t="s">
        <v>26</v>
      </c>
      <c r="O3504" t="s">
        <v>26</v>
      </c>
      <c r="P3504" t="s">
        <v>26</v>
      </c>
      <c r="R3504" t="s">
        <v>10143</v>
      </c>
      <c r="S3504" s="2">
        <v>16158733</v>
      </c>
      <c r="V3504" s="2">
        <v>246</v>
      </c>
      <c r="W3504" t="s">
        <v>26</v>
      </c>
      <c r="X3504" s="2">
        <v>24786</v>
      </c>
      <c r="Y3504" s="2">
        <v>8</v>
      </c>
    </row>
    <row r="3505" hidden="1" spans="1:25">
      <c r="A3505" s="2">
        <v>24786</v>
      </c>
      <c r="B3505" s="2">
        <v>6761366</v>
      </c>
      <c r="C3505" s="2">
        <v>236156</v>
      </c>
      <c r="D3505" t="s">
        <v>10144</v>
      </c>
      <c r="E3505" s="2">
        <v>15</v>
      </c>
      <c r="F3505" s="2">
        <f>VLOOKUP(C:C,'[1]查询保管帐库存（TABC）'!$C:$H,6,0)</f>
        <v>15</v>
      </c>
      <c r="G3505" s="2">
        <f t="shared" si="54"/>
        <v>0</v>
      </c>
      <c r="H3505" t="s">
        <v>2998</v>
      </c>
      <c r="I3505" t="s">
        <v>244</v>
      </c>
      <c r="J3505" t="s">
        <v>10145</v>
      </c>
      <c r="K3505" t="s">
        <v>26</v>
      </c>
      <c r="L3505" t="s">
        <v>75</v>
      </c>
      <c r="N3505" t="s">
        <v>26</v>
      </c>
      <c r="O3505" t="s">
        <v>26</v>
      </c>
      <c r="P3505" t="s">
        <v>26</v>
      </c>
      <c r="R3505" t="s">
        <v>10146</v>
      </c>
      <c r="S3505" s="2">
        <v>16159552</v>
      </c>
      <c r="V3505" s="2">
        <v>246</v>
      </c>
      <c r="W3505" t="s">
        <v>26</v>
      </c>
      <c r="X3505" s="2">
        <v>24786</v>
      </c>
      <c r="Y3505" s="2">
        <v>15</v>
      </c>
    </row>
    <row r="3506" hidden="1" spans="1:25">
      <c r="A3506" s="2">
        <v>24786</v>
      </c>
      <c r="B3506" s="2">
        <v>6762335</v>
      </c>
      <c r="C3506" s="2">
        <v>240231</v>
      </c>
      <c r="D3506" t="s">
        <v>10147</v>
      </c>
      <c r="E3506" s="2">
        <v>1</v>
      </c>
      <c r="F3506" s="2">
        <f>VLOOKUP(C:C,'[1]查询保管帐库存（TABC）'!$C:$H,6,0)</f>
        <v>1</v>
      </c>
      <c r="G3506" s="2">
        <f t="shared" si="54"/>
        <v>0</v>
      </c>
      <c r="H3506" t="s">
        <v>10148</v>
      </c>
      <c r="I3506" t="s">
        <v>1854</v>
      </c>
      <c r="J3506" t="s">
        <v>1855</v>
      </c>
      <c r="K3506" t="s">
        <v>26</v>
      </c>
      <c r="L3506" t="s">
        <v>446</v>
      </c>
      <c r="N3506" t="s">
        <v>26</v>
      </c>
      <c r="O3506" t="s">
        <v>26</v>
      </c>
      <c r="P3506" t="s">
        <v>26</v>
      </c>
      <c r="R3506" t="s">
        <v>10149</v>
      </c>
      <c r="S3506" s="2">
        <v>16158978</v>
      </c>
      <c r="V3506" s="2">
        <v>22682</v>
      </c>
      <c r="W3506" t="s">
        <v>26</v>
      </c>
      <c r="X3506" s="2">
        <v>24786</v>
      </c>
      <c r="Y3506" s="2">
        <v>1</v>
      </c>
    </row>
    <row r="3507" hidden="1" spans="1:25">
      <c r="A3507" s="2">
        <v>24786</v>
      </c>
      <c r="B3507" s="2">
        <v>6763533</v>
      </c>
      <c r="C3507" s="2">
        <v>256218</v>
      </c>
      <c r="D3507" t="s">
        <v>2247</v>
      </c>
      <c r="E3507" s="2">
        <v>1592</v>
      </c>
      <c r="F3507" s="2">
        <f>VLOOKUP(C:C,'[1]查询保管帐库存（TABC）'!$C:$H,6,0)</f>
        <v>1592</v>
      </c>
      <c r="G3507" s="2">
        <f t="shared" si="54"/>
        <v>0</v>
      </c>
      <c r="H3507" t="s">
        <v>10150</v>
      </c>
      <c r="I3507" t="s">
        <v>134</v>
      </c>
      <c r="J3507" t="s">
        <v>10151</v>
      </c>
      <c r="K3507" t="s">
        <v>26</v>
      </c>
      <c r="L3507" t="s">
        <v>75</v>
      </c>
      <c r="N3507" t="s">
        <v>26</v>
      </c>
      <c r="O3507" t="s">
        <v>26</v>
      </c>
      <c r="P3507" t="s">
        <v>26</v>
      </c>
      <c r="R3507" t="s">
        <v>10152</v>
      </c>
      <c r="S3507" s="2">
        <v>16156517</v>
      </c>
      <c r="V3507" s="2">
        <v>246</v>
      </c>
      <c r="W3507" t="s">
        <v>26</v>
      </c>
      <c r="X3507" s="2">
        <v>24786</v>
      </c>
      <c r="Y3507" s="2">
        <v>1592</v>
      </c>
    </row>
    <row r="3508" spans="1:25">
      <c r="A3508" s="2">
        <v>24786</v>
      </c>
      <c r="B3508" s="2">
        <v>6762726</v>
      </c>
      <c r="C3508" s="2">
        <v>259298</v>
      </c>
      <c r="D3508" t="s">
        <v>8320</v>
      </c>
      <c r="E3508" s="2">
        <v>13</v>
      </c>
      <c r="F3508" s="2">
        <f>VLOOKUP(C:C,'[1]查询保管帐库存（TABC）'!$C:$H,6,0)</f>
        <v>10</v>
      </c>
      <c r="G3508" s="2">
        <f>E3508-F3508</f>
        <v>3</v>
      </c>
      <c r="H3508" t="s">
        <v>10153</v>
      </c>
      <c r="I3508" t="s">
        <v>8091</v>
      </c>
      <c r="J3508" t="s">
        <v>9396</v>
      </c>
      <c r="K3508" t="s">
        <v>26</v>
      </c>
      <c r="L3508" t="s">
        <v>75</v>
      </c>
      <c r="N3508" t="s">
        <v>26</v>
      </c>
      <c r="O3508" t="s">
        <v>26</v>
      </c>
      <c r="P3508" t="s">
        <v>26</v>
      </c>
      <c r="R3508" t="s">
        <v>10154</v>
      </c>
      <c r="S3508" s="2">
        <v>16159485</v>
      </c>
      <c r="V3508" s="2">
        <v>246</v>
      </c>
      <c r="W3508" t="s">
        <v>26</v>
      </c>
      <c r="X3508" s="2">
        <v>24786</v>
      </c>
      <c r="Y3508" s="2">
        <v>13</v>
      </c>
    </row>
    <row r="3509" hidden="1" spans="1:25">
      <c r="A3509" s="2">
        <v>24786</v>
      </c>
      <c r="B3509" s="2">
        <v>6764008</v>
      </c>
      <c r="C3509" s="2">
        <v>224160</v>
      </c>
      <c r="D3509" t="s">
        <v>10155</v>
      </c>
      <c r="E3509" s="2">
        <v>6</v>
      </c>
      <c r="F3509" s="2">
        <f>VLOOKUP(C:C,'[1]查询保管帐库存（TABC）'!$C:$H,6,0)</f>
        <v>6</v>
      </c>
      <c r="G3509" s="2">
        <f t="shared" si="54"/>
        <v>0</v>
      </c>
      <c r="H3509" t="s">
        <v>10156</v>
      </c>
      <c r="I3509" t="s">
        <v>102</v>
      </c>
      <c r="J3509" t="s">
        <v>10157</v>
      </c>
      <c r="K3509" t="s">
        <v>26</v>
      </c>
      <c r="L3509" t="s">
        <v>75</v>
      </c>
      <c r="N3509" t="s">
        <v>26</v>
      </c>
      <c r="O3509" t="s">
        <v>26</v>
      </c>
      <c r="P3509" t="s">
        <v>26</v>
      </c>
      <c r="R3509" t="s">
        <v>10158</v>
      </c>
      <c r="S3509" s="2">
        <v>16157002</v>
      </c>
      <c r="V3509" s="2">
        <v>246</v>
      </c>
      <c r="W3509" t="s">
        <v>26</v>
      </c>
      <c r="X3509" s="2">
        <v>24786</v>
      </c>
      <c r="Y3509" s="2">
        <v>6</v>
      </c>
    </row>
    <row r="3510" hidden="1" spans="1:25">
      <c r="A3510" s="2">
        <v>24786</v>
      </c>
      <c r="B3510" s="2">
        <v>6763166</v>
      </c>
      <c r="C3510" s="2">
        <v>224162</v>
      </c>
      <c r="D3510" t="s">
        <v>10159</v>
      </c>
      <c r="E3510" s="2">
        <v>6</v>
      </c>
      <c r="F3510" s="2">
        <f>VLOOKUP(C:C,'[1]查询保管帐库存（TABC）'!$C:$H,6,0)</f>
        <v>6</v>
      </c>
      <c r="G3510" s="2">
        <f t="shared" si="54"/>
        <v>0</v>
      </c>
      <c r="H3510" t="s">
        <v>182</v>
      </c>
      <c r="I3510" t="s">
        <v>102</v>
      </c>
      <c r="J3510" t="s">
        <v>10157</v>
      </c>
      <c r="K3510" t="s">
        <v>26</v>
      </c>
      <c r="L3510" t="s">
        <v>75</v>
      </c>
      <c r="N3510" t="s">
        <v>26</v>
      </c>
      <c r="O3510" t="s">
        <v>26</v>
      </c>
      <c r="P3510" t="s">
        <v>26</v>
      </c>
      <c r="R3510" t="s">
        <v>10160</v>
      </c>
      <c r="S3510" s="2">
        <v>16159243</v>
      </c>
      <c r="V3510" s="2">
        <v>246</v>
      </c>
      <c r="W3510" t="s">
        <v>26</v>
      </c>
      <c r="X3510" s="2">
        <v>24786</v>
      </c>
      <c r="Y3510" s="2">
        <v>6</v>
      </c>
    </row>
    <row r="3511" hidden="1" spans="1:25">
      <c r="A3511" s="2">
        <v>24786</v>
      </c>
      <c r="B3511" s="2">
        <v>6761814</v>
      </c>
      <c r="C3511" s="2">
        <v>255641</v>
      </c>
      <c r="D3511" t="s">
        <v>10161</v>
      </c>
      <c r="E3511" s="2">
        <v>20</v>
      </c>
      <c r="F3511" s="2">
        <f>VLOOKUP(C:C,'[1]查询保管帐库存（TABC）'!$C:$H,6,0)</f>
        <v>20</v>
      </c>
      <c r="G3511" s="2">
        <f t="shared" si="54"/>
        <v>0</v>
      </c>
      <c r="H3511" t="s">
        <v>10162</v>
      </c>
      <c r="I3511" t="s">
        <v>36</v>
      </c>
      <c r="J3511" t="s">
        <v>10163</v>
      </c>
      <c r="K3511" t="s">
        <v>26</v>
      </c>
      <c r="L3511" t="s">
        <v>75</v>
      </c>
      <c r="N3511" t="s">
        <v>26</v>
      </c>
      <c r="O3511" t="s">
        <v>26</v>
      </c>
      <c r="P3511" t="s">
        <v>26</v>
      </c>
      <c r="R3511" t="s">
        <v>10164</v>
      </c>
      <c r="S3511" s="2">
        <v>16155962</v>
      </c>
      <c r="V3511" s="2">
        <v>246</v>
      </c>
      <c r="W3511" t="s">
        <v>26</v>
      </c>
      <c r="X3511" s="2">
        <v>24786</v>
      </c>
      <c r="Y3511" s="2">
        <v>20</v>
      </c>
    </row>
    <row r="3512" spans="1:25">
      <c r="A3512" s="2">
        <v>24786</v>
      </c>
      <c r="B3512" s="2">
        <v>6761692</v>
      </c>
      <c r="C3512" s="2">
        <v>9627</v>
      </c>
      <c r="D3512" t="s">
        <v>2349</v>
      </c>
      <c r="E3512" s="2">
        <v>35</v>
      </c>
      <c r="F3512" s="2">
        <f>VLOOKUP(C:C,'[1]查询保管帐库存（TABC）'!$C:$H,6,0)</f>
        <v>31</v>
      </c>
      <c r="G3512" s="2">
        <f>E3512-F3512</f>
        <v>4</v>
      </c>
      <c r="H3512" t="s">
        <v>302</v>
      </c>
      <c r="I3512" t="s">
        <v>36</v>
      </c>
      <c r="J3512" t="s">
        <v>5885</v>
      </c>
      <c r="K3512" t="s">
        <v>26</v>
      </c>
      <c r="L3512" t="s">
        <v>27</v>
      </c>
      <c r="N3512" t="s">
        <v>26</v>
      </c>
      <c r="O3512" t="s">
        <v>26</v>
      </c>
      <c r="P3512" t="s">
        <v>26</v>
      </c>
      <c r="R3512" t="s">
        <v>10165</v>
      </c>
      <c r="S3512" s="2">
        <v>16158128</v>
      </c>
      <c r="V3512" s="2">
        <v>22623</v>
      </c>
      <c r="W3512" t="s">
        <v>26</v>
      </c>
      <c r="X3512" s="2">
        <v>24786</v>
      </c>
      <c r="Y3512" s="2">
        <v>35</v>
      </c>
    </row>
    <row r="3513" hidden="1" spans="1:25">
      <c r="A3513" s="2">
        <v>24786</v>
      </c>
      <c r="B3513" s="2">
        <v>6764221</v>
      </c>
      <c r="C3513" s="2">
        <v>227069</v>
      </c>
      <c r="D3513" t="s">
        <v>10166</v>
      </c>
      <c r="E3513" s="2">
        <v>10</v>
      </c>
      <c r="F3513" s="2">
        <f>VLOOKUP(C:C,'[1]查询保管帐库存（TABC）'!$C:$H,6,0)</f>
        <v>10</v>
      </c>
      <c r="G3513" s="2">
        <f t="shared" si="54"/>
        <v>0</v>
      </c>
      <c r="H3513" t="s">
        <v>1139</v>
      </c>
      <c r="I3513" t="s">
        <v>24</v>
      </c>
      <c r="J3513" t="s">
        <v>149</v>
      </c>
      <c r="K3513" t="s">
        <v>26</v>
      </c>
      <c r="L3513" t="s">
        <v>75</v>
      </c>
      <c r="N3513" t="s">
        <v>26</v>
      </c>
      <c r="O3513" t="s">
        <v>26</v>
      </c>
      <c r="P3513" t="s">
        <v>26</v>
      </c>
      <c r="R3513" t="s">
        <v>10167</v>
      </c>
      <c r="S3513" s="2">
        <v>16156845</v>
      </c>
      <c r="V3513" s="2">
        <v>246</v>
      </c>
      <c r="W3513" t="s">
        <v>26</v>
      </c>
      <c r="X3513" s="2">
        <v>24786</v>
      </c>
      <c r="Y3513" s="2">
        <v>10</v>
      </c>
    </row>
    <row r="3514" hidden="1" spans="1:25">
      <c r="A3514" s="2">
        <v>24786</v>
      </c>
      <c r="B3514" s="2">
        <v>6763287</v>
      </c>
      <c r="C3514" s="2">
        <v>162584</v>
      </c>
      <c r="D3514" t="s">
        <v>10168</v>
      </c>
      <c r="E3514" s="2">
        <v>4</v>
      </c>
      <c r="F3514" s="2">
        <f>VLOOKUP(C:C,'[1]查询保管帐库存（TABC）'!$C:$H,6,0)</f>
        <v>4</v>
      </c>
      <c r="G3514" s="2">
        <f t="shared" si="54"/>
        <v>0</v>
      </c>
      <c r="H3514" t="s">
        <v>10169</v>
      </c>
      <c r="I3514" t="s">
        <v>24</v>
      </c>
      <c r="J3514" t="s">
        <v>10170</v>
      </c>
      <c r="K3514" t="s">
        <v>26</v>
      </c>
      <c r="L3514" t="s">
        <v>75</v>
      </c>
      <c r="N3514" t="s">
        <v>26</v>
      </c>
      <c r="O3514" t="s">
        <v>26</v>
      </c>
      <c r="P3514" t="s">
        <v>26</v>
      </c>
      <c r="R3514" t="s">
        <v>10171</v>
      </c>
      <c r="S3514" s="2">
        <v>16155868</v>
      </c>
      <c r="V3514" s="2">
        <v>246</v>
      </c>
      <c r="W3514" t="s">
        <v>26</v>
      </c>
      <c r="X3514" s="2">
        <v>24786</v>
      </c>
      <c r="Y3514" s="2">
        <v>4</v>
      </c>
    </row>
    <row r="3515" hidden="1" spans="1:25">
      <c r="A3515" s="2">
        <v>24786</v>
      </c>
      <c r="B3515" s="2">
        <v>6762397</v>
      </c>
      <c r="C3515" s="2">
        <v>247026</v>
      </c>
      <c r="D3515" t="s">
        <v>10172</v>
      </c>
      <c r="E3515" s="2">
        <v>1</v>
      </c>
      <c r="F3515" s="2">
        <f>VLOOKUP(C:C,'[1]查询保管帐库存（TABC）'!$C:$H,6,0)</f>
        <v>1</v>
      </c>
      <c r="G3515" s="2">
        <f t="shared" si="54"/>
        <v>0</v>
      </c>
      <c r="H3515" t="s">
        <v>10173</v>
      </c>
      <c r="I3515" t="s">
        <v>4516</v>
      </c>
      <c r="J3515" t="s">
        <v>2950</v>
      </c>
      <c r="K3515" t="s">
        <v>26</v>
      </c>
      <c r="L3515" t="s">
        <v>75</v>
      </c>
      <c r="N3515" t="s">
        <v>26</v>
      </c>
      <c r="O3515" t="s">
        <v>26</v>
      </c>
      <c r="P3515" t="s">
        <v>26</v>
      </c>
      <c r="R3515" t="s">
        <v>10174</v>
      </c>
      <c r="S3515" s="2">
        <v>16155950</v>
      </c>
      <c r="V3515" s="2">
        <v>246</v>
      </c>
      <c r="W3515" t="s">
        <v>26</v>
      </c>
      <c r="X3515" s="2">
        <v>24786</v>
      </c>
      <c r="Y3515" s="2">
        <v>1</v>
      </c>
    </row>
    <row r="3516" spans="1:25">
      <c r="A3516" s="2">
        <v>24786</v>
      </c>
      <c r="B3516" s="2">
        <v>6763103</v>
      </c>
      <c r="C3516" s="2">
        <v>9984</v>
      </c>
      <c r="D3516" t="s">
        <v>1576</v>
      </c>
      <c r="E3516" s="2">
        <v>50</v>
      </c>
      <c r="F3516" s="2">
        <f>VLOOKUP(C:C,'[1]查询保管帐库存（TABC）'!$C:$H,6,0)</f>
        <v>46</v>
      </c>
      <c r="G3516" s="2">
        <f>E3516-F3516</f>
        <v>4</v>
      </c>
      <c r="H3516" t="s">
        <v>10175</v>
      </c>
      <c r="I3516" t="s">
        <v>58</v>
      </c>
      <c r="J3516" t="s">
        <v>1415</v>
      </c>
      <c r="K3516" t="s">
        <v>26</v>
      </c>
      <c r="L3516" t="s">
        <v>75</v>
      </c>
      <c r="N3516" t="s">
        <v>26</v>
      </c>
      <c r="O3516" t="s">
        <v>26</v>
      </c>
      <c r="P3516" t="s">
        <v>26</v>
      </c>
      <c r="R3516" t="s">
        <v>10176</v>
      </c>
      <c r="S3516" s="2">
        <v>16156024</v>
      </c>
      <c r="V3516" s="2">
        <v>246</v>
      </c>
      <c r="W3516" t="s">
        <v>26</v>
      </c>
      <c r="X3516" s="2">
        <v>24786</v>
      </c>
      <c r="Y3516" s="2">
        <v>50</v>
      </c>
    </row>
    <row r="3517" hidden="1" spans="1:25">
      <c r="A3517" s="2">
        <v>24786</v>
      </c>
      <c r="B3517" s="2">
        <v>6762842</v>
      </c>
      <c r="C3517" s="2">
        <v>158451</v>
      </c>
      <c r="D3517" t="s">
        <v>10177</v>
      </c>
      <c r="E3517" s="2">
        <v>2</v>
      </c>
      <c r="F3517" s="2">
        <f>VLOOKUP(C:C,'[1]查询保管帐库存（TABC）'!$C:$H,6,0)</f>
        <v>2</v>
      </c>
      <c r="G3517" s="2">
        <f t="shared" si="54"/>
        <v>0</v>
      </c>
      <c r="H3517" t="s">
        <v>10178</v>
      </c>
      <c r="I3517" t="s">
        <v>24</v>
      </c>
      <c r="J3517" t="s">
        <v>10179</v>
      </c>
      <c r="K3517" t="s">
        <v>26</v>
      </c>
      <c r="L3517" t="s">
        <v>75</v>
      </c>
      <c r="N3517" t="s">
        <v>26</v>
      </c>
      <c r="O3517" t="s">
        <v>26</v>
      </c>
      <c r="P3517" t="s">
        <v>26</v>
      </c>
      <c r="R3517" t="s">
        <v>10180</v>
      </c>
      <c r="S3517" s="2">
        <v>16158609</v>
      </c>
      <c r="V3517" s="2">
        <v>246</v>
      </c>
      <c r="W3517" t="s">
        <v>26</v>
      </c>
      <c r="X3517" s="2">
        <v>24786</v>
      </c>
      <c r="Y3517" s="2">
        <v>2</v>
      </c>
    </row>
    <row r="3518" hidden="1" spans="1:25">
      <c r="A3518" s="2">
        <v>24786</v>
      </c>
      <c r="B3518" s="2">
        <v>6761942</v>
      </c>
      <c r="C3518" s="2">
        <v>241030</v>
      </c>
      <c r="D3518" t="s">
        <v>7618</v>
      </c>
      <c r="E3518" s="2">
        <v>10</v>
      </c>
      <c r="F3518" s="2">
        <f>VLOOKUP(C:C,'[1]查询保管帐库存（TABC）'!$C:$H,6,0)</f>
        <v>10</v>
      </c>
      <c r="G3518" s="2">
        <f t="shared" si="54"/>
        <v>0</v>
      </c>
      <c r="H3518" t="s">
        <v>10181</v>
      </c>
      <c r="I3518" t="s">
        <v>24</v>
      </c>
      <c r="J3518" t="s">
        <v>10182</v>
      </c>
      <c r="K3518" t="s">
        <v>26</v>
      </c>
      <c r="L3518" t="s">
        <v>75</v>
      </c>
      <c r="N3518" t="s">
        <v>26</v>
      </c>
      <c r="O3518" t="s">
        <v>26</v>
      </c>
      <c r="P3518" t="s">
        <v>26</v>
      </c>
      <c r="R3518" t="s">
        <v>10183</v>
      </c>
      <c r="S3518" s="2">
        <v>16156463</v>
      </c>
      <c r="V3518" s="2">
        <v>246</v>
      </c>
      <c r="W3518" t="s">
        <v>26</v>
      </c>
      <c r="X3518" s="2">
        <v>24786</v>
      </c>
      <c r="Y3518" s="2">
        <v>10</v>
      </c>
    </row>
    <row r="3519" hidden="1" spans="1:25">
      <c r="A3519" s="2">
        <v>24786</v>
      </c>
      <c r="B3519" s="2">
        <v>6761410</v>
      </c>
      <c r="C3519" s="2">
        <v>240264</v>
      </c>
      <c r="D3519" t="s">
        <v>9210</v>
      </c>
      <c r="E3519" s="2">
        <v>2</v>
      </c>
      <c r="F3519" s="2">
        <f>VLOOKUP(C:C,'[1]查询保管帐库存（TABC）'!$C:$H,6,0)</f>
        <v>2</v>
      </c>
      <c r="G3519" s="2">
        <f t="shared" si="54"/>
        <v>0</v>
      </c>
      <c r="H3519" t="s">
        <v>8602</v>
      </c>
      <c r="I3519" t="s">
        <v>244</v>
      </c>
      <c r="J3519" t="s">
        <v>10184</v>
      </c>
      <c r="K3519" t="s">
        <v>26</v>
      </c>
      <c r="L3519" t="s">
        <v>75</v>
      </c>
      <c r="N3519" t="s">
        <v>26</v>
      </c>
      <c r="O3519" t="s">
        <v>26</v>
      </c>
      <c r="P3519" t="s">
        <v>26</v>
      </c>
      <c r="R3519" t="s">
        <v>10185</v>
      </c>
      <c r="S3519" s="2">
        <v>16157122</v>
      </c>
      <c r="V3519" s="2">
        <v>246</v>
      </c>
      <c r="W3519" t="s">
        <v>26</v>
      </c>
      <c r="X3519" s="2">
        <v>24786</v>
      </c>
      <c r="Y3519" s="2">
        <v>2</v>
      </c>
    </row>
    <row r="3520" hidden="1" spans="1:25">
      <c r="A3520" s="2">
        <v>24786</v>
      </c>
      <c r="B3520" s="2">
        <v>6762806</v>
      </c>
      <c r="C3520" s="2">
        <v>237913</v>
      </c>
      <c r="D3520" t="s">
        <v>10186</v>
      </c>
      <c r="E3520" s="2">
        <v>2</v>
      </c>
      <c r="F3520" s="2">
        <f>VLOOKUP(C:C,'[1]查询保管帐库存（TABC）'!$C:$H,6,0)</f>
        <v>2</v>
      </c>
      <c r="G3520" s="2">
        <f t="shared" si="54"/>
        <v>0</v>
      </c>
      <c r="H3520" t="s">
        <v>3829</v>
      </c>
      <c r="I3520" t="s">
        <v>244</v>
      </c>
      <c r="J3520" t="s">
        <v>9211</v>
      </c>
      <c r="K3520" t="s">
        <v>26</v>
      </c>
      <c r="L3520" t="s">
        <v>75</v>
      </c>
      <c r="N3520" t="s">
        <v>26</v>
      </c>
      <c r="O3520" t="s">
        <v>26</v>
      </c>
      <c r="P3520" t="s">
        <v>26</v>
      </c>
      <c r="R3520" t="s">
        <v>10187</v>
      </c>
      <c r="S3520" s="2">
        <v>16158489</v>
      </c>
      <c r="V3520" s="2">
        <v>246</v>
      </c>
      <c r="W3520" t="s">
        <v>26</v>
      </c>
      <c r="X3520" s="2">
        <v>24786</v>
      </c>
      <c r="Y3520" s="2">
        <v>2</v>
      </c>
    </row>
    <row r="3521" spans="1:25">
      <c r="A3521" s="2">
        <v>24786</v>
      </c>
      <c r="B3521" s="2">
        <v>6763577</v>
      </c>
      <c r="C3521" s="2">
        <v>2739</v>
      </c>
      <c r="D3521" t="s">
        <v>6026</v>
      </c>
      <c r="E3521" s="2">
        <v>22</v>
      </c>
      <c r="F3521" s="2">
        <f>VLOOKUP(C:C,'[1]查询保管帐库存（TABC）'!$C:$H,6,0)</f>
        <v>18</v>
      </c>
      <c r="G3521" s="2">
        <f>E3521-F3521</f>
        <v>4</v>
      </c>
      <c r="H3521" t="s">
        <v>10188</v>
      </c>
      <c r="I3521" t="s">
        <v>134</v>
      </c>
      <c r="J3521" t="s">
        <v>1415</v>
      </c>
      <c r="K3521" t="s">
        <v>26</v>
      </c>
      <c r="L3521" t="s">
        <v>246</v>
      </c>
      <c r="N3521" t="s">
        <v>26</v>
      </c>
      <c r="O3521" t="s">
        <v>26</v>
      </c>
      <c r="P3521" t="s">
        <v>26</v>
      </c>
      <c r="R3521" t="s">
        <v>10189</v>
      </c>
      <c r="S3521" s="2">
        <v>16158352</v>
      </c>
      <c r="V3521" s="2">
        <v>22501</v>
      </c>
      <c r="W3521" t="s">
        <v>26</v>
      </c>
      <c r="X3521" s="2">
        <v>24786</v>
      </c>
      <c r="Y3521" s="2">
        <v>22</v>
      </c>
    </row>
    <row r="3522" spans="1:25">
      <c r="A3522" s="2">
        <v>24786</v>
      </c>
      <c r="B3522" s="2">
        <v>6762019</v>
      </c>
      <c r="C3522" s="2">
        <v>52105</v>
      </c>
      <c r="D3522" t="s">
        <v>443</v>
      </c>
      <c r="E3522" s="2">
        <v>10</v>
      </c>
      <c r="F3522" s="2">
        <f>VLOOKUP(C:C,'[1]查询保管帐库存（TABC）'!$C:$H,6,0)</f>
        <v>6</v>
      </c>
      <c r="G3522" s="2">
        <f>E3522-F3522</f>
        <v>4</v>
      </c>
      <c r="H3522" t="s">
        <v>444</v>
      </c>
      <c r="I3522" t="s">
        <v>36</v>
      </c>
      <c r="J3522" t="s">
        <v>10190</v>
      </c>
      <c r="K3522" t="s">
        <v>26</v>
      </c>
      <c r="L3522" t="s">
        <v>446</v>
      </c>
      <c r="N3522" t="s">
        <v>26</v>
      </c>
      <c r="O3522" t="s">
        <v>26</v>
      </c>
      <c r="P3522" t="s">
        <v>26</v>
      </c>
      <c r="R3522" t="s">
        <v>10191</v>
      </c>
      <c r="S3522" s="2">
        <v>16158941</v>
      </c>
      <c r="V3522" s="2">
        <v>22682</v>
      </c>
      <c r="W3522" t="s">
        <v>26</v>
      </c>
      <c r="X3522" s="2">
        <v>24786</v>
      </c>
      <c r="Y3522" s="2">
        <v>10</v>
      </c>
    </row>
    <row r="3523" hidden="1" spans="1:25">
      <c r="A3523" s="2">
        <v>24786</v>
      </c>
      <c r="B3523" s="2">
        <v>6761647</v>
      </c>
      <c r="C3523" s="2">
        <v>165484</v>
      </c>
      <c r="D3523" t="s">
        <v>22</v>
      </c>
      <c r="E3523" s="2">
        <v>20</v>
      </c>
      <c r="F3523" s="2">
        <f>VLOOKUP(C:C,'[1]查询保管帐库存（TABC）'!$C:$H,6,0)</f>
        <v>20</v>
      </c>
      <c r="G3523" s="2">
        <f t="shared" ref="G3522:G3585" si="55">F3523-E3523</f>
        <v>0</v>
      </c>
      <c r="H3523" t="s">
        <v>863</v>
      </c>
      <c r="I3523" t="s">
        <v>24</v>
      </c>
      <c r="J3523" t="s">
        <v>10192</v>
      </c>
      <c r="K3523" t="s">
        <v>26</v>
      </c>
      <c r="L3523" t="s">
        <v>75</v>
      </c>
      <c r="N3523" t="s">
        <v>26</v>
      </c>
      <c r="O3523" t="s">
        <v>26</v>
      </c>
      <c r="P3523" t="s">
        <v>26</v>
      </c>
      <c r="R3523" t="s">
        <v>10193</v>
      </c>
      <c r="S3523" s="2">
        <v>16156810</v>
      </c>
      <c r="V3523" s="2">
        <v>246</v>
      </c>
      <c r="W3523" t="s">
        <v>26</v>
      </c>
      <c r="X3523" s="2">
        <v>24786</v>
      </c>
      <c r="Y3523" s="2">
        <v>20</v>
      </c>
    </row>
    <row r="3524" hidden="1" spans="1:25">
      <c r="A3524" s="2">
        <v>24786</v>
      </c>
      <c r="B3524" s="2">
        <v>6762812</v>
      </c>
      <c r="C3524" s="2">
        <v>248371</v>
      </c>
      <c r="D3524" t="s">
        <v>2208</v>
      </c>
      <c r="E3524" s="2">
        <v>1</v>
      </c>
      <c r="F3524" s="2">
        <f>VLOOKUP(C:C,'[1]查询保管帐库存（TABC）'!$C:$H,6,0)</f>
        <v>1</v>
      </c>
      <c r="G3524" s="2">
        <f t="shared" si="55"/>
        <v>0</v>
      </c>
      <c r="H3524" t="s">
        <v>10194</v>
      </c>
      <c r="I3524" t="s">
        <v>24</v>
      </c>
      <c r="J3524" t="s">
        <v>7192</v>
      </c>
      <c r="K3524" t="s">
        <v>26</v>
      </c>
      <c r="L3524" t="s">
        <v>75</v>
      </c>
      <c r="N3524" t="s">
        <v>26</v>
      </c>
      <c r="O3524" t="s">
        <v>26</v>
      </c>
      <c r="P3524" t="s">
        <v>26</v>
      </c>
      <c r="R3524" t="s">
        <v>10195</v>
      </c>
      <c r="S3524" s="2">
        <v>16158589</v>
      </c>
      <c r="V3524" s="2">
        <v>246</v>
      </c>
      <c r="W3524" t="s">
        <v>26</v>
      </c>
      <c r="X3524" s="2">
        <v>24786</v>
      </c>
      <c r="Y3524" s="2">
        <v>1</v>
      </c>
    </row>
    <row r="3525" hidden="1" spans="1:25">
      <c r="A3525" s="2">
        <v>24786</v>
      </c>
      <c r="B3525" s="2">
        <v>6764421</v>
      </c>
      <c r="C3525" s="2">
        <v>253935</v>
      </c>
      <c r="D3525" t="s">
        <v>9869</v>
      </c>
      <c r="E3525" s="2">
        <v>4</v>
      </c>
      <c r="F3525" s="2">
        <f>VLOOKUP(C:C,'[1]查询保管帐库存（TABC）'!$C:$H,6,0)</f>
        <v>4</v>
      </c>
      <c r="G3525" s="2">
        <f t="shared" si="55"/>
        <v>0</v>
      </c>
      <c r="H3525" t="s">
        <v>2179</v>
      </c>
      <c r="I3525" t="s">
        <v>36</v>
      </c>
      <c r="J3525" t="s">
        <v>1460</v>
      </c>
      <c r="K3525" t="s">
        <v>26</v>
      </c>
      <c r="L3525" t="s">
        <v>75</v>
      </c>
      <c r="N3525" t="s">
        <v>26</v>
      </c>
      <c r="O3525" t="s">
        <v>26</v>
      </c>
      <c r="P3525" t="s">
        <v>26</v>
      </c>
      <c r="R3525" t="s">
        <v>10196</v>
      </c>
      <c r="S3525" s="2">
        <v>16156213</v>
      </c>
      <c r="V3525" s="2">
        <v>246</v>
      </c>
      <c r="W3525" t="s">
        <v>26</v>
      </c>
      <c r="X3525" s="2">
        <v>24786</v>
      </c>
      <c r="Y3525" s="2">
        <v>4</v>
      </c>
    </row>
    <row r="3526" hidden="1" spans="1:25">
      <c r="A3526" s="2">
        <v>24786</v>
      </c>
      <c r="B3526" s="2">
        <v>6761786</v>
      </c>
      <c r="C3526" s="2">
        <v>1285</v>
      </c>
      <c r="D3526" t="s">
        <v>10197</v>
      </c>
      <c r="E3526" s="2">
        <v>12</v>
      </c>
      <c r="F3526" s="2">
        <f>VLOOKUP(C:C,'[1]查询保管帐库存（TABC）'!$C:$H,6,0)</f>
        <v>12</v>
      </c>
      <c r="G3526" s="2">
        <f t="shared" si="55"/>
        <v>0</v>
      </c>
      <c r="H3526" t="s">
        <v>10198</v>
      </c>
      <c r="I3526" t="s">
        <v>24</v>
      </c>
      <c r="J3526" t="s">
        <v>3387</v>
      </c>
      <c r="K3526" t="s">
        <v>26</v>
      </c>
      <c r="L3526" t="s">
        <v>330</v>
      </c>
      <c r="N3526" t="s">
        <v>26</v>
      </c>
      <c r="O3526" t="s">
        <v>26</v>
      </c>
      <c r="P3526" t="s">
        <v>26</v>
      </c>
      <c r="R3526" t="s">
        <v>10199</v>
      </c>
      <c r="S3526" s="2">
        <v>16159343</v>
      </c>
      <c r="V3526" s="2">
        <v>248</v>
      </c>
      <c r="W3526" t="s">
        <v>26</v>
      </c>
      <c r="X3526" s="2">
        <v>24786</v>
      </c>
      <c r="Y3526" s="2">
        <v>12</v>
      </c>
    </row>
    <row r="3527" spans="1:25">
      <c r="A3527" s="2">
        <v>24786</v>
      </c>
      <c r="B3527" s="2">
        <v>6763124</v>
      </c>
      <c r="C3527" s="2">
        <v>39103</v>
      </c>
      <c r="D3527" t="s">
        <v>2106</v>
      </c>
      <c r="E3527" s="2">
        <v>14</v>
      </c>
      <c r="F3527" s="2">
        <f>VLOOKUP(C:C,'[1]查询保管帐库存（TABC）'!$C:$H,6,0)</f>
        <v>10</v>
      </c>
      <c r="G3527" s="2">
        <f>E3527-F3527</f>
        <v>4</v>
      </c>
      <c r="H3527" t="s">
        <v>2107</v>
      </c>
      <c r="I3527" t="s">
        <v>24</v>
      </c>
      <c r="J3527" t="s">
        <v>6198</v>
      </c>
      <c r="K3527" t="s">
        <v>26</v>
      </c>
      <c r="L3527" t="s">
        <v>75</v>
      </c>
      <c r="N3527" t="s">
        <v>26</v>
      </c>
      <c r="O3527" t="s">
        <v>26</v>
      </c>
      <c r="P3527" t="s">
        <v>26</v>
      </c>
      <c r="R3527" t="s">
        <v>10200</v>
      </c>
      <c r="S3527" s="2">
        <v>16157281</v>
      </c>
      <c r="V3527" s="2">
        <v>246</v>
      </c>
      <c r="W3527" t="s">
        <v>26</v>
      </c>
      <c r="X3527" s="2">
        <v>24786</v>
      </c>
      <c r="Y3527" s="2">
        <v>14</v>
      </c>
    </row>
    <row r="3528" hidden="1" spans="1:25">
      <c r="A3528" s="2">
        <v>24786</v>
      </c>
      <c r="B3528" s="2">
        <v>6764130</v>
      </c>
      <c r="C3528" s="2">
        <v>241182</v>
      </c>
      <c r="D3528" t="s">
        <v>5243</v>
      </c>
      <c r="E3528" s="2">
        <v>39</v>
      </c>
      <c r="F3528" s="2">
        <f>VLOOKUP(C:C,'[1]查询保管帐库存（TABC）'!$C:$H,6,0)</f>
        <v>39</v>
      </c>
      <c r="G3528" s="2">
        <f t="shared" si="55"/>
        <v>0</v>
      </c>
      <c r="H3528" t="s">
        <v>10201</v>
      </c>
      <c r="I3528" t="s">
        <v>24</v>
      </c>
      <c r="J3528" t="s">
        <v>10202</v>
      </c>
      <c r="K3528" t="s">
        <v>26</v>
      </c>
      <c r="L3528" t="s">
        <v>75</v>
      </c>
      <c r="N3528" t="s">
        <v>26</v>
      </c>
      <c r="O3528" t="s">
        <v>26</v>
      </c>
      <c r="P3528" t="s">
        <v>26</v>
      </c>
      <c r="R3528" t="s">
        <v>10203</v>
      </c>
      <c r="S3528" s="2">
        <v>16157678</v>
      </c>
      <c r="V3528" s="2">
        <v>246</v>
      </c>
      <c r="W3528" t="s">
        <v>26</v>
      </c>
      <c r="X3528" s="2">
        <v>24786</v>
      </c>
      <c r="Y3528" s="2">
        <v>39</v>
      </c>
    </row>
    <row r="3529" hidden="1" spans="1:25">
      <c r="A3529" s="2">
        <v>24786</v>
      </c>
      <c r="B3529" s="2">
        <v>6763883</v>
      </c>
      <c r="C3529" s="2">
        <v>193287</v>
      </c>
      <c r="D3529" t="s">
        <v>2462</v>
      </c>
      <c r="E3529" s="2">
        <v>1</v>
      </c>
      <c r="F3529" s="2">
        <f>VLOOKUP(C:C,'[1]查询保管帐库存（TABC）'!$C:$H,6,0)</f>
        <v>1</v>
      </c>
      <c r="G3529" s="2">
        <f t="shared" si="55"/>
        <v>0</v>
      </c>
      <c r="H3529" t="s">
        <v>10204</v>
      </c>
      <c r="I3529" t="s">
        <v>24</v>
      </c>
      <c r="J3529" t="s">
        <v>25</v>
      </c>
      <c r="K3529" t="s">
        <v>26</v>
      </c>
      <c r="L3529" t="s">
        <v>75</v>
      </c>
      <c r="N3529" t="s">
        <v>26</v>
      </c>
      <c r="O3529" t="s">
        <v>26</v>
      </c>
      <c r="P3529" t="s">
        <v>26</v>
      </c>
      <c r="R3529" t="s">
        <v>10205</v>
      </c>
      <c r="S3529" s="2">
        <v>16156055</v>
      </c>
      <c r="V3529" s="2">
        <v>246</v>
      </c>
      <c r="W3529" t="s">
        <v>26</v>
      </c>
      <c r="X3529" s="2">
        <v>24786</v>
      </c>
      <c r="Y3529" s="2">
        <v>1</v>
      </c>
    </row>
    <row r="3530" spans="1:25">
      <c r="A3530" s="2">
        <v>24786</v>
      </c>
      <c r="B3530" s="2">
        <v>6764641</v>
      </c>
      <c r="C3530" s="2">
        <v>39536</v>
      </c>
      <c r="D3530" t="s">
        <v>10206</v>
      </c>
      <c r="E3530" s="2">
        <v>19</v>
      </c>
      <c r="F3530" s="2">
        <f>VLOOKUP(C:C,'[1]查询保管帐库存（TABC）'!$C:$H,6,0)</f>
        <v>15</v>
      </c>
      <c r="G3530" s="2">
        <f>E3530-F3530</f>
        <v>4</v>
      </c>
      <c r="H3530" t="s">
        <v>10207</v>
      </c>
      <c r="I3530" t="s">
        <v>24</v>
      </c>
      <c r="J3530" t="s">
        <v>10208</v>
      </c>
      <c r="K3530" t="s">
        <v>26</v>
      </c>
      <c r="L3530" t="s">
        <v>75</v>
      </c>
      <c r="N3530" t="s">
        <v>26</v>
      </c>
      <c r="O3530" t="s">
        <v>26</v>
      </c>
      <c r="P3530" t="s">
        <v>26</v>
      </c>
      <c r="R3530" t="s">
        <v>10209</v>
      </c>
      <c r="S3530" s="2">
        <v>16158979</v>
      </c>
      <c r="V3530" s="2">
        <v>246</v>
      </c>
      <c r="W3530" t="s">
        <v>26</v>
      </c>
      <c r="X3530" s="2">
        <v>24786</v>
      </c>
      <c r="Y3530" s="2">
        <v>19</v>
      </c>
    </row>
    <row r="3531" spans="1:25">
      <c r="A3531" s="2">
        <v>24786</v>
      </c>
      <c r="B3531" s="2">
        <v>6763870</v>
      </c>
      <c r="C3531" s="2">
        <v>72511</v>
      </c>
      <c r="D3531" t="s">
        <v>10210</v>
      </c>
      <c r="E3531" s="2">
        <v>13</v>
      </c>
      <c r="F3531" s="2">
        <f>VLOOKUP(C:C,'[1]查询保管帐库存（TABC）'!$C:$H,6,0)</f>
        <v>9</v>
      </c>
      <c r="G3531" s="2">
        <f>E3531-F3531</f>
        <v>4</v>
      </c>
      <c r="H3531" t="s">
        <v>1403</v>
      </c>
      <c r="I3531" t="s">
        <v>24</v>
      </c>
      <c r="J3531" t="s">
        <v>169</v>
      </c>
      <c r="K3531" t="s">
        <v>26</v>
      </c>
      <c r="L3531" t="s">
        <v>75</v>
      </c>
      <c r="N3531" t="s">
        <v>26</v>
      </c>
      <c r="O3531" t="s">
        <v>26</v>
      </c>
      <c r="P3531" t="s">
        <v>26</v>
      </c>
      <c r="R3531" t="s">
        <v>10211</v>
      </c>
      <c r="S3531" s="2">
        <v>16159537</v>
      </c>
      <c r="V3531" s="2">
        <v>246</v>
      </c>
      <c r="W3531" t="s">
        <v>26</v>
      </c>
      <c r="X3531" s="2">
        <v>24786</v>
      </c>
      <c r="Y3531" s="2">
        <v>13</v>
      </c>
    </row>
    <row r="3532" hidden="1" spans="1:25">
      <c r="A3532" s="2">
        <v>24786</v>
      </c>
      <c r="B3532" s="2">
        <v>6761846</v>
      </c>
      <c r="C3532" s="2">
        <v>229823</v>
      </c>
      <c r="D3532" t="s">
        <v>10212</v>
      </c>
      <c r="E3532" s="2">
        <v>1</v>
      </c>
      <c r="F3532" s="2">
        <f>VLOOKUP(C:C,'[1]查询保管帐库存（TABC）'!$C:$H,6,0)</f>
        <v>1</v>
      </c>
      <c r="G3532" s="2">
        <f t="shared" si="55"/>
        <v>0</v>
      </c>
      <c r="H3532" t="s">
        <v>10213</v>
      </c>
      <c r="I3532" t="s">
        <v>24</v>
      </c>
      <c r="J3532" t="s">
        <v>10214</v>
      </c>
      <c r="K3532" t="s">
        <v>26</v>
      </c>
      <c r="L3532" t="s">
        <v>75</v>
      </c>
      <c r="N3532" t="s">
        <v>26</v>
      </c>
      <c r="O3532" t="s">
        <v>26</v>
      </c>
      <c r="P3532" t="s">
        <v>26</v>
      </c>
      <c r="R3532" t="s">
        <v>10215</v>
      </c>
      <c r="S3532" s="2">
        <v>16157190</v>
      </c>
      <c r="V3532" s="2">
        <v>246</v>
      </c>
      <c r="W3532" t="s">
        <v>26</v>
      </c>
      <c r="X3532" s="2">
        <v>24786</v>
      </c>
      <c r="Y3532" s="2">
        <v>1</v>
      </c>
    </row>
    <row r="3533" hidden="1" spans="1:25">
      <c r="A3533" s="2">
        <v>24786</v>
      </c>
      <c r="B3533" s="2">
        <v>6763200</v>
      </c>
      <c r="C3533" s="2">
        <v>248552</v>
      </c>
      <c r="D3533" t="s">
        <v>2208</v>
      </c>
      <c r="E3533" s="2">
        <v>2</v>
      </c>
      <c r="F3533" s="2">
        <f>VLOOKUP(C:C,'[1]查询保管帐库存（TABC）'!$C:$H,6,0)</f>
        <v>2</v>
      </c>
      <c r="G3533" s="2">
        <f t="shared" si="55"/>
        <v>0</v>
      </c>
      <c r="H3533" t="s">
        <v>10216</v>
      </c>
      <c r="I3533" t="s">
        <v>24</v>
      </c>
      <c r="J3533" t="s">
        <v>7192</v>
      </c>
      <c r="K3533" t="s">
        <v>26</v>
      </c>
      <c r="L3533" t="s">
        <v>75</v>
      </c>
      <c r="N3533" t="s">
        <v>26</v>
      </c>
      <c r="O3533" t="s">
        <v>26</v>
      </c>
      <c r="P3533" t="s">
        <v>26</v>
      </c>
      <c r="R3533" t="s">
        <v>10217</v>
      </c>
      <c r="S3533" s="2">
        <v>16156805</v>
      </c>
      <c r="V3533" s="2">
        <v>246</v>
      </c>
      <c r="W3533" t="s">
        <v>26</v>
      </c>
      <c r="X3533" s="2">
        <v>24786</v>
      </c>
      <c r="Y3533" s="2">
        <v>2</v>
      </c>
    </row>
    <row r="3534" spans="1:25">
      <c r="A3534" s="2">
        <v>24786</v>
      </c>
      <c r="B3534" s="2">
        <v>6762017</v>
      </c>
      <c r="C3534" s="2">
        <v>99699</v>
      </c>
      <c r="D3534" t="s">
        <v>617</v>
      </c>
      <c r="E3534" s="2">
        <v>7</v>
      </c>
      <c r="F3534" s="2">
        <f>VLOOKUP(C:C,'[1]查询保管帐库存（TABC）'!$C:$H,6,0)</f>
        <v>3</v>
      </c>
      <c r="G3534" s="2">
        <f>E3534-F3534</f>
        <v>4</v>
      </c>
      <c r="H3534" t="s">
        <v>1809</v>
      </c>
      <c r="I3534" t="s">
        <v>24</v>
      </c>
      <c r="J3534" t="s">
        <v>619</v>
      </c>
      <c r="K3534" t="s">
        <v>26</v>
      </c>
      <c r="L3534" t="s">
        <v>42</v>
      </c>
      <c r="N3534" t="s">
        <v>26</v>
      </c>
      <c r="O3534" t="s">
        <v>26</v>
      </c>
      <c r="P3534" t="s">
        <v>26</v>
      </c>
      <c r="R3534" t="s">
        <v>10218</v>
      </c>
      <c r="S3534" s="2">
        <v>16158894</v>
      </c>
      <c r="V3534" s="2">
        <v>22503</v>
      </c>
      <c r="W3534" t="s">
        <v>26</v>
      </c>
      <c r="X3534" s="2">
        <v>24786</v>
      </c>
      <c r="Y3534" s="2">
        <v>7</v>
      </c>
    </row>
    <row r="3535" hidden="1" spans="1:25">
      <c r="A3535" s="2">
        <v>24786</v>
      </c>
      <c r="B3535" s="2">
        <v>6762276</v>
      </c>
      <c r="C3535" s="2">
        <v>213660</v>
      </c>
      <c r="D3535" t="s">
        <v>1271</v>
      </c>
      <c r="E3535" s="2">
        <v>6</v>
      </c>
      <c r="F3535" s="2">
        <f>VLOOKUP(C:C,'[1]查询保管帐库存（TABC）'!$C:$H,6,0)</f>
        <v>6</v>
      </c>
      <c r="G3535" s="2">
        <f t="shared" si="55"/>
        <v>0</v>
      </c>
      <c r="H3535" t="s">
        <v>1272</v>
      </c>
      <c r="I3535" t="s">
        <v>24</v>
      </c>
      <c r="J3535" t="s">
        <v>1273</v>
      </c>
      <c r="K3535" t="s">
        <v>26</v>
      </c>
      <c r="L3535" t="s">
        <v>75</v>
      </c>
      <c r="N3535" t="s">
        <v>26</v>
      </c>
      <c r="O3535" t="s">
        <v>26</v>
      </c>
      <c r="P3535" t="s">
        <v>26</v>
      </c>
      <c r="R3535" t="s">
        <v>1274</v>
      </c>
      <c r="S3535" s="2">
        <v>16156629</v>
      </c>
      <c r="V3535" s="2">
        <v>246</v>
      </c>
      <c r="W3535" t="s">
        <v>26</v>
      </c>
      <c r="X3535" s="2">
        <v>24786</v>
      </c>
      <c r="Y3535" s="2">
        <v>6</v>
      </c>
    </row>
    <row r="3536" spans="1:25">
      <c r="A3536" s="2">
        <v>24786</v>
      </c>
      <c r="B3536" s="2">
        <v>6761751</v>
      </c>
      <c r="C3536" s="2">
        <v>77977</v>
      </c>
      <c r="D3536" t="s">
        <v>2203</v>
      </c>
      <c r="E3536" s="2">
        <v>5</v>
      </c>
      <c r="F3536" s="2">
        <f>VLOOKUP(C:C,'[1]查询保管帐库存（TABC）'!$C:$H,6,0)</f>
        <v>1</v>
      </c>
      <c r="G3536" s="2">
        <f>E3536-F3536</f>
        <v>4</v>
      </c>
      <c r="H3536" t="s">
        <v>2204</v>
      </c>
      <c r="I3536" t="s">
        <v>1854</v>
      </c>
      <c r="J3536" t="s">
        <v>1855</v>
      </c>
      <c r="K3536" t="s">
        <v>26</v>
      </c>
      <c r="L3536" t="s">
        <v>9752</v>
      </c>
      <c r="N3536" t="s">
        <v>26</v>
      </c>
      <c r="O3536" t="s">
        <v>26</v>
      </c>
      <c r="P3536" t="s">
        <v>26</v>
      </c>
      <c r="R3536" t="s">
        <v>10219</v>
      </c>
      <c r="S3536" s="2">
        <v>16157914</v>
      </c>
      <c r="V3536" s="2">
        <v>22711</v>
      </c>
      <c r="W3536" t="s">
        <v>26</v>
      </c>
      <c r="X3536" s="2">
        <v>24786</v>
      </c>
      <c r="Y3536" s="2">
        <v>5</v>
      </c>
    </row>
    <row r="3537" hidden="1" spans="1:25">
      <c r="A3537" s="2">
        <v>24786</v>
      </c>
      <c r="B3537" s="2">
        <v>6762321</v>
      </c>
      <c r="C3537" s="2">
        <v>224052</v>
      </c>
      <c r="D3537" t="s">
        <v>10220</v>
      </c>
      <c r="E3537" s="2">
        <v>10</v>
      </c>
      <c r="F3537" s="2">
        <f>VLOOKUP(C:C,'[1]查询保管帐库存（TABC）'!$C:$H,6,0)</f>
        <v>10</v>
      </c>
      <c r="G3537" s="2">
        <f t="shared" si="55"/>
        <v>0</v>
      </c>
      <c r="H3537" t="s">
        <v>10221</v>
      </c>
      <c r="I3537" t="s">
        <v>24</v>
      </c>
      <c r="J3537" t="s">
        <v>10222</v>
      </c>
      <c r="K3537" t="s">
        <v>26</v>
      </c>
      <c r="L3537" t="s">
        <v>75</v>
      </c>
      <c r="N3537" t="s">
        <v>26</v>
      </c>
      <c r="O3537" t="s">
        <v>26</v>
      </c>
      <c r="P3537" t="s">
        <v>26</v>
      </c>
      <c r="R3537" t="s">
        <v>10223</v>
      </c>
      <c r="S3537" s="2">
        <v>16158602</v>
      </c>
      <c r="V3537" s="2">
        <v>246</v>
      </c>
      <c r="W3537" t="s">
        <v>26</v>
      </c>
      <c r="X3537" s="2">
        <v>24786</v>
      </c>
      <c r="Y3537" s="2">
        <v>10</v>
      </c>
    </row>
    <row r="3538" hidden="1" spans="1:25">
      <c r="A3538" s="2">
        <v>24786</v>
      </c>
      <c r="B3538" s="2">
        <v>6763479</v>
      </c>
      <c r="C3538" s="2">
        <v>234640</v>
      </c>
      <c r="D3538" t="s">
        <v>10224</v>
      </c>
      <c r="E3538" s="2">
        <v>1</v>
      </c>
      <c r="F3538" s="2">
        <f>VLOOKUP(C:C,'[1]查询保管帐库存（TABC）'!$C:$H,6,0)</f>
        <v>1</v>
      </c>
      <c r="G3538" s="2">
        <f t="shared" si="55"/>
        <v>0</v>
      </c>
      <c r="H3538" t="s">
        <v>10225</v>
      </c>
      <c r="I3538" t="s">
        <v>24</v>
      </c>
      <c r="J3538" t="s">
        <v>10226</v>
      </c>
      <c r="K3538" t="s">
        <v>26</v>
      </c>
      <c r="L3538" t="s">
        <v>75</v>
      </c>
      <c r="N3538" t="s">
        <v>26</v>
      </c>
      <c r="O3538" t="s">
        <v>26</v>
      </c>
      <c r="P3538" t="s">
        <v>26</v>
      </c>
      <c r="R3538" t="s">
        <v>10227</v>
      </c>
      <c r="S3538" s="2">
        <v>16157638</v>
      </c>
      <c r="V3538" s="2">
        <v>246</v>
      </c>
      <c r="W3538" t="s">
        <v>26</v>
      </c>
      <c r="X3538" s="2">
        <v>24786</v>
      </c>
      <c r="Y3538" s="2">
        <v>1</v>
      </c>
    </row>
    <row r="3539" hidden="1" spans="1:25">
      <c r="A3539" s="2">
        <v>24786</v>
      </c>
      <c r="B3539" s="2">
        <v>6761144</v>
      </c>
      <c r="C3539" s="2">
        <v>251441</v>
      </c>
      <c r="D3539" t="s">
        <v>4427</v>
      </c>
      <c r="E3539" s="2">
        <v>9</v>
      </c>
      <c r="F3539" s="2">
        <f>VLOOKUP(C:C,'[1]查询保管帐库存（TABC）'!$C:$H,6,0)</f>
        <v>9</v>
      </c>
      <c r="G3539" s="2">
        <f t="shared" si="55"/>
        <v>0</v>
      </c>
      <c r="H3539" t="s">
        <v>148</v>
      </c>
      <c r="I3539" t="s">
        <v>36</v>
      </c>
      <c r="J3539" t="s">
        <v>1460</v>
      </c>
      <c r="K3539" t="s">
        <v>26</v>
      </c>
      <c r="L3539" t="s">
        <v>75</v>
      </c>
      <c r="N3539" t="s">
        <v>26</v>
      </c>
      <c r="O3539" t="s">
        <v>26</v>
      </c>
      <c r="P3539" t="s">
        <v>26</v>
      </c>
      <c r="R3539" t="s">
        <v>10228</v>
      </c>
      <c r="S3539" s="2">
        <v>16158868</v>
      </c>
      <c r="V3539" s="2">
        <v>246</v>
      </c>
      <c r="W3539" t="s">
        <v>26</v>
      </c>
      <c r="X3539" s="2">
        <v>24786</v>
      </c>
      <c r="Y3539" s="2">
        <v>9</v>
      </c>
    </row>
    <row r="3540" hidden="1" spans="1:25">
      <c r="A3540" s="2">
        <v>24786</v>
      </c>
      <c r="B3540" s="2">
        <v>6764030</v>
      </c>
      <c r="C3540" s="2">
        <v>251445</v>
      </c>
      <c r="D3540" t="s">
        <v>4427</v>
      </c>
      <c r="E3540" s="2">
        <v>5</v>
      </c>
      <c r="F3540" s="2">
        <f>VLOOKUP(C:C,'[1]查询保管帐库存（TABC）'!$C:$H,6,0)</f>
        <v>5</v>
      </c>
      <c r="G3540" s="2">
        <f t="shared" si="55"/>
        <v>0</v>
      </c>
      <c r="H3540" t="s">
        <v>10229</v>
      </c>
      <c r="I3540" t="s">
        <v>24</v>
      </c>
      <c r="J3540" t="s">
        <v>8767</v>
      </c>
      <c r="K3540" t="s">
        <v>26</v>
      </c>
      <c r="L3540" t="s">
        <v>75</v>
      </c>
      <c r="N3540" t="s">
        <v>26</v>
      </c>
      <c r="O3540" t="s">
        <v>26</v>
      </c>
      <c r="P3540" t="s">
        <v>26</v>
      </c>
      <c r="R3540" t="s">
        <v>10230</v>
      </c>
      <c r="S3540" s="2">
        <v>16158094</v>
      </c>
      <c r="V3540" s="2">
        <v>246</v>
      </c>
      <c r="W3540" t="s">
        <v>26</v>
      </c>
      <c r="X3540" s="2">
        <v>24786</v>
      </c>
      <c r="Y3540" s="2">
        <v>5</v>
      </c>
    </row>
    <row r="3541" hidden="1" spans="1:25">
      <c r="A3541" s="2">
        <v>24786</v>
      </c>
      <c r="B3541" s="2">
        <v>6763454</v>
      </c>
      <c r="C3541" s="2">
        <v>241254</v>
      </c>
      <c r="D3541" t="s">
        <v>3859</v>
      </c>
      <c r="E3541" s="2">
        <v>10</v>
      </c>
      <c r="F3541" s="2">
        <f>VLOOKUP(C:C,'[1]查询保管帐库存（TABC）'!$C:$H,6,0)</f>
        <v>10</v>
      </c>
      <c r="G3541" s="2">
        <f t="shared" si="55"/>
        <v>0</v>
      </c>
      <c r="H3541" t="s">
        <v>10231</v>
      </c>
      <c r="I3541" t="s">
        <v>24</v>
      </c>
      <c r="J3541" t="s">
        <v>10232</v>
      </c>
      <c r="K3541" t="s">
        <v>26</v>
      </c>
      <c r="L3541" t="s">
        <v>75</v>
      </c>
      <c r="N3541" t="s">
        <v>26</v>
      </c>
      <c r="O3541" t="s">
        <v>26</v>
      </c>
      <c r="P3541" t="s">
        <v>26</v>
      </c>
      <c r="R3541" t="s">
        <v>10233</v>
      </c>
      <c r="S3541" s="2">
        <v>16156961</v>
      </c>
      <c r="V3541" s="2">
        <v>246</v>
      </c>
      <c r="W3541" t="s">
        <v>26</v>
      </c>
      <c r="X3541" s="2">
        <v>24786</v>
      </c>
      <c r="Y3541" s="2">
        <v>10</v>
      </c>
    </row>
    <row r="3542" hidden="1" spans="1:25">
      <c r="A3542" s="2">
        <v>24786</v>
      </c>
      <c r="B3542" s="2">
        <v>6764523</v>
      </c>
      <c r="C3542" s="2">
        <v>185595</v>
      </c>
      <c r="D3542" t="s">
        <v>3483</v>
      </c>
      <c r="E3542" s="2">
        <v>3</v>
      </c>
      <c r="F3542" s="2">
        <f>VLOOKUP(C:C,'[1]查询保管帐库存（TABC）'!$C:$H,6,0)</f>
        <v>3</v>
      </c>
      <c r="G3542" s="2">
        <f t="shared" si="55"/>
        <v>0</v>
      </c>
      <c r="H3542" t="s">
        <v>10234</v>
      </c>
      <c r="I3542" t="s">
        <v>24</v>
      </c>
      <c r="J3542" t="s">
        <v>169</v>
      </c>
      <c r="K3542" t="s">
        <v>26</v>
      </c>
      <c r="L3542" t="s">
        <v>75</v>
      </c>
      <c r="N3542" t="s">
        <v>26</v>
      </c>
      <c r="O3542" t="s">
        <v>26</v>
      </c>
      <c r="P3542" t="s">
        <v>26</v>
      </c>
      <c r="R3542" t="s">
        <v>10235</v>
      </c>
      <c r="S3542" s="2">
        <v>16156324</v>
      </c>
      <c r="V3542" s="2">
        <v>246</v>
      </c>
      <c r="W3542" t="s">
        <v>26</v>
      </c>
      <c r="X3542" s="2">
        <v>24786</v>
      </c>
      <c r="Y3542" s="2">
        <v>3</v>
      </c>
    </row>
    <row r="3543" hidden="1" spans="1:25">
      <c r="A3543" s="2">
        <v>24786</v>
      </c>
      <c r="B3543" s="2">
        <v>6762561</v>
      </c>
      <c r="C3543" s="2">
        <v>244279</v>
      </c>
      <c r="D3543" t="s">
        <v>2335</v>
      </c>
      <c r="E3543" s="2">
        <v>3</v>
      </c>
      <c r="F3543" s="2">
        <f>VLOOKUP(C:C,'[1]查询保管帐库存（TABC）'!$C:$H,6,0)</f>
        <v>3</v>
      </c>
      <c r="G3543" s="2">
        <f t="shared" si="55"/>
        <v>0</v>
      </c>
      <c r="H3543" t="s">
        <v>10236</v>
      </c>
      <c r="I3543" t="s">
        <v>24</v>
      </c>
      <c r="J3543" t="s">
        <v>10237</v>
      </c>
      <c r="K3543" t="s">
        <v>26</v>
      </c>
      <c r="L3543" t="s">
        <v>75</v>
      </c>
      <c r="N3543" t="s">
        <v>26</v>
      </c>
      <c r="O3543" t="s">
        <v>26</v>
      </c>
      <c r="P3543" t="s">
        <v>26</v>
      </c>
      <c r="R3543" t="s">
        <v>10238</v>
      </c>
      <c r="S3543" s="2">
        <v>16156925</v>
      </c>
      <c r="V3543" s="2">
        <v>246</v>
      </c>
      <c r="W3543" t="s">
        <v>26</v>
      </c>
      <c r="X3543" s="2">
        <v>24786</v>
      </c>
      <c r="Y3543" s="2">
        <v>3</v>
      </c>
    </row>
    <row r="3544" hidden="1" spans="1:25">
      <c r="A3544" s="2">
        <v>24786</v>
      </c>
      <c r="B3544" s="2">
        <v>6761590</v>
      </c>
      <c r="C3544" s="2">
        <v>183723</v>
      </c>
      <c r="D3544" t="s">
        <v>9925</v>
      </c>
      <c r="E3544" s="2">
        <v>4</v>
      </c>
      <c r="F3544" s="2">
        <f>VLOOKUP(C:C,'[1]查询保管帐库存（TABC）'!$C:$H,6,0)</f>
        <v>4</v>
      </c>
      <c r="G3544" s="2">
        <f t="shared" si="55"/>
        <v>0</v>
      </c>
      <c r="H3544" t="s">
        <v>10239</v>
      </c>
      <c r="I3544" t="s">
        <v>36</v>
      </c>
      <c r="J3544" t="s">
        <v>10240</v>
      </c>
      <c r="K3544" t="s">
        <v>26</v>
      </c>
      <c r="L3544" t="s">
        <v>446</v>
      </c>
      <c r="N3544" t="s">
        <v>26</v>
      </c>
      <c r="O3544" t="s">
        <v>26</v>
      </c>
      <c r="P3544" t="s">
        <v>26</v>
      </c>
      <c r="R3544" t="s">
        <v>10241</v>
      </c>
      <c r="S3544" s="2">
        <v>16158858</v>
      </c>
      <c r="V3544" s="2">
        <v>22682</v>
      </c>
      <c r="W3544" t="s">
        <v>26</v>
      </c>
      <c r="X3544" s="2">
        <v>24786</v>
      </c>
      <c r="Y3544" s="2">
        <v>4</v>
      </c>
    </row>
    <row r="3545" hidden="1" spans="1:25">
      <c r="A3545" s="2">
        <v>24786</v>
      </c>
      <c r="B3545" s="2">
        <v>6762036</v>
      </c>
      <c r="C3545" s="2">
        <v>255333</v>
      </c>
      <c r="D3545" t="s">
        <v>10242</v>
      </c>
      <c r="E3545" s="2">
        <v>2</v>
      </c>
      <c r="F3545" s="2">
        <f>VLOOKUP(C:C,'[1]查询保管帐库存（TABC）'!$C:$H,6,0)</f>
        <v>2</v>
      </c>
      <c r="G3545" s="2">
        <f t="shared" si="55"/>
        <v>0</v>
      </c>
      <c r="H3545" t="s">
        <v>10243</v>
      </c>
      <c r="I3545" t="s">
        <v>36</v>
      </c>
      <c r="J3545" t="s">
        <v>10244</v>
      </c>
      <c r="K3545" t="s">
        <v>26</v>
      </c>
      <c r="L3545" t="s">
        <v>75</v>
      </c>
      <c r="N3545" t="s">
        <v>26</v>
      </c>
      <c r="O3545" t="s">
        <v>26</v>
      </c>
      <c r="P3545" t="s">
        <v>26</v>
      </c>
      <c r="R3545" t="s">
        <v>10245</v>
      </c>
      <c r="S3545" s="2">
        <v>16159347</v>
      </c>
      <c r="V3545" s="2">
        <v>246</v>
      </c>
      <c r="W3545" t="s">
        <v>26</v>
      </c>
      <c r="X3545" s="2">
        <v>24786</v>
      </c>
      <c r="Y3545" s="2">
        <v>2</v>
      </c>
    </row>
    <row r="3546" hidden="1" spans="1:25">
      <c r="A3546" s="2">
        <v>24786</v>
      </c>
      <c r="B3546" s="2">
        <v>6762227</v>
      </c>
      <c r="C3546" s="2">
        <v>199986</v>
      </c>
      <c r="D3546" t="s">
        <v>10246</v>
      </c>
      <c r="E3546" s="2">
        <v>3</v>
      </c>
      <c r="F3546" s="2">
        <f>VLOOKUP(C:C,'[1]查询保管帐库存（TABC）'!$C:$H,6,0)</f>
        <v>3</v>
      </c>
      <c r="G3546" s="2">
        <f t="shared" si="55"/>
        <v>0</v>
      </c>
      <c r="H3546" t="s">
        <v>10247</v>
      </c>
      <c r="I3546" t="s">
        <v>24</v>
      </c>
      <c r="J3546" t="s">
        <v>6780</v>
      </c>
      <c r="K3546" t="s">
        <v>26</v>
      </c>
      <c r="L3546" t="s">
        <v>75</v>
      </c>
      <c r="N3546" t="s">
        <v>26</v>
      </c>
      <c r="O3546" t="s">
        <v>26</v>
      </c>
      <c r="P3546" t="s">
        <v>26</v>
      </c>
      <c r="R3546" t="s">
        <v>10248</v>
      </c>
      <c r="S3546" s="2">
        <v>16159510</v>
      </c>
      <c r="V3546" s="2">
        <v>246</v>
      </c>
      <c r="W3546" t="s">
        <v>26</v>
      </c>
      <c r="X3546" s="2">
        <v>24786</v>
      </c>
      <c r="Y3546" s="2">
        <v>3</v>
      </c>
    </row>
    <row r="3547" hidden="1" spans="1:25">
      <c r="A3547" s="2">
        <v>24786</v>
      </c>
      <c r="B3547" s="2">
        <v>6764444</v>
      </c>
      <c r="C3547" s="2">
        <v>211660</v>
      </c>
      <c r="D3547" t="s">
        <v>10246</v>
      </c>
      <c r="E3547" s="2">
        <v>3</v>
      </c>
      <c r="F3547" s="2">
        <f>VLOOKUP(C:C,'[1]查询保管帐库存（TABC）'!$C:$H,6,0)</f>
        <v>3</v>
      </c>
      <c r="G3547" s="2">
        <f t="shared" si="55"/>
        <v>0</v>
      </c>
      <c r="H3547" t="s">
        <v>10249</v>
      </c>
      <c r="I3547" t="s">
        <v>24</v>
      </c>
      <c r="J3547" t="s">
        <v>6780</v>
      </c>
      <c r="K3547" t="s">
        <v>26</v>
      </c>
      <c r="L3547" t="s">
        <v>75</v>
      </c>
      <c r="N3547" t="s">
        <v>26</v>
      </c>
      <c r="O3547" t="s">
        <v>26</v>
      </c>
      <c r="P3547" t="s">
        <v>26</v>
      </c>
      <c r="R3547" t="s">
        <v>10250</v>
      </c>
      <c r="S3547" s="2">
        <v>16157212</v>
      </c>
      <c r="V3547" s="2">
        <v>246</v>
      </c>
      <c r="W3547" t="s">
        <v>26</v>
      </c>
      <c r="X3547" s="2">
        <v>24786</v>
      </c>
      <c r="Y3547" s="2">
        <v>3</v>
      </c>
    </row>
    <row r="3548" hidden="1" spans="1:25">
      <c r="A3548" s="2">
        <v>24786</v>
      </c>
      <c r="B3548" s="2">
        <v>6762717</v>
      </c>
      <c r="C3548" s="2">
        <v>247666</v>
      </c>
      <c r="D3548" t="s">
        <v>10251</v>
      </c>
      <c r="E3548" s="2">
        <v>2</v>
      </c>
      <c r="F3548" s="2">
        <f>VLOOKUP(C:C,'[1]查询保管帐库存（TABC）'!$C:$H,6,0)</f>
        <v>2</v>
      </c>
      <c r="G3548" s="2">
        <f t="shared" si="55"/>
        <v>0</v>
      </c>
      <c r="H3548" t="s">
        <v>10252</v>
      </c>
      <c r="I3548" t="s">
        <v>24</v>
      </c>
      <c r="J3548" t="s">
        <v>10253</v>
      </c>
      <c r="K3548" t="s">
        <v>26</v>
      </c>
      <c r="L3548" t="s">
        <v>75</v>
      </c>
      <c r="N3548" t="s">
        <v>26</v>
      </c>
      <c r="O3548" t="s">
        <v>26</v>
      </c>
      <c r="P3548" t="s">
        <v>26</v>
      </c>
      <c r="R3548" t="s">
        <v>10254</v>
      </c>
      <c r="S3548" s="2">
        <v>16159375</v>
      </c>
      <c r="V3548" s="2">
        <v>246</v>
      </c>
      <c r="W3548" t="s">
        <v>26</v>
      </c>
      <c r="X3548" s="2">
        <v>24786</v>
      </c>
      <c r="Y3548" s="2">
        <v>2</v>
      </c>
    </row>
    <row r="3549" hidden="1" spans="1:25">
      <c r="A3549" s="2">
        <v>24786</v>
      </c>
      <c r="B3549" s="2">
        <v>6762102</v>
      </c>
      <c r="C3549" s="2">
        <v>238755</v>
      </c>
      <c r="D3549" t="s">
        <v>10255</v>
      </c>
      <c r="E3549" s="2">
        <v>4</v>
      </c>
      <c r="F3549" s="2">
        <f>VLOOKUP(C:C,'[1]查询保管帐库存（TABC）'!$C:$H,6,0)</f>
        <v>4</v>
      </c>
      <c r="G3549" s="2">
        <f t="shared" si="55"/>
        <v>0</v>
      </c>
      <c r="H3549" t="s">
        <v>10256</v>
      </c>
      <c r="I3549" t="s">
        <v>24</v>
      </c>
      <c r="J3549" t="s">
        <v>10257</v>
      </c>
      <c r="K3549" t="s">
        <v>26</v>
      </c>
      <c r="L3549" t="s">
        <v>4138</v>
      </c>
      <c r="N3549" t="s">
        <v>26</v>
      </c>
      <c r="O3549" t="s">
        <v>26</v>
      </c>
      <c r="P3549" t="s">
        <v>26</v>
      </c>
      <c r="R3549" t="s">
        <v>10258</v>
      </c>
      <c r="S3549" s="2">
        <v>16157410</v>
      </c>
      <c r="V3549" s="2">
        <v>22523</v>
      </c>
      <c r="W3549" t="s">
        <v>26</v>
      </c>
      <c r="X3549" s="2">
        <v>24786</v>
      </c>
      <c r="Y3549" s="2">
        <v>4</v>
      </c>
    </row>
    <row r="3550" hidden="1" spans="1:25">
      <c r="A3550" s="2">
        <v>24786</v>
      </c>
      <c r="B3550" s="2">
        <v>6762094</v>
      </c>
      <c r="C3550" s="2">
        <v>59141</v>
      </c>
      <c r="D3550" t="s">
        <v>10259</v>
      </c>
      <c r="E3550" s="2">
        <v>2</v>
      </c>
      <c r="F3550" s="2">
        <f>VLOOKUP(C:C,'[1]查询保管帐库存（TABC）'!$C:$H,6,0)</f>
        <v>2</v>
      </c>
      <c r="G3550" s="2">
        <f t="shared" si="55"/>
        <v>0</v>
      </c>
      <c r="H3550" t="s">
        <v>7965</v>
      </c>
      <c r="I3550" t="s">
        <v>24</v>
      </c>
      <c r="J3550" t="s">
        <v>1838</v>
      </c>
      <c r="K3550" t="s">
        <v>26</v>
      </c>
      <c r="L3550" t="s">
        <v>75</v>
      </c>
      <c r="N3550" t="s">
        <v>26</v>
      </c>
      <c r="O3550" t="s">
        <v>26</v>
      </c>
      <c r="P3550" t="s">
        <v>26</v>
      </c>
      <c r="R3550" t="s">
        <v>10260</v>
      </c>
      <c r="S3550" s="2">
        <v>16157244</v>
      </c>
      <c r="V3550" s="2">
        <v>246</v>
      </c>
      <c r="W3550" t="s">
        <v>26</v>
      </c>
      <c r="X3550" s="2">
        <v>24786</v>
      </c>
      <c r="Y3550" s="2">
        <v>2</v>
      </c>
    </row>
    <row r="3551" hidden="1" spans="1:25">
      <c r="A3551" s="2">
        <v>24786</v>
      </c>
      <c r="B3551" s="2">
        <v>6763647</v>
      </c>
      <c r="C3551" s="2">
        <v>208142</v>
      </c>
      <c r="D3551" t="s">
        <v>4351</v>
      </c>
      <c r="E3551" s="2">
        <v>4</v>
      </c>
      <c r="F3551" s="2">
        <f>VLOOKUP(C:C,'[1]查询保管帐库存（TABC）'!$C:$H,6,0)</f>
        <v>4</v>
      </c>
      <c r="G3551" s="2">
        <f t="shared" si="55"/>
        <v>0</v>
      </c>
      <c r="H3551" t="s">
        <v>10261</v>
      </c>
      <c r="I3551" t="s">
        <v>58</v>
      </c>
      <c r="J3551" t="s">
        <v>9699</v>
      </c>
      <c r="K3551" t="s">
        <v>26</v>
      </c>
      <c r="L3551" t="s">
        <v>75</v>
      </c>
      <c r="N3551" t="s">
        <v>26</v>
      </c>
      <c r="O3551" t="s">
        <v>26</v>
      </c>
      <c r="P3551" t="s">
        <v>26</v>
      </c>
      <c r="R3551" t="s">
        <v>10262</v>
      </c>
      <c r="S3551" s="2">
        <v>16156830</v>
      </c>
      <c r="V3551" s="2">
        <v>246</v>
      </c>
      <c r="W3551" t="s">
        <v>26</v>
      </c>
      <c r="X3551" s="2">
        <v>24786</v>
      </c>
      <c r="Y3551" s="2">
        <v>4</v>
      </c>
    </row>
    <row r="3552" hidden="1" spans="1:25">
      <c r="A3552" s="2">
        <v>24786</v>
      </c>
      <c r="B3552" s="2">
        <v>6762624</v>
      </c>
      <c r="C3552" s="2">
        <v>256465</v>
      </c>
      <c r="D3552" t="s">
        <v>9995</v>
      </c>
      <c r="E3552" s="2">
        <v>6</v>
      </c>
      <c r="F3552" s="2">
        <f>VLOOKUP(C:C,'[1]查询保管帐库存（TABC）'!$C:$H,6,0)</f>
        <v>6</v>
      </c>
      <c r="G3552" s="2">
        <f t="shared" si="55"/>
        <v>0</v>
      </c>
      <c r="H3552" t="s">
        <v>10263</v>
      </c>
      <c r="I3552" t="s">
        <v>1854</v>
      </c>
      <c r="J3552" t="s">
        <v>10264</v>
      </c>
      <c r="K3552" t="s">
        <v>26</v>
      </c>
      <c r="L3552" t="s">
        <v>75</v>
      </c>
      <c r="N3552" t="s">
        <v>26</v>
      </c>
      <c r="O3552" t="s">
        <v>26</v>
      </c>
      <c r="P3552" t="s">
        <v>26</v>
      </c>
      <c r="R3552" t="s">
        <v>10265</v>
      </c>
      <c r="S3552" s="2">
        <v>16155989</v>
      </c>
      <c r="V3552" s="2">
        <v>246</v>
      </c>
      <c r="W3552" t="s">
        <v>26</v>
      </c>
      <c r="X3552" s="2">
        <v>24786</v>
      </c>
      <c r="Y3552" s="2">
        <v>6</v>
      </c>
    </row>
    <row r="3553" hidden="1" spans="1:25">
      <c r="A3553" s="2">
        <v>24786</v>
      </c>
      <c r="B3553" s="2">
        <v>6763291</v>
      </c>
      <c r="C3553" s="2">
        <v>215892</v>
      </c>
      <c r="D3553" t="s">
        <v>10266</v>
      </c>
      <c r="E3553" s="2">
        <v>5</v>
      </c>
      <c r="F3553" s="2">
        <f>VLOOKUP(C:C,'[1]查询保管帐库存（TABC）'!$C:$H,6,0)</f>
        <v>5</v>
      </c>
      <c r="G3553" s="2">
        <f t="shared" si="55"/>
        <v>0</v>
      </c>
      <c r="H3553" t="s">
        <v>10267</v>
      </c>
      <c r="I3553" t="s">
        <v>24</v>
      </c>
      <c r="J3553" t="s">
        <v>7189</v>
      </c>
      <c r="K3553" t="s">
        <v>26</v>
      </c>
      <c r="L3553" t="s">
        <v>75</v>
      </c>
      <c r="N3553" t="s">
        <v>26</v>
      </c>
      <c r="O3553" t="s">
        <v>26</v>
      </c>
      <c r="P3553" t="s">
        <v>26</v>
      </c>
      <c r="R3553" t="s">
        <v>10268</v>
      </c>
      <c r="S3553" s="2">
        <v>16155966</v>
      </c>
      <c r="V3553" s="2">
        <v>246</v>
      </c>
      <c r="W3553" t="s">
        <v>26</v>
      </c>
      <c r="X3553" s="2">
        <v>24786</v>
      </c>
      <c r="Y3553" s="2">
        <v>5</v>
      </c>
    </row>
    <row r="3554" hidden="1" spans="1:25">
      <c r="A3554" s="2">
        <v>24786</v>
      </c>
      <c r="B3554" s="2">
        <v>6764067</v>
      </c>
      <c r="C3554" s="2">
        <v>251261</v>
      </c>
      <c r="D3554" t="s">
        <v>6809</v>
      </c>
      <c r="E3554" s="2">
        <v>1</v>
      </c>
      <c r="F3554" s="2">
        <f>VLOOKUP(C:C,'[1]查询保管帐库存（TABC）'!$C:$H,6,0)</f>
        <v>1</v>
      </c>
      <c r="G3554" s="2">
        <f t="shared" si="55"/>
        <v>0</v>
      </c>
      <c r="H3554" t="s">
        <v>10269</v>
      </c>
      <c r="I3554" t="s">
        <v>24</v>
      </c>
      <c r="J3554" t="s">
        <v>1804</v>
      </c>
      <c r="K3554" t="s">
        <v>26</v>
      </c>
      <c r="L3554" t="s">
        <v>75</v>
      </c>
      <c r="N3554" t="s">
        <v>26</v>
      </c>
      <c r="O3554" t="s">
        <v>26</v>
      </c>
      <c r="P3554" t="s">
        <v>26</v>
      </c>
      <c r="R3554" t="s">
        <v>10270</v>
      </c>
      <c r="S3554" s="2">
        <v>16159532</v>
      </c>
      <c r="V3554" s="2">
        <v>246</v>
      </c>
      <c r="W3554" t="s">
        <v>26</v>
      </c>
      <c r="X3554" s="2">
        <v>24786</v>
      </c>
      <c r="Y3554" s="2">
        <v>1</v>
      </c>
    </row>
    <row r="3555" hidden="1" spans="1:25">
      <c r="A3555" s="2">
        <v>24786</v>
      </c>
      <c r="B3555" s="2">
        <v>6762259</v>
      </c>
      <c r="C3555" s="2">
        <v>221858</v>
      </c>
      <c r="D3555" t="s">
        <v>10271</v>
      </c>
      <c r="E3555" s="2">
        <v>5</v>
      </c>
      <c r="F3555" s="2">
        <f>VLOOKUP(C:C,'[1]查询保管帐库存（TABC）'!$C:$H,6,0)</f>
        <v>5</v>
      </c>
      <c r="G3555" s="2">
        <f t="shared" si="55"/>
        <v>0</v>
      </c>
      <c r="H3555" t="s">
        <v>10272</v>
      </c>
      <c r="I3555" t="s">
        <v>24</v>
      </c>
      <c r="J3555" t="s">
        <v>10273</v>
      </c>
      <c r="K3555" t="s">
        <v>26</v>
      </c>
      <c r="L3555" t="s">
        <v>75</v>
      </c>
      <c r="N3555" t="s">
        <v>26</v>
      </c>
      <c r="O3555" t="s">
        <v>26</v>
      </c>
      <c r="P3555" t="s">
        <v>26</v>
      </c>
      <c r="R3555" t="s">
        <v>10274</v>
      </c>
      <c r="S3555" s="2">
        <v>16156079</v>
      </c>
      <c r="V3555" s="2">
        <v>246</v>
      </c>
      <c r="W3555" t="s">
        <v>26</v>
      </c>
      <c r="X3555" s="2">
        <v>24786</v>
      </c>
      <c r="Y3555" s="2">
        <v>5</v>
      </c>
    </row>
    <row r="3556" hidden="1" spans="1:25">
      <c r="A3556" s="2">
        <v>24786</v>
      </c>
      <c r="B3556" s="2">
        <v>6762339</v>
      </c>
      <c r="C3556" s="2">
        <v>247571</v>
      </c>
      <c r="D3556" t="s">
        <v>10275</v>
      </c>
      <c r="E3556" s="2">
        <v>3</v>
      </c>
      <c r="F3556" s="2">
        <f>VLOOKUP(C:C,'[1]查询保管帐库存（TABC）'!$C:$H,6,0)</f>
        <v>3</v>
      </c>
      <c r="G3556" s="2">
        <f t="shared" si="55"/>
        <v>0</v>
      </c>
      <c r="H3556" t="s">
        <v>10276</v>
      </c>
      <c r="I3556" t="s">
        <v>58</v>
      </c>
      <c r="J3556" t="s">
        <v>7196</v>
      </c>
      <c r="K3556" t="s">
        <v>26</v>
      </c>
      <c r="L3556" t="s">
        <v>75</v>
      </c>
      <c r="N3556" t="s">
        <v>26</v>
      </c>
      <c r="O3556" t="s">
        <v>26</v>
      </c>
      <c r="P3556" t="s">
        <v>26</v>
      </c>
      <c r="R3556" t="s">
        <v>10277</v>
      </c>
      <c r="S3556" s="2">
        <v>16158510</v>
      </c>
      <c r="V3556" s="2">
        <v>246</v>
      </c>
      <c r="W3556" t="s">
        <v>26</v>
      </c>
      <c r="X3556" s="2">
        <v>24786</v>
      </c>
      <c r="Y3556" s="2">
        <v>3</v>
      </c>
    </row>
    <row r="3557" spans="1:25">
      <c r="A3557" s="2">
        <v>24786</v>
      </c>
      <c r="B3557" s="2">
        <v>6763988</v>
      </c>
      <c r="C3557" s="2">
        <v>109415</v>
      </c>
      <c r="D3557" t="s">
        <v>1077</v>
      </c>
      <c r="E3557" s="2">
        <v>10</v>
      </c>
      <c r="F3557" s="2">
        <f>VLOOKUP(C:C,'[1]查询保管帐库存（TABC）'!$C:$H,6,0)</f>
        <v>6</v>
      </c>
      <c r="G3557" s="2">
        <f>E3557-F3557</f>
        <v>4</v>
      </c>
      <c r="H3557" t="s">
        <v>10278</v>
      </c>
      <c r="I3557" t="s">
        <v>58</v>
      </c>
      <c r="J3557" t="s">
        <v>1079</v>
      </c>
      <c r="K3557" t="s">
        <v>26</v>
      </c>
      <c r="L3557" t="s">
        <v>75</v>
      </c>
      <c r="N3557" t="s">
        <v>26</v>
      </c>
      <c r="O3557" t="s">
        <v>26</v>
      </c>
      <c r="P3557" t="s">
        <v>26</v>
      </c>
      <c r="R3557" t="s">
        <v>10279</v>
      </c>
      <c r="S3557" s="2">
        <v>16156106</v>
      </c>
      <c r="V3557" s="2">
        <v>246</v>
      </c>
      <c r="W3557" t="s">
        <v>26</v>
      </c>
      <c r="X3557" s="2">
        <v>24786</v>
      </c>
      <c r="Y3557" s="2">
        <v>10</v>
      </c>
    </row>
    <row r="3558" hidden="1" spans="1:25">
      <c r="A3558" s="2">
        <v>24786</v>
      </c>
      <c r="B3558" s="2">
        <v>6761417</v>
      </c>
      <c r="C3558" s="2">
        <v>232255</v>
      </c>
      <c r="D3558" t="s">
        <v>3781</v>
      </c>
      <c r="E3558" s="2">
        <v>2</v>
      </c>
      <c r="F3558" s="2">
        <f>VLOOKUP(C:C,'[1]查询保管帐库存（TABC）'!$C:$H,6,0)</f>
        <v>2</v>
      </c>
      <c r="G3558" s="2">
        <f t="shared" si="55"/>
        <v>0</v>
      </c>
      <c r="H3558" t="s">
        <v>5359</v>
      </c>
      <c r="I3558" t="s">
        <v>24</v>
      </c>
      <c r="J3558" t="s">
        <v>1830</v>
      </c>
      <c r="K3558" t="s">
        <v>26</v>
      </c>
      <c r="L3558" t="s">
        <v>75</v>
      </c>
      <c r="N3558" t="s">
        <v>26</v>
      </c>
      <c r="O3558" t="s">
        <v>26</v>
      </c>
      <c r="P3558" t="s">
        <v>26</v>
      </c>
      <c r="R3558" t="s">
        <v>10280</v>
      </c>
      <c r="S3558" s="2">
        <v>16157222</v>
      </c>
      <c r="V3558" s="2">
        <v>246</v>
      </c>
      <c r="W3558" t="s">
        <v>26</v>
      </c>
      <c r="X3558" s="2">
        <v>24786</v>
      </c>
      <c r="Y3558" s="2">
        <v>2</v>
      </c>
    </row>
    <row r="3559" hidden="1" spans="1:25">
      <c r="A3559" s="2">
        <v>24786</v>
      </c>
      <c r="B3559" s="2">
        <v>6763810</v>
      </c>
      <c r="C3559" s="2">
        <v>180894</v>
      </c>
      <c r="D3559" t="s">
        <v>10281</v>
      </c>
      <c r="E3559" s="2">
        <v>2</v>
      </c>
      <c r="F3559" s="2">
        <f>VLOOKUP(C:C,'[1]查询保管帐库存（TABC）'!$C:$H,6,0)</f>
        <v>2</v>
      </c>
      <c r="G3559" s="2">
        <f t="shared" si="55"/>
        <v>0</v>
      </c>
      <c r="H3559" t="s">
        <v>1192</v>
      </c>
      <c r="I3559" t="s">
        <v>24</v>
      </c>
      <c r="J3559" t="s">
        <v>10282</v>
      </c>
      <c r="K3559" t="s">
        <v>26</v>
      </c>
      <c r="L3559" t="s">
        <v>75</v>
      </c>
      <c r="N3559" t="s">
        <v>26</v>
      </c>
      <c r="O3559" t="s">
        <v>26</v>
      </c>
      <c r="P3559" t="s">
        <v>26</v>
      </c>
      <c r="R3559" t="s">
        <v>10283</v>
      </c>
      <c r="S3559" s="2">
        <v>16158047</v>
      </c>
      <c r="V3559" s="2">
        <v>246</v>
      </c>
      <c r="W3559" t="s">
        <v>26</v>
      </c>
      <c r="X3559" s="2">
        <v>24786</v>
      </c>
      <c r="Y3559" s="2">
        <v>2</v>
      </c>
    </row>
    <row r="3560" hidden="1" spans="1:25">
      <c r="A3560" s="2">
        <v>24786</v>
      </c>
      <c r="B3560" s="2">
        <v>6764489</v>
      </c>
      <c r="C3560" s="2">
        <v>222092</v>
      </c>
      <c r="D3560" t="s">
        <v>10284</v>
      </c>
      <c r="E3560" s="2">
        <v>1</v>
      </c>
      <c r="F3560" s="2">
        <f>VLOOKUP(C:C,'[1]查询保管帐库存（TABC）'!$C:$H,6,0)</f>
        <v>1</v>
      </c>
      <c r="G3560" s="2">
        <f t="shared" si="55"/>
        <v>0</v>
      </c>
      <c r="H3560" t="s">
        <v>10285</v>
      </c>
      <c r="I3560" t="s">
        <v>36</v>
      </c>
      <c r="J3560" t="s">
        <v>10286</v>
      </c>
      <c r="K3560" t="s">
        <v>26</v>
      </c>
      <c r="L3560" t="s">
        <v>75</v>
      </c>
      <c r="N3560" t="s">
        <v>26</v>
      </c>
      <c r="O3560" t="s">
        <v>26</v>
      </c>
      <c r="P3560" t="s">
        <v>26</v>
      </c>
      <c r="R3560" t="s">
        <v>10287</v>
      </c>
      <c r="S3560" s="2">
        <v>16158965</v>
      </c>
      <c r="V3560" s="2">
        <v>246</v>
      </c>
      <c r="W3560" t="s">
        <v>26</v>
      </c>
      <c r="X3560" s="2">
        <v>24786</v>
      </c>
      <c r="Y3560" s="2">
        <v>1</v>
      </c>
    </row>
    <row r="3561" hidden="1" spans="1:25">
      <c r="A3561" s="2">
        <v>24786</v>
      </c>
      <c r="B3561" s="2">
        <v>6764023</v>
      </c>
      <c r="C3561" s="2">
        <v>236678</v>
      </c>
      <c r="D3561" t="s">
        <v>4351</v>
      </c>
      <c r="E3561" s="2">
        <v>5</v>
      </c>
      <c r="F3561" s="2">
        <f>VLOOKUP(C:C,'[1]查询保管帐库存（TABC）'!$C:$H,6,0)</f>
        <v>5</v>
      </c>
      <c r="G3561" s="2">
        <f t="shared" si="55"/>
        <v>0</v>
      </c>
      <c r="H3561" t="s">
        <v>10288</v>
      </c>
      <c r="I3561" t="s">
        <v>24</v>
      </c>
      <c r="J3561" t="s">
        <v>9786</v>
      </c>
      <c r="K3561" t="s">
        <v>26</v>
      </c>
      <c r="L3561" t="s">
        <v>75</v>
      </c>
      <c r="N3561" t="s">
        <v>26</v>
      </c>
      <c r="O3561" t="s">
        <v>26</v>
      </c>
      <c r="P3561" t="s">
        <v>26</v>
      </c>
      <c r="R3561" t="s">
        <v>10289</v>
      </c>
      <c r="S3561" s="2">
        <v>16157855</v>
      </c>
      <c r="V3561" s="2">
        <v>246</v>
      </c>
      <c r="W3561" t="s">
        <v>26</v>
      </c>
      <c r="X3561" s="2">
        <v>24786</v>
      </c>
      <c r="Y3561" s="2">
        <v>5</v>
      </c>
    </row>
    <row r="3562" spans="1:25">
      <c r="A3562" s="2">
        <v>24786</v>
      </c>
      <c r="B3562" s="2">
        <v>6761283</v>
      </c>
      <c r="C3562" s="2">
        <v>135354</v>
      </c>
      <c r="D3562" t="s">
        <v>9063</v>
      </c>
      <c r="E3562" s="2">
        <v>16</v>
      </c>
      <c r="F3562" s="2">
        <f>VLOOKUP(C:C,'[1]查询保管帐库存（TABC）'!$C:$H,6,0)</f>
        <v>12</v>
      </c>
      <c r="G3562" s="2">
        <f>E3562-F3562</f>
        <v>4</v>
      </c>
      <c r="H3562" t="s">
        <v>10290</v>
      </c>
      <c r="I3562" t="s">
        <v>24</v>
      </c>
      <c r="J3562" t="s">
        <v>10291</v>
      </c>
      <c r="K3562" t="s">
        <v>26</v>
      </c>
      <c r="L3562" t="s">
        <v>75</v>
      </c>
      <c r="N3562" t="s">
        <v>26</v>
      </c>
      <c r="O3562" t="s">
        <v>26</v>
      </c>
      <c r="P3562" t="s">
        <v>26</v>
      </c>
      <c r="R3562" t="s">
        <v>10292</v>
      </c>
      <c r="S3562" s="2">
        <v>16155870</v>
      </c>
      <c r="V3562" s="2">
        <v>246</v>
      </c>
      <c r="W3562" t="s">
        <v>26</v>
      </c>
      <c r="X3562" s="2">
        <v>24786</v>
      </c>
      <c r="Y3562" s="2">
        <v>16</v>
      </c>
    </row>
    <row r="3563" hidden="1" spans="1:25">
      <c r="A3563" s="2">
        <v>24786</v>
      </c>
      <c r="B3563" s="2">
        <v>6763724</v>
      </c>
      <c r="C3563" s="2">
        <v>238516</v>
      </c>
      <c r="D3563" t="s">
        <v>10293</v>
      </c>
      <c r="E3563" s="2">
        <v>9</v>
      </c>
      <c r="F3563" s="2">
        <f>VLOOKUP(C:C,'[1]查询保管帐库存（TABC）'!$C:$H,6,0)</f>
        <v>9</v>
      </c>
      <c r="G3563" s="2">
        <f t="shared" si="55"/>
        <v>0</v>
      </c>
      <c r="H3563" t="s">
        <v>10294</v>
      </c>
      <c r="I3563" t="s">
        <v>507</v>
      </c>
      <c r="J3563" t="s">
        <v>10295</v>
      </c>
      <c r="K3563" t="s">
        <v>26</v>
      </c>
      <c r="L3563" t="s">
        <v>1709</v>
      </c>
      <c r="N3563" t="s">
        <v>26</v>
      </c>
      <c r="O3563" t="s">
        <v>26</v>
      </c>
      <c r="P3563" t="s">
        <v>26</v>
      </c>
      <c r="R3563" t="s">
        <v>10296</v>
      </c>
      <c r="S3563" s="2">
        <v>16159259</v>
      </c>
      <c r="V3563" s="2">
        <v>22707</v>
      </c>
      <c r="W3563" t="s">
        <v>26</v>
      </c>
      <c r="X3563" s="2">
        <v>24786</v>
      </c>
      <c r="Y3563" s="2">
        <v>9</v>
      </c>
    </row>
    <row r="3564" spans="1:25">
      <c r="A3564" s="2">
        <v>24786</v>
      </c>
      <c r="B3564" s="2">
        <v>6761358</v>
      </c>
      <c r="C3564" s="2">
        <v>170165</v>
      </c>
      <c r="D3564" t="s">
        <v>4278</v>
      </c>
      <c r="E3564" s="2">
        <v>94</v>
      </c>
      <c r="F3564" s="2">
        <f>VLOOKUP(C:C,'[1]查询保管帐库存（TABC）'!$C:$H,6,0)</f>
        <v>90</v>
      </c>
      <c r="G3564" s="2">
        <f>E3564-F3564</f>
        <v>4</v>
      </c>
      <c r="H3564" t="s">
        <v>10297</v>
      </c>
      <c r="I3564" t="s">
        <v>58</v>
      </c>
      <c r="J3564" t="s">
        <v>2611</v>
      </c>
      <c r="K3564" t="s">
        <v>26</v>
      </c>
      <c r="L3564" t="s">
        <v>75</v>
      </c>
      <c r="N3564" t="s">
        <v>26</v>
      </c>
      <c r="O3564" t="s">
        <v>26</v>
      </c>
      <c r="P3564" t="s">
        <v>26</v>
      </c>
      <c r="R3564" t="s">
        <v>10298</v>
      </c>
      <c r="S3564" s="2">
        <v>16159255</v>
      </c>
      <c r="V3564" s="2">
        <v>246</v>
      </c>
      <c r="W3564" t="s">
        <v>26</v>
      </c>
      <c r="X3564" s="2">
        <v>24786</v>
      </c>
      <c r="Y3564" s="2">
        <v>94</v>
      </c>
    </row>
    <row r="3565" spans="1:25">
      <c r="A3565" s="2">
        <v>24786</v>
      </c>
      <c r="B3565" s="2">
        <v>6764561</v>
      </c>
      <c r="C3565" s="2">
        <v>166599</v>
      </c>
      <c r="D3565" t="s">
        <v>10299</v>
      </c>
      <c r="E3565" s="2">
        <v>28</v>
      </c>
      <c r="F3565" s="2">
        <f>VLOOKUP(C:C,'[1]查询保管帐库存（TABC）'!$C:$H,6,0)</f>
        <v>24</v>
      </c>
      <c r="G3565" s="2">
        <f>E3565-F3565</f>
        <v>4</v>
      </c>
      <c r="H3565" t="s">
        <v>10300</v>
      </c>
      <c r="I3565" t="s">
        <v>36</v>
      </c>
      <c r="J3565" t="s">
        <v>10301</v>
      </c>
      <c r="K3565" t="s">
        <v>26</v>
      </c>
      <c r="L3565" t="s">
        <v>1118</v>
      </c>
      <c r="N3565" t="s">
        <v>26</v>
      </c>
      <c r="O3565" t="s">
        <v>26</v>
      </c>
      <c r="P3565" t="s">
        <v>26</v>
      </c>
      <c r="R3565" t="s">
        <v>10302</v>
      </c>
      <c r="S3565" s="2">
        <v>16157357</v>
      </c>
      <c r="V3565" s="2">
        <v>22715</v>
      </c>
      <c r="W3565" t="s">
        <v>26</v>
      </c>
      <c r="X3565" s="2">
        <v>24786</v>
      </c>
      <c r="Y3565" s="2">
        <v>28</v>
      </c>
    </row>
    <row r="3566" hidden="1" spans="1:25">
      <c r="A3566" s="2">
        <v>24786</v>
      </c>
      <c r="B3566" s="2">
        <v>6764426</v>
      </c>
      <c r="C3566" s="2">
        <v>208370</v>
      </c>
      <c r="D3566" t="s">
        <v>10303</v>
      </c>
      <c r="E3566" s="2">
        <v>3</v>
      </c>
      <c r="F3566" s="2">
        <f>VLOOKUP(C:C,'[1]查询保管帐库存（TABC）'!$C:$H,6,0)</f>
        <v>3</v>
      </c>
      <c r="G3566" s="2">
        <f t="shared" si="55"/>
        <v>0</v>
      </c>
      <c r="H3566" t="s">
        <v>10304</v>
      </c>
      <c r="I3566" t="s">
        <v>24</v>
      </c>
      <c r="J3566" t="s">
        <v>4291</v>
      </c>
      <c r="K3566" t="s">
        <v>26</v>
      </c>
      <c r="L3566" t="s">
        <v>75</v>
      </c>
      <c r="N3566" t="s">
        <v>26</v>
      </c>
      <c r="O3566" t="s">
        <v>26</v>
      </c>
      <c r="P3566" t="s">
        <v>26</v>
      </c>
      <c r="R3566" t="s">
        <v>10305</v>
      </c>
      <c r="S3566" s="2">
        <v>16156363</v>
      </c>
      <c r="V3566" s="2">
        <v>246</v>
      </c>
      <c r="W3566" t="s">
        <v>26</v>
      </c>
      <c r="X3566" s="2">
        <v>24786</v>
      </c>
      <c r="Y3566" s="2">
        <v>3</v>
      </c>
    </row>
    <row r="3567" hidden="1" spans="1:25">
      <c r="A3567" s="2">
        <v>24786</v>
      </c>
      <c r="B3567" s="2">
        <v>6763233</v>
      </c>
      <c r="C3567" s="2">
        <v>224445</v>
      </c>
      <c r="D3567" t="s">
        <v>4351</v>
      </c>
      <c r="E3567" s="2">
        <v>4</v>
      </c>
      <c r="F3567" s="2">
        <f>VLOOKUP(C:C,'[1]查询保管帐库存（TABC）'!$C:$H,6,0)</f>
        <v>4</v>
      </c>
      <c r="G3567" s="2">
        <f t="shared" si="55"/>
        <v>0</v>
      </c>
      <c r="H3567" t="s">
        <v>10306</v>
      </c>
      <c r="I3567" t="s">
        <v>24</v>
      </c>
      <c r="J3567" t="s">
        <v>9702</v>
      </c>
      <c r="K3567" t="s">
        <v>26</v>
      </c>
      <c r="L3567" t="s">
        <v>75</v>
      </c>
      <c r="N3567" t="s">
        <v>26</v>
      </c>
      <c r="O3567" t="s">
        <v>26</v>
      </c>
      <c r="P3567" t="s">
        <v>26</v>
      </c>
      <c r="R3567" t="s">
        <v>10307</v>
      </c>
      <c r="S3567" s="2">
        <v>16158187</v>
      </c>
      <c r="V3567" s="2">
        <v>246</v>
      </c>
      <c r="W3567" t="s">
        <v>26</v>
      </c>
      <c r="X3567" s="2">
        <v>24786</v>
      </c>
      <c r="Y3567" s="2">
        <v>4</v>
      </c>
    </row>
    <row r="3568" hidden="1" spans="1:25">
      <c r="A3568" s="2">
        <v>24786</v>
      </c>
      <c r="B3568" s="2">
        <v>6763232</v>
      </c>
      <c r="C3568" s="2">
        <v>218958</v>
      </c>
      <c r="D3568" t="s">
        <v>1576</v>
      </c>
      <c r="E3568" s="2">
        <v>1</v>
      </c>
      <c r="F3568" s="2">
        <f>VLOOKUP(C:C,'[1]查询保管帐库存（TABC）'!$C:$H,6,0)</f>
        <v>1</v>
      </c>
      <c r="G3568" s="2">
        <f t="shared" si="55"/>
        <v>0</v>
      </c>
      <c r="H3568" t="s">
        <v>10308</v>
      </c>
      <c r="I3568" t="s">
        <v>58</v>
      </c>
      <c r="J3568" t="s">
        <v>7045</v>
      </c>
      <c r="K3568" t="s">
        <v>26</v>
      </c>
      <c r="L3568" t="s">
        <v>75</v>
      </c>
      <c r="N3568" t="s">
        <v>26</v>
      </c>
      <c r="O3568" t="s">
        <v>26</v>
      </c>
      <c r="P3568" t="s">
        <v>26</v>
      </c>
      <c r="R3568" t="s">
        <v>10309</v>
      </c>
      <c r="S3568" s="2">
        <v>16158011</v>
      </c>
      <c r="V3568" s="2">
        <v>246</v>
      </c>
      <c r="W3568" t="s">
        <v>26</v>
      </c>
      <c r="X3568" s="2">
        <v>24786</v>
      </c>
      <c r="Y3568" s="2">
        <v>1</v>
      </c>
    </row>
    <row r="3569" hidden="1" spans="1:25">
      <c r="A3569" s="2">
        <v>24786</v>
      </c>
      <c r="B3569" s="2">
        <v>6764642</v>
      </c>
      <c r="C3569" s="2">
        <v>215030</v>
      </c>
      <c r="D3569" t="s">
        <v>1500</v>
      </c>
      <c r="E3569" s="2">
        <v>3</v>
      </c>
      <c r="F3569" s="2">
        <f>VLOOKUP(C:C,'[1]查询保管帐库存（TABC）'!$C:$H,6,0)</f>
        <v>3</v>
      </c>
      <c r="G3569" s="2">
        <f t="shared" si="55"/>
        <v>0</v>
      </c>
      <c r="H3569" t="s">
        <v>10310</v>
      </c>
      <c r="I3569" t="s">
        <v>24</v>
      </c>
      <c r="J3569" t="s">
        <v>8143</v>
      </c>
      <c r="K3569" t="s">
        <v>26</v>
      </c>
      <c r="L3569" t="s">
        <v>75</v>
      </c>
      <c r="N3569" t="s">
        <v>26</v>
      </c>
      <c r="O3569" t="s">
        <v>26</v>
      </c>
      <c r="P3569" t="s">
        <v>26</v>
      </c>
      <c r="R3569" t="s">
        <v>10311</v>
      </c>
      <c r="S3569" s="2">
        <v>16159010</v>
      </c>
      <c r="V3569" s="2">
        <v>246</v>
      </c>
      <c r="W3569" t="s">
        <v>26</v>
      </c>
      <c r="X3569" s="2">
        <v>24786</v>
      </c>
      <c r="Y3569" s="2">
        <v>3</v>
      </c>
    </row>
    <row r="3570" hidden="1" spans="1:25">
      <c r="A3570" s="2">
        <v>24786</v>
      </c>
      <c r="B3570" s="2">
        <v>6761334</v>
      </c>
      <c r="C3570" s="2">
        <v>198517</v>
      </c>
      <c r="D3570" t="s">
        <v>7201</v>
      </c>
      <c r="E3570" s="2">
        <v>4</v>
      </c>
      <c r="F3570" s="2">
        <f>VLOOKUP(C:C,'[1]查询保管帐库存（TABC）'!$C:$H,6,0)</f>
        <v>4</v>
      </c>
      <c r="G3570" s="2">
        <f t="shared" si="55"/>
        <v>0</v>
      </c>
      <c r="H3570" t="s">
        <v>10312</v>
      </c>
      <c r="I3570" t="s">
        <v>24</v>
      </c>
      <c r="J3570" t="s">
        <v>10313</v>
      </c>
      <c r="K3570" t="s">
        <v>26</v>
      </c>
      <c r="L3570" t="s">
        <v>75</v>
      </c>
      <c r="N3570" t="s">
        <v>26</v>
      </c>
      <c r="O3570" t="s">
        <v>26</v>
      </c>
      <c r="P3570" t="s">
        <v>26</v>
      </c>
      <c r="R3570" t="s">
        <v>10314</v>
      </c>
      <c r="S3570" s="2">
        <v>16158275</v>
      </c>
      <c r="V3570" s="2">
        <v>246</v>
      </c>
      <c r="W3570" t="s">
        <v>26</v>
      </c>
      <c r="X3570" s="2">
        <v>24786</v>
      </c>
      <c r="Y3570" s="2">
        <v>4</v>
      </c>
    </row>
    <row r="3571" hidden="1" spans="1:25">
      <c r="A3571" s="2">
        <v>24786</v>
      </c>
      <c r="B3571" s="2">
        <v>6764680</v>
      </c>
      <c r="C3571" s="2">
        <v>232966</v>
      </c>
      <c r="D3571" t="s">
        <v>937</v>
      </c>
      <c r="E3571" s="2">
        <v>5</v>
      </c>
      <c r="F3571" s="2">
        <f>VLOOKUP(C:C,'[1]查询保管帐库存（TABC）'!$C:$H,6,0)</f>
        <v>5</v>
      </c>
      <c r="G3571" s="2">
        <f t="shared" si="55"/>
        <v>0</v>
      </c>
      <c r="H3571" t="s">
        <v>10315</v>
      </c>
      <c r="I3571" t="s">
        <v>24</v>
      </c>
      <c r="J3571" t="s">
        <v>10316</v>
      </c>
      <c r="K3571" t="s">
        <v>26</v>
      </c>
      <c r="L3571" t="s">
        <v>75</v>
      </c>
      <c r="N3571" t="s">
        <v>26</v>
      </c>
      <c r="O3571" t="s">
        <v>26</v>
      </c>
      <c r="P3571" t="s">
        <v>26</v>
      </c>
      <c r="R3571" t="s">
        <v>10317</v>
      </c>
      <c r="S3571" s="2">
        <v>16156301</v>
      </c>
      <c r="V3571" s="2">
        <v>246</v>
      </c>
      <c r="W3571" t="s">
        <v>26</v>
      </c>
      <c r="X3571" s="2">
        <v>24786</v>
      </c>
      <c r="Y3571" s="2">
        <v>5</v>
      </c>
    </row>
    <row r="3572" hidden="1" spans="1:25">
      <c r="A3572" s="2">
        <v>24786</v>
      </c>
      <c r="B3572" s="2">
        <v>6762443</v>
      </c>
      <c r="C3572" s="2">
        <v>233303</v>
      </c>
      <c r="D3572" t="s">
        <v>7684</v>
      </c>
      <c r="E3572" s="2">
        <v>5</v>
      </c>
      <c r="F3572" s="2">
        <f>VLOOKUP(C:C,'[1]查询保管帐库存（TABC）'!$C:$H,6,0)</f>
        <v>5</v>
      </c>
      <c r="G3572" s="2">
        <f t="shared" si="55"/>
        <v>0</v>
      </c>
      <c r="H3572" t="s">
        <v>10318</v>
      </c>
      <c r="I3572" t="s">
        <v>24</v>
      </c>
      <c r="J3572" t="s">
        <v>10319</v>
      </c>
      <c r="K3572" t="s">
        <v>26</v>
      </c>
      <c r="L3572" t="s">
        <v>1546</v>
      </c>
      <c r="N3572" t="s">
        <v>26</v>
      </c>
      <c r="O3572" t="s">
        <v>26</v>
      </c>
      <c r="P3572" t="s">
        <v>26</v>
      </c>
      <c r="R3572" t="s">
        <v>10320</v>
      </c>
      <c r="S3572" s="2">
        <v>16157224</v>
      </c>
      <c r="V3572" s="2">
        <v>22504</v>
      </c>
      <c r="W3572" t="s">
        <v>26</v>
      </c>
      <c r="X3572" s="2">
        <v>24786</v>
      </c>
      <c r="Y3572" s="2">
        <v>5</v>
      </c>
    </row>
    <row r="3573" spans="1:25">
      <c r="A3573" s="2">
        <v>24786</v>
      </c>
      <c r="B3573" s="2">
        <v>6763987</v>
      </c>
      <c r="C3573" s="2">
        <v>166819</v>
      </c>
      <c r="D3573" t="s">
        <v>6510</v>
      </c>
      <c r="E3573" s="2">
        <v>7</v>
      </c>
      <c r="F3573" s="2">
        <f>VLOOKUP(C:C,'[1]查询保管帐库存（TABC）'!$C:$H,6,0)</f>
        <v>3</v>
      </c>
      <c r="G3573" s="2">
        <f>E3573-F3573</f>
        <v>4</v>
      </c>
      <c r="H3573" t="s">
        <v>10321</v>
      </c>
      <c r="I3573" t="s">
        <v>24</v>
      </c>
      <c r="J3573" t="s">
        <v>149</v>
      </c>
      <c r="K3573" t="s">
        <v>26</v>
      </c>
      <c r="L3573" t="s">
        <v>446</v>
      </c>
      <c r="N3573" t="s">
        <v>26</v>
      </c>
      <c r="O3573" t="s">
        <v>26</v>
      </c>
      <c r="P3573" t="s">
        <v>26</v>
      </c>
      <c r="R3573" t="s">
        <v>10322</v>
      </c>
      <c r="S3573" s="2">
        <v>16156027</v>
      </c>
      <c r="V3573" s="2">
        <v>22682</v>
      </c>
      <c r="W3573" t="s">
        <v>26</v>
      </c>
      <c r="X3573" s="2">
        <v>24786</v>
      </c>
      <c r="Y3573" s="2">
        <v>7</v>
      </c>
    </row>
    <row r="3574" hidden="1" spans="1:25">
      <c r="A3574" s="2">
        <v>24786</v>
      </c>
      <c r="B3574" s="2">
        <v>6763540</v>
      </c>
      <c r="C3574" s="2">
        <v>254077</v>
      </c>
      <c r="D3574" t="s">
        <v>1320</v>
      </c>
      <c r="E3574" s="2">
        <v>12</v>
      </c>
      <c r="F3574" s="2">
        <f>VLOOKUP(C:C,'[1]查询保管帐库存（TABC）'!$C:$H,6,0)</f>
        <v>12</v>
      </c>
      <c r="G3574" s="2">
        <f t="shared" si="55"/>
        <v>0</v>
      </c>
      <c r="H3574" t="s">
        <v>10323</v>
      </c>
      <c r="I3574" t="s">
        <v>36</v>
      </c>
      <c r="J3574" t="s">
        <v>1322</v>
      </c>
      <c r="K3574" t="s">
        <v>26</v>
      </c>
      <c r="L3574" t="s">
        <v>75</v>
      </c>
      <c r="N3574" t="s">
        <v>26</v>
      </c>
      <c r="O3574" t="s">
        <v>26</v>
      </c>
      <c r="P3574" t="s">
        <v>26</v>
      </c>
      <c r="R3574" t="s">
        <v>10324</v>
      </c>
      <c r="S3574" s="2">
        <v>16156736</v>
      </c>
      <c r="V3574" s="2">
        <v>246</v>
      </c>
      <c r="W3574" t="s">
        <v>26</v>
      </c>
      <c r="X3574" s="2">
        <v>24786</v>
      </c>
      <c r="Y3574" s="2">
        <v>12</v>
      </c>
    </row>
    <row r="3575" hidden="1" spans="1:25">
      <c r="A3575" s="2">
        <v>24786</v>
      </c>
      <c r="B3575" s="2">
        <v>6764095</v>
      </c>
      <c r="C3575" s="2">
        <v>159377</v>
      </c>
      <c r="D3575" t="s">
        <v>10325</v>
      </c>
      <c r="E3575" s="2">
        <v>1</v>
      </c>
      <c r="F3575" s="2">
        <f>VLOOKUP(C:C,'[1]查询保管帐库存（TABC）'!$C:$H,6,0)</f>
        <v>1</v>
      </c>
      <c r="G3575" s="2">
        <f t="shared" si="55"/>
        <v>0</v>
      </c>
      <c r="H3575" t="s">
        <v>10326</v>
      </c>
      <c r="I3575" t="s">
        <v>24</v>
      </c>
      <c r="J3575" t="s">
        <v>5713</v>
      </c>
      <c r="K3575" t="s">
        <v>26</v>
      </c>
      <c r="L3575" t="s">
        <v>75</v>
      </c>
      <c r="N3575" t="s">
        <v>26</v>
      </c>
      <c r="O3575" t="s">
        <v>26</v>
      </c>
      <c r="P3575" t="s">
        <v>26</v>
      </c>
      <c r="R3575" t="s">
        <v>10327</v>
      </c>
      <c r="S3575" s="2">
        <v>16156412</v>
      </c>
      <c r="V3575" s="2">
        <v>246</v>
      </c>
      <c r="W3575" t="s">
        <v>26</v>
      </c>
      <c r="X3575" s="2">
        <v>24786</v>
      </c>
      <c r="Y3575" s="2">
        <v>1</v>
      </c>
    </row>
    <row r="3576" hidden="1" spans="1:25">
      <c r="A3576" s="2">
        <v>24786</v>
      </c>
      <c r="B3576" s="2">
        <v>6761330</v>
      </c>
      <c r="C3576" s="2">
        <v>253437</v>
      </c>
      <c r="D3576" t="s">
        <v>10328</v>
      </c>
      <c r="E3576" s="2">
        <v>2</v>
      </c>
      <c r="F3576" s="2">
        <f>VLOOKUP(C:C,'[1]查询保管帐库存（TABC）'!$C:$H,6,0)</f>
        <v>2</v>
      </c>
      <c r="G3576" s="2">
        <f t="shared" si="55"/>
        <v>0</v>
      </c>
      <c r="H3576" t="s">
        <v>1023</v>
      </c>
      <c r="I3576" t="s">
        <v>24</v>
      </c>
      <c r="J3576" t="s">
        <v>9705</v>
      </c>
      <c r="K3576" t="s">
        <v>26</v>
      </c>
      <c r="L3576" t="s">
        <v>75</v>
      </c>
      <c r="N3576" t="s">
        <v>26</v>
      </c>
      <c r="O3576" t="s">
        <v>26</v>
      </c>
      <c r="P3576" t="s">
        <v>26</v>
      </c>
      <c r="R3576" t="s">
        <v>10329</v>
      </c>
      <c r="S3576" s="2">
        <v>16157921</v>
      </c>
      <c r="V3576" s="2">
        <v>246</v>
      </c>
      <c r="W3576" t="s">
        <v>26</v>
      </c>
      <c r="X3576" s="2">
        <v>24786</v>
      </c>
      <c r="Y3576" s="2">
        <v>2</v>
      </c>
    </row>
    <row r="3577" hidden="1" spans="1:25">
      <c r="A3577" s="2">
        <v>24786</v>
      </c>
      <c r="B3577" s="2">
        <v>6761735</v>
      </c>
      <c r="C3577" s="2">
        <v>209443</v>
      </c>
      <c r="D3577" t="s">
        <v>1304</v>
      </c>
      <c r="E3577" s="2">
        <v>3</v>
      </c>
      <c r="F3577" s="2">
        <f>VLOOKUP(C:C,'[1]查询保管帐库存（TABC）'!$C:$H,6,0)</f>
        <v>3</v>
      </c>
      <c r="G3577" s="2">
        <f t="shared" si="55"/>
        <v>0</v>
      </c>
      <c r="H3577" t="s">
        <v>10330</v>
      </c>
      <c r="I3577" t="s">
        <v>102</v>
      </c>
      <c r="J3577" t="s">
        <v>492</v>
      </c>
      <c r="K3577" t="s">
        <v>26</v>
      </c>
      <c r="L3577" t="s">
        <v>75</v>
      </c>
      <c r="N3577" t="s">
        <v>26</v>
      </c>
      <c r="O3577" t="s">
        <v>26</v>
      </c>
      <c r="P3577" t="s">
        <v>26</v>
      </c>
      <c r="R3577" t="s">
        <v>10331</v>
      </c>
      <c r="S3577" s="2">
        <v>16157246</v>
      </c>
      <c r="V3577" s="2">
        <v>246</v>
      </c>
      <c r="W3577" t="s">
        <v>26</v>
      </c>
      <c r="X3577" s="2">
        <v>24786</v>
      </c>
      <c r="Y3577" s="2">
        <v>3</v>
      </c>
    </row>
    <row r="3578" hidden="1" spans="1:25">
      <c r="A3578" s="2">
        <v>24786</v>
      </c>
      <c r="B3578" s="2">
        <v>6762677</v>
      </c>
      <c r="C3578" s="2">
        <v>224702</v>
      </c>
      <c r="D3578" t="s">
        <v>10332</v>
      </c>
      <c r="E3578" s="2">
        <v>12</v>
      </c>
      <c r="F3578" s="2">
        <f>VLOOKUP(C:C,'[1]查询保管帐库存（TABC）'!$C:$H,6,0)</f>
        <v>12</v>
      </c>
      <c r="G3578" s="2">
        <f t="shared" si="55"/>
        <v>0</v>
      </c>
      <c r="H3578" t="s">
        <v>10333</v>
      </c>
      <c r="I3578" t="s">
        <v>244</v>
      </c>
      <c r="J3578" t="s">
        <v>10334</v>
      </c>
      <c r="K3578" t="s">
        <v>26</v>
      </c>
      <c r="L3578" t="s">
        <v>75</v>
      </c>
      <c r="N3578" t="s">
        <v>26</v>
      </c>
      <c r="O3578" t="s">
        <v>26</v>
      </c>
      <c r="P3578" t="s">
        <v>26</v>
      </c>
      <c r="R3578" t="s">
        <v>10335</v>
      </c>
      <c r="S3578" s="2">
        <v>16158228</v>
      </c>
      <c r="V3578" s="2">
        <v>246</v>
      </c>
      <c r="W3578" t="s">
        <v>26</v>
      </c>
      <c r="X3578" s="2">
        <v>24786</v>
      </c>
      <c r="Y3578" s="2">
        <v>12</v>
      </c>
    </row>
    <row r="3579" hidden="1" spans="1:25">
      <c r="A3579" s="2">
        <v>24786</v>
      </c>
      <c r="B3579" s="2">
        <v>6764241</v>
      </c>
      <c r="C3579" s="2">
        <v>223663</v>
      </c>
      <c r="D3579" t="s">
        <v>5243</v>
      </c>
      <c r="E3579" s="2">
        <v>1</v>
      </c>
      <c r="F3579" s="2">
        <f>VLOOKUP(C:C,'[1]查询保管帐库存（TABC）'!$C:$H,6,0)</f>
        <v>1</v>
      </c>
      <c r="G3579" s="2">
        <f t="shared" si="55"/>
        <v>0</v>
      </c>
      <c r="H3579" t="s">
        <v>376</v>
      </c>
      <c r="I3579" t="s">
        <v>24</v>
      </c>
      <c r="J3579" t="s">
        <v>10336</v>
      </c>
      <c r="K3579" t="s">
        <v>26</v>
      </c>
      <c r="L3579" t="s">
        <v>75</v>
      </c>
      <c r="N3579" t="s">
        <v>26</v>
      </c>
      <c r="O3579" t="s">
        <v>26</v>
      </c>
      <c r="P3579" t="s">
        <v>26</v>
      </c>
      <c r="R3579" t="s">
        <v>10337</v>
      </c>
      <c r="S3579" s="2">
        <v>16157512</v>
      </c>
      <c r="V3579" s="2">
        <v>246</v>
      </c>
      <c r="W3579" t="s">
        <v>26</v>
      </c>
      <c r="X3579" s="2">
        <v>24786</v>
      </c>
      <c r="Y3579" s="2">
        <v>1</v>
      </c>
    </row>
    <row r="3580" hidden="1" spans="1:25">
      <c r="A3580" s="2">
        <v>24786</v>
      </c>
      <c r="B3580" s="2">
        <v>6762950</v>
      </c>
      <c r="C3580" s="2">
        <v>225751</v>
      </c>
      <c r="D3580" t="s">
        <v>7694</v>
      </c>
      <c r="E3580" s="2">
        <v>5</v>
      </c>
      <c r="F3580" s="2">
        <f>VLOOKUP(C:C,'[1]查询保管帐库存（TABC）'!$C:$H,6,0)</f>
        <v>5</v>
      </c>
      <c r="G3580" s="2">
        <f t="shared" si="55"/>
        <v>0</v>
      </c>
      <c r="H3580" t="s">
        <v>10338</v>
      </c>
      <c r="I3580" t="s">
        <v>24</v>
      </c>
      <c r="J3580" t="s">
        <v>759</v>
      </c>
      <c r="K3580" t="s">
        <v>26</v>
      </c>
      <c r="L3580" t="s">
        <v>446</v>
      </c>
      <c r="N3580" t="s">
        <v>26</v>
      </c>
      <c r="O3580" t="s">
        <v>26</v>
      </c>
      <c r="P3580" t="s">
        <v>26</v>
      </c>
      <c r="R3580" t="s">
        <v>10339</v>
      </c>
      <c r="S3580" s="2">
        <v>16158029</v>
      </c>
      <c r="V3580" s="2">
        <v>22682</v>
      </c>
      <c r="W3580" t="s">
        <v>26</v>
      </c>
      <c r="X3580" s="2">
        <v>24786</v>
      </c>
      <c r="Y3580" s="2">
        <v>5</v>
      </c>
    </row>
    <row r="3581" spans="1:25">
      <c r="A3581" s="2">
        <v>24786</v>
      </c>
      <c r="B3581" s="2">
        <v>6761651</v>
      </c>
      <c r="C3581" s="2">
        <v>154041</v>
      </c>
      <c r="D3581" t="s">
        <v>10340</v>
      </c>
      <c r="E3581" s="2">
        <v>10</v>
      </c>
      <c r="F3581" s="2">
        <f>VLOOKUP(C:C,'[1]查询保管帐库存（TABC）'!$C:$H,6,0)</f>
        <v>6</v>
      </c>
      <c r="G3581" s="2">
        <f>E3581-F3581</f>
        <v>4</v>
      </c>
      <c r="H3581" t="s">
        <v>10341</v>
      </c>
      <c r="I3581" t="s">
        <v>24</v>
      </c>
      <c r="J3581" t="s">
        <v>1059</v>
      </c>
      <c r="K3581" t="s">
        <v>26</v>
      </c>
      <c r="L3581" t="s">
        <v>75</v>
      </c>
      <c r="N3581" t="s">
        <v>26</v>
      </c>
      <c r="O3581" t="s">
        <v>26</v>
      </c>
      <c r="P3581" t="s">
        <v>26</v>
      </c>
      <c r="R3581" t="s">
        <v>10342</v>
      </c>
      <c r="S3581" s="2">
        <v>16156911</v>
      </c>
      <c r="V3581" s="2">
        <v>246</v>
      </c>
      <c r="W3581" t="s">
        <v>26</v>
      </c>
      <c r="X3581" s="2">
        <v>24786</v>
      </c>
      <c r="Y3581" s="2">
        <v>10</v>
      </c>
    </row>
    <row r="3582" hidden="1" spans="1:25">
      <c r="A3582" s="2">
        <v>24786</v>
      </c>
      <c r="B3582" s="2">
        <v>6762834</v>
      </c>
      <c r="C3582" s="2">
        <v>163752</v>
      </c>
      <c r="D3582" t="s">
        <v>3605</v>
      </c>
      <c r="E3582" s="2">
        <v>2</v>
      </c>
      <c r="F3582" s="2">
        <f>VLOOKUP(C:C,'[1]查询保管帐库存（TABC）'!$C:$H,6,0)</f>
        <v>2</v>
      </c>
      <c r="G3582" s="2">
        <f t="shared" si="55"/>
        <v>0</v>
      </c>
      <c r="H3582" t="s">
        <v>328</v>
      </c>
      <c r="I3582" t="s">
        <v>36</v>
      </c>
      <c r="J3582" t="s">
        <v>10343</v>
      </c>
      <c r="K3582" t="s">
        <v>26</v>
      </c>
      <c r="L3582" t="s">
        <v>75</v>
      </c>
      <c r="N3582" t="s">
        <v>26</v>
      </c>
      <c r="O3582" t="s">
        <v>26</v>
      </c>
      <c r="P3582" t="s">
        <v>26</v>
      </c>
      <c r="R3582" t="s">
        <v>10344</v>
      </c>
      <c r="S3582" s="2">
        <v>16159122</v>
      </c>
      <c r="V3582" s="2">
        <v>246</v>
      </c>
      <c r="W3582" t="s">
        <v>26</v>
      </c>
      <c r="X3582" s="2">
        <v>24786</v>
      </c>
      <c r="Y3582" s="2">
        <v>2</v>
      </c>
    </row>
    <row r="3583" hidden="1" spans="1:25">
      <c r="A3583" s="2">
        <v>24786</v>
      </c>
      <c r="B3583" s="2">
        <v>6762267</v>
      </c>
      <c r="C3583" s="2">
        <v>169914</v>
      </c>
      <c r="D3583" t="s">
        <v>10345</v>
      </c>
      <c r="E3583" s="2">
        <v>7</v>
      </c>
      <c r="F3583" s="2">
        <f>VLOOKUP(C:C,'[1]查询保管帐库存（TABC）'!$C:$H,6,0)</f>
        <v>7</v>
      </c>
      <c r="G3583" s="2">
        <f t="shared" si="55"/>
        <v>0</v>
      </c>
      <c r="H3583" t="s">
        <v>328</v>
      </c>
      <c r="I3583" t="s">
        <v>36</v>
      </c>
      <c r="J3583" t="s">
        <v>10346</v>
      </c>
      <c r="K3583" t="s">
        <v>26</v>
      </c>
      <c r="L3583" t="s">
        <v>75</v>
      </c>
      <c r="N3583" t="s">
        <v>26</v>
      </c>
      <c r="O3583" t="s">
        <v>26</v>
      </c>
      <c r="P3583" t="s">
        <v>26</v>
      </c>
      <c r="R3583" t="s">
        <v>10347</v>
      </c>
      <c r="S3583" s="2">
        <v>16156443</v>
      </c>
      <c r="V3583" s="2">
        <v>246</v>
      </c>
      <c r="W3583" t="s">
        <v>26</v>
      </c>
      <c r="X3583" s="2">
        <v>24786</v>
      </c>
      <c r="Y3583" s="2">
        <v>7</v>
      </c>
    </row>
    <row r="3584" spans="1:25">
      <c r="A3584" s="2">
        <v>24786</v>
      </c>
      <c r="B3584" s="2">
        <v>6761702</v>
      </c>
      <c r="C3584" s="2">
        <v>191516</v>
      </c>
      <c r="D3584" t="s">
        <v>7201</v>
      </c>
      <c r="E3584" s="2">
        <v>8</v>
      </c>
      <c r="F3584" s="2">
        <f>VLOOKUP(C:C,'[1]查询保管帐库存（TABC）'!$C:$H,6,0)</f>
        <v>4</v>
      </c>
      <c r="G3584" s="2">
        <f>E3584-F3584</f>
        <v>4</v>
      </c>
      <c r="H3584" t="s">
        <v>10348</v>
      </c>
      <c r="I3584" t="s">
        <v>24</v>
      </c>
      <c r="J3584" t="s">
        <v>9652</v>
      </c>
      <c r="K3584" t="s">
        <v>26</v>
      </c>
      <c r="L3584" t="s">
        <v>75</v>
      </c>
      <c r="N3584" t="s">
        <v>26</v>
      </c>
      <c r="O3584" t="s">
        <v>26</v>
      </c>
      <c r="P3584" t="s">
        <v>26</v>
      </c>
      <c r="R3584" t="s">
        <v>10349</v>
      </c>
      <c r="S3584" s="2">
        <v>16156071</v>
      </c>
      <c r="V3584" s="2">
        <v>246</v>
      </c>
      <c r="W3584" t="s">
        <v>26</v>
      </c>
      <c r="X3584" s="2">
        <v>24786</v>
      </c>
      <c r="Y3584" s="2">
        <v>8</v>
      </c>
    </row>
    <row r="3585" hidden="1" spans="1:25">
      <c r="A3585" s="2">
        <v>24786</v>
      </c>
      <c r="B3585" s="2">
        <v>6762453</v>
      </c>
      <c r="C3585" s="2">
        <v>222506</v>
      </c>
      <c r="D3585" t="s">
        <v>5926</v>
      </c>
      <c r="E3585" s="2">
        <v>13</v>
      </c>
      <c r="F3585" s="2">
        <f>VLOOKUP(C:C,'[1]查询保管帐库存（TABC）'!$C:$H,6,0)</f>
        <v>13</v>
      </c>
      <c r="G3585" s="2">
        <f t="shared" si="55"/>
        <v>0</v>
      </c>
      <c r="H3585" t="s">
        <v>10350</v>
      </c>
      <c r="I3585" t="s">
        <v>24</v>
      </c>
      <c r="J3585" t="s">
        <v>7396</v>
      </c>
      <c r="K3585" t="s">
        <v>26</v>
      </c>
      <c r="L3585" t="s">
        <v>75</v>
      </c>
      <c r="N3585" t="s">
        <v>26</v>
      </c>
      <c r="O3585" t="s">
        <v>26</v>
      </c>
      <c r="P3585" t="s">
        <v>26</v>
      </c>
      <c r="R3585" t="s">
        <v>10351</v>
      </c>
      <c r="S3585" s="2">
        <v>16157403</v>
      </c>
      <c r="V3585" s="2">
        <v>246</v>
      </c>
      <c r="W3585" t="s">
        <v>26</v>
      </c>
      <c r="X3585" s="2">
        <v>24786</v>
      </c>
      <c r="Y3585" s="2">
        <v>13</v>
      </c>
    </row>
    <row r="3586" hidden="1" spans="1:25">
      <c r="A3586" s="2">
        <v>24786</v>
      </c>
      <c r="B3586" s="2">
        <v>6761771</v>
      </c>
      <c r="C3586" s="2">
        <v>204285</v>
      </c>
      <c r="D3586" t="s">
        <v>1639</v>
      </c>
      <c r="E3586" s="2">
        <v>3</v>
      </c>
      <c r="F3586" s="2">
        <f>VLOOKUP(C:C,'[1]查询保管帐库存（TABC）'!$C:$H,6,0)</f>
        <v>3</v>
      </c>
      <c r="G3586" s="2">
        <f t="shared" ref="G3586:G3649" si="56">F3586-E3586</f>
        <v>0</v>
      </c>
      <c r="H3586" t="s">
        <v>10352</v>
      </c>
      <c r="I3586" t="s">
        <v>24</v>
      </c>
      <c r="J3586" t="s">
        <v>496</v>
      </c>
      <c r="K3586" t="s">
        <v>26</v>
      </c>
      <c r="L3586" t="s">
        <v>75</v>
      </c>
      <c r="N3586" t="s">
        <v>26</v>
      </c>
      <c r="O3586" t="s">
        <v>26</v>
      </c>
      <c r="P3586" t="s">
        <v>26</v>
      </c>
      <c r="R3586" t="s">
        <v>10353</v>
      </c>
      <c r="S3586" s="2">
        <v>16158682</v>
      </c>
      <c r="V3586" s="2">
        <v>246</v>
      </c>
      <c r="W3586" t="s">
        <v>26</v>
      </c>
      <c r="X3586" s="2">
        <v>24786</v>
      </c>
      <c r="Y3586" s="2">
        <v>3</v>
      </c>
    </row>
    <row r="3587" hidden="1" spans="1:25">
      <c r="A3587" s="2">
        <v>24786</v>
      </c>
      <c r="B3587" s="2">
        <v>6763989</v>
      </c>
      <c r="C3587" s="2">
        <v>224992</v>
      </c>
      <c r="D3587" t="s">
        <v>1639</v>
      </c>
      <c r="E3587" s="2">
        <v>2</v>
      </c>
      <c r="F3587" s="2">
        <f>VLOOKUP(C:C,'[1]查询保管帐库存（TABC）'!$C:$H,6,0)</f>
        <v>2</v>
      </c>
      <c r="G3587" s="2">
        <f t="shared" si="56"/>
        <v>0</v>
      </c>
      <c r="H3587" t="s">
        <v>10354</v>
      </c>
      <c r="I3587" t="s">
        <v>24</v>
      </c>
      <c r="J3587" t="s">
        <v>7642</v>
      </c>
      <c r="K3587" t="s">
        <v>26</v>
      </c>
      <c r="L3587" t="s">
        <v>75</v>
      </c>
      <c r="N3587" t="s">
        <v>26</v>
      </c>
      <c r="O3587" t="s">
        <v>26</v>
      </c>
      <c r="P3587" t="s">
        <v>26</v>
      </c>
      <c r="R3587" t="s">
        <v>10355</v>
      </c>
      <c r="S3587" s="2">
        <v>16156175</v>
      </c>
      <c r="V3587" s="2">
        <v>246</v>
      </c>
      <c r="W3587" t="s">
        <v>26</v>
      </c>
      <c r="X3587" s="2">
        <v>24786</v>
      </c>
      <c r="Y3587" s="2">
        <v>2</v>
      </c>
    </row>
    <row r="3588" hidden="1" spans="1:25">
      <c r="A3588" s="2">
        <v>24786</v>
      </c>
      <c r="B3588" s="2">
        <v>6764168</v>
      </c>
      <c r="C3588" s="2">
        <v>247442</v>
      </c>
      <c r="D3588" t="s">
        <v>1417</v>
      </c>
      <c r="E3588" s="2">
        <v>9</v>
      </c>
      <c r="F3588" s="2">
        <f>VLOOKUP(C:C,'[1]查询保管帐库存（TABC）'!$C:$H,6,0)</f>
        <v>9</v>
      </c>
      <c r="G3588" s="2">
        <f t="shared" si="56"/>
        <v>0</v>
      </c>
      <c r="H3588" t="s">
        <v>7679</v>
      </c>
      <c r="I3588" t="s">
        <v>24</v>
      </c>
      <c r="J3588" t="s">
        <v>1419</v>
      </c>
      <c r="K3588" t="s">
        <v>26</v>
      </c>
      <c r="L3588" t="s">
        <v>75</v>
      </c>
      <c r="N3588" t="s">
        <v>26</v>
      </c>
      <c r="O3588" t="s">
        <v>26</v>
      </c>
      <c r="P3588" t="s">
        <v>26</v>
      </c>
      <c r="R3588" t="s">
        <v>10356</v>
      </c>
      <c r="S3588" s="2">
        <v>16158832</v>
      </c>
      <c r="V3588" s="2">
        <v>246</v>
      </c>
      <c r="W3588" t="s">
        <v>26</v>
      </c>
      <c r="X3588" s="2">
        <v>24786</v>
      </c>
      <c r="Y3588" s="2">
        <v>9</v>
      </c>
    </row>
    <row r="3589" spans="1:25">
      <c r="A3589" s="2">
        <v>24786</v>
      </c>
      <c r="B3589" s="2">
        <v>6764207</v>
      </c>
      <c r="C3589" s="2">
        <v>171316</v>
      </c>
      <c r="D3589" t="s">
        <v>2331</v>
      </c>
      <c r="E3589" s="2">
        <v>6</v>
      </c>
      <c r="F3589" s="2">
        <f>VLOOKUP(C:C,'[1]查询保管帐库存（TABC）'!$C:$H,6,0)</f>
        <v>2</v>
      </c>
      <c r="G3589" s="2">
        <f>E3589-F3589</f>
        <v>4</v>
      </c>
      <c r="H3589" t="s">
        <v>10357</v>
      </c>
      <c r="I3589" t="s">
        <v>24</v>
      </c>
      <c r="J3589" t="s">
        <v>1778</v>
      </c>
      <c r="K3589" t="s">
        <v>26</v>
      </c>
      <c r="L3589" t="s">
        <v>75</v>
      </c>
      <c r="N3589" t="s">
        <v>26</v>
      </c>
      <c r="O3589" t="s">
        <v>26</v>
      </c>
      <c r="P3589" t="s">
        <v>26</v>
      </c>
      <c r="R3589" t="s">
        <v>10358</v>
      </c>
      <c r="S3589" s="2">
        <v>16156508</v>
      </c>
      <c r="V3589" s="2">
        <v>246</v>
      </c>
      <c r="W3589" t="s">
        <v>26</v>
      </c>
      <c r="X3589" s="2">
        <v>24786</v>
      </c>
      <c r="Y3589" s="2">
        <v>6</v>
      </c>
    </row>
    <row r="3590" hidden="1" spans="1:25">
      <c r="A3590" s="2">
        <v>24786</v>
      </c>
      <c r="B3590" s="2">
        <v>6761422</v>
      </c>
      <c r="C3590" s="2">
        <v>217040</v>
      </c>
      <c r="D3590" t="s">
        <v>10359</v>
      </c>
      <c r="E3590" s="2">
        <v>1</v>
      </c>
      <c r="F3590" s="2">
        <f>VLOOKUP(C:C,'[1]查询保管帐库存（TABC）'!$C:$H,6,0)</f>
        <v>1</v>
      </c>
      <c r="G3590" s="2">
        <f t="shared" si="56"/>
        <v>0</v>
      </c>
      <c r="H3590" t="s">
        <v>328</v>
      </c>
      <c r="I3590" t="s">
        <v>36</v>
      </c>
      <c r="J3590" t="s">
        <v>1800</v>
      </c>
      <c r="K3590" t="s">
        <v>26</v>
      </c>
      <c r="L3590" t="s">
        <v>75</v>
      </c>
      <c r="N3590" t="s">
        <v>26</v>
      </c>
      <c r="O3590" t="s">
        <v>26</v>
      </c>
      <c r="P3590" t="s">
        <v>26</v>
      </c>
      <c r="R3590" t="s">
        <v>10360</v>
      </c>
      <c r="S3590" s="2">
        <v>16157394</v>
      </c>
      <c r="V3590" s="2">
        <v>246</v>
      </c>
      <c r="W3590" t="s">
        <v>26</v>
      </c>
      <c r="X3590" s="2">
        <v>24786</v>
      </c>
      <c r="Y3590" s="2">
        <v>1</v>
      </c>
    </row>
    <row r="3591" hidden="1" spans="1:25">
      <c r="A3591" s="2">
        <v>24786</v>
      </c>
      <c r="B3591" s="2">
        <v>6761175</v>
      </c>
      <c r="C3591" s="2">
        <v>233240</v>
      </c>
      <c r="D3591" t="s">
        <v>9296</v>
      </c>
      <c r="E3591" s="2">
        <v>7</v>
      </c>
      <c r="F3591" s="2">
        <f>VLOOKUP(C:C,'[1]查询保管帐库存（TABC）'!$C:$H,6,0)</f>
        <v>7</v>
      </c>
      <c r="G3591" s="2">
        <f t="shared" si="56"/>
        <v>0</v>
      </c>
      <c r="H3591" t="s">
        <v>4580</v>
      </c>
      <c r="I3591" t="s">
        <v>36</v>
      </c>
      <c r="J3591" t="s">
        <v>10361</v>
      </c>
      <c r="K3591" t="s">
        <v>26</v>
      </c>
      <c r="L3591" t="s">
        <v>75</v>
      </c>
      <c r="N3591" t="s">
        <v>26</v>
      </c>
      <c r="O3591" t="s">
        <v>26</v>
      </c>
      <c r="P3591" t="s">
        <v>26</v>
      </c>
      <c r="R3591" t="s">
        <v>10362</v>
      </c>
      <c r="S3591" s="2">
        <v>16155880</v>
      </c>
      <c r="V3591" s="2">
        <v>246</v>
      </c>
      <c r="W3591" t="s">
        <v>26</v>
      </c>
      <c r="X3591" s="2">
        <v>24786</v>
      </c>
      <c r="Y3591" s="2">
        <v>7</v>
      </c>
    </row>
    <row r="3592" hidden="1" spans="1:25">
      <c r="A3592" s="2">
        <v>24786</v>
      </c>
      <c r="B3592" s="2">
        <v>6762439</v>
      </c>
      <c r="C3592" s="2">
        <v>147435</v>
      </c>
      <c r="D3592" t="s">
        <v>765</v>
      </c>
      <c r="E3592" s="2">
        <v>13</v>
      </c>
      <c r="F3592" s="2">
        <f>VLOOKUP(C:C,'[1]查询保管帐库存（TABC）'!$C:$H,6,0)</f>
        <v>13</v>
      </c>
      <c r="G3592" s="2">
        <f t="shared" si="56"/>
        <v>0</v>
      </c>
      <c r="H3592" t="s">
        <v>10363</v>
      </c>
      <c r="I3592" t="s">
        <v>24</v>
      </c>
      <c r="J3592" t="s">
        <v>10364</v>
      </c>
      <c r="K3592" t="s">
        <v>26</v>
      </c>
      <c r="L3592" t="s">
        <v>75</v>
      </c>
      <c r="N3592" t="s">
        <v>26</v>
      </c>
      <c r="O3592" t="s">
        <v>26</v>
      </c>
      <c r="P3592" t="s">
        <v>26</v>
      </c>
      <c r="R3592" t="s">
        <v>10365</v>
      </c>
      <c r="S3592" s="2">
        <v>16157161</v>
      </c>
      <c r="V3592" s="2">
        <v>246</v>
      </c>
      <c r="W3592" t="s">
        <v>26</v>
      </c>
      <c r="X3592" s="2">
        <v>24786</v>
      </c>
      <c r="Y3592" s="2">
        <v>13</v>
      </c>
    </row>
    <row r="3593" hidden="1" spans="1:25">
      <c r="A3593" s="2">
        <v>24786</v>
      </c>
      <c r="B3593" s="2">
        <v>6764402</v>
      </c>
      <c r="C3593" s="2">
        <v>228106</v>
      </c>
      <c r="D3593" t="s">
        <v>10366</v>
      </c>
      <c r="E3593" s="2">
        <v>1</v>
      </c>
      <c r="F3593" s="2">
        <f>VLOOKUP(C:C,'[1]查询保管帐库存（TABC）'!$C:$H,6,0)</f>
        <v>1</v>
      </c>
      <c r="G3593" s="2">
        <f t="shared" si="56"/>
        <v>0</v>
      </c>
      <c r="H3593" t="s">
        <v>10367</v>
      </c>
      <c r="I3593" t="s">
        <v>24</v>
      </c>
      <c r="J3593" t="s">
        <v>10368</v>
      </c>
      <c r="K3593" t="s">
        <v>26</v>
      </c>
      <c r="L3593" t="s">
        <v>75</v>
      </c>
      <c r="N3593" t="s">
        <v>26</v>
      </c>
      <c r="O3593" t="s">
        <v>26</v>
      </c>
      <c r="P3593" t="s">
        <v>26</v>
      </c>
      <c r="R3593" t="s">
        <v>10369</v>
      </c>
      <c r="S3593" s="2">
        <v>16158310</v>
      </c>
      <c r="V3593" s="2">
        <v>246</v>
      </c>
      <c r="W3593" t="s">
        <v>26</v>
      </c>
      <c r="X3593" s="2">
        <v>24786</v>
      </c>
      <c r="Y3593" s="2">
        <v>1</v>
      </c>
    </row>
    <row r="3594" hidden="1" spans="1:25">
      <c r="A3594" s="2">
        <v>24786</v>
      </c>
      <c r="B3594" s="2">
        <v>6763487</v>
      </c>
      <c r="C3594" s="2">
        <v>195831</v>
      </c>
      <c r="D3594" t="s">
        <v>10370</v>
      </c>
      <c r="E3594" s="2">
        <v>5</v>
      </c>
      <c r="F3594" s="2">
        <f>VLOOKUP(C:C,'[1]查询保管帐库存（TABC）'!$C:$H,6,0)</f>
        <v>5</v>
      </c>
      <c r="G3594" s="2">
        <f t="shared" si="56"/>
        <v>0</v>
      </c>
      <c r="H3594" t="s">
        <v>10371</v>
      </c>
      <c r="I3594" t="s">
        <v>24</v>
      </c>
      <c r="J3594" t="s">
        <v>6342</v>
      </c>
      <c r="K3594" t="s">
        <v>26</v>
      </c>
      <c r="L3594" t="s">
        <v>75</v>
      </c>
      <c r="N3594" t="s">
        <v>26</v>
      </c>
      <c r="O3594" t="s">
        <v>26</v>
      </c>
      <c r="P3594" t="s">
        <v>26</v>
      </c>
      <c r="R3594" t="s">
        <v>10372</v>
      </c>
      <c r="S3594" s="2">
        <v>16157931</v>
      </c>
      <c r="V3594" s="2">
        <v>246</v>
      </c>
      <c r="W3594" t="s">
        <v>26</v>
      </c>
      <c r="X3594" s="2">
        <v>24786</v>
      </c>
      <c r="Y3594" s="2">
        <v>5</v>
      </c>
    </row>
    <row r="3595" hidden="1" spans="1:25">
      <c r="A3595" s="2">
        <v>24786</v>
      </c>
      <c r="B3595" s="2">
        <v>6762446</v>
      </c>
      <c r="C3595" s="2">
        <v>164412</v>
      </c>
      <c r="D3595" t="s">
        <v>10373</v>
      </c>
      <c r="E3595" s="2">
        <v>3</v>
      </c>
      <c r="F3595" s="2">
        <f>VLOOKUP(C:C,'[1]查询保管帐库存（TABC）'!$C:$H,6,0)</f>
        <v>3</v>
      </c>
      <c r="G3595" s="2">
        <f t="shared" si="56"/>
        <v>0</v>
      </c>
      <c r="H3595" t="s">
        <v>10374</v>
      </c>
      <c r="I3595" t="s">
        <v>24</v>
      </c>
      <c r="J3595" t="s">
        <v>10375</v>
      </c>
      <c r="K3595" t="s">
        <v>26</v>
      </c>
      <c r="L3595" t="s">
        <v>75</v>
      </c>
      <c r="N3595" t="s">
        <v>26</v>
      </c>
      <c r="O3595" t="s">
        <v>26</v>
      </c>
      <c r="P3595" t="s">
        <v>26</v>
      </c>
      <c r="R3595" t="s">
        <v>10376</v>
      </c>
      <c r="S3595" s="2">
        <v>16157243</v>
      </c>
      <c r="V3595" s="2">
        <v>246</v>
      </c>
      <c r="W3595" t="s">
        <v>26</v>
      </c>
      <c r="X3595" s="2">
        <v>24786</v>
      </c>
      <c r="Y3595" s="2">
        <v>3</v>
      </c>
    </row>
    <row r="3596" spans="1:25">
      <c r="A3596" s="2">
        <v>24786</v>
      </c>
      <c r="B3596" s="2">
        <v>6763432</v>
      </c>
      <c r="C3596" s="2">
        <v>195840</v>
      </c>
      <c r="D3596" t="s">
        <v>10377</v>
      </c>
      <c r="E3596" s="2">
        <v>23</v>
      </c>
      <c r="F3596" s="2">
        <f>VLOOKUP(C:C,'[1]查询保管帐库存（TABC）'!$C:$H,6,0)</f>
        <v>19</v>
      </c>
      <c r="G3596" s="2">
        <f>E3596-F3596</f>
        <v>4</v>
      </c>
      <c r="H3596" t="s">
        <v>954</v>
      </c>
      <c r="I3596" t="s">
        <v>36</v>
      </c>
      <c r="J3596" t="s">
        <v>1795</v>
      </c>
      <c r="K3596" t="s">
        <v>26</v>
      </c>
      <c r="L3596" t="s">
        <v>75</v>
      </c>
      <c r="N3596" t="s">
        <v>26</v>
      </c>
      <c r="O3596" t="s">
        <v>26</v>
      </c>
      <c r="P3596" t="s">
        <v>26</v>
      </c>
      <c r="R3596" t="s">
        <v>10378</v>
      </c>
      <c r="S3596" s="2">
        <v>16156427</v>
      </c>
      <c r="V3596" s="2">
        <v>246</v>
      </c>
      <c r="W3596" t="s">
        <v>26</v>
      </c>
      <c r="X3596" s="2">
        <v>24786</v>
      </c>
      <c r="Y3596" s="2">
        <v>23</v>
      </c>
    </row>
    <row r="3597" hidden="1" spans="1:25">
      <c r="A3597" s="2">
        <v>24786</v>
      </c>
      <c r="B3597" s="2">
        <v>6762189</v>
      </c>
      <c r="C3597" s="2">
        <v>224154</v>
      </c>
      <c r="D3597" t="s">
        <v>4012</v>
      </c>
      <c r="E3597" s="2">
        <v>5</v>
      </c>
      <c r="F3597" s="2">
        <f>VLOOKUP(C:C,'[1]查询保管帐库存（TABC）'!$C:$H,6,0)</f>
        <v>5</v>
      </c>
      <c r="G3597" s="2">
        <f t="shared" si="56"/>
        <v>0</v>
      </c>
      <c r="H3597" t="s">
        <v>6141</v>
      </c>
      <c r="I3597" t="s">
        <v>36</v>
      </c>
      <c r="J3597" t="s">
        <v>59</v>
      </c>
      <c r="K3597" t="s">
        <v>26</v>
      </c>
      <c r="L3597" t="s">
        <v>75</v>
      </c>
      <c r="N3597" t="s">
        <v>26</v>
      </c>
      <c r="O3597" t="s">
        <v>26</v>
      </c>
      <c r="P3597" t="s">
        <v>26</v>
      </c>
      <c r="R3597" t="s">
        <v>10379</v>
      </c>
      <c r="S3597" s="2">
        <v>16157716</v>
      </c>
      <c r="V3597" s="2">
        <v>246</v>
      </c>
      <c r="W3597" t="s">
        <v>26</v>
      </c>
      <c r="X3597" s="2">
        <v>24786</v>
      </c>
      <c r="Y3597" s="2">
        <v>5</v>
      </c>
    </row>
    <row r="3598" hidden="1" spans="1:25">
      <c r="A3598" s="2">
        <v>24786</v>
      </c>
      <c r="B3598" s="2">
        <v>6763659</v>
      </c>
      <c r="C3598" s="2">
        <v>227339</v>
      </c>
      <c r="D3598" t="s">
        <v>6371</v>
      </c>
      <c r="E3598" s="2">
        <v>5</v>
      </c>
      <c r="F3598" s="2">
        <f>VLOOKUP(C:C,'[1]查询保管帐库存（TABC）'!$C:$H,6,0)</f>
        <v>5</v>
      </c>
      <c r="G3598" s="2">
        <f t="shared" si="56"/>
        <v>0</v>
      </c>
      <c r="H3598" t="s">
        <v>10380</v>
      </c>
      <c r="I3598" t="s">
        <v>24</v>
      </c>
      <c r="J3598" t="s">
        <v>6373</v>
      </c>
      <c r="K3598" t="s">
        <v>26</v>
      </c>
      <c r="L3598" t="s">
        <v>446</v>
      </c>
      <c r="N3598" t="s">
        <v>26</v>
      </c>
      <c r="O3598" t="s">
        <v>26</v>
      </c>
      <c r="P3598" t="s">
        <v>26</v>
      </c>
      <c r="R3598" t="s">
        <v>10381</v>
      </c>
      <c r="S3598" s="2">
        <v>16157277</v>
      </c>
      <c r="V3598" s="2">
        <v>22682</v>
      </c>
      <c r="W3598" t="s">
        <v>26</v>
      </c>
      <c r="X3598" s="2">
        <v>24786</v>
      </c>
      <c r="Y3598" s="2">
        <v>5</v>
      </c>
    </row>
    <row r="3599" hidden="1" spans="1:25">
      <c r="A3599" s="2">
        <v>24786</v>
      </c>
      <c r="B3599" s="2">
        <v>6762263</v>
      </c>
      <c r="C3599" s="2">
        <v>235077</v>
      </c>
      <c r="D3599" t="s">
        <v>10382</v>
      </c>
      <c r="E3599" s="2">
        <v>1</v>
      </c>
      <c r="F3599" s="2">
        <f>VLOOKUP(C:C,'[1]查询保管帐库存（TABC）'!$C:$H,6,0)</f>
        <v>1</v>
      </c>
      <c r="G3599" s="2">
        <f t="shared" si="56"/>
        <v>0</v>
      </c>
      <c r="H3599" t="s">
        <v>5766</v>
      </c>
      <c r="I3599" t="s">
        <v>24</v>
      </c>
      <c r="J3599" t="s">
        <v>6324</v>
      </c>
      <c r="K3599" t="s">
        <v>26</v>
      </c>
      <c r="L3599" t="s">
        <v>75</v>
      </c>
      <c r="N3599" t="s">
        <v>26</v>
      </c>
      <c r="O3599" t="s">
        <v>26</v>
      </c>
      <c r="P3599" t="s">
        <v>26</v>
      </c>
      <c r="R3599" t="s">
        <v>10383</v>
      </c>
      <c r="S3599" s="2">
        <v>16156231</v>
      </c>
      <c r="V3599" s="2">
        <v>246</v>
      </c>
      <c r="W3599" t="s">
        <v>26</v>
      </c>
      <c r="X3599" s="2">
        <v>24786</v>
      </c>
      <c r="Y3599" s="2">
        <v>1</v>
      </c>
    </row>
    <row r="3600" hidden="1" spans="1:25">
      <c r="A3600" s="2">
        <v>24786</v>
      </c>
      <c r="B3600" s="2">
        <v>6761862</v>
      </c>
      <c r="C3600" s="2">
        <v>216115</v>
      </c>
      <c r="D3600" t="s">
        <v>468</v>
      </c>
      <c r="E3600" s="2">
        <v>3</v>
      </c>
      <c r="F3600" s="2">
        <f>VLOOKUP(C:C,'[1]查询保管帐库存（TABC）'!$C:$H,6,0)</f>
        <v>3</v>
      </c>
      <c r="G3600" s="2">
        <f t="shared" si="56"/>
        <v>0</v>
      </c>
      <c r="H3600" t="s">
        <v>10384</v>
      </c>
      <c r="I3600" t="s">
        <v>24</v>
      </c>
      <c r="J3600" t="s">
        <v>470</v>
      </c>
      <c r="K3600" t="s">
        <v>26</v>
      </c>
      <c r="L3600" t="s">
        <v>75</v>
      </c>
      <c r="N3600" t="s">
        <v>26</v>
      </c>
      <c r="O3600" t="s">
        <v>26</v>
      </c>
      <c r="P3600" t="s">
        <v>26</v>
      </c>
      <c r="R3600" t="s">
        <v>10385</v>
      </c>
      <c r="S3600" s="2">
        <v>16157724</v>
      </c>
      <c r="V3600" s="2">
        <v>246</v>
      </c>
      <c r="W3600" t="s">
        <v>26</v>
      </c>
      <c r="X3600" s="2">
        <v>24786</v>
      </c>
      <c r="Y3600" s="2">
        <v>3</v>
      </c>
    </row>
    <row r="3601" spans="1:25">
      <c r="A3601" s="2">
        <v>24786</v>
      </c>
      <c r="B3601" s="2">
        <v>6763171</v>
      </c>
      <c r="C3601" s="2">
        <v>199229</v>
      </c>
      <c r="D3601" t="s">
        <v>10386</v>
      </c>
      <c r="E3601" s="2">
        <v>8</v>
      </c>
      <c r="F3601" s="2">
        <f>VLOOKUP(C:C,'[1]查询保管帐库存（TABC）'!$C:$H,6,0)</f>
        <v>4</v>
      </c>
      <c r="G3601" s="2">
        <f>E3601-F3601</f>
        <v>4</v>
      </c>
      <c r="H3601" t="s">
        <v>10387</v>
      </c>
      <c r="I3601" t="s">
        <v>507</v>
      </c>
      <c r="J3601" t="s">
        <v>10388</v>
      </c>
      <c r="K3601" t="s">
        <v>26</v>
      </c>
      <c r="L3601" t="s">
        <v>75</v>
      </c>
      <c r="N3601" t="s">
        <v>26</v>
      </c>
      <c r="O3601" t="s">
        <v>26</v>
      </c>
      <c r="P3601" t="s">
        <v>26</v>
      </c>
      <c r="R3601" t="s">
        <v>10389</v>
      </c>
      <c r="S3601" s="2">
        <v>16159165</v>
      </c>
      <c r="V3601" s="2">
        <v>246</v>
      </c>
      <c r="W3601" t="s">
        <v>26</v>
      </c>
      <c r="X3601" s="2">
        <v>24786</v>
      </c>
      <c r="Y3601" s="2">
        <v>8</v>
      </c>
    </row>
    <row r="3602" hidden="1" spans="1:25">
      <c r="A3602" s="2">
        <v>24786</v>
      </c>
      <c r="B3602" s="2">
        <v>6764722</v>
      </c>
      <c r="C3602" s="2">
        <v>196607</v>
      </c>
      <c r="D3602" t="s">
        <v>3940</v>
      </c>
      <c r="E3602" s="2">
        <v>5</v>
      </c>
      <c r="F3602" s="2">
        <f>VLOOKUP(C:C,'[1]查询保管帐库存（TABC）'!$C:$H,6,0)</f>
        <v>5</v>
      </c>
      <c r="G3602" s="2">
        <f t="shared" si="56"/>
        <v>0</v>
      </c>
      <c r="H3602" t="s">
        <v>4156</v>
      </c>
      <c r="I3602" t="s">
        <v>24</v>
      </c>
      <c r="J3602" t="s">
        <v>8353</v>
      </c>
      <c r="K3602" t="s">
        <v>26</v>
      </c>
      <c r="L3602" t="s">
        <v>75</v>
      </c>
      <c r="N3602" t="s">
        <v>26</v>
      </c>
      <c r="O3602" t="s">
        <v>26</v>
      </c>
      <c r="P3602" t="s">
        <v>26</v>
      </c>
      <c r="R3602" t="s">
        <v>10390</v>
      </c>
      <c r="S3602" s="2">
        <v>16157790</v>
      </c>
      <c r="V3602" s="2">
        <v>246</v>
      </c>
      <c r="W3602" t="s">
        <v>26</v>
      </c>
      <c r="X3602" s="2">
        <v>24786</v>
      </c>
      <c r="Y3602" s="2">
        <v>5</v>
      </c>
    </row>
    <row r="3603" spans="1:25">
      <c r="A3603" s="2">
        <v>24786</v>
      </c>
      <c r="B3603" s="2">
        <v>6763478</v>
      </c>
      <c r="C3603" s="2">
        <v>198899</v>
      </c>
      <c r="D3603" t="s">
        <v>6603</v>
      </c>
      <c r="E3603" s="2">
        <v>14</v>
      </c>
      <c r="F3603" s="2">
        <f>VLOOKUP(C:C,'[1]查询保管帐库存（TABC）'!$C:$H,6,0)</f>
        <v>10</v>
      </c>
      <c r="G3603" s="2">
        <f>E3603-F3603</f>
        <v>4</v>
      </c>
      <c r="H3603" t="s">
        <v>10391</v>
      </c>
      <c r="I3603" t="s">
        <v>24</v>
      </c>
      <c r="J3603" t="s">
        <v>1730</v>
      </c>
      <c r="K3603" t="s">
        <v>26</v>
      </c>
      <c r="L3603" t="s">
        <v>446</v>
      </c>
      <c r="N3603" t="s">
        <v>26</v>
      </c>
      <c r="O3603" t="s">
        <v>26</v>
      </c>
      <c r="P3603" t="s">
        <v>26</v>
      </c>
      <c r="R3603" t="s">
        <v>10392</v>
      </c>
      <c r="S3603" s="2">
        <v>16157612</v>
      </c>
      <c r="V3603" s="2">
        <v>22682</v>
      </c>
      <c r="W3603" t="s">
        <v>26</v>
      </c>
      <c r="X3603" s="2">
        <v>24786</v>
      </c>
      <c r="Y3603" s="2">
        <v>14</v>
      </c>
    </row>
    <row r="3604" hidden="1" spans="1:25">
      <c r="A3604" s="2">
        <v>24786</v>
      </c>
      <c r="B3604" s="2">
        <v>6763613</v>
      </c>
      <c r="C3604" s="2">
        <v>229261</v>
      </c>
      <c r="D3604" t="s">
        <v>4289</v>
      </c>
      <c r="E3604" s="2">
        <v>12</v>
      </c>
      <c r="F3604" s="2">
        <f>VLOOKUP(C:C,'[1]查询保管帐库存（TABC）'!$C:$H,6,0)</f>
        <v>12</v>
      </c>
      <c r="G3604" s="2">
        <f t="shared" si="56"/>
        <v>0</v>
      </c>
      <c r="H3604" t="s">
        <v>10393</v>
      </c>
      <c r="I3604" t="s">
        <v>24</v>
      </c>
      <c r="J3604" t="s">
        <v>9316</v>
      </c>
      <c r="K3604" t="s">
        <v>26</v>
      </c>
      <c r="L3604" t="s">
        <v>75</v>
      </c>
      <c r="N3604" t="s">
        <v>26</v>
      </c>
      <c r="O3604" t="s">
        <v>26</v>
      </c>
      <c r="P3604" t="s">
        <v>26</v>
      </c>
      <c r="R3604" t="s">
        <v>10394</v>
      </c>
      <c r="S3604" s="2">
        <v>16159524</v>
      </c>
      <c r="V3604" s="2">
        <v>246</v>
      </c>
      <c r="W3604" t="s">
        <v>26</v>
      </c>
      <c r="X3604" s="2">
        <v>24786</v>
      </c>
      <c r="Y3604" s="2">
        <v>12</v>
      </c>
    </row>
    <row r="3605" hidden="1" spans="1:25">
      <c r="A3605" s="2">
        <v>24786</v>
      </c>
      <c r="B3605" s="2">
        <v>6764056</v>
      </c>
      <c r="C3605" s="2">
        <v>256202</v>
      </c>
      <c r="D3605" t="s">
        <v>10395</v>
      </c>
      <c r="E3605" s="2">
        <v>48</v>
      </c>
      <c r="F3605" s="2">
        <f>VLOOKUP(C:C,'[1]查询保管帐库存（TABC）'!$C:$H,6,0)</f>
        <v>48</v>
      </c>
      <c r="G3605" s="2">
        <f t="shared" si="56"/>
        <v>0</v>
      </c>
      <c r="H3605" t="s">
        <v>10396</v>
      </c>
      <c r="I3605" t="s">
        <v>24</v>
      </c>
      <c r="J3605" t="s">
        <v>10397</v>
      </c>
      <c r="K3605" t="s">
        <v>26</v>
      </c>
      <c r="L3605" t="s">
        <v>75</v>
      </c>
      <c r="N3605" t="s">
        <v>26</v>
      </c>
      <c r="O3605" t="s">
        <v>26</v>
      </c>
      <c r="P3605" t="s">
        <v>26</v>
      </c>
      <c r="R3605" t="s">
        <v>10398</v>
      </c>
      <c r="S3605" s="2">
        <v>16159245</v>
      </c>
      <c r="V3605" s="2">
        <v>246</v>
      </c>
      <c r="W3605" t="s">
        <v>26</v>
      </c>
      <c r="X3605" s="2">
        <v>24786</v>
      </c>
      <c r="Y3605" s="2">
        <v>48</v>
      </c>
    </row>
    <row r="3606" hidden="1" spans="1:25">
      <c r="A3606" s="2">
        <v>24786</v>
      </c>
      <c r="B3606" s="2">
        <v>6764531</v>
      </c>
      <c r="C3606" s="2">
        <v>240668</v>
      </c>
      <c r="D3606" t="s">
        <v>10399</v>
      </c>
      <c r="E3606" s="2">
        <v>13</v>
      </c>
      <c r="F3606" s="2">
        <f>VLOOKUP(C:C,'[1]查询保管帐库存（TABC）'!$C:$H,6,0)</f>
        <v>13</v>
      </c>
      <c r="G3606" s="2">
        <f t="shared" si="56"/>
        <v>0</v>
      </c>
      <c r="H3606" t="s">
        <v>9235</v>
      </c>
      <c r="I3606" t="s">
        <v>24</v>
      </c>
      <c r="J3606" t="s">
        <v>9232</v>
      </c>
      <c r="K3606" t="s">
        <v>26</v>
      </c>
      <c r="L3606" t="s">
        <v>75</v>
      </c>
      <c r="N3606" t="s">
        <v>26</v>
      </c>
      <c r="O3606" t="s">
        <v>26</v>
      </c>
      <c r="P3606" t="s">
        <v>26</v>
      </c>
      <c r="R3606" t="s">
        <v>10400</v>
      </c>
      <c r="S3606" s="2">
        <v>16156515</v>
      </c>
      <c r="V3606" s="2">
        <v>246</v>
      </c>
      <c r="W3606" t="s">
        <v>26</v>
      </c>
      <c r="X3606" s="2">
        <v>24786</v>
      </c>
      <c r="Y3606" s="2">
        <v>13</v>
      </c>
    </row>
    <row r="3607" hidden="1" spans="1:25">
      <c r="A3607" s="2">
        <v>24786</v>
      </c>
      <c r="B3607" s="2">
        <v>6763230</v>
      </c>
      <c r="C3607" s="2">
        <v>240667</v>
      </c>
      <c r="D3607" t="s">
        <v>10401</v>
      </c>
      <c r="E3607" s="2">
        <v>8</v>
      </c>
      <c r="F3607" s="2">
        <f>VLOOKUP(C:C,'[1]查询保管帐库存（TABC）'!$C:$H,6,0)</f>
        <v>8</v>
      </c>
      <c r="G3607" s="2">
        <f t="shared" si="56"/>
        <v>0</v>
      </c>
      <c r="H3607" t="s">
        <v>9231</v>
      </c>
      <c r="I3607" t="s">
        <v>24</v>
      </c>
      <c r="J3607" t="s">
        <v>9232</v>
      </c>
      <c r="K3607" t="s">
        <v>26</v>
      </c>
      <c r="L3607" t="s">
        <v>75</v>
      </c>
      <c r="N3607" t="s">
        <v>26</v>
      </c>
      <c r="O3607" t="s">
        <v>26</v>
      </c>
      <c r="P3607" t="s">
        <v>26</v>
      </c>
      <c r="R3607" t="s">
        <v>10402</v>
      </c>
      <c r="S3607" s="2">
        <v>16157908</v>
      </c>
      <c r="V3607" s="2">
        <v>246</v>
      </c>
      <c r="W3607" t="s">
        <v>26</v>
      </c>
      <c r="X3607" s="2">
        <v>24786</v>
      </c>
      <c r="Y3607" s="2">
        <v>8</v>
      </c>
    </row>
    <row r="3608" hidden="1" spans="1:25">
      <c r="A3608" s="2">
        <v>24786</v>
      </c>
      <c r="B3608" s="2">
        <v>6763760</v>
      </c>
      <c r="C3608" s="2">
        <v>243904</v>
      </c>
      <c r="D3608" t="s">
        <v>1908</v>
      </c>
      <c r="E3608" s="2">
        <v>2</v>
      </c>
      <c r="F3608" s="2">
        <f>VLOOKUP(C:C,'[1]查询保管帐库存（TABC）'!$C:$H,6,0)</f>
        <v>2</v>
      </c>
      <c r="G3608" s="2">
        <f t="shared" si="56"/>
        <v>0</v>
      </c>
      <c r="H3608" t="s">
        <v>10403</v>
      </c>
      <c r="I3608" t="s">
        <v>24</v>
      </c>
      <c r="J3608" t="s">
        <v>5791</v>
      </c>
      <c r="K3608" t="s">
        <v>26</v>
      </c>
      <c r="L3608" t="s">
        <v>446</v>
      </c>
      <c r="N3608" t="s">
        <v>26</v>
      </c>
      <c r="O3608" t="s">
        <v>26</v>
      </c>
      <c r="P3608" t="s">
        <v>26</v>
      </c>
      <c r="R3608" t="s">
        <v>10404</v>
      </c>
      <c r="S3608" s="2">
        <v>16156701</v>
      </c>
      <c r="V3608" s="2">
        <v>22682</v>
      </c>
      <c r="W3608" t="s">
        <v>26</v>
      </c>
      <c r="X3608" s="2">
        <v>24786</v>
      </c>
      <c r="Y3608" s="2">
        <v>2</v>
      </c>
    </row>
    <row r="3609" hidden="1" spans="1:25">
      <c r="A3609" s="2">
        <v>24786</v>
      </c>
      <c r="B3609" s="2">
        <v>6763071</v>
      </c>
      <c r="C3609" s="2">
        <v>225269</v>
      </c>
      <c r="D3609" t="s">
        <v>4780</v>
      </c>
      <c r="E3609" s="2">
        <v>19</v>
      </c>
      <c r="F3609" s="2">
        <f>VLOOKUP(C:C,'[1]查询保管帐库存（TABC）'!$C:$H,6,0)</f>
        <v>19</v>
      </c>
      <c r="G3609" s="2">
        <f t="shared" si="56"/>
        <v>0</v>
      </c>
      <c r="H3609" t="s">
        <v>10405</v>
      </c>
      <c r="I3609" t="s">
        <v>507</v>
      </c>
      <c r="J3609" t="s">
        <v>8842</v>
      </c>
      <c r="K3609" t="s">
        <v>26</v>
      </c>
      <c r="L3609" t="s">
        <v>75</v>
      </c>
      <c r="N3609" t="s">
        <v>26</v>
      </c>
      <c r="O3609" t="s">
        <v>26</v>
      </c>
      <c r="P3609" t="s">
        <v>26</v>
      </c>
      <c r="R3609" t="s">
        <v>10406</v>
      </c>
      <c r="S3609" s="2">
        <v>16157769</v>
      </c>
      <c r="V3609" s="2">
        <v>246</v>
      </c>
      <c r="W3609" t="s">
        <v>26</v>
      </c>
      <c r="X3609" s="2">
        <v>24786</v>
      </c>
      <c r="Y3609" s="2">
        <v>19</v>
      </c>
    </row>
    <row r="3610" hidden="1" spans="1:25">
      <c r="A3610" s="2">
        <v>24786</v>
      </c>
      <c r="B3610" s="2">
        <v>6762250</v>
      </c>
      <c r="C3610" s="2">
        <v>252067</v>
      </c>
      <c r="D3610" t="s">
        <v>7261</v>
      </c>
      <c r="E3610" s="2">
        <v>15</v>
      </c>
      <c r="F3610" s="2">
        <f>VLOOKUP(C:C,'[1]查询保管帐库存（TABC）'!$C:$H,6,0)</f>
        <v>15</v>
      </c>
      <c r="G3610" s="2">
        <f t="shared" si="56"/>
        <v>0</v>
      </c>
      <c r="H3610" t="s">
        <v>10407</v>
      </c>
      <c r="I3610" t="s">
        <v>24</v>
      </c>
      <c r="J3610" t="s">
        <v>3025</v>
      </c>
      <c r="K3610" t="s">
        <v>26</v>
      </c>
      <c r="L3610" t="s">
        <v>75</v>
      </c>
      <c r="N3610" t="s">
        <v>26</v>
      </c>
      <c r="O3610" t="s">
        <v>26</v>
      </c>
      <c r="P3610" t="s">
        <v>26</v>
      </c>
      <c r="R3610" t="s">
        <v>10408</v>
      </c>
      <c r="S3610" s="2">
        <v>16155802</v>
      </c>
      <c r="V3610" s="2">
        <v>246</v>
      </c>
      <c r="W3610" t="s">
        <v>26</v>
      </c>
      <c r="X3610" s="2">
        <v>24786</v>
      </c>
      <c r="Y3610" s="2">
        <v>15</v>
      </c>
    </row>
    <row r="3611" spans="1:25">
      <c r="A3611" s="2">
        <v>24786</v>
      </c>
      <c r="B3611" s="2">
        <v>6764625</v>
      </c>
      <c r="C3611" s="2">
        <v>189016</v>
      </c>
      <c r="D3611" t="s">
        <v>1908</v>
      </c>
      <c r="E3611" s="2">
        <v>7</v>
      </c>
      <c r="F3611" s="2">
        <f>VLOOKUP(C:C,'[1]查询保管帐库存（TABC）'!$C:$H,6,0)</f>
        <v>3</v>
      </c>
      <c r="G3611" s="2">
        <f>E3611-F3611</f>
        <v>4</v>
      </c>
      <c r="H3611" t="s">
        <v>10409</v>
      </c>
      <c r="I3611" t="s">
        <v>24</v>
      </c>
      <c r="J3611" t="s">
        <v>1722</v>
      </c>
      <c r="K3611" t="s">
        <v>26</v>
      </c>
      <c r="L3611" t="s">
        <v>75</v>
      </c>
      <c r="N3611" t="s">
        <v>26</v>
      </c>
      <c r="O3611" t="s">
        <v>26</v>
      </c>
      <c r="P3611" t="s">
        <v>26</v>
      </c>
      <c r="R3611" t="s">
        <v>10410</v>
      </c>
      <c r="S3611" s="2">
        <v>16158526</v>
      </c>
      <c r="V3611" s="2">
        <v>246</v>
      </c>
      <c r="W3611" t="s">
        <v>26</v>
      </c>
      <c r="X3611" s="2">
        <v>24786</v>
      </c>
      <c r="Y3611" s="2">
        <v>7</v>
      </c>
    </row>
    <row r="3612" hidden="1" spans="1:25">
      <c r="A3612" s="2">
        <v>24786</v>
      </c>
      <c r="B3612" s="2">
        <v>6763159</v>
      </c>
      <c r="C3612" s="2">
        <v>238701</v>
      </c>
      <c r="D3612" t="s">
        <v>4427</v>
      </c>
      <c r="E3612" s="2">
        <v>2</v>
      </c>
      <c r="F3612" s="2">
        <f>VLOOKUP(C:C,'[1]查询保管帐库存（TABC）'!$C:$H,6,0)</f>
        <v>2</v>
      </c>
      <c r="G3612" s="2">
        <f t="shared" si="56"/>
        <v>0</v>
      </c>
      <c r="H3612" t="s">
        <v>7023</v>
      </c>
      <c r="I3612" t="s">
        <v>24</v>
      </c>
      <c r="J3612" t="s">
        <v>8767</v>
      </c>
      <c r="K3612" t="s">
        <v>26</v>
      </c>
      <c r="L3612" t="s">
        <v>75</v>
      </c>
      <c r="N3612" t="s">
        <v>26</v>
      </c>
      <c r="O3612" t="s">
        <v>26</v>
      </c>
      <c r="P3612" t="s">
        <v>26</v>
      </c>
      <c r="R3612" t="s">
        <v>10411</v>
      </c>
      <c r="S3612" s="2">
        <v>16159084</v>
      </c>
      <c r="V3612" s="2">
        <v>246</v>
      </c>
      <c r="W3612" t="s">
        <v>26</v>
      </c>
      <c r="X3612" s="2">
        <v>24786</v>
      </c>
      <c r="Y3612" s="2">
        <v>2</v>
      </c>
    </row>
    <row r="3613" hidden="1" spans="1:25">
      <c r="A3613" s="2">
        <v>24786</v>
      </c>
      <c r="B3613" s="2">
        <v>6761384</v>
      </c>
      <c r="C3613" s="2">
        <v>225749</v>
      </c>
      <c r="D3613" t="s">
        <v>10412</v>
      </c>
      <c r="E3613" s="2">
        <v>3</v>
      </c>
      <c r="F3613" s="2">
        <f>VLOOKUP(C:C,'[1]查询保管帐库存（TABC）'!$C:$H,6,0)</f>
        <v>3</v>
      </c>
      <c r="G3613" s="2">
        <f t="shared" si="56"/>
        <v>0</v>
      </c>
      <c r="H3613" t="s">
        <v>10413</v>
      </c>
      <c r="I3613" t="s">
        <v>24</v>
      </c>
      <c r="J3613" t="s">
        <v>10414</v>
      </c>
      <c r="K3613" t="s">
        <v>26</v>
      </c>
      <c r="L3613" t="s">
        <v>75</v>
      </c>
      <c r="N3613" t="s">
        <v>26</v>
      </c>
      <c r="O3613" t="s">
        <v>26</v>
      </c>
      <c r="P3613" t="s">
        <v>26</v>
      </c>
      <c r="R3613" t="s">
        <v>10415</v>
      </c>
      <c r="S3613" s="2">
        <v>16156015</v>
      </c>
      <c r="V3613" s="2">
        <v>246</v>
      </c>
      <c r="W3613" t="s">
        <v>26</v>
      </c>
      <c r="X3613" s="2">
        <v>24786</v>
      </c>
      <c r="Y3613" s="2">
        <v>3</v>
      </c>
    </row>
    <row r="3614" hidden="1" spans="1:25">
      <c r="A3614" s="2">
        <v>24786</v>
      </c>
      <c r="B3614" s="2">
        <v>6762206</v>
      </c>
      <c r="C3614" s="2">
        <v>218773</v>
      </c>
      <c r="D3614" t="s">
        <v>4427</v>
      </c>
      <c r="E3614" s="2">
        <v>1</v>
      </c>
      <c r="F3614" s="2">
        <f>VLOOKUP(C:C,'[1]查询保管帐库存（TABC）'!$C:$H,6,0)</f>
        <v>1</v>
      </c>
      <c r="G3614" s="2">
        <f t="shared" si="56"/>
        <v>0</v>
      </c>
      <c r="H3614" t="s">
        <v>10416</v>
      </c>
      <c r="I3614" t="s">
        <v>58</v>
      </c>
      <c r="J3614" t="s">
        <v>8767</v>
      </c>
      <c r="K3614" t="s">
        <v>26</v>
      </c>
      <c r="L3614" t="s">
        <v>75</v>
      </c>
      <c r="N3614" t="s">
        <v>26</v>
      </c>
      <c r="O3614" t="s">
        <v>26</v>
      </c>
      <c r="P3614" t="s">
        <v>26</v>
      </c>
      <c r="R3614" t="s">
        <v>10417</v>
      </c>
      <c r="S3614" s="2">
        <v>16158566</v>
      </c>
      <c r="V3614" s="2">
        <v>246</v>
      </c>
      <c r="W3614" t="s">
        <v>26</v>
      </c>
      <c r="X3614" s="2">
        <v>24786</v>
      </c>
      <c r="Y3614" s="2">
        <v>1</v>
      </c>
    </row>
    <row r="3615" hidden="1" spans="1:25">
      <c r="A3615" s="2">
        <v>24786</v>
      </c>
      <c r="B3615" s="2">
        <v>6761693</v>
      </c>
      <c r="C3615" s="2">
        <v>238299</v>
      </c>
      <c r="D3615" t="s">
        <v>423</v>
      </c>
      <c r="E3615" s="2">
        <v>6</v>
      </c>
      <c r="F3615" s="2">
        <f>VLOOKUP(C:C,'[1]查询保管帐库存（TABC）'!$C:$H,6,0)</f>
        <v>6</v>
      </c>
      <c r="G3615" s="2">
        <f t="shared" si="56"/>
        <v>0</v>
      </c>
      <c r="H3615" t="s">
        <v>10418</v>
      </c>
      <c r="I3615" t="s">
        <v>24</v>
      </c>
      <c r="J3615" t="s">
        <v>10419</v>
      </c>
      <c r="K3615" t="s">
        <v>26</v>
      </c>
      <c r="L3615" t="s">
        <v>75</v>
      </c>
      <c r="N3615" t="s">
        <v>26</v>
      </c>
      <c r="O3615" t="s">
        <v>26</v>
      </c>
      <c r="P3615" t="s">
        <v>26</v>
      </c>
      <c r="R3615" t="s">
        <v>10420</v>
      </c>
      <c r="S3615" s="2">
        <v>16158143</v>
      </c>
      <c r="V3615" s="2">
        <v>246</v>
      </c>
      <c r="W3615" t="s">
        <v>26</v>
      </c>
      <c r="X3615" s="2">
        <v>24786</v>
      </c>
      <c r="Y3615" s="2">
        <v>6</v>
      </c>
    </row>
    <row r="3616" hidden="1" spans="1:25">
      <c r="A3616" s="2">
        <v>24786</v>
      </c>
      <c r="B3616" s="2">
        <v>6762260</v>
      </c>
      <c r="C3616" s="2">
        <v>256958</v>
      </c>
      <c r="D3616" t="s">
        <v>4427</v>
      </c>
      <c r="E3616" s="2">
        <v>17</v>
      </c>
      <c r="F3616" s="2">
        <f>VLOOKUP(C:C,'[1]查询保管帐库存（TABC）'!$C:$H,6,0)</f>
        <v>17</v>
      </c>
      <c r="G3616" s="2">
        <f t="shared" si="56"/>
        <v>0</v>
      </c>
      <c r="H3616" t="s">
        <v>2179</v>
      </c>
      <c r="I3616" t="s">
        <v>36</v>
      </c>
      <c r="J3616" t="s">
        <v>1460</v>
      </c>
      <c r="K3616" t="s">
        <v>26</v>
      </c>
      <c r="L3616" t="s">
        <v>75</v>
      </c>
      <c r="N3616" t="s">
        <v>26</v>
      </c>
      <c r="O3616" t="s">
        <v>26</v>
      </c>
      <c r="P3616" t="s">
        <v>26</v>
      </c>
      <c r="R3616" t="s">
        <v>10421</v>
      </c>
      <c r="S3616" s="2">
        <v>16156085</v>
      </c>
      <c r="V3616" s="2">
        <v>246</v>
      </c>
      <c r="W3616" t="s">
        <v>26</v>
      </c>
      <c r="X3616" s="2">
        <v>24786</v>
      </c>
      <c r="Y3616" s="2">
        <v>17</v>
      </c>
    </row>
    <row r="3617" hidden="1" spans="1:25">
      <c r="A3617" s="2">
        <v>24786</v>
      </c>
      <c r="B3617" s="2">
        <v>6764609</v>
      </c>
      <c r="C3617" s="2">
        <v>187928</v>
      </c>
      <c r="D3617" t="s">
        <v>6432</v>
      </c>
      <c r="E3617" s="2">
        <v>10</v>
      </c>
      <c r="F3617" s="2">
        <f>VLOOKUP(C:C,'[1]查询保管帐库存（TABC）'!$C:$H,6,0)</f>
        <v>10</v>
      </c>
      <c r="G3617" s="2">
        <f t="shared" si="56"/>
        <v>0</v>
      </c>
      <c r="H3617" t="s">
        <v>10422</v>
      </c>
      <c r="I3617" t="s">
        <v>24</v>
      </c>
      <c r="J3617" t="s">
        <v>135</v>
      </c>
      <c r="K3617" t="s">
        <v>26</v>
      </c>
      <c r="L3617" t="s">
        <v>75</v>
      </c>
      <c r="N3617" t="s">
        <v>26</v>
      </c>
      <c r="O3617" t="s">
        <v>26</v>
      </c>
      <c r="P3617" t="s">
        <v>26</v>
      </c>
      <c r="R3617" t="s">
        <v>10423</v>
      </c>
      <c r="S3617" s="2">
        <v>16158810</v>
      </c>
      <c r="V3617" s="2">
        <v>246</v>
      </c>
      <c r="W3617" t="s">
        <v>26</v>
      </c>
      <c r="X3617" s="2">
        <v>24786</v>
      </c>
      <c r="Y3617" s="2">
        <v>10</v>
      </c>
    </row>
    <row r="3618" spans="1:25">
      <c r="A3618" s="2">
        <v>24786</v>
      </c>
      <c r="B3618" s="2">
        <v>6763537</v>
      </c>
      <c r="C3618" s="2">
        <v>196053</v>
      </c>
      <c r="D3618" t="s">
        <v>2233</v>
      </c>
      <c r="E3618" s="2">
        <v>9</v>
      </c>
      <c r="F3618" s="2">
        <f>VLOOKUP(C:C,'[1]查询保管帐库存（TABC）'!$C:$H,6,0)</f>
        <v>5</v>
      </c>
      <c r="G3618" s="2">
        <f>E3618-F3618</f>
        <v>4</v>
      </c>
      <c r="H3618" t="s">
        <v>10424</v>
      </c>
      <c r="I3618" t="s">
        <v>24</v>
      </c>
      <c r="J3618" t="s">
        <v>10425</v>
      </c>
      <c r="K3618" t="s">
        <v>26</v>
      </c>
      <c r="L3618" t="s">
        <v>75</v>
      </c>
      <c r="N3618" t="s">
        <v>26</v>
      </c>
      <c r="O3618" t="s">
        <v>26</v>
      </c>
      <c r="P3618" t="s">
        <v>26</v>
      </c>
      <c r="R3618" t="s">
        <v>10426</v>
      </c>
      <c r="S3618" s="2">
        <v>16156631</v>
      </c>
      <c r="V3618" s="2">
        <v>246</v>
      </c>
      <c r="W3618" t="s">
        <v>26</v>
      </c>
      <c r="X3618" s="2">
        <v>24786</v>
      </c>
      <c r="Y3618" s="2">
        <v>9</v>
      </c>
    </row>
    <row r="3619" hidden="1" spans="1:25">
      <c r="A3619" s="2">
        <v>24786</v>
      </c>
      <c r="B3619" s="2">
        <v>6763253</v>
      </c>
      <c r="C3619" s="2">
        <v>255575</v>
      </c>
      <c r="D3619" t="s">
        <v>10427</v>
      </c>
      <c r="E3619" s="2">
        <v>24</v>
      </c>
      <c r="F3619" s="2">
        <f>VLOOKUP(C:C,'[1]查询保管帐库存（TABC）'!$C:$H,6,0)</f>
        <v>24</v>
      </c>
      <c r="G3619" s="2">
        <f t="shared" si="56"/>
        <v>0</v>
      </c>
      <c r="H3619" t="s">
        <v>328</v>
      </c>
      <c r="I3619" t="s">
        <v>36</v>
      </c>
      <c r="J3619" t="s">
        <v>1299</v>
      </c>
      <c r="K3619" t="s">
        <v>26</v>
      </c>
      <c r="L3619" t="s">
        <v>75</v>
      </c>
      <c r="N3619" t="s">
        <v>26</v>
      </c>
      <c r="O3619" t="s">
        <v>26</v>
      </c>
      <c r="P3619" t="s">
        <v>26</v>
      </c>
      <c r="R3619" t="s">
        <v>10428</v>
      </c>
      <c r="S3619" s="2">
        <v>16159090</v>
      </c>
      <c r="V3619" s="2">
        <v>246</v>
      </c>
      <c r="W3619" t="s">
        <v>26</v>
      </c>
      <c r="X3619" s="2">
        <v>24786</v>
      </c>
      <c r="Y3619" s="2">
        <v>24</v>
      </c>
    </row>
    <row r="3620" hidden="1" spans="1:25">
      <c r="A3620" s="2">
        <v>24786</v>
      </c>
      <c r="B3620" s="2">
        <v>6764114</v>
      </c>
      <c r="C3620" s="2">
        <v>255572</v>
      </c>
      <c r="D3620" t="s">
        <v>10427</v>
      </c>
      <c r="E3620" s="2">
        <v>35</v>
      </c>
      <c r="F3620" s="2">
        <f>VLOOKUP(C:C,'[1]查询保管帐库存（TABC）'!$C:$H,6,0)</f>
        <v>35</v>
      </c>
      <c r="G3620" s="2">
        <f t="shared" si="56"/>
        <v>0</v>
      </c>
      <c r="H3620" t="s">
        <v>2693</v>
      </c>
      <c r="I3620" t="s">
        <v>36</v>
      </c>
      <c r="J3620" t="s">
        <v>1299</v>
      </c>
      <c r="K3620" t="s">
        <v>26</v>
      </c>
      <c r="L3620" t="s">
        <v>75</v>
      </c>
      <c r="N3620" t="s">
        <v>26</v>
      </c>
      <c r="O3620" t="s">
        <v>26</v>
      </c>
      <c r="P3620" t="s">
        <v>26</v>
      </c>
      <c r="R3620" t="s">
        <v>10429</v>
      </c>
      <c r="S3620" s="2">
        <v>16157202</v>
      </c>
      <c r="V3620" s="2">
        <v>246</v>
      </c>
      <c r="W3620" t="s">
        <v>26</v>
      </c>
      <c r="X3620" s="2">
        <v>24786</v>
      </c>
      <c r="Y3620" s="2">
        <v>35</v>
      </c>
    </row>
    <row r="3621" hidden="1" spans="1:25">
      <c r="A3621" s="2">
        <v>24786</v>
      </c>
      <c r="B3621" s="2">
        <v>6761784</v>
      </c>
      <c r="C3621" s="2">
        <v>255573</v>
      </c>
      <c r="D3621" t="s">
        <v>10427</v>
      </c>
      <c r="E3621" s="2">
        <v>8</v>
      </c>
      <c r="F3621" s="2">
        <f>VLOOKUP(C:C,'[1]查询保管帐库存（TABC）'!$C:$H,6,0)</f>
        <v>8</v>
      </c>
      <c r="G3621" s="2">
        <f t="shared" si="56"/>
        <v>0</v>
      </c>
      <c r="H3621" t="s">
        <v>85</v>
      </c>
      <c r="I3621" t="s">
        <v>36</v>
      </c>
      <c r="J3621" t="s">
        <v>1299</v>
      </c>
      <c r="K3621" t="s">
        <v>26</v>
      </c>
      <c r="L3621" t="s">
        <v>75</v>
      </c>
      <c r="N3621" t="s">
        <v>26</v>
      </c>
      <c r="O3621" t="s">
        <v>26</v>
      </c>
      <c r="P3621" t="s">
        <v>26</v>
      </c>
      <c r="R3621" t="s">
        <v>10430</v>
      </c>
      <c r="S3621" s="2">
        <v>16159258</v>
      </c>
      <c r="V3621" s="2">
        <v>246</v>
      </c>
      <c r="W3621" t="s">
        <v>26</v>
      </c>
      <c r="X3621" s="2">
        <v>24786</v>
      </c>
      <c r="Y3621" s="2">
        <v>8</v>
      </c>
    </row>
    <row r="3622" hidden="1" spans="1:25">
      <c r="A3622" s="2">
        <v>24786</v>
      </c>
      <c r="B3622" s="2">
        <v>6762193</v>
      </c>
      <c r="C3622" s="2">
        <v>257355</v>
      </c>
      <c r="D3622" t="s">
        <v>10431</v>
      </c>
      <c r="E3622" s="2">
        <v>84</v>
      </c>
      <c r="F3622" s="2">
        <f>VLOOKUP(C:C,'[1]查询保管帐库存（TABC）'!$C:$H,6,0)</f>
        <v>84</v>
      </c>
      <c r="G3622" s="2">
        <f t="shared" si="56"/>
        <v>0</v>
      </c>
      <c r="H3622" t="s">
        <v>10432</v>
      </c>
      <c r="I3622" t="s">
        <v>24</v>
      </c>
      <c r="J3622" t="s">
        <v>10433</v>
      </c>
      <c r="K3622" t="s">
        <v>26</v>
      </c>
      <c r="L3622" t="s">
        <v>75</v>
      </c>
      <c r="N3622" t="s">
        <v>26</v>
      </c>
      <c r="O3622" t="s">
        <v>26</v>
      </c>
      <c r="P3622" t="s">
        <v>26</v>
      </c>
      <c r="R3622" t="s">
        <v>10434</v>
      </c>
      <c r="S3622" s="2">
        <v>16157828</v>
      </c>
      <c r="V3622" s="2">
        <v>246</v>
      </c>
      <c r="W3622" t="s">
        <v>26</v>
      </c>
      <c r="X3622" s="2">
        <v>24786</v>
      </c>
      <c r="Y3622" s="2">
        <v>84</v>
      </c>
    </row>
    <row r="3623" hidden="1" spans="1:25">
      <c r="A3623" s="2">
        <v>24786</v>
      </c>
      <c r="B3623" s="2">
        <v>6764003</v>
      </c>
      <c r="C3623" s="2">
        <v>258540</v>
      </c>
      <c r="D3623" t="s">
        <v>10435</v>
      </c>
      <c r="E3623" s="2">
        <v>10</v>
      </c>
      <c r="F3623" s="2">
        <f>VLOOKUP(C:C,'[1]查询保管帐库存（TABC）'!$C:$H,6,0)</f>
        <v>10</v>
      </c>
      <c r="G3623" s="2">
        <f t="shared" si="56"/>
        <v>0</v>
      </c>
      <c r="H3623" t="s">
        <v>10436</v>
      </c>
      <c r="I3623" t="s">
        <v>24</v>
      </c>
      <c r="J3623" t="s">
        <v>6989</v>
      </c>
      <c r="K3623" t="s">
        <v>26</v>
      </c>
      <c r="L3623" t="s">
        <v>75</v>
      </c>
      <c r="N3623" t="s">
        <v>26</v>
      </c>
      <c r="O3623" t="s">
        <v>26</v>
      </c>
      <c r="P3623" t="s">
        <v>26</v>
      </c>
      <c r="R3623" t="s">
        <v>10437</v>
      </c>
      <c r="S3623" s="2">
        <v>16156883</v>
      </c>
      <c r="V3623" s="2">
        <v>246</v>
      </c>
      <c r="W3623" t="s">
        <v>26</v>
      </c>
      <c r="X3623" s="2">
        <v>24786</v>
      </c>
      <c r="Y3623" s="2">
        <v>10</v>
      </c>
    </row>
    <row r="3624" spans="1:25">
      <c r="A3624" s="2">
        <v>24786</v>
      </c>
      <c r="B3624" s="2">
        <v>6762683</v>
      </c>
      <c r="C3624" s="2">
        <v>199081</v>
      </c>
      <c r="D3624" t="s">
        <v>1639</v>
      </c>
      <c r="E3624" s="2">
        <v>7</v>
      </c>
      <c r="F3624" s="2">
        <f>VLOOKUP(C:C,'[1]查询保管帐库存（TABC）'!$C:$H,6,0)</f>
        <v>3</v>
      </c>
      <c r="G3624" s="2">
        <f>E3624-F3624</f>
        <v>4</v>
      </c>
      <c r="H3624" t="s">
        <v>10438</v>
      </c>
      <c r="I3624" t="s">
        <v>24</v>
      </c>
      <c r="J3624" t="s">
        <v>1641</v>
      </c>
      <c r="K3624" t="s">
        <v>26</v>
      </c>
      <c r="L3624" t="s">
        <v>75</v>
      </c>
      <c r="N3624" t="s">
        <v>26</v>
      </c>
      <c r="O3624" t="s">
        <v>26</v>
      </c>
      <c r="P3624" t="s">
        <v>26</v>
      </c>
      <c r="R3624" t="s">
        <v>10439</v>
      </c>
      <c r="S3624" s="2">
        <v>16158512</v>
      </c>
      <c r="V3624" s="2">
        <v>246</v>
      </c>
      <c r="W3624" t="s">
        <v>26</v>
      </c>
      <c r="X3624" s="2">
        <v>24786</v>
      </c>
      <c r="Y3624" s="2">
        <v>7</v>
      </c>
    </row>
    <row r="3625" hidden="1" spans="1:25">
      <c r="A3625" s="2">
        <v>24786</v>
      </c>
      <c r="B3625" s="2">
        <v>6764299</v>
      </c>
      <c r="C3625" s="2">
        <v>236673</v>
      </c>
      <c r="D3625" t="s">
        <v>10440</v>
      </c>
      <c r="E3625" s="2">
        <v>8</v>
      </c>
      <c r="F3625" s="2">
        <f>VLOOKUP(C:C,'[1]查询保管帐库存（TABC）'!$C:$H,6,0)</f>
        <v>8</v>
      </c>
      <c r="G3625" s="2">
        <f t="shared" si="56"/>
        <v>0</v>
      </c>
      <c r="H3625" t="s">
        <v>10441</v>
      </c>
      <c r="I3625" t="s">
        <v>24</v>
      </c>
      <c r="J3625" t="s">
        <v>992</v>
      </c>
      <c r="K3625" t="s">
        <v>26</v>
      </c>
      <c r="L3625" t="s">
        <v>75</v>
      </c>
      <c r="N3625" t="s">
        <v>26</v>
      </c>
      <c r="O3625" t="s">
        <v>26</v>
      </c>
      <c r="P3625" t="s">
        <v>26</v>
      </c>
      <c r="R3625" t="s">
        <v>10442</v>
      </c>
      <c r="S3625" s="2">
        <v>16159120</v>
      </c>
      <c r="V3625" s="2">
        <v>246</v>
      </c>
      <c r="W3625" t="s">
        <v>26</v>
      </c>
      <c r="X3625" s="2">
        <v>24786</v>
      </c>
      <c r="Y3625" s="2">
        <v>8</v>
      </c>
    </row>
    <row r="3626" hidden="1" spans="1:25">
      <c r="A3626" s="2">
        <v>24786</v>
      </c>
      <c r="B3626" s="2">
        <v>6763975</v>
      </c>
      <c r="C3626" s="2">
        <v>245562</v>
      </c>
      <c r="D3626" t="s">
        <v>10224</v>
      </c>
      <c r="E3626" s="2">
        <v>2</v>
      </c>
      <c r="F3626" s="2">
        <f>VLOOKUP(C:C,'[1]查询保管帐库存（TABC）'!$C:$H,6,0)</f>
        <v>2</v>
      </c>
      <c r="G3626" s="2">
        <f t="shared" si="56"/>
        <v>0</v>
      </c>
      <c r="H3626" t="s">
        <v>10443</v>
      </c>
      <c r="I3626" t="s">
        <v>24</v>
      </c>
      <c r="J3626" t="s">
        <v>10226</v>
      </c>
      <c r="K3626" t="s">
        <v>26</v>
      </c>
      <c r="L3626" t="s">
        <v>75</v>
      </c>
      <c r="N3626" t="s">
        <v>26</v>
      </c>
      <c r="O3626" t="s">
        <v>26</v>
      </c>
      <c r="P3626" t="s">
        <v>26</v>
      </c>
      <c r="R3626" t="s">
        <v>10444</v>
      </c>
      <c r="S3626" s="2">
        <v>16158468</v>
      </c>
      <c r="V3626" s="2">
        <v>246</v>
      </c>
      <c r="W3626" t="s">
        <v>26</v>
      </c>
      <c r="X3626" s="2">
        <v>24786</v>
      </c>
      <c r="Y3626" s="2">
        <v>2</v>
      </c>
    </row>
    <row r="3627" hidden="1" spans="1:25">
      <c r="A3627" s="2">
        <v>24786</v>
      </c>
      <c r="B3627" s="2">
        <v>6763825</v>
      </c>
      <c r="C3627" s="2">
        <v>230290</v>
      </c>
      <c r="D3627" t="s">
        <v>7618</v>
      </c>
      <c r="E3627" s="2">
        <v>2</v>
      </c>
      <c r="F3627" s="2">
        <f>VLOOKUP(C:C,'[1]查询保管帐库存（TABC）'!$C:$H,6,0)</f>
        <v>2</v>
      </c>
      <c r="G3627" s="2">
        <f t="shared" si="56"/>
        <v>0</v>
      </c>
      <c r="H3627" t="s">
        <v>2585</v>
      </c>
      <c r="I3627" t="s">
        <v>24</v>
      </c>
      <c r="J3627" t="s">
        <v>10445</v>
      </c>
      <c r="K3627" t="s">
        <v>26</v>
      </c>
      <c r="L3627" t="s">
        <v>7067</v>
      </c>
      <c r="N3627" t="s">
        <v>26</v>
      </c>
      <c r="O3627" t="s">
        <v>26</v>
      </c>
      <c r="P3627" t="s">
        <v>26</v>
      </c>
      <c r="R3627" t="s">
        <v>10446</v>
      </c>
      <c r="S3627" s="2">
        <v>16158401</v>
      </c>
      <c r="V3627" s="2">
        <v>22506</v>
      </c>
      <c r="W3627" t="s">
        <v>26</v>
      </c>
      <c r="X3627" s="2">
        <v>24786</v>
      </c>
      <c r="Y3627" s="2">
        <v>2</v>
      </c>
    </row>
    <row r="3628" spans="1:25">
      <c r="A3628" s="2">
        <v>24786</v>
      </c>
      <c r="B3628" s="2">
        <v>6762539</v>
      </c>
      <c r="C3628" s="2">
        <v>207551</v>
      </c>
      <c r="D3628" t="s">
        <v>10447</v>
      </c>
      <c r="E3628" s="2">
        <v>57</v>
      </c>
      <c r="F3628" s="2">
        <f>VLOOKUP(C:C,'[1]查询保管帐库存（TABC）'!$C:$H,6,0)</f>
        <v>53</v>
      </c>
      <c r="G3628" s="2">
        <f>E3628-F3628</f>
        <v>4</v>
      </c>
      <c r="H3628" t="s">
        <v>2941</v>
      </c>
      <c r="I3628" t="s">
        <v>24</v>
      </c>
      <c r="J3628" t="s">
        <v>10448</v>
      </c>
      <c r="K3628" t="s">
        <v>26</v>
      </c>
      <c r="L3628" t="s">
        <v>75</v>
      </c>
      <c r="N3628" t="s">
        <v>26</v>
      </c>
      <c r="O3628" t="s">
        <v>26</v>
      </c>
      <c r="P3628" t="s">
        <v>26</v>
      </c>
      <c r="R3628" t="s">
        <v>10449</v>
      </c>
      <c r="S3628" s="2">
        <v>16156207</v>
      </c>
      <c r="V3628" s="2">
        <v>246</v>
      </c>
      <c r="W3628" t="s">
        <v>26</v>
      </c>
      <c r="X3628" s="2">
        <v>24786</v>
      </c>
      <c r="Y3628" s="2">
        <v>57</v>
      </c>
    </row>
    <row r="3629" hidden="1" spans="1:25">
      <c r="A3629" s="2">
        <v>24786</v>
      </c>
      <c r="B3629" s="2">
        <v>6764186</v>
      </c>
      <c r="C3629" s="2">
        <v>239690</v>
      </c>
      <c r="D3629" t="s">
        <v>9059</v>
      </c>
      <c r="E3629" s="2">
        <v>1</v>
      </c>
      <c r="F3629" s="2">
        <f>VLOOKUP(C:C,'[1]查询保管帐库存（TABC）'!$C:$H,6,0)</f>
        <v>1</v>
      </c>
      <c r="G3629" s="2">
        <f t="shared" si="56"/>
        <v>0</v>
      </c>
      <c r="H3629" t="s">
        <v>10450</v>
      </c>
      <c r="I3629" t="s">
        <v>24</v>
      </c>
      <c r="J3629" t="s">
        <v>10451</v>
      </c>
      <c r="K3629" t="s">
        <v>26</v>
      </c>
      <c r="L3629" t="s">
        <v>75</v>
      </c>
      <c r="N3629" t="s">
        <v>26</v>
      </c>
      <c r="O3629" t="s">
        <v>26</v>
      </c>
      <c r="P3629" t="s">
        <v>26</v>
      </c>
      <c r="R3629" t="s">
        <v>10452</v>
      </c>
      <c r="S3629" s="2">
        <v>16155782</v>
      </c>
      <c r="V3629" s="2">
        <v>246</v>
      </c>
      <c r="W3629" t="s">
        <v>26</v>
      </c>
      <c r="X3629" s="2">
        <v>24786</v>
      </c>
      <c r="Y3629" s="2">
        <v>1</v>
      </c>
    </row>
    <row r="3630" hidden="1" spans="1:25">
      <c r="A3630" s="2">
        <v>24786</v>
      </c>
      <c r="B3630" s="2">
        <v>6761789</v>
      </c>
      <c r="C3630" s="2">
        <v>205450</v>
      </c>
      <c r="D3630" t="s">
        <v>5845</v>
      </c>
      <c r="E3630" s="2">
        <v>2</v>
      </c>
      <c r="F3630" s="2">
        <f>VLOOKUP(C:C,'[1]查询保管帐库存（TABC）'!$C:$H,6,0)</f>
        <v>2</v>
      </c>
      <c r="G3630" s="2">
        <f t="shared" si="56"/>
        <v>0</v>
      </c>
      <c r="H3630" t="s">
        <v>10453</v>
      </c>
      <c r="I3630" t="s">
        <v>24</v>
      </c>
      <c r="J3630" t="s">
        <v>2611</v>
      </c>
      <c r="K3630" t="s">
        <v>26</v>
      </c>
      <c r="L3630" t="s">
        <v>9752</v>
      </c>
      <c r="N3630" t="s">
        <v>26</v>
      </c>
      <c r="O3630" t="s">
        <v>26</v>
      </c>
      <c r="P3630" t="s">
        <v>26</v>
      </c>
      <c r="R3630" t="s">
        <v>10454</v>
      </c>
      <c r="S3630" s="2">
        <v>16159467</v>
      </c>
      <c r="V3630" s="2">
        <v>22711</v>
      </c>
      <c r="W3630" t="s">
        <v>26</v>
      </c>
      <c r="X3630" s="2">
        <v>24786</v>
      </c>
      <c r="Y3630" s="2">
        <v>2</v>
      </c>
    </row>
    <row r="3631" hidden="1" spans="1:25">
      <c r="A3631" s="2">
        <v>24786</v>
      </c>
      <c r="B3631" s="2">
        <v>6762330</v>
      </c>
      <c r="C3631" s="2">
        <v>227420</v>
      </c>
      <c r="D3631" t="s">
        <v>5971</v>
      </c>
      <c r="E3631" s="2">
        <v>5</v>
      </c>
      <c r="F3631" s="2">
        <f>VLOOKUP(C:C,'[1]查询保管帐库存（TABC）'!$C:$H,6,0)</f>
        <v>5</v>
      </c>
      <c r="G3631" s="2">
        <f t="shared" si="56"/>
        <v>0</v>
      </c>
      <c r="H3631" t="s">
        <v>10455</v>
      </c>
      <c r="I3631" t="s">
        <v>36</v>
      </c>
      <c r="J3631" t="s">
        <v>5972</v>
      </c>
      <c r="K3631" t="s">
        <v>26</v>
      </c>
      <c r="L3631" t="s">
        <v>75</v>
      </c>
      <c r="N3631" t="s">
        <v>26</v>
      </c>
      <c r="O3631" t="s">
        <v>26</v>
      </c>
      <c r="P3631" t="s">
        <v>26</v>
      </c>
      <c r="R3631" t="s">
        <v>10456</v>
      </c>
      <c r="S3631" s="2">
        <v>16158902</v>
      </c>
      <c r="V3631" s="2">
        <v>246</v>
      </c>
      <c r="W3631" t="s">
        <v>26</v>
      </c>
      <c r="X3631" s="2">
        <v>24786</v>
      </c>
      <c r="Y3631" s="2">
        <v>5</v>
      </c>
    </row>
    <row r="3632" hidden="1" spans="1:25">
      <c r="A3632" s="2">
        <v>24786</v>
      </c>
      <c r="B3632" s="2">
        <v>6762778</v>
      </c>
      <c r="C3632" s="2">
        <v>231368</v>
      </c>
      <c r="D3632" t="s">
        <v>10457</v>
      </c>
      <c r="E3632" s="2">
        <v>11</v>
      </c>
      <c r="F3632" s="2">
        <f>VLOOKUP(C:C,'[1]查询保管帐库存（TABC）'!$C:$H,6,0)</f>
        <v>11</v>
      </c>
      <c r="G3632" s="2">
        <f t="shared" si="56"/>
        <v>0</v>
      </c>
      <c r="H3632" t="s">
        <v>10458</v>
      </c>
      <c r="I3632" t="s">
        <v>24</v>
      </c>
      <c r="J3632" t="s">
        <v>6410</v>
      </c>
      <c r="K3632" t="s">
        <v>26</v>
      </c>
      <c r="L3632" t="s">
        <v>75</v>
      </c>
      <c r="N3632" t="s">
        <v>26</v>
      </c>
      <c r="O3632" t="s">
        <v>26</v>
      </c>
      <c r="P3632" t="s">
        <v>26</v>
      </c>
      <c r="R3632" t="s">
        <v>10459</v>
      </c>
      <c r="S3632" s="2">
        <v>16157345</v>
      </c>
      <c r="V3632" s="2">
        <v>246</v>
      </c>
      <c r="W3632" t="s">
        <v>26</v>
      </c>
      <c r="X3632" s="2">
        <v>24786</v>
      </c>
      <c r="Y3632" s="2">
        <v>11</v>
      </c>
    </row>
    <row r="3633" hidden="1" spans="1:25">
      <c r="A3633" s="2">
        <v>24786</v>
      </c>
      <c r="B3633" s="2">
        <v>6763228</v>
      </c>
      <c r="C3633" s="2">
        <v>229594</v>
      </c>
      <c r="D3633" t="s">
        <v>8116</v>
      </c>
      <c r="E3633" s="2">
        <v>1</v>
      </c>
      <c r="F3633" s="2">
        <f>VLOOKUP(C:C,'[1]查询保管帐库存（TABC）'!$C:$H,6,0)</f>
        <v>1</v>
      </c>
      <c r="G3633" s="2">
        <f t="shared" si="56"/>
        <v>0</v>
      </c>
      <c r="H3633" t="s">
        <v>239</v>
      </c>
      <c r="I3633" t="s">
        <v>24</v>
      </c>
      <c r="J3633" t="s">
        <v>10460</v>
      </c>
      <c r="K3633" t="s">
        <v>26</v>
      </c>
      <c r="L3633" t="s">
        <v>75</v>
      </c>
      <c r="N3633" t="s">
        <v>26</v>
      </c>
      <c r="O3633" t="s">
        <v>26</v>
      </c>
      <c r="P3633" t="s">
        <v>26</v>
      </c>
      <c r="R3633" t="s">
        <v>10461</v>
      </c>
      <c r="S3633" s="2">
        <v>16157869</v>
      </c>
      <c r="V3633" s="2">
        <v>246</v>
      </c>
      <c r="W3633" t="s">
        <v>26</v>
      </c>
      <c r="X3633" s="2">
        <v>24786</v>
      </c>
      <c r="Y3633" s="2">
        <v>1</v>
      </c>
    </row>
    <row r="3634" hidden="1" spans="1:25">
      <c r="A3634" s="2">
        <v>24786</v>
      </c>
      <c r="B3634" s="2">
        <v>6761940</v>
      </c>
      <c r="C3634" s="2">
        <v>226397</v>
      </c>
      <c r="D3634" t="s">
        <v>10462</v>
      </c>
      <c r="E3634" s="2">
        <v>5</v>
      </c>
      <c r="F3634" s="2">
        <f>VLOOKUP(C:C,'[1]查询保管帐库存（TABC）'!$C:$H,6,0)</f>
        <v>5</v>
      </c>
      <c r="G3634" s="2">
        <f t="shared" si="56"/>
        <v>0</v>
      </c>
      <c r="H3634" t="s">
        <v>152</v>
      </c>
      <c r="I3634" t="s">
        <v>24</v>
      </c>
      <c r="J3634" t="s">
        <v>10463</v>
      </c>
      <c r="K3634" t="s">
        <v>26</v>
      </c>
      <c r="L3634" t="s">
        <v>75</v>
      </c>
      <c r="N3634" t="s">
        <v>26</v>
      </c>
      <c r="O3634" t="s">
        <v>26</v>
      </c>
      <c r="P3634" t="s">
        <v>26</v>
      </c>
      <c r="R3634" t="s">
        <v>10464</v>
      </c>
      <c r="S3634" s="2">
        <v>16156378</v>
      </c>
      <c r="V3634" s="2">
        <v>246</v>
      </c>
      <c r="W3634" t="s">
        <v>26</v>
      </c>
      <c r="X3634" s="2">
        <v>24786</v>
      </c>
      <c r="Y3634" s="2">
        <v>5</v>
      </c>
    </row>
    <row r="3635" spans="1:25">
      <c r="A3635" s="2">
        <v>24786</v>
      </c>
      <c r="B3635" s="2">
        <v>6764429</v>
      </c>
      <c r="C3635" s="2">
        <v>240688</v>
      </c>
      <c r="D3635" t="s">
        <v>10465</v>
      </c>
      <c r="E3635" s="2">
        <v>19</v>
      </c>
      <c r="F3635" s="2">
        <f>VLOOKUP(C:C,'[1]查询保管帐库存（TABC）'!$C:$H,6,0)</f>
        <v>15</v>
      </c>
      <c r="G3635" s="2">
        <f>E3635-F3635</f>
        <v>4</v>
      </c>
      <c r="H3635" t="s">
        <v>10466</v>
      </c>
      <c r="I3635" t="s">
        <v>24</v>
      </c>
      <c r="J3635" t="s">
        <v>10467</v>
      </c>
      <c r="K3635" t="s">
        <v>26</v>
      </c>
      <c r="L3635" t="s">
        <v>75</v>
      </c>
      <c r="N3635" t="s">
        <v>26</v>
      </c>
      <c r="O3635" t="s">
        <v>26</v>
      </c>
      <c r="P3635" t="s">
        <v>26</v>
      </c>
      <c r="R3635" t="s">
        <v>10468</v>
      </c>
      <c r="S3635" s="2">
        <v>16156457</v>
      </c>
      <c r="V3635" s="2">
        <v>246</v>
      </c>
      <c r="W3635" t="s">
        <v>26</v>
      </c>
      <c r="X3635" s="2">
        <v>24786</v>
      </c>
      <c r="Y3635" s="2">
        <v>19</v>
      </c>
    </row>
    <row r="3636" hidden="1" spans="1:25">
      <c r="A3636" s="2">
        <v>24786</v>
      </c>
      <c r="B3636" s="2">
        <v>6761797</v>
      </c>
      <c r="C3636" s="2">
        <v>240672</v>
      </c>
      <c r="D3636" t="s">
        <v>10469</v>
      </c>
      <c r="E3636" s="2">
        <v>2</v>
      </c>
      <c r="F3636" s="2">
        <f>VLOOKUP(C:C,'[1]查询保管帐库存（TABC）'!$C:$H,6,0)</f>
        <v>2</v>
      </c>
      <c r="G3636" s="2">
        <f t="shared" si="56"/>
        <v>0</v>
      </c>
      <c r="H3636" t="s">
        <v>2179</v>
      </c>
      <c r="I3636" t="s">
        <v>36</v>
      </c>
      <c r="J3636" t="s">
        <v>10470</v>
      </c>
      <c r="K3636" t="s">
        <v>26</v>
      </c>
      <c r="L3636" t="s">
        <v>75</v>
      </c>
      <c r="N3636" t="s">
        <v>26</v>
      </c>
      <c r="O3636" t="s">
        <v>26</v>
      </c>
      <c r="P3636" t="s">
        <v>26</v>
      </c>
      <c r="R3636" t="s">
        <v>10471</v>
      </c>
      <c r="S3636" s="2">
        <v>16159290</v>
      </c>
      <c r="V3636" s="2">
        <v>246</v>
      </c>
      <c r="W3636" t="s">
        <v>26</v>
      </c>
      <c r="X3636" s="2">
        <v>24786</v>
      </c>
      <c r="Y3636" s="2">
        <v>2</v>
      </c>
    </row>
    <row r="3637" hidden="1" spans="1:25">
      <c r="A3637" s="2">
        <v>24786</v>
      </c>
      <c r="B3637" s="2">
        <v>6762220</v>
      </c>
      <c r="C3637" s="2">
        <v>219842</v>
      </c>
      <c r="D3637" t="s">
        <v>10061</v>
      </c>
      <c r="E3637" s="2">
        <v>7</v>
      </c>
      <c r="F3637" s="2">
        <f>VLOOKUP(C:C,'[1]查询保管帐库存（TABC）'!$C:$H,6,0)</f>
        <v>7</v>
      </c>
      <c r="G3637" s="2">
        <f t="shared" si="56"/>
        <v>0</v>
      </c>
      <c r="H3637" t="s">
        <v>10472</v>
      </c>
      <c r="I3637" t="s">
        <v>24</v>
      </c>
      <c r="J3637" t="s">
        <v>10063</v>
      </c>
      <c r="K3637" t="s">
        <v>26</v>
      </c>
      <c r="L3637" t="s">
        <v>75</v>
      </c>
      <c r="N3637" t="s">
        <v>26</v>
      </c>
      <c r="O3637" t="s">
        <v>26</v>
      </c>
      <c r="P3637" t="s">
        <v>26</v>
      </c>
      <c r="R3637" t="s">
        <v>10473</v>
      </c>
      <c r="S3637" s="2">
        <v>16159047</v>
      </c>
      <c r="V3637" s="2">
        <v>246</v>
      </c>
      <c r="W3637" t="s">
        <v>26</v>
      </c>
      <c r="X3637" s="2">
        <v>24786</v>
      </c>
      <c r="Y3637" s="2">
        <v>7</v>
      </c>
    </row>
    <row r="3638" hidden="1" spans="1:25">
      <c r="A3638" s="2">
        <v>24786</v>
      </c>
      <c r="B3638" s="2">
        <v>6763637</v>
      </c>
      <c r="C3638" s="2">
        <v>213877</v>
      </c>
      <c r="D3638" t="s">
        <v>10474</v>
      </c>
      <c r="E3638" s="2">
        <v>4</v>
      </c>
      <c r="F3638" s="2">
        <f>VLOOKUP(C:C,'[1]查询保管帐库存（TABC）'!$C:$H,6,0)</f>
        <v>4</v>
      </c>
      <c r="G3638" s="2">
        <f t="shared" si="56"/>
        <v>0</v>
      </c>
      <c r="H3638" t="s">
        <v>10475</v>
      </c>
      <c r="I3638" t="s">
        <v>24</v>
      </c>
      <c r="J3638" t="s">
        <v>1152</v>
      </c>
      <c r="K3638" t="s">
        <v>26</v>
      </c>
      <c r="L3638" t="s">
        <v>75</v>
      </c>
      <c r="N3638" t="s">
        <v>26</v>
      </c>
      <c r="O3638" t="s">
        <v>26</v>
      </c>
      <c r="P3638" t="s">
        <v>26</v>
      </c>
      <c r="R3638" t="s">
        <v>10476</v>
      </c>
      <c r="S3638" s="2">
        <v>16156694</v>
      </c>
      <c r="V3638" s="2">
        <v>246</v>
      </c>
      <c r="W3638" t="s">
        <v>26</v>
      </c>
      <c r="X3638" s="2">
        <v>24786</v>
      </c>
      <c r="Y3638" s="2">
        <v>4</v>
      </c>
    </row>
    <row r="3639" hidden="1" spans="1:25">
      <c r="A3639" s="2">
        <v>24786</v>
      </c>
      <c r="B3639" s="2">
        <v>6761424</v>
      </c>
      <c r="C3639" s="2">
        <v>222285</v>
      </c>
      <c r="D3639" t="s">
        <v>849</v>
      </c>
      <c r="E3639" s="2">
        <v>7</v>
      </c>
      <c r="F3639" s="2">
        <f>VLOOKUP(C:C,'[1]查询保管帐库存（TABC）'!$C:$H,6,0)</f>
        <v>7</v>
      </c>
      <c r="G3639" s="2">
        <f t="shared" si="56"/>
        <v>0</v>
      </c>
      <c r="H3639" t="s">
        <v>10477</v>
      </c>
      <c r="I3639" t="s">
        <v>24</v>
      </c>
      <c r="J3639" t="s">
        <v>1152</v>
      </c>
      <c r="K3639" t="s">
        <v>26</v>
      </c>
      <c r="L3639" t="s">
        <v>75</v>
      </c>
      <c r="N3639" t="s">
        <v>26</v>
      </c>
      <c r="O3639" t="s">
        <v>26</v>
      </c>
      <c r="P3639" t="s">
        <v>26</v>
      </c>
      <c r="R3639" t="s">
        <v>10478</v>
      </c>
      <c r="S3639" s="2">
        <v>16157401</v>
      </c>
      <c r="V3639" s="2">
        <v>246</v>
      </c>
      <c r="W3639" t="s">
        <v>26</v>
      </c>
      <c r="X3639" s="2">
        <v>24786</v>
      </c>
      <c r="Y3639" s="2">
        <v>7</v>
      </c>
    </row>
    <row r="3640" hidden="1" spans="1:25">
      <c r="A3640" s="2">
        <v>24786</v>
      </c>
      <c r="B3640" s="2">
        <v>6764510</v>
      </c>
      <c r="C3640" s="2">
        <v>220772</v>
      </c>
      <c r="D3640" t="s">
        <v>6857</v>
      </c>
      <c r="E3640" s="2">
        <v>2</v>
      </c>
      <c r="F3640" s="2">
        <f>VLOOKUP(C:C,'[1]查询保管帐库存（TABC）'!$C:$H,6,0)</f>
        <v>2</v>
      </c>
      <c r="G3640" s="2">
        <f t="shared" si="56"/>
        <v>0</v>
      </c>
      <c r="H3640" t="s">
        <v>10479</v>
      </c>
      <c r="I3640" t="s">
        <v>24</v>
      </c>
      <c r="J3640" t="s">
        <v>6391</v>
      </c>
      <c r="K3640" t="s">
        <v>26</v>
      </c>
      <c r="L3640" t="s">
        <v>75</v>
      </c>
      <c r="N3640" t="s">
        <v>26</v>
      </c>
      <c r="O3640" t="s">
        <v>26</v>
      </c>
      <c r="P3640" t="s">
        <v>26</v>
      </c>
      <c r="R3640" t="s">
        <v>10480</v>
      </c>
      <c r="S3640" s="2">
        <v>16159450</v>
      </c>
      <c r="V3640" s="2">
        <v>246</v>
      </c>
      <c r="W3640" t="s">
        <v>26</v>
      </c>
      <c r="X3640" s="2">
        <v>24786</v>
      </c>
      <c r="Y3640" s="2">
        <v>2</v>
      </c>
    </row>
    <row r="3641" hidden="1" spans="1:25">
      <c r="A3641" s="2">
        <v>24786</v>
      </c>
      <c r="B3641" s="2">
        <v>6763197</v>
      </c>
      <c r="C3641" s="2">
        <v>245134</v>
      </c>
      <c r="D3641" t="s">
        <v>3749</v>
      </c>
      <c r="E3641" s="2">
        <v>6</v>
      </c>
      <c r="F3641" s="2">
        <f>VLOOKUP(C:C,'[1]查询保管帐库存（TABC）'!$C:$H,6,0)</f>
        <v>6</v>
      </c>
      <c r="G3641" s="2">
        <f t="shared" si="56"/>
        <v>0</v>
      </c>
      <c r="H3641" t="s">
        <v>10481</v>
      </c>
      <c r="I3641" t="s">
        <v>24</v>
      </c>
      <c r="J3641" t="s">
        <v>1152</v>
      </c>
      <c r="K3641" t="s">
        <v>26</v>
      </c>
      <c r="L3641" t="s">
        <v>75</v>
      </c>
      <c r="N3641" t="s">
        <v>26</v>
      </c>
      <c r="O3641" t="s">
        <v>26</v>
      </c>
      <c r="P3641" t="s">
        <v>26</v>
      </c>
      <c r="R3641" t="s">
        <v>10482</v>
      </c>
      <c r="S3641" s="2">
        <v>16156695</v>
      </c>
      <c r="V3641" s="2">
        <v>246</v>
      </c>
      <c r="W3641" t="s">
        <v>26</v>
      </c>
      <c r="X3641" s="2">
        <v>24786</v>
      </c>
      <c r="Y3641" s="2">
        <v>6</v>
      </c>
    </row>
    <row r="3642" hidden="1" spans="1:25">
      <c r="A3642" s="2">
        <v>24786</v>
      </c>
      <c r="B3642" s="2">
        <v>6763183</v>
      </c>
      <c r="C3642" s="2">
        <v>254623</v>
      </c>
      <c r="D3642" t="s">
        <v>10483</v>
      </c>
      <c r="E3642" s="2">
        <v>4</v>
      </c>
      <c r="F3642" s="2">
        <f>VLOOKUP(C:C,'[1]查询保管帐库存（TABC）'!$C:$H,6,0)</f>
        <v>4</v>
      </c>
      <c r="G3642" s="2">
        <f t="shared" si="56"/>
        <v>0</v>
      </c>
      <c r="H3642" t="s">
        <v>10484</v>
      </c>
      <c r="I3642" t="s">
        <v>24</v>
      </c>
      <c r="J3642" t="s">
        <v>10485</v>
      </c>
      <c r="K3642" t="s">
        <v>26</v>
      </c>
      <c r="L3642" t="s">
        <v>75</v>
      </c>
      <c r="N3642" t="s">
        <v>26</v>
      </c>
      <c r="O3642" t="s">
        <v>26</v>
      </c>
      <c r="P3642" t="s">
        <v>26</v>
      </c>
      <c r="R3642" t="s">
        <v>10486</v>
      </c>
      <c r="S3642" s="2">
        <v>16156013</v>
      </c>
      <c r="V3642" s="2">
        <v>246</v>
      </c>
      <c r="W3642" t="s">
        <v>26</v>
      </c>
      <c r="X3642" s="2">
        <v>24786</v>
      </c>
      <c r="Y3642" s="2">
        <v>4</v>
      </c>
    </row>
    <row r="3643" hidden="1" spans="1:25">
      <c r="A3643" s="2">
        <v>24786</v>
      </c>
      <c r="B3643" s="2">
        <v>6761533</v>
      </c>
      <c r="C3643" s="2">
        <v>254622</v>
      </c>
      <c r="D3643" t="s">
        <v>132</v>
      </c>
      <c r="E3643" s="2">
        <v>3</v>
      </c>
      <c r="F3643" s="2">
        <f>VLOOKUP(C:C,'[1]查询保管帐库存（TABC）'!$C:$H,6,0)</f>
        <v>3</v>
      </c>
      <c r="G3643" s="2">
        <f t="shared" si="56"/>
        <v>0</v>
      </c>
      <c r="H3643" t="s">
        <v>10487</v>
      </c>
      <c r="I3643" t="s">
        <v>58</v>
      </c>
      <c r="J3643" t="s">
        <v>10488</v>
      </c>
      <c r="K3643" t="s">
        <v>26</v>
      </c>
      <c r="L3643" t="s">
        <v>75</v>
      </c>
      <c r="N3643" t="s">
        <v>26</v>
      </c>
      <c r="O3643" t="s">
        <v>26</v>
      </c>
      <c r="P3643" t="s">
        <v>26</v>
      </c>
      <c r="R3643" t="s">
        <v>10489</v>
      </c>
      <c r="S3643" s="2">
        <v>16156986</v>
      </c>
      <c r="V3643" s="2">
        <v>246</v>
      </c>
      <c r="W3643" t="s">
        <v>26</v>
      </c>
      <c r="X3643" s="2">
        <v>24786</v>
      </c>
      <c r="Y3643" s="2">
        <v>3</v>
      </c>
    </row>
    <row r="3644" hidden="1" spans="1:25">
      <c r="A3644" s="2">
        <v>24786</v>
      </c>
      <c r="B3644" s="2">
        <v>6762184</v>
      </c>
      <c r="C3644" s="2">
        <v>221863</v>
      </c>
      <c r="D3644" t="s">
        <v>10490</v>
      </c>
      <c r="E3644" s="2">
        <v>4</v>
      </c>
      <c r="F3644" s="2">
        <f>VLOOKUP(C:C,'[1]查询保管帐库存（TABC）'!$C:$H,6,0)</f>
        <v>4</v>
      </c>
      <c r="G3644" s="2">
        <f t="shared" si="56"/>
        <v>0</v>
      </c>
      <c r="H3644" t="s">
        <v>10491</v>
      </c>
      <c r="I3644" t="s">
        <v>36</v>
      </c>
      <c r="J3644" t="s">
        <v>10492</v>
      </c>
      <c r="K3644" t="s">
        <v>26</v>
      </c>
      <c r="L3644" t="s">
        <v>75</v>
      </c>
      <c r="N3644" t="s">
        <v>26</v>
      </c>
      <c r="O3644" t="s">
        <v>26</v>
      </c>
      <c r="P3644" t="s">
        <v>26</v>
      </c>
      <c r="R3644" t="s">
        <v>10493</v>
      </c>
      <c r="S3644" s="2">
        <v>16157570</v>
      </c>
      <c r="V3644" s="2">
        <v>246</v>
      </c>
      <c r="W3644" t="s">
        <v>26</v>
      </c>
      <c r="X3644" s="2">
        <v>24786</v>
      </c>
      <c r="Y3644" s="2">
        <v>4</v>
      </c>
    </row>
    <row r="3645" hidden="1" spans="1:25">
      <c r="A3645" s="2">
        <v>24786</v>
      </c>
      <c r="B3645" s="2">
        <v>6761303</v>
      </c>
      <c r="C3645" s="2">
        <v>243908</v>
      </c>
      <c r="D3645" t="s">
        <v>6280</v>
      </c>
      <c r="E3645" s="2">
        <v>29</v>
      </c>
      <c r="F3645" s="2">
        <f>VLOOKUP(C:C,'[1]查询保管帐库存（TABC）'!$C:$H,6,0)</f>
        <v>29</v>
      </c>
      <c r="G3645" s="2">
        <f t="shared" si="56"/>
        <v>0</v>
      </c>
      <c r="H3645" t="s">
        <v>10494</v>
      </c>
      <c r="I3645" t="s">
        <v>24</v>
      </c>
      <c r="J3645" t="s">
        <v>59</v>
      </c>
      <c r="K3645" t="s">
        <v>26</v>
      </c>
      <c r="L3645" t="s">
        <v>75</v>
      </c>
      <c r="N3645" t="s">
        <v>26</v>
      </c>
      <c r="O3645" t="s">
        <v>26</v>
      </c>
      <c r="P3645" t="s">
        <v>26</v>
      </c>
      <c r="R3645" t="s">
        <v>10495</v>
      </c>
      <c r="S3645" s="2">
        <v>16156721</v>
      </c>
      <c r="V3645" s="2">
        <v>246</v>
      </c>
      <c r="W3645" t="s">
        <v>26</v>
      </c>
      <c r="X3645" s="2">
        <v>24786</v>
      </c>
      <c r="Y3645" s="2">
        <v>29</v>
      </c>
    </row>
    <row r="3646" hidden="1" spans="1:25">
      <c r="A3646" s="2">
        <v>24786</v>
      </c>
      <c r="B3646" s="2">
        <v>6762665</v>
      </c>
      <c r="C3646" s="2">
        <v>243909</v>
      </c>
      <c r="D3646" t="s">
        <v>7059</v>
      </c>
      <c r="E3646" s="2">
        <v>4</v>
      </c>
      <c r="F3646" s="2">
        <f>VLOOKUP(C:C,'[1]查询保管帐库存（TABC）'!$C:$H,6,0)</f>
        <v>4</v>
      </c>
      <c r="G3646" s="2">
        <f t="shared" si="56"/>
        <v>0</v>
      </c>
      <c r="H3646" t="s">
        <v>2669</v>
      </c>
      <c r="I3646" t="s">
        <v>24</v>
      </c>
      <c r="J3646" t="s">
        <v>59</v>
      </c>
      <c r="K3646" t="s">
        <v>26</v>
      </c>
      <c r="L3646" t="s">
        <v>75</v>
      </c>
      <c r="N3646" t="s">
        <v>26</v>
      </c>
      <c r="O3646" t="s">
        <v>26</v>
      </c>
      <c r="P3646" t="s">
        <v>26</v>
      </c>
      <c r="R3646" t="s">
        <v>10496</v>
      </c>
      <c r="S3646" s="2">
        <v>16157915</v>
      </c>
      <c r="V3646" s="2">
        <v>246</v>
      </c>
      <c r="W3646" t="s">
        <v>26</v>
      </c>
      <c r="X3646" s="2">
        <v>24786</v>
      </c>
      <c r="Y3646" s="2">
        <v>4</v>
      </c>
    </row>
    <row r="3647" spans="1:25">
      <c r="A3647" s="2">
        <v>24786</v>
      </c>
      <c r="B3647" s="2">
        <v>6763435</v>
      </c>
      <c r="C3647" s="2">
        <v>17364</v>
      </c>
      <c r="D3647" t="s">
        <v>10497</v>
      </c>
      <c r="E3647" s="2">
        <v>7</v>
      </c>
      <c r="F3647" s="2">
        <f>VLOOKUP(C:C,'[1]查询保管帐库存（TABC）'!$C:$H,6,0)</f>
        <v>2</v>
      </c>
      <c r="G3647" s="2">
        <f>E3647-F3647</f>
        <v>5</v>
      </c>
      <c r="H3647" t="s">
        <v>1815</v>
      </c>
      <c r="I3647" t="s">
        <v>24</v>
      </c>
      <c r="J3647" t="s">
        <v>10498</v>
      </c>
      <c r="K3647" t="s">
        <v>26</v>
      </c>
      <c r="L3647" t="s">
        <v>75</v>
      </c>
      <c r="N3647" t="s">
        <v>26</v>
      </c>
      <c r="O3647" t="s">
        <v>26</v>
      </c>
      <c r="P3647" t="s">
        <v>26</v>
      </c>
      <c r="R3647" t="s">
        <v>10499</v>
      </c>
      <c r="S3647" s="2">
        <v>16156491</v>
      </c>
      <c r="V3647" s="2">
        <v>246</v>
      </c>
      <c r="W3647" t="s">
        <v>26</v>
      </c>
      <c r="X3647" s="2">
        <v>24786</v>
      </c>
      <c r="Y3647" s="2">
        <v>7</v>
      </c>
    </row>
    <row r="3648" hidden="1" spans="1:25">
      <c r="A3648" s="2">
        <v>24786</v>
      </c>
      <c r="B3648" s="2">
        <v>6761848</v>
      </c>
      <c r="C3648" s="2">
        <v>216118</v>
      </c>
      <c r="D3648" t="s">
        <v>468</v>
      </c>
      <c r="E3648" s="2">
        <v>3</v>
      </c>
      <c r="F3648" s="2">
        <f>VLOOKUP(C:C,'[1]查询保管帐库存（TABC）'!$C:$H,6,0)</f>
        <v>3</v>
      </c>
      <c r="G3648" s="2">
        <f t="shared" si="56"/>
        <v>0</v>
      </c>
      <c r="H3648" t="s">
        <v>10500</v>
      </c>
      <c r="I3648" t="s">
        <v>24</v>
      </c>
      <c r="J3648" t="s">
        <v>470</v>
      </c>
      <c r="K3648" t="s">
        <v>26</v>
      </c>
      <c r="L3648" t="s">
        <v>75</v>
      </c>
      <c r="N3648" t="s">
        <v>26</v>
      </c>
      <c r="O3648" t="s">
        <v>26</v>
      </c>
      <c r="P3648" t="s">
        <v>26</v>
      </c>
      <c r="R3648" t="s">
        <v>10501</v>
      </c>
      <c r="S3648" s="2">
        <v>16157258</v>
      </c>
      <c r="V3648" s="2">
        <v>246</v>
      </c>
      <c r="W3648" t="s">
        <v>26</v>
      </c>
      <c r="X3648" s="2">
        <v>24786</v>
      </c>
      <c r="Y3648" s="2">
        <v>3</v>
      </c>
    </row>
    <row r="3649" hidden="1" spans="1:25">
      <c r="A3649" s="2">
        <v>24786</v>
      </c>
      <c r="B3649" s="2">
        <v>6764418</v>
      </c>
      <c r="C3649" s="2">
        <v>256375</v>
      </c>
      <c r="D3649" t="s">
        <v>10502</v>
      </c>
      <c r="E3649" s="2">
        <v>3</v>
      </c>
      <c r="F3649" s="2">
        <f>VLOOKUP(C:C,'[1]查询保管帐库存（TABC）'!$C:$H,6,0)</f>
        <v>3</v>
      </c>
      <c r="G3649" s="2">
        <f t="shared" si="56"/>
        <v>0</v>
      </c>
      <c r="H3649" t="s">
        <v>10503</v>
      </c>
      <c r="I3649" t="s">
        <v>24</v>
      </c>
      <c r="J3649" t="s">
        <v>9937</v>
      </c>
      <c r="K3649" t="s">
        <v>26</v>
      </c>
      <c r="L3649" t="s">
        <v>75</v>
      </c>
      <c r="N3649" t="s">
        <v>26</v>
      </c>
      <c r="O3649" t="s">
        <v>26</v>
      </c>
      <c r="P3649" t="s">
        <v>26</v>
      </c>
      <c r="R3649" t="s">
        <v>10504</v>
      </c>
      <c r="S3649" s="2">
        <v>16156153</v>
      </c>
      <c r="V3649" s="2">
        <v>246</v>
      </c>
      <c r="W3649" t="s">
        <v>26</v>
      </c>
      <c r="X3649" s="2">
        <v>24786</v>
      </c>
      <c r="Y3649" s="2">
        <v>3</v>
      </c>
    </row>
    <row r="3650" hidden="1" spans="1:25">
      <c r="A3650" s="2">
        <v>24786</v>
      </c>
      <c r="B3650" s="2">
        <v>6764655</v>
      </c>
      <c r="C3650" s="2">
        <v>232968</v>
      </c>
      <c r="D3650" t="s">
        <v>10505</v>
      </c>
      <c r="E3650" s="2">
        <v>2</v>
      </c>
      <c r="F3650" s="2">
        <f>VLOOKUP(C:C,'[1]查询保管帐库存（TABC）'!$C:$H,6,0)</f>
        <v>2</v>
      </c>
      <c r="G3650" s="2">
        <f t="shared" ref="G3650:G3713" si="57">F3650-E3650</f>
        <v>0</v>
      </c>
      <c r="H3650" t="s">
        <v>10506</v>
      </c>
      <c r="I3650" t="s">
        <v>58</v>
      </c>
      <c r="J3650" t="s">
        <v>10507</v>
      </c>
      <c r="K3650" t="s">
        <v>26</v>
      </c>
      <c r="L3650" t="s">
        <v>75</v>
      </c>
      <c r="N3650" t="s">
        <v>26</v>
      </c>
      <c r="O3650" t="s">
        <v>26</v>
      </c>
      <c r="P3650" t="s">
        <v>26</v>
      </c>
      <c r="R3650" t="s">
        <v>10508</v>
      </c>
      <c r="S3650" s="2">
        <v>16159327</v>
      </c>
      <c r="V3650" s="2">
        <v>246</v>
      </c>
      <c r="W3650" t="s">
        <v>26</v>
      </c>
      <c r="X3650" s="2">
        <v>24786</v>
      </c>
      <c r="Y3650" s="2">
        <v>2</v>
      </c>
    </row>
    <row r="3651" spans="1:25">
      <c r="A3651" s="2">
        <v>24786</v>
      </c>
      <c r="B3651" s="2">
        <v>6763578</v>
      </c>
      <c r="C3651" s="2">
        <v>75178</v>
      </c>
      <c r="D3651" t="s">
        <v>10197</v>
      </c>
      <c r="E3651" s="2">
        <v>11</v>
      </c>
      <c r="F3651" s="2">
        <f>VLOOKUP(C:C,'[1]查询保管帐库存（TABC）'!$C:$H,6,0)</f>
        <v>6</v>
      </c>
      <c r="G3651" s="2">
        <f>E3651-F3651</f>
        <v>5</v>
      </c>
      <c r="H3651" t="s">
        <v>782</v>
      </c>
      <c r="I3651" t="s">
        <v>36</v>
      </c>
      <c r="J3651" t="s">
        <v>3387</v>
      </c>
      <c r="K3651" t="s">
        <v>26</v>
      </c>
      <c r="L3651" t="s">
        <v>75</v>
      </c>
      <c r="N3651" t="s">
        <v>26</v>
      </c>
      <c r="O3651" t="s">
        <v>26</v>
      </c>
      <c r="P3651" t="s">
        <v>26</v>
      </c>
      <c r="R3651" t="s">
        <v>10509</v>
      </c>
      <c r="S3651" s="2">
        <v>16158362</v>
      </c>
      <c r="V3651" s="2">
        <v>246</v>
      </c>
      <c r="W3651" t="s">
        <v>26</v>
      </c>
      <c r="X3651" s="2">
        <v>24786</v>
      </c>
      <c r="Y3651" s="2">
        <v>11</v>
      </c>
    </row>
    <row r="3652" spans="1:25">
      <c r="A3652" s="2">
        <v>24786</v>
      </c>
      <c r="B3652" s="2">
        <v>6761714</v>
      </c>
      <c r="C3652" s="2">
        <v>124626</v>
      </c>
      <c r="D3652" t="s">
        <v>10510</v>
      </c>
      <c r="E3652" s="2">
        <v>17</v>
      </c>
      <c r="F3652" s="2">
        <f>VLOOKUP(C:C,'[1]查询保管帐库存（TABC）'!$C:$H,6,0)</f>
        <v>12</v>
      </c>
      <c r="G3652" s="2">
        <f>E3652-F3652</f>
        <v>5</v>
      </c>
      <c r="H3652" t="s">
        <v>4439</v>
      </c>
      <c r="I3652" t="s">
        <v>24</v>
      </c>
      <c r="J3652" t="s">
        <v>5670</v>
      </c>
      <c r="K3652" t="s">
        <v>26</v>
      </c>
      <c r="L3652" t="s">
        <v>75</v>
      </c>
      <c r="N3652" t="s">
        <v>26</v>
      </c>
      <c r="O3652" t="s">
        <v>26</v>
      </c>
      <c r="P3652" t="s">
        <v>26</v>
      </c>
      <c r="R3652" t="s">
        <v>10511</v>
      </c>
      <c r="S3652" s="2">
        <v>16156361</v>
      </c>
      <c r="V3652" s="2">
        <v>246</v>
      </c>
      <c r="W3652" t="s">
        <v>26</v>
      </c>
      <c r="X3652" s="2">
        <v>24786</v>
      </c>
      <c r="Y3652" s="2">
        <v>17</v>
      </c>
    </row>
    <row r="3653" hidden="1" spans="1:25">
      <c r="A3653" s="2">
        <v>24786</v>
      </c>
      <c r="B3653" s="2">
        <v>6761345</v>
      </c>
      <c r="C3653" s="2">
        <v>242008</v>
      </c>
      <c r="D3653" t="s">
        <v>3409</v>
      </c>
      <c r="E3653" s="2">
        <v>8</v>
      </c>
      <c r="F3653" s="2">
        <f>VLOOKUP(C:C,'[1]查询保管帐库存（TABC）'!$C:$H,6,0)</f>
        <v>8</v>
      </c>
      <c r="G3653" s="2">
        <f t="shared" si="57"/>
        <v>0</v>
      </c>
      <c r="H3653" t="s">
        <v>10512</v>
      </c>
      <c r="I3653" t="s">
        <v>24</v>
      </c>
      <c r="J3653" t="s">
        <v>7642</v>
      </c>
      <c r="K3653" t="s">
        <v>26</v>
      </c>
      <c r="L3653" t="s">
        <v>75</v>
      </c>
      <c r="N3653" t="s">
        <v>26</v>
      </c>
      <c r="O3653" t="s">
        <v>26</v>
      </c>
      <c r="P3653" t="s">
        <v>26</v>
      </c>
      <c r="R3653" t="s">
        <v>10513</v>
      </c>
      <c r="S3653" s="2">
        <v>16158683</v>
      </c>
      <c r="V3653" s="2">
        <v>246</v>
      </c>
      <c r="W3653" t="s">
        <v>26</v>
      </c>
      <c r="X3653" s="2">
        <v>24786</v>
      </c>
      <c r="Y3653" s="2">
        <v>8</v>
      </c>
    </row>
    <row r="3654" hidden="1" spans="1:25">
      <c r="A3654" s="2">
        <v>24786</v>
      </c>
      <c r="B3654" s="2">
        <v>6762318</v>
      </c>
      <c r="C3654" s="2">
        <v>186931</v>
      </c>
      <c r="D3654" t="s">
        <v>4961</v>
      </c>
      <c r="E3654" s="2">
        <v>1</v>
      </c>
      <c r="F3654" s="2">
        <f>VLOOKUP(C:C,'[1]查询保管帐库存（TABC）'!$C:$H,6,0)</f>
        <v>1</v>
      </c>
      <c r="G3654" s="2">
        <f t="shared" si="57"/>
        <v>0</v>
      </c>
      <c r="H3654" t="s">
        <v>10514</v>
      </c>
      <c r="I3654" t="s">
        <v>36</v>
      </c>
      <c r="J3654" t="s">
        <v>10515</v>
      </c>
      <c r="K3654" t="s">
        <v>26</v>
      </c>
      <c r="L3654" t="s">
        <v>75</v>
      </c>
      <c r="N3654" t="s">
        <v>26</v>
      </c>
      <c r="O3654" t="s">
        <v>26</v>
      </c>
      <c r="P3654" t="s">
        <v>26</v>
      </c>
      <c r="R3654" t="s">
        <v>10516</v>
      </c>
      <c r="S3654" s="2">
        <v>16158522</v>
      </c>
      <c r="V3654" s="2">
        <v>246</v>
      </c>
      <c r="W3654" t="s">
        <v>26</v>
      </c>
      <c r="X3654" s="2">
        <v>24786</v>
      </c>
      <c r="Y3654" s="2">
        <v>1</v>
      </c>
    </row>
    <row r="3655" hidden="1" spans="1:25">
      <c r="A3655" s="2">
        <v>24786</v>
      </c>
      <c r="B3655" s="2">
        <v>6761352</v>
      </c>
      <c r="C3655" s="2">
        <v>245065</v>
      </c>
      <c r="D3655" t="s">
        <v>10517</v>
      </c>
      <c r="E3655" s="2">
        <v>21</v>
      </c>
      <c r="F3655" s="2">
        <f>VLOOKUP(C:C,'[1]查询保管帐库存（TABC）'!$C:$H,6,0)</f>
        <v>21</v>
      </c>
      <c r="G3655" s="2">
        <f t="shared" si="57"/>
        <v>0</v>
      </c>
      <c r="H3655" t="s">
        <v>10518</v>
      </c>
      <c r="I3655" t="s">
        <v>58</v>
      </c>
      <c r="J3655" t="s">
        <v>10519</v>
      </c>
      <c r="K3655" t="s">
        <v>26</v>
      </c>
      <c r="L3655" t="s">
        <v>75</v>
      </c>
      <c r="N3655" t="s">
        <v>26</v>
      </c>
      <c r="O3655" t="s">
        <v>26</v>
      </c>
      <c r="P3655" t="s">
        <v>26</v>
      </c>
      <c r="R3655" t="s">
        <v>10520</v>
      </c>
      <c r="S3655" s="2">
        <v>16159143</v>
      </c>
      <c r="V3655" s="2">
        <v>246</v>
      </c>
      <c r="W3655" t="s">
        <v>26</v>
      </c>
      <c r="X3655" s="2">
        <v>24786</v>
      </c>
      <c r="Y3655" s="2">
        <v>21</v>
      </c>
    </row>
    <row r="3656" spans="1:25">
      <c r="A3656" s="2">
        <v>24786</v>
      </c>
      <c r="B3656" s="2">
        <v>6761220</v>
      </c>
      <c r="C3656" s="2">
        <v>108018</v>
      </c>
      <c r="D3656" t="s">
        <v>1492</v>
      </c>
      <c r="E3656" s="2">
        <v>7</v>
      </c>
      <c r="F3656" s="2">
        <f>VLOOKUP(C:C,'[1]查询保管帐库存（TABC）'!$C:$H,6,0)</f>
        <v>2</v>
      </c>
      <c r="G3656" s="2">
        <f>E3656-F3656</f>
        <v>5</v>
      </c>
      <c r="H3656" t="s">
        <v>10521</v>
      </c>
      <c r="I3656" t="s">
        <v>24</v>
      </c>
      <c r="J3656" t="s">
        <v>775</v>
      </c>
      <c r="K3656" t="s">
        <v>26</v>
      </c>
      <c r="L3656" t="s">
        <v>5952</v>
      </c>
      <c r="N3656" t="s">
        <v>26</v>
      </c>
      <c r="O3656" t="s">
        <v>26</v>
      </c>
      <c r="P3656" t="s">
        <v>26</v>
      </c>
      <c r="R3656" t="s">
        <v>10522</v>
      </c>
      <c r="S3656" s="2">
        <v>16157043</v>
      </c>
      <c r="V3656" s="2">
        <v>22622</v>
      </c>
      <c r="W3656" t="s">
        <v>26</v>
      </c>
      <c r="X3656" s="2">
        <v>24786</v>
      </c>
      <c r="Y3656" s="2">
        <v>7</v>
      </c>
    </row>
    <row r="3657" hidden="1" spans="1:25">
      <c r="A3657" s="2">
        <v>24786</v>
      </c>
      <c r="B3657" s="2">
        <v>6762667</v>
      </c>
      <c r="C3657" s="2">
        <v>220328</v>
      </c>
      <c r="D3657" t="s">
        <v>3832</v>
      </c>
      <c r="E3657" s="2">
        <v>3</v>
      </c>
      <c r="F3657" s="2">
        <f>VLOOKUP(C:C,'[1]查询保管帐库存（TABC）'!$C:$H,6,0)</f>
        <v>3</v>
      </c>
      <c r="G3657" s="2">
        <f t="shared" si="57"/>
        <v>0</v>
      </c>
      <c r="H3657" t="s">
        <v>5206</v>
      </c>
      <c r="I3657" t="s">
        <v>24</v>
      </c>
      <c r="J3657" t="s">
        <v>10523</v>
      </c>
      <c r="K3657" t="s">
        <v>26</v>
      </c>
      <c r="L3657" t="s">
        <v>75</v>
      </c>
      <c r="N3657" t="s">
        <v>26</v>
      </c>
      <c r="O3657" t="s">
        <v>26</v>
      </c>
      <c r="P3657" t="s">
        <v>26</v>
      </c>
      <c r="R3657" t="s">
        <v>10524</v>
      </c>
      <c r="S3657" s="2">
        <v>16157980</v>
      </c>
      <c r="V3657" s="2">
        <v>246</v>
      </c>
      <c r="W3657" t="s">
        <v>26</v>
      </c>
      <c r="X3657" s="2">
        <v>24786</v>
      </c>
      <c r="Y3657" s="2">
        <v>3</v>
      </c>
    </row>
    <row r="3658" hidden="1" spans="1:25">
      <c r="A3658" s="2">
        <v>24786</v>
      </c>
      <c r="B3658" s="2">
        <v>6762238</v>
      </c>
      <c r="C3658" s="2">
        <v>215071</v>
      </c>
      <c r="D3658" t="s">
        <v>10525</v>
      </c>
      <c r="E3658" s="2">
        <v>3</v>
      </c>
      <c r="F3658" s="2">
        <f>VLOOKUP(C:C,'[1]查询保管帐库存（TABC）'!$C:$H,6,0)</f>
        <v>3</v>
      </c>
      <c r="G3658" s="2">
        <f t="shared" si="57"/>
        <v>0</v>
      </c>
      <c r="H3658" t="s">
        <v>10526</v>
      </c>
      <c r="I3658" t="s">
        <v>36</v>
      </c>
      <c r="J3658" t="s">
        <v>10527</v>
      </c>
      <c r="K3658" t="s">
        <v>26</v>
      </c>
      <c r="L3658" t="s">
        <v>75</v>
      </c>
      <c r="N3658" t="s">
        <v>26</v>
      </c>
      <c r="O3658" t="s">
        <v>26</v>
      </c>
      <c r="P3658" t="s">
        <v>26</v>
      </c>
      <c r="R3658" t="s">
        <v>10528</v>
      </c>
      <c r="S3658" s="2">
        <v>16159251</v>
      </c>
      <c r="V3658" s="2">
        <v>246</v>
      </c>
      <c r="W3658" t="s">
        <v>26</v>
      </c>
      <c r="X3658" s="2">
        <v>24786</v>
      </c>
      <c r="Y3658" s="2">
        <v>3</v>
      </c>
    </row>
    <row r="3659" spans="1:25">
      <c r="A3659" s="2">
        <v>24786</v>
      </c>
      <c r="B3659" s="2">
        <v>6764525</v>
      </c>
      <c r="C3659" s="2">
        <v>74933</v>
      </c>
      <c r="D3659" t="s">
        <v>10529</v>
      </c>
      <c r="E3659" s="2">
        <v>10</v>
      </c>
      <c r="F3659" s="2">
        <f>VLOOKUP(C:C,'[1]查询保管帐库存（TABC）'!$C:$H,6,0)</f>
        <v>5</v>
      </c>
      <c r="G3659" s="2">
        <f>E3659-F3659</f>
        <v>5</v>
      </c>
      <c r="H3659" t="s">
        <v>850</v>
      </c>
      <c r="I3659" t="s">
        <v>36</v>
      </c>
      <c r="J3659" t="s">
        <v>3669</v>
      </c>
      <c r="K3659" t="s">
        <v>26</v>
      </c>
      <c r="L3659" t="s">
        <v>75</v>
      </c>
      <c r="N3659" t="s">
        <v>26</v>
      </c>
      <c r="O3659" t="s">
        <v>26</v>
      </c>
      <c r="P3659" t="s">
        <v>26</v>
      </c>
      <c r="R3659" t="s">
        <v>10530</v>
      </c>
      <c r="S3659" s="2">
        <v>16156434</v>
      </c>
      <c r="V3659" s="2">
        <v>246</v>
      </c>
      <c r="W3659" t="s">
        <v>26</v>
      </c>
      <c r="X3659" s="2">
        <v>24786</v>
      </c>
      <c r="Y3659" s="2">
        <v>10</v>
      </c>
    </row>
    <row r="3660" hidden="1" spans="1:25">
      <c r="A3660" s="2">
        <v>24786</v>
      </c>
      <c r="B3660" s="2">
        <v>6762797</v>
      </c>
      <c r="C3660" s="2">
        <v>231596</v>
      </c>
      <c r="D3660" t="s">
        <v>10531</v>
      </c>
      <c r="E3660" s="2">
        <v>1</v>
      </c>
      <c r="F3660" s="2">
        <f>VLOOKUP(C:C,'[1]查询保管帐库存（TABC）'!$C:$H,6,0)</f>
        <v>1</v>
      </c>
      <c r="G3660" s="2">
        <f t="shared" si="57"/>
        <v>0</v>
      </c>
      <c r="H3660" t="s">
        <v>239</v>
      </c>
      <c r="I3660" t="s">
        <v>24</v>
      </c>
      <c r="J3660" t="s">
        <v>10532</v>
      </c>
      <c r="K3660" t="s">
        <v>26</v>
      </c>
      <c r="L3660" t="s">
        <v>75</v>
      </c>
      <c r="N3660" t="s">
        <v>26</v>
      </c>
      <c r="O3660" t="s">
        <v>26</v>
      </c>
      <c r="P3660" t="s">
        <v>26</v>
      </c>
      <c r="R3660" t="s">
        <v>10533</v>
      </c>
      <c r="S3660" s="2">
        <v>16158082</v>
      </c>
      <c r="V3660" s="2">
        <v>246</v>
      </c>
      <c r="W3660" t="s">
        <v>26</v>
      </c>
      <c r="X3660" s="2">
        <v>24786</v>
      </c>
      <c r="Y3660" s="2">
        <v>1</v>
      </c>
    </row>
    <row r="3661" hidden="1" spans="1:25">
      <c r="A3661" s="2">
        <v>24786</v>
      </c>
      <c r="B3661" s="2">
        <v>6762819</v>
      </c>
      <c r="C3661" s="2">
        <v>239368</v>
      </c>
      <c r="D3661" t="s">
        <v>237</v>
      </c>
      <c r="E3661" s="2">
        <v>151.6</v>
      </c>
      <c r="F3661" s="2">
        <f>VLOOKUP(C:C,'[1]查询保管帐库存（TABC）'!$C:$H,6,0)</f>
        <v>151.6</v>
      </c>
      <c r="G3661" s="2">
        <f t="shared" si="57"/>
        <v>0</v>
      </c>
      <c r="H3661" t="s">
        <v>10534</v>
      </c>
      <c r="I3661" t="s">
        <v>239</v>
      </c>
      <c r="J3661" t="s">
        <v>59</v>
      </c>
      <c r="K3661" t="s">
        <v>26</v>
      </c>
      <c r="L3661" t="s">
        <v>75</v>
      </c>
      <c r="N3661" t="s">
        <v>26</v>
      </c>
      <c r="O3661" t="s">
        <v>26</v>
      </c>
      <c r="P3661" t="s">
        <v>26</v>
      </c>
      <c r="R3661" t="s">
        <v>10535</v>
      </c>
      <c r="S3661" s="2">
        <v>16158813</v>
      </c>
      <c r="V3661" s="2">
        <v>246</v>
      </c>
      <c r="W3661" t="s">
        <v>26</v>
      </c>
      <c r="X3661" s="2">
        <v>24786</v>
      </c>
      <c r="Y3661" s="2">
        <v>151.6</v>
      </c>
    </row>
    <row r="3662" hidden="1" spans="1:25">
      <c r="A3662" s="2">
        <v>24786</v>
      </c>
      <c r="B3662" s="2">
        <v>6764399</v>
      </c>
      <c r="C3662" s="2">
        <v>243911</v>
      </c>
      <c r="D3662" t="s">
        <v>10536</v>
      </c>
      <c r="E3662" s="2">
        <v>5</v>
      </c>
      <c r="F3662" s="2">
        <f>VLOOKUP(C:C,'[1]查询保管帐库存（TABC）'!$C:$H,6,0)</f>
        <v>5</v>
      </c>
      <c r="G3662" s="2">
        <f t="shared" si="57"/>
        <v>0</v>
      </c>
      <c r="H3662" t="s">
        <v>10537</v>
      </c>
      <c r="I3662" t="s">
        <v>24</v>
      </c>
      <c r="J3662" t="s">
        <v>4305</v>
      </c>
      <c r="K3662" t="s">
        <v>26</v>
      </c>
      <c r="L3662" t="s">
        <v>75</v>
      </c>
      <c r="N3662" t="s">
        <v>26</v>
      </c>
      <c r="O3662" t="s">
        <v>26</v>
      </c>
      <c r="P3662" t="s">
        <v>26</v>
      </c>
      <c r="R3662" t="s">
        <v>10538</v>
      </c>
      <c r="S3662" s="2">
        <v>16158193</v>
      </c>
      <c r="V3662" s="2">
        <v>246</v>
      </c>
      <c r="W3662" t="s">
        <v>26</v>
      </c>
      <c r="X3662" s="2">
        <v>24786</v>
      </c>
      <c r="Y3662" s="2">
        <v>5</v>
      </c>
    </row>
    <row r="3663" spans="1:25">
      <c r="A3663" s="2">
        <v>24786</v>
      </c>
      <c r="B3663" s="2">
        <v>6761776</v>
      </c>
      <c r="C3663" s="2">
        <v>214827</v>
      </c>
      <c r="D3663" t="s">
        <v>4427</v>
      </c>
      <c r="E3663" s="2">
        <v>13</v>
      </c>
      <c r="F3663" s="2">
        <f>VLOOKUP(C:C,'[1]查询保管帐库存（TABC）'!$C:$H,6,0)</f>
        <v>8</v>
      </c>
      <c r="G3663" s="2">
        <f>E3663-F3663</f>
        <v>5</v>
      </c>
      <c r="H3663" t="s">
        <v>10539</v>
      </c>
      <c r="I3663" t="s">
        <v>36</v>
      </c>
      <c r="J3663" t="s">
        <v>1460</v>
      </c>
      <c r="K3663" t="s">
        <v>26</v>
      </c>
      <c r="L3663" t="s">
        <v>75</v>
      </c>
      <c r="N3663" t="s">
        <v>26</v>
      </c>
      <c r="O3663" t="s">
        <v>26</v>
      </c>
      <c r="P3663" t="s">
        <v>26</v>
      </c>
      <c r="R3663" t="s">
        <v>10540</v>
      </c>
      <c r="S3663" s="2">
        <v>16158757</v>
      </c>
      <c r="V3663" s="2">
        <v>246</v>
      </c>
      <c r="W3663" t="s">
        <v>26</v>
      </c>
      <c r="X3663" s="2">
        <v>24786</v>
      </c>
      <c r="Y3663" s="2">
        <v>13</v>
      </c>
    </row>
    <row r="3664" hidden="1" spans="1:25">
      <c r="A3664" s="2">
        <v>24786</v>
      </c>
      <c r="B3664" s="2">
        <v>6764473</v>
      </c>
      <c r="C3664" s="2">
        <v>252153</v>
      </c>
      <c r="D3664" t="s">
        <v>1320</v>
      </c>
      <c r="E3664" s="2">
        <v>1</v>
      </c>
      <c r="F3664" s="2">
        <f>VLOOKUP(C:C,'[1]查询保管帐库存（TABC）'!$C:$H,6,0)</f>
        <v>1</v>
      </c>
      <c r="G3664" s="2">
        <f t="shared" si="57"/>
        <v>0</v>
      </c>
      <c r="H3664" t="s">
        <v>4557</v>
      </c>
      <c r="I3664" t="s">
        <v>24</v>
      </c>
      <c r="J3664" t="s">
        <v>10541</v>
      </c>
      <c r="K3664" t="s">
        <v>26</v>
      </c>
      <c r="L3664" t="s">
        <v>75</v>
      </c>
      <c r="N3664" t="s">
        <v>26</v>
      </c>
      <c r="O3664" t="s">
        <v>26</v>
      </c>
      <c r="P3664" t="s">
        <v>26</v>
      </c>
      <c r="R3664" t="s">
        <v>10542</v>
      </c>
      <c r="S3664" s="2">
        <v>16158356</v>
      </c>
      <c r="V3664" s="2">
        <v>246</v>
      </c>
      <c r="W3664" t="s">
        <v>26</v>
      </c>
      <c r="X3664" s="2">
        <v>24786</v>
      </c>
      <c r="Y3664" s="2">
        <v>1</v>
      </c>
    </row>
    <row r="3665" hidden="1" spans="1:25">
      <c r="A3665" s="2">
        <v>24786</v>
      </c>
      <c r="B3665" s="2">
        <v>6764416</v>
      </c>
      <c r="C3665" s="2">
        <v>135483</v>
      </c>
      <c r="D3665" t="s">
        <v>478</v>
      </c>
      <c r="E3665" s="2">
        <v>1</v>
      </c>
      <c r="F3665" s="2">
        <f>VLOOKUP(C:C,'[1]查询保管帐库存（TABC）'!$C:$H,6,0)</f>
        <v>1</v>
      </c>
      <c r="G3665" s="2">
        <f t="shared" si="57"/>
        <v>0</v>
      </c>
      <c r="H3665" t="s">
        <v>10543</v>
      </c>
      <c r="I3665" t="s">
        <v>24</v>
      </c>
      <c r="J3665" t="s">
        <v>4643</v>
      </c>
      <c r="K3665" t="s">
        <v>26</v>
      </c>
      <c r="L3665" t="s">
        <v>75</v>
      </c>
      <c r="N3665" t="s">
        <v>26</v>
      </c>
      <c r="O3665" t="s">
        <v>26</v>
      </c>
      <c r="P3665" t="s">
        <v>26</v>
      </c>
      <c r="R3665" t="s">
        <v>10544</v>
      </c>
      <c r="S3665" s="2">
        <v>16156021</v>
      </c>
      <c r="V3665" s="2">
        <v>246</v>
      </c>
      <c r="W3665" t="s">
        <v>26</v>
      </c>
      <c r="X3665" s="2">
        <v>24786</v>
      </c>
      <c r="Y3665" s="2">
        <v>1</v>
      </c>
    </row>
    <row r="3666" hidden="1" spans="1:25">
      <c r="A3666" s="2">
        <v>24786</v>
      </c>
      <c r="B3666" s="2">
        <v>6761843</v>
      </c>
      <c r="C3666" s="2">
        <v>218622</v>
      </c>
      <c r="D3666" t="s">
        <v>4786</v>
      </c>
      <c r="E3666" s="2">
        <v>28</v>
      </c>
      <c r="F3666" s="2">
        <f>VLOOKUP(C:C,'[1]查询保管帐库存（TABC）'!$C:$H,6,0)</f>
        <v>28</v>
      </c>
      <c r="G3666" s="2">
        <f t="shared" si="57"/>
        <v>0</v>
      </c>
      <c r="H3666" t="s">
        <v>6978</v>
      </c>
      <c r="I3666" t="s">
        <v>24</v>
      </c>
      <c r="J3666" t="s">
        <v>2666</v>
      </c>
      <c r="K3666" t="s">
        <v>26</v>
      </c>
      <c r="L3666" t="s">
        <v>75</v>
      </c>
      <c r="N3666" t="s">
        <v>26</v>
      </c>
      <c r="O3666" t="s">
        <v>26</v>
      </c>
      <c r="P3666" t="s">
        <v>26</v>
      </c>
      <c r="R3666" t="s">
        <v>10545</v>
      </c>
      <c r="S3666" s="2">
        <v>16157130</v>
      </c>
      <c r="V3666" s="2">
        <v>246</v>
      </c>
      <c r="W3666" t="s">
        <v>26</v>
      </c>
      <c r="X3666" s="2">
        <v>24786</v>
      </c>
      <c r="Y3666" s="2">
        <v>28</v>
      </c>
    </row>
    <row r="3667" hidden="1" spans="1:25">
      <c r="A3667" s="2">
        <v>24786</v>
      </c>
      <c r="B3667" s="2">
        <v>6763220</v>
      </c>
      <c r="C3667" s="2">
        <v>233083</v>
      </c>
      <c r="D3667" t="s">
        <v>10546</v>
      </c>
      <c r="E3667" s="2">
        <v>6</v>
      </c>
      <c r="F3667" s="2">
        <f>VLOOKUP(C:C,'[1]查询保管帐库存（TABC）'!$C:$H,6,0)</f>
        <v>6</v>
      </c>
      <c r="G3667" s="2">
        <f t="shared" si="57"/>
        <v>0</v>
      </c>
      <c r="H3667" t="s">
        <v>1767</v>
      </c>
      <c r="I3667" t="s">
        <v>36</v>
      </c>
      <c r="J3667" t="s">
        <v>10547</v>
      </c>
      <c r="K3667" t="s">
        <v>26</v>
      </c>
      <c r="L3667" t="s">
        <v>75</v>
      </c>
      <c r="N3667" t="s">
        <v>26</v>
      </c>
      <c r="O3667" t="s">
        <v>26</v>
      </c>
      <c r="P3667" t="s">
        <v>26</v>
      </c>
      <c r="R3667" t="s">
        <v>10548</v>
      </c>
      <c r="S3667" s="2">
        <v>16157441</v>
      </c>
      <c r="V3667" s="2">
        <v>246</v>
      </c>
      <c r="W3667" t="s">
        <v>26</v>
      </c>
      <c r="X3667" s="2">
        <v>24786</v>
      </c>
      <c r="Y3667" s="2">
        <v>6</v>
      </c>
    </row>
    <row r="3668" spans="1:25">
      <c r="A3668" s="2">
        <v>24786</v>
      </c>
      <c r="B3668" s="2">
        <v>6763033</v>
      </c>
      <c r="C3668" s="2">
        <v>189135</v>
      </c>
      <c r="D3668" t="s">
        <v>1146</v>
      </c>
      <c r="E3668" s="2">
        <v>12</v>
      </c>
      <c r="F3668" s="2">
        <f>VLOOKUP(C:C,'[1]查询保管帐库存（TABC）'!$C:$H,6,0)</f>
        <v>7</v>
      </c>
      <c r="G3668" s="2">
        <f>E3668-F3668</f>
        <v>5</v>
      </c>
      <c r="H3668" t="s">
        <v>2446</v>
      </c>
      <c r="I3668" t="s">
        <v>24</v>
      </c>
      <c r="J3668" t="s">
        <v>2447</v>
      </c>
      <c r="K3668" t="s">
        <v>26</v>
      </c>
      <c r="L3668" t="s">
        <v>75</v>
      </c>
      <c r="N3668" t="s">
        <v>26</v>
      </c>
      <c r="O3668" t="s">
        <v>26</v>
      </c>
      <c r="P3668" t="s">
        <v>26</v>
      </c>
      <c r="R3668" t="s">
        <v>10549</v>
      </c>
      <c r="S3668" s="2">
        <v>16156618</v>
      </c>
      <c r="V3668" s="2">
        <v>246</v>
      </c>
      <c r="W3668" t="s">
        <v>26</v>
      </c>
      <c r="X3668" s="2">
        <v>24786</v>
      </c>
      <c r="Y3668" s="2">
        <v>12</v>
      </c>
    </row>
    <row r="3669" hidden="1" spans="1:25">
      <c r="A3669" s="2">
        <v>24786</v>
      </c>
      <c r="B3669" s="2">
        <v>6762191</v>
      </c>
      <c r="C3669" s="2">
        <v>229320</v>
      </c>
      <c r="D3669" t="s">
        <v>4110</v>
      </c>
      <c r="E3669" s="2">
        <v>1</v>
      </c>
      <c r="F3669" s="2">
        <f>VLOOKUP(C:C,'[1]查询保管帐库存（TABC）'!$C:$H,6,0)</f>
        <v>1</v>
      </c>
      <c r="G3669" s="2">
        <f t="shared" si="57"/>
        <v>0</v>
      </c>
      <c r="H3669" t="s">
        <v>10550</v>
      </c>
      <c r="I3669" t="s">
        <v>24</v>
      </c>
      <c r="J3669" t="s">
        <v>10551</v>
      </c>
      <c r="K3669" t="s">
        <v>26</v>
      </c>
      <c r="L3669" t="s">
        <v>75</v>
      </c>
      <c r="N3669" t="s">
        <v>26</v>
      </c>
      <c r="O3669" t="s">
        <v>26</v>
      </c>
      <c r="P3669" t="s">
        <v>26</v>
      </c>
      <c r="R3669" t="s">
        <v>10552</v>
      </c>
      <c r="S3669" s="2">
        <v>16157758</v>
      </c>
      <c r="V3669" s="2">
        <v>246</v>
      </c>
      <c r="W3669" t="s">
        <v>26</v>
      </c>
      <c r="X3669" s="2">
        <v>24786</v>
      </c>
      <c r="Y3669" s="2">
        <v>1</v>
      </c>
    </row>
    <row r="3670" hidden="1" spans="1:25">
      <c r="A3670" s="2">
        <v>24786</v>
      </c>
      <c r="B3670" s="2">
        <v>6763625</v>
      </c>
      <c r="C3670" s="2">
        <v>229322</v>
      </c>
      <c r="D3670" t="s">
        <v>1106</v>
      </c>
      <c r="E3670" s="2">
        <v>12</v>
      </c>
      <c r="F3670" s="2">
        <f>VLOOKUP(C:C,'[1]查询保管帐库存（TABC）'!$C:$H,6,0)</f>
        <v>12</v>
      </c>
      <c r="G3670" s="2">
        <f t="shared" si="57"/>
        <v>0</v>
      </c>
      <c r="H3670" t="s">
        <v>10553</v>
      </c>
      <c r="I3670" t="s">
        <v>24</v>
      </c>
      <c r="J3670" t="s">
        <v>10551</v>
      </c>
      <c r="K3670" t="s">
        <v>26</v>
      </c>
      <c r="L3670" t="s">
        <v>75</v>
      </c>
      <c r="N3670" t="s">
        <v>26</v>
      </c>
      <c r="O3670" t="s">
        <v>26</v>
      </c>
      <c r="P3670" t="s">
        <v>26</v>
      </c>
      <c r="R3670" t="s">
        <v>10554</v>
      </c>
      <c r="S3670" s="2">
        <v>16156287</v>
      </c>
      <c r="V3670" s="2">
        <v>246</v>
      </c>
      <c r="W3670" t="s">
        <v>26</v>
      </c>
      <c r="X3670" s="2">
        <v>24786</v>
      </c>
      <c r="Y3670" s="2">
        <v>12</v>
      </c>
    </row>
    <row r="3671" hidden="1" spans="1:25">
      <c r="A3671" s="2">
        <v>24786</v>
      </c>
      <c r="B3671" s="2">
        <v>6761469</v>
      </c>
      <c r="C3671" s="2">
        <v>242569</v>
      </c>
      <c r="D3671" t="s">
        <v>1039</v>
      </c>
      <c r="E3671" s="2">
        <v>2</v>
      </c>
      <c r="F3671" s="2">
        <f>VLOOKUP(C:C,'[1]查询保管帐库存（TABC）'!$C:$H,6,0)</f>
        <v>2</v>
      </c>
      <c r="G3671" s="2">
        <f t="shared" si="57"/>
        <v>0</v>
      </c>
      <c r="H3671" t="s">
        <v>10555</v>
      </c>
      <c r="I3671" t="s">
        <v>24</v>
      </c>
      <c r="J3671" t="s">
        <v>1041</v>
      </c>
      <c r="K3671" t="s">
        <v>26</v>
      </c>
      <c r="L3671" t="s">
        <v>446</v>
      </c>
      <c r="N3671" t="s">
        <v>26</v>
      </c>
      <c r="O3671" t="s">
        <v>26</v>
      </c>
      <c r="P3671" t="s">
        <v>26</v>
      </c>
      <c r="R3671" t="s">
        <v>10556</v>
      </c>
      <c r="S3671" s="2">
        <v>16158580</v>
      </c>
      <c r="V3671" s="2">
        <v>22682</v>
      </c>
      <c r="W3671" t="s">
        <v>26</v>
      </c>
      <c r="X3671" s="2">
        <v>24786</v>
      </c>
      <c r="Y3671" s="2">
        <v>2</v>
      </c>
    </row>
    <row r="3672" spans="1:25">
      <c r="A3672" s="2">
        <v>24786</v>
      </c>
      <c r="B3672" s="2">
        <v>6764089</v>
      </c>
      <c r="C3672" s="2">
        <v>242361</v>
      </c>
      <c r="D3672" t="s">
        <v>3138</v>
      </c>
      <c r="E3672" s="2">
        <v>12</v>
      </c>
      <c r="F3672" s="2">
        <f>VLOOKUP(C:C,'[1]查询保管帐库存（TABC）'!$C:$H,6,0)</f>
        <v>7</v>
      </c>
      <c r="G3672" s="2">
        <f>E3672-F3672</f>
        <v>5</v>
      </c>
      <c r="H3672" t="s">
        <v>10557</v>
      </c>
      <c r="I3672" t="s">
        <v>24</v>
      </c>
      <c r="J3672" t="s">
        <v>10558</v>
      </c>
      <c r="K3672" t="s">
        <v>26</v>
      </c>
      <c r="L3672" t="s">
        <v>75</v>
      </c>
      <c r="N3672" t="s">
        <v>26</v>
      </c>
      <c r="O3672" t="s">
        <v>26</v>
      </c>
      <c r="P3672" t="s">
        <v>26</v>
      </c>
      <c r="R3672" t="s">
        <v>10559</v>
      </c>
      <c r="S3672" s="2">
        <v>16156256</v>
      </c>
      <c r="V3672" s="2">
        <v>246</v>
      </c>
      <c r="W3672" t="s">
        <v>26</v>
      </c>
      <c r="X3672" s="2">
        <v>24786</v>
      </c>
      <c r="Y3672" s="2">
        <v>12</v>
      </c>
    </row>
    <row r="3673" spans="1:25">
      <c r="A3673" s="2">
        <v>24786</v>
      </c>
      <c r="B3673" s="2">
        <v>6761181</v>
      </c>
      <c r="C3673" s="2">
        <v>35833</v>
      </c>
      <c r="D3673" t="s">
        <v>10560</v>
      </c>
      <c r="E3673" s="2">
        <v>8</v>
      </c>
      <c r="F3673" s="2">
        <f>VLOOKUP(C:C,'[1]查询保管帐库存（TABC）'!$C:$H,6,0)</f>
        <v>2</v>
      </c>
      <c r="G3673" s="2">
        <f>E3673-F3673</f>
        <v>6</v>
      </c>
      <c r="H3673" t="s">
        <v>10561</v>
      </c>
      <c r="I3673" t="s">
        <v>24</v>
      </c>
      <c r="J3673" t="s">
        <v>31</v>
      </c>
      <c r="K3673" t="s">
        <v>26</v>
      </c>
      <c r="L3673" t="s">
        <v>75</v>
      </c>
      <c r="N3673" t="s">
        <v>26</v>
      </c>
      <c r="O3673" t="s">
        <v>26</v>
      </c>
      <c r="P3673" t="s">
        <v>26</v>
      </c>
      <c r="R3673" t="s">
        <v>10562</v>
      </c>
      <c r="S3673" s="2">
        <v>16156018</v>
      </c>
      <c r="V3673" s="2">
        <v>246</v>
      </c>
      <c r="W3673" t="s">
        <v>26</v>
      </c>
      <c r="X3673" s="2">
        <v>24786</v>
      </c>
      <c r="Y3673" s="2">
        <v>8</v>
      </c>
    </row>
    <row r="3674" hidden="1" spans="1:25">
      <c r="A3674" s="2">
        <v>24786</v>
      </c>
      <c r="B3674" s="2">
        <v>6762154</v>
      </c>
      <c r="C3674" s="2">
        <v>219324</v>
      </c>
      <c r="D3674" t="s">
        <v>9689</v>
      </c>
      <c r="E3674" s="2">
        <v>2</v>
      </c>
      <c r="F3674" s="2">
        <f>VLOOKUP(C:C,'[1]查询保管帐库存（TABC）'!$C:$H,6,0)</f>
        <v>2</v>
      </c>
      <c r="G3674" s="2">
        <f t="shared" si="57"/>
        <v>0</v>
      </c>
      <c r="H3674" t="s">
        <v>10563</v>
      </c>
      <c r="I3674" t="s">
        <v>24</v>
      </c>
      <c r="J3674" t="s">
        <v>7036</v>
      </c>
      <c r="K3674" t="s">
        <v>26</v>
      </c>
      <c r="L3674" t="s">
        <v>75</v>
      </c>
      <c r="N3674" t="s">
        <v>26</v>
      </c>
      <c r="O3674" t="s">
        <v>26</v>
      </c>
      <c r="P3674" t="s">
        <v>26</v>
      </c>
      <c r="R3674" t="s">
        <v>10564</v>
      </c>
      <c r="S3674" s="2">
        <v>16156373</v>
      </c>
      <c r="V3674" s="2">
        <v>246</v>
      </c>
      <c r="W3674" t="s">
        <v>26</v>
      </c>
      <c r="X3674" s="2">
        <v>24786</v>
      </c>
      <c r="Y3674" s="2">
        <v>2</v>
      </c>
    </row>
    <row r="3675" spans="1:25">
      <c r="A3675" s="2">
        <v>24786</v>
      </c>
      <c r="B3675" s="2">
        <v>6763338</v>
      </c>
      <c r="C3675" s="2">
        <v>64701</v>
      </c>
      <c r="D3675" t="s">
        <v>10565</v>
      </c>
      <c r="E3675" s="2">
        <v>13</v>
      </c>
      <c r="F3675" s="2">
        <f>VLOOKUP(C:C,'[1]查询保管帐库存（TABC）'!$C:$H,6,0)</f>
        <v>7</v>
      </c>
      <c r="G3675" s="2">
        <f>E3675-F3675</f>
        <v>6</v>
      </c>
      <c r="H3675" t="s">
        <v>10566</v>
      </c>
      <c r="I3675" t="s">
        <v>36</v>
      </c>
      <c r="J3675" t="s">
        <v>10567</v>
      </c>
      <c r="K3675" t="s">
        <v>26</v>
      </c>
      <c r="L3675" t="s">
        <v>75</v>
      </c>
      <c r="N3675" t="s">
        <v>26</v>
      </c>
      <c r="O3675" t="s">
        <v>26</v>
      </c>
      <c r="P3675" t="s">
        <v>26</v>
      </c>
      <c r="R3675" t="s">
        <v>10568</v>
      </c>
      <c r="S3675" s="2">
        <v>16157777</v>
      </c>
      <c r="V3675" s="2">
        <v>246</v>
      </c>
      <c r="W3675" t="s">
        <v>26</v>
      </c>
      <c r="X3675" s="2">
        <v>24786</v>
      </c>
      <c r="Y3675" s="2">
        <v>13</v>
      </c>
    </row>
    <row r="3676" hidden="1" spans="1:25">
      <c r="A3676" s="2">
        <v>24786</v>
      </c>
      <c r="B3676" s="2">
        <v>6761734</v>
      </c>
      <c r="C3676" s="2">
        <v>230900</v>
      </c>
      <c r="D3676" t="s">
        <v>7254</v>
      </c>
      <c r="E3676" s="2">
        <v>3</v>
      </c>
      <c r="F3676" s="2">
        <f>VLOOKUP(C:C,'[1]查询保管帐库存（TABC）'!$C:$H,6,0)</f>
        <v>3</v>
      </c>
      <c r="G3676" s="2">
        <f t="shared" si="57"/>
        <v>0</v>
      </c>
      <c r="H3676" t="s">
        <v>10569</v>
      </c>
      <c r="I3676" t="s">
        <v>24</v>
      </c>
      <c r="J3676" t="s">
        <v>10570</v>
      </c>
      <c r="K3676" t="s">
        <v>26</v>
      </c>
      <c r="L3676" t="s">
        <v>75</v>
      </c>
      <c r="N3676" t="s">
        <v>26</v>
      </c>
      <c r="O3676" t="s">
        <v>26</v>
      </c>
      <c r="P3676" t="s">
        <v>26</v>
      </c>
      <c r="R3676" t="s">
        <v>10571</v>
      </c>
      <c r="S3676" s="2">
        <v>16157225</v>
      </c>
      <c r="V3676" s="2">
        <v>246</v>
      </c>
      <c r="W3676" t="s">
        <v>26</v>
      </c>
      <c r="X3676" s="2">
        <v>24786</v>
      </c>
      <c r="Y3676" s="2">
        <v>3</v>
      </c>
    </row>
    <row r="3677" hidden="1" spans="1:25">
      <c r="A3677" s="2">
        <v>24786</v>
      </c>
      <c r="B3677" s="2">
        <v>6762702</v>
      </c>
      <c r="C3677" s="2">
        <v>258465</v>
      </c>
      <c r="D3677" t="s">
        <v>10572</v>
      </c>
      <c r="E3677" s="2">
        <v>9</v>
      </c>
      <c r="F3677" s="2">
        <f>VLOOKUP(C:C,'[1]查询保管帐库存（TABC）'!$C:$H,6,0)</f>
        <v>9</v>
      </c>
      <c r="G3677" s="2">
        <f t="shared" si="57"/>
        <v>0</v>
      </c>
      <c r="H3677" t="s">
        <v>10573</v>
      </c>
      <c r="I3677" t="s">
        <v>24</v>
      </c>
      <c r="J3677" t="s">
        <v>9891</v>
      </c>
      <c r="K3677" t="s">
        <v>26</v>
      </c>
      <c r="L3677" t="s">
        <v>75</v>
      </c>
      <c r="N3677" t="s">
        <v>26</v>
      </c>
      <c r="O3677" t="s">
        <v>26</v>
      </c>
      <c r="P3677" t="s">
        <v>26</v>
      </c>
      <c r="R3677" t="s">
        <v>10574</v>
      </c>
      <c r="S3677" s="2">
        <v>16159310</v>
      </c>
      <c r="V3677" s="2">
        <v>246</v>
      </c>
      <c r="W3677" t="s">
        <v>26</v>
      </c>
      <c r="X3677" s="2">
        <v>24786</v>
      </c>
      <c r="Y3677" s="2">
        <v>9</v>
      </c>
    </row>
    <row r="3678" spans="1:25">
      <c r="A3678" s="2">
        <v>24786</v>
      </c>
      <c r="B3678" s="2">
        <v>6763074</v>
      </c>
      <c r="C3678" s="2">
        <v>195888</v>
      </c>
      <c r="D3678" t="s">
        <v>4377</v>
      </c>
      <c r="E3678" s="2">
        <v>14</v>
      </c>
      <c r="F3678" s="2">
        <f>VLOOKUP(C:C,'[1]查询保管帐库存（TABC）'!$C:$H,6,0)</f>
        <v>8</v>
      </c>
      <c r="G3678" s="2">
        <f>E3678-F3678</f>
        <v>6</v>
      </c>
      <c r="H3678" t="s">
        <v>3470</v>
      </c>
      <c r="I3678" t="s">
        <v>24</v>
      </c>
      <c r="J3678" t="s">
        <v>2321</v>
      </c>
      <c r="K3678" t="s">
        <v>26</v>
      </c>
      <c r="L3678" t="s">
        <v>75</v>
      </c>
      <c r="N3678" t="s">
        <v>26</v>
      </c>
      <c r="O3678" t="s">
        <v>26</v>
      </c>
      <c r="P3678" t="s">
        <v>26</v>
      </c>
      <c r="R3678" t="s">
        <v>10575</v>
      </c>
      <c r="S3678" s="2">
        <v>16157901</v>
      </c>
      <c r="V3678" s="2">
        <v>246</v>
      </c>
      <c r="W3678" t="s">
        <v>26</v>
      </c>
      <c r="X3678" s="2">
        <v>24786</v>
      </c>
      <c r="Y3678" s="2">
        <v>14</v>
      </c>
    </row>
    <row r="3679" hidden="1" spans="1:25">
      <c r="A3679" s="2">
        <v>24786</v>
      </c>
      <c r="B3679" s="2">
        <v>6764433</v>
      </c>
      <c r="C3679" s="2">
        <v>229385</v>
      </c>
      <c r="D3679" t="s">
        <v>10576</v>
      </c>
      <c r="E3679" s="2">
        <v>5</v>
      </c>
      <c r="F3679" s="2">
        <f>VLOOKUP(C:C,'[1]查询保管帐库存（TABC）'!$C:$H,6,0)</f>
        <v>5</v>
      </c>
      <c r="G3679" s="2">
        <f t="shared" si="57"/>
        <v>0</v>
      </c>
      <c r="H3679" t="s">
        <v>4713</v>
      </c>
      <c r="I3679" t="s">
        <v>244</v>
      </c>
      <c r="J3679" t="s">
        <v>10577</v>
      </c>
      <c r="K3679" t="s">
        <v>26</v>
      </c>
      <c r="L3679" t="s">
        <v>75</v>
      </c>
      <c r="N3679" t="s">
        <v>26</v>
      </c>
      <c r="O3679" t="s">
        <v>26</v>
      </c>
      <c r="P3679" t="s">
        <v>26</v>
      </c>
      <c r="R3679" t="s">
        <v>10578</v>
      </c>
      <c r="S3679" s="2">
        <v>16156597</v>
      </c>
      <c r="V3679" s="2">
        <v>246</v>
      </c>
      <c r="W3679" t="s">
        <v>26</v>
      </c>
      <c r="X3679" s="2">
        <v>24786</v>
      </c>
      <c r="Y3679" s="2">
        <v>5</v>
      </c>
    </row>
    <row r="3680" hidden="1" spans="1:25">
      <c r="A3680" s="2">
        <v>24786</v>
      </c>
      <c r="B3680" s="2">
        <v>6761934</v>
      </c>
      <c r="C3680" s="2">
        <v>229786</v>
      </c>
      <c r="D3680" t="s">
        <v>10579</v>
      </c>
      <c r="E3680" s="2">
        <v>9</v>
      </c>
      <c r="F3680" s="2">
        <f>VLOOKUP(C:C,'[1]查询保管帐库存（TABC）'!$C:$H,6,0)</f>
        <v>9</v>
      </c>
      <c r="G3680" s="2">
        <f t="shared" si="57"/>
        <v>0</v>
      </c>
      <c r="H3680" t="s">
        <v>10580</v>
      </c>
      <c r="I3680" t="s">
        <v>24</v>
      </c>
      <c r="J3680" t="s">
        <v>10581</v>
      </c>
      <c r="K3680" t="s">
        <v>26</v>
      </c>
      <c r="L3680" t="s">
        <v>75</v>
      </c>
      <c r="N3680" t="s">
        <v>26</v>
      </c>
      <c r="O3680" t="s">
        <v>26</v>
      </c>
      <c r="P3680" t="s">
        <v>26</v>
      </c>
      <c r="R3680" t="s">
        <v>10582</v>
      </c>
      <c r="S3680" s="2">
        <v>16156114</v>
      </c>
      <c r="V3680" s="2">
        <v>246</v>
      </c>
      <c r="W3680" t="s">
        <v>26</v>
      </c>
      <c r="X3680" s="2">
        <v>24786</v>
      </c>
      <c r="Y3680" s="2">
        <v>9</v>
      </c>
    </row>
    <row r="3681" hidden="1" spans="1:25">
      <c r="A3681" s="2">
        <v>24786</v>
      </c>
      <c r="B3681" s="2">
        <v>6761430</v>
      </c>
      <c r="C3681" s="2">
        <v>248754</v>
      </c>
      <c r="D3681" t="s">
        <v>10583</v>
      </c>
      <c r="E3681" s="2">
        <v>1</v>
      </c>
      <c r="F3681" s="2">
        <f>VLOOKUP(C:C,'[1]查询保管帐库存（TABC）'!$C:$H,6,0)</f>
        <v>1</v>
      </c>
      <c r="G3681" s="2">
        <f t="shared" si="57"/>
        <v>0</v>
      </c>
      <c r="H3681" t="s">
        <v>10584</v>
      </c>
      <c r="I3681" t="s">
        <v>24</v>
      </c>
      <c r="J3681" t="s">
        <v>10585</v>
      </c>
      <c r="K3681" t="s">
        <v>26</v>
      </c>
      <c r="L3681" t="s">
        <v>75</v>
      </c>
      <c r="N3681" t="s">
        <v>26</v>
      </c>
      <c r="O3681" t="s">
        <v>26</v>
      </c>
      <c r="P3681" t="s">
        <v>26</v>
      </c>
      <c r="R3681" t="s">
        <v>10586</v>
      </c>
      <c r="S3681" s="2">
        <v>16157635</v>
      </c>
      <c r="V3681" s="2">
        <v>246</v>
      </c>
      <c r="W3681" t="s">
        <v>26</v>
      </c>
      <c r="X3681" s="2">
        <v>24786</v>
      </c>
      <c r="Y3681" s="2">
        <v>1</v>
      </c>
    </row>
    <row r="3682" hidden="1" spans="1:25">
      <c r="A3682" s="2">
        <v>24786</v>
      </c>
      <c r="B3682" s="2">
        <v>6761356</v>
      </c>
      <c r="C3682" s="2">
        <v>251373</v>
      </c>
      <c r="D3682" t="s">
        <v>10587</v>
      </c>
      <c r="E3682" s="2">
        <v>2</v>
      </c>
      <c r="F3682" s="2">
        <f>VLOOKUP(C:C,'[1]查询保管帐库存（TABC）'!$C:$H,6,0)</f>
        <v>2</v>
      </c>
      <c r="G3682" s="2">
        <f t="shared" si="57"/>
        <v>0</v>
      </c>
      <c r="H3682" t="s">
        <v>10588</v>
      </c>
      <c r="I3682" t="s">
        <v>24</v>
      </c>
      <c r="J3682" t="s">
        <v>1482</v>
      </c>
      <c r="K3682" t="s">
        <v>26</v>
      </c>
      <c r="L3682" t="s">
        <v>75</v>
      </c>
      <c r="N3682" t="s">
        <v>26</v>
      </c>
      <c r="O3682" t="s">
        <v>26</v>
      </c>
      <c r="P3682" t="s">
        <v>26</v>
      </c>
      <c r="R3682" t="s">
        <v>10589</v>
      </c>
      <c r="S3682" s="2">
        <v>16159214</v>
      </c>
      <c r="V3682" s="2">
        <v>246</v>
      </c>
      <c r="W3682" t="s">
        <v>26</v>
      </c>
      <c r="X3682" s="2">
        <v>24786</v>
      </c>
      <c r="Y3682" s="2">
        <v>2</v>
      </c>
    </row>
    <row r="3683" hidden="1" spans="1:25">
      <c r="A3683" s="2">
        <v>24786</v>
      </c>
      <c r="B3683" s="2">
        <v>6763314</v>
      </c>
      <c r="C3683" s="2">
        <v>56875</v>
      </c>
      <c r="D3683" t="s">
        <v>9967</v>
      </c>
      <c r="E3683" s="2">
        <v>8</v>
      </c>
      <c r="F3683" s="2">
        <f>VLOOKUP(C:C,'[1]查询保管帐库存（TABC）'!$C:$H,6,0)</f>
        <v>8</v>
      </c>
      <c r="G3683" s="2">
        <f t="shared" si="57"/>
        <v>0</v>
      </c>
      <c r="H3683" t="s">
        <v>2154</v>
      </c>
      <c r="I3683" t="s">
        <v>24</v>
      </c>
      <c r="J3683" t="s">
        <v>1344</v>
      </c>
      <c r="K3683" t="s">
        <v>26</v>
      </c>
      <c r="L3683" t="s">
        <v>75</v>
      </c>
      <c r="N3683" t="s">
        <v>26</v>
      </c>
      <c r="O3683" t="s">
        <v>26</v>
      </c>
      <c r="P3683" t="s">
        <v>26</v>
      </c>
      <c r="R3683" t="s">
        <v>10590</v>
      </c>
      <c r="S3683" s="2">
        <v>16156753</v>
      </c>
      <c r="V3683" s="2">
        <v>246</v>
      </c>
      <c r="W3683" t="s">
        <v>26</v>
      </c>
      <c r="X3683" s="2">
        <v>24786</v>
      </c>
      <c r="Y3683" s="2">
        <v>8</v>
      </c>
    </row>
    <row r="3684" hidden="1" spans="1:25">
      <c r="A3684" s="2">
        <v>24786</v>
      </c>
      <c r="B3684" s="2">
        <v>6764260</v>
      </c>
      <c r="C3684" s="2">
        <v>220224</v>
      </c>
      <c r="D3684" t="s">
        <v>9967</v>
      </c>
      <c r="E3684" s="2">
        <v>6</v>
      </c>
      <c r="F3684" s="2">
        <f>VLOOKUP(C:C,'[1]查询保管帐库存（TABC）'!$C:$H,6,0)</f>
        <v>6</v>
      </c>
      <c r="G3684" s="2">
        <f t="shared" si="57"/>
        <v>0</v>
      </c>
      <c r="H3684" t="s">
        <v>2154</v>
      </c>
      <c r="I3684" t="s">
        <v>24</v>
      </c>
      <c r="J3684" t="s">
        <v>10591</v>
      </c>
      <c r="K3684" t="s">
        <v>26</v>
      </c>
      <c r="L3684" t="s">
        <v>75</v>
      </c>
      <c r="N3684" t="s">
        <v>26</v>
      </c>
      <c r="O3684" t="s">
        <v>26</v>
      </c>
      <c r="P3684" t="s">
        <v>26</v>
      </c>
      <c r="R3684" t="s">
        <v>10592</v>
      </c>
      <c r="S3684" s="2">
        <v>16158009</v>
      </c>
      <c r="V3684" s="2">
        <v>246</v>
      </c>
      <c r="W3684" t="s">
        <v>26</v>
      </c>
      <c r="X3684" s="2">
        <v>24786</v>
      </c>
      <c r="Y3684" s="2">
        <v>6</v>
      </c>
    </row>
    <row r="3685" hidden="1" spans="1:25">
      <c r="A3685" s="2">
        <v>24786</v>
      </c>
      <c r="B3685" s="2">
        <v>6763541</v>
      </c>
      <c r="C3685" s="2">
        <v>202305</v>
      </c>
      <c r="D3685" t="s">
        <v>10593</v>
      </c>
      <c r="E3685" s="2">
        <v>4</v>
      </c>
      <c r="F3685" s="2">
        <f>VLOOKUP(C:C,'[1]查询保管帐库存（TABC）'!$C:$H,6,0)</f>
        <v>4</v>
      </c>
      <c r="G3685" s="2">
        <f t="shared" si="57"/>
        <v>0</v>
      </c>
      <c r="H3685" t="s">
        <v>5804</v>
      </c>
      <c r="I3685" t="s">
        <v>24</v>
      </c>
      <c r="J3685" t="s">
        <v>2354</v>
      </c>
      <c r="K3685" t="s">
        <v>26</v>
      </c>
      <c r="L3685" t="s">
        <v>75</v>
      </c>
      <c r="N3685" t="s">
        <v>26</v>
      </c>
      <c r="O3685" t="s">
        <v>26</v>
      </c>
      <c r="P3685" t="s">
        <v>26</v>
      </c>
      <c r="R3685" t="s">
        <v>10594</v>
      </c>
      <c r="S3685" s="2">
        <v>16156760</v>
      </c>
      <c r="V3685" s="2">
        <v>246</v>
      </c>
      <c r="W3685" t="s">
        <v>26</v>
      </c>
      <c r="X3685" s="2">
        <v>24786</v>
      </c>
      <c r="Y3685" s="2">
        <v>4</v>
      </c>
    </row>
    <row r="3686" hidden="1" spans="1:25">
      <c r="A3686" s="2">
        <v>24786</v>
      </c>
      <c r="B3686" s="2">
        <v>6762810</v>
      </c>
      <c r="C3686" s="2">
        <v>262798</v>
      </c>
      <c r="D3686" t="s">
        <v>7038</v>
      </c>
      <c r="E3686" s="2">
        <v>15</v>
      </c>
      <c r="F3686" s="2">
        <f>VLOOKUP(C:C,'[1]查询保管帐库存（TABC）'!$C:$H,6,0)</f>
        <v>15</v>
      </c>
      <c r="G3686" s="2">
        <f t="shared" si="57"/>
        <v>0</v>
      </c>
      <c r="H3686" t="s">
        <v>10595</v>
      </c>
      <c r="I3686" t="s">
        <v>507</v>
      </c>
      <c r="J3686" t="s">
        <v>10048</v>
      </c>
      <c r="K3686" t="s">
        <v>26</v>
      </c>
      <c r="L3686" t="s">
        <v>1709</v>
      </c>
      <c r="N3686" t="s">
        <v>26</v>
      </c>
      <c r="O3686" t="s">
        <v>26</v>
      </c>
      <c r="P3686" t="s">
        <v>26</v>
      </c>
      <c r="R3686" t="s">
        <v>10596</v>
      </c>
      <c r="S3686" s="2">
        <v>16158544</v>
      </c>
      <c r="V3686" s="2">
        <v>22707</v>
      </c>
      <c r="W3686" t="s">
        <v>26</v>
      </c>
      <c r="X3686" s="2">
        <v>24786</v>
      </c>
      <c r="Y3686" s="2">
        <v>15</v>
      </c>
    </row>
    <row r="3687" hidden="1" spans="1:25">
      <c r="A3687" s="2">
        <v>24786</v>
      </c>
      <c r="B3687" s="2">
        <v>6764586</v>
      </c>
      <c r="C3687" s="2">
        <v>241350</v>
      </c>
      <c r="D3687" t="s">
        <v>10597</v>
      </c>
      <c r="E3687" s="2">
        <v>9</v>
      </c>
      <c r="F3687" s="2">
        <f>VLOOKUP(C:C,'[1]查询保管帐库存（TABC）'!$C:$H,6,0)</f>
        <v>9</v>
      </c>
      <c r="G3687" s="2">
        <f t="shared" si="57"/>
        <v>0</v>
      </c>
      <c r="H3687" t="s">
        <v>239</v>
      </c>
      <c r="I3687" t="s">
        <v>244</v>
      </c>
      <c r="J3687" t="s">
        <v>9660</v>
      </c>
      <c r="K3687" t="s">
        <v>26</v>
      </c>
      <c r="L3687" t="s">
        <v>75</v>
      </c>
      <c r="N3687" t="s">
        <v>26</v>
      </c>
      <c r="O3687" t="s">
        <v>26</v>
      </c>
      <c r="P3687" t="s">
        <v>26</v>
      </c>
      <c r="R3687" t="s">
        <v>10598</v>
      </c>
      <c r="S3687" s="2">
        <v>16158239</v>
      </c>
      <c r="V3687" s="2">
        <v>246</v>
      </c>
      <c r="W3687" t="s">
        <v>26</v>
      </c>
      <c r="X3687" s="2">
        <v>24786</v>
      </c>
      <c r="Y3687" s="2">
        <v>9</v>
      </c>
    </row>
    <row r="3688" hidden="1" spans="1:25">
      <c r="A3688" s="2">
        <v>24786</v>
      </c>
      <c r="B3688" s="2">
        <v>6763511</v>
      </c>
      <c r="C3688" s="2">
        <v>260273</v>
      </c>
      <c r="D3688" t="s">
        <v>10599</v>
      </c>
      <c r="E3688" s="2">
        <v>4</v>
      </c>
      <c r="F3688" s="2">
        <f>VLOOKUP(C:C,'[1]查询保管帐库存（TABC）'!$C:$H,6,0)</f>
        <v>4</v>
      </c>
      <c r="G3688" s="2">
        <f t="shared" si="57"/>
        <v>0</v>
      </c>
      <c r="H3688" t="s">
        <v>10600</v>
      </c>
      <c r="I3688" t="s">
        <v>24</v>
      </c>
      <c r="J3688" t="s">
        <v>4866</v>
      </c>
      <c r="K3688" t="s">
        <v>26</v>
      </c>
      <c r="L3688" t="s">
        <v>75</v>
      </c>
      <c r="N3688" t="s">
        <v>26</v>
      </c>
      <c r="O3688" t="s">
        <v>26</v>
      </c>
      <c r="P3688" t="s">
        <v>26</v>
      </c>
      <c r="R3688" t="s">
        <v>10601</v>
      </c>
      <c r="S3688" s="2">
        <v>16158488</v>
      </c>
      <c r="V3688" s="2">
        <v>246</v>
      </c>
      <c r="W3688" t="s">
        <v>26</v>
      </c>
      <c r="X3688" s="2">
        <v>24786</v>
      </c>
      <c r="Y3688" s="2">
        <v>4</v>
      </c>
    </row>
    <row r="3689" spans="1:25">
      <c r="A3689" s="2">
        <v>24786</v>
      </c>
      <c r="B3689" s="2">
        <v>6762658</v>
      </c>
      <c r="C3689" s="2">
        <v>218908</v>
      </c>
      <c r="D3689" t="s">
        <v>9965</v>
      </c>
      <c r="E3689" s="2">
        <v>18</v>
      </c>
      <c r="F3689" s="2">
        <f>VLOOKUP(C:C,'[1]查询保管帐库存（TABC）'!$C:$H,6,0)</f>
        <v>12</v>
      </c>
      <c r="G3689" s="2">
        <f>E3689-F3689</f>
        <v>6</v>
      </c>
      <c r="H3689" t="s">
        <v>2992</v>
      </c>
      <c r="I3689" t="s">
        <v>24</v>
      </c>
      <c r="J3689" t="s">
        <v>2231</v>
      </c>
      <c r="K3689" t="s">
        <v>26</v>
      </c>
      <c r="L3689" t="s">
        <v>75</v>
      </c>
      <c r="N3689" t="s">
        <v>26</v>
      </c>
      <c r="O3689" t="s">
        <v>26</v>
      </c>
      <c r="P3689" t="s">
        <v>26</v>
      </c>
      <c r="R3689" t="s">
        <v>10602</v>
      </c>
      <c r="S3689" s="2">
        <v>16157702</v>
      </c>
      <c r="V3689" s="2">
        <v>246</v>
      </c>
      <c r="W3689" t="s">
        <v>26</v>
      </c>
      <c r="X3689" s="2">
        <v>24786</v>
      </c>
      <c r="Y3689" s="2">
        <v>18</v>
      </c>
    </row>
    <row r="3690" hidden="1" spans="1:25">
      <c r="A3690" s="2">
        <v>24786</v>
      </c>
      <c r="B3690" s="2">
        <v>6764300</v>
      </c>
      <c r="C3690" s="2">
        <v>189678</v>
      </c>
      <c r="D3690" t="s">
        <v>2187</v>
      </c>
      <c r="E3690" s="2">
        <v>12</v>
      </c>
      <c r="F3690" s="2">
        <f>VLOOKUP(C:C,'[1]查询保管帐库存（TABC）'!$C:$H,6,0)</f>
        <v>12</v>
      </c>
      <c r="G3690" s="2">
        <f t="shared" si="57"/>
        <v>0</v>
      </c>
      <c r="H3690" t="s">
        <v>10603</v>
      </c>
      <c r="I3690" t="s">
        <v>24</v>
      </c>
      <c r="J3690" t="s">
        <v>10604</v>
      </c>
      <c r="K3690" t="s">
        <v>26</v>
      </c>
      <c r="L3690" t="s">
        <v>75</v>
      </c>
      <c r="N3690" t="s">
        <v>26</v>
      </c>
      <c r="O3690" t="s">
        <v>26</v>
      </c>
      <c r="P3690" t="s">
        <v>26</v>
      </c>
      <c r="R3690" t="s">
        <v>10605</v>
      </c>
      <c r="S3690" s="2">
        <v>16159155</v>
      </c>
      <c r="V3690" s="2">
        <v>246</v>
      </c>
      <c r="W3690" t="s">
        <v>26</v>
      </c>
      <c r="X3690" s="2">
        <v>24786</v>
      </c>
      <c r="Y3690" s="2">
        <v>12</v>
      </c>
    </row>
    <row r="3691" hidden="1" spans="1:25">
      <c r="A3691" s="2">
        <v>24786</v>
      </c>
      <c r="B3691" s="2">
        <v>6764251</v>
      </c>
      <c r="C3691" s="2">
        <v>191208</v>
      </c>
      <c r="D3691" t="s">
        <v>2273</v>
      </c>
      <c r="E3691" s="2">
        <v>5</v>
      </c>
      <c r="F3691" s="2">
        <f>VLOOKUP(C:C,'[1]查询保管帐库存（TABC）'!$C:$H,6,0)</f>
        <v>5</v>
      </c>
      <c r="G3691" s="2">
        <f t="shared" si="57"/>
        <v>0</v>
      </c>
      <c r="H3691" t="s">
        <v>2179</v>
      </c>
      <c r="I3691" t="s">
        <v>24</v>
      </c>
      <c r="J3691" t="s">
        <v>3747</v>
      </c>
      <c r="K3691" t="s">
        <v>26</v>
      </c>
      <c r="L3691" t="s">
        <v>75</v>
      </c>
      <c r="N3691" t="s">
        <v>26</v>
      </c>
      <c r="O3691" t="s">
        <v>26</v>
      </c>
      <c r="P3691" t="s">
        <v>26</v>
      </c>
      <c r="R3691" t="s">
        <v>10606</v>
      </c>
      <c r="S3691" s="2">
        <v>16157719</v>
      </c>
      <c r="V3691" s="2">
        <v>246</v>
      </c>
      <c r="W3691" t="s">
        <v>26</v>
      </c>
      <c r="X3691" s="2">
        <v>24786</v>
      </c>
      <c r="Y3691" s="2">
        <v>5</v>
      </c>
    </row>
    <row r="3692" hidden="1" spans="1:25">
      <c r="A3692" s="2">
        <v>24786</v>
      </c>
      <c r="B3692" s="2">
        <v>6762422</v>
      </c>
      <c r="C3692" s="2">
        <v>210352</v>
      </c>
      <c r="D3692" t="s">
        <v>10607</v>
      </c>
      <c r="E3692" s="2">
        <v>14</v>
      </c>
      <c r="F3692" s="2">
        <f>VLOOKUP(C:C,'[1]查询保管帐库存（TABC）'!$C:$H,6,0)</f>
        <v>14</v>
      </c>
      <c r="G3692" s="2">
        <f t="shared" si="57"/>
        <v>0</v>
      </c>
      <c r="H3692" t="s">
        <v>10608</v>
      </c>
      <c r="I3692" t="s">
        <v>24</v>
      </c>
      <c r="J3692" t="s">
        <v>5404</v>
      </c>
      <c r="K3692" t="s">
        <v>26</v>
      </c>
      <c r="L3692" t="s">
        <v>75</v>
      </c>
      <c r="N3692" t="s">
        <v>26</v>
      </c>
      <c r="O3692" t="s">
        <v>26</v>
      </c>
      <c r="P3692" t="s">
        <v>26</v>
      </c>
      <c r="R3692" t="s">
        <v>10609</v>
      </c>
      <c r="S3692" s="2">
        <v>16156801</v>
      </c>
      <c r="V3692" s="2">
        <v>246</v>
      </c>
      <c r="W3692" t="s">
        <v>26</v>
      </c>
      <c r="X3692" s="2">
        <v>24786</v>
      </c>
      <c r="Y3692" s="2">
        <v>14</v>
      </c>
    </row>
    <row r="3693" hidden="1" spans="1:25">
      <c r="A3693" s="2">
        <v>24786</v>
      </c>
      <c r="B3693" s="2">
        <v>6762964</v>
      </c>
      <c r="C3693" s="2">
        <v>255886</v>
      </c>
      <c r="D3693" t="s">
        <v>2558</v>
      </c>
      <c r="E3693" s="2">
        <v>18</v>
      </c>
      <c r="F3693" s="2">
        <f>VLOOKUP(C:C,'[1]查询保管帐库存（TABC）'!$C:$H,6,0)</f>
        <v>18</v>
      </c>
      <c r="G3693" s="2">
        <f t="shared" si="57"/>
        <v>0</v>
      </c>
      <c r="H3693" t="s">
        <v>1192</v>
      </c>
      <c r="I3693" t="s">
        <v>24</v>
      </c>
      <c r="J3693" t="s">
        <v>5404</v>
      </c>
      <c r="K3693" t="s">
        <v>26</v>
      </c>
      <c r="L3693" t="s">
        <v>75</v>
      </c>
      <c r="N3693" t="s">
        <v>26</v>
      </c>
      <c r="O3693" t="s">
        <v>26</v>
      </c>
      <c r="P3693" t="s">
        <v>26</v>
      </c>
      <c r="R3693" t="s">
        <v>10610</v>
      </c>
      <c r="S3693" s="2">
        <v>16158293</v>
      </c>
      <c r="V3693" s="2">
        <v>246</v>
      </c>
      <c r="W3693" t="s">
        <v>26</v>
      </c>
      <c r="X3693" s="2">
        <v>24786</v>
      </c>
      <c r="Y3693" s="2">
        <v>18</v>
      </c>
    </row>
    <row r="3694" hidden="1" spans="1:25">
      <c r="A3694" s="2">
        <v>24786</v>
      </c>
      <c r="B3694" s="2">
        <v>6762415</v>
      </c>
      <c r="C3694" s="2">
        <v>223638</v>
      </c>
      <c r="D3694" t="s">
        <v>1320</v>
      </c>
      <c r="E3694" s="2">
        <v>5</v>
      </c>
      <c r="F3694" s="2">
        <f>VLOOKUP(C:C,'[1]查询保管帐库存（TABC）'!$C:$H,6,0)</f>
        <v>5</v>
      </c>
      <c r="G3694" s="2">
        <f t="shared" si="57"/>
        <v>0</v>
      </c>
      <c r="H3694" t="s">
        <v>10611</v>
      </c>
      <c r="I3694" t="s">
        <v>36</v>
      </c>
      <c r="J3694" t="s">
        <v>10541</v>
      </c>
      <c r="K3694" t="s">
        <v>26</v>
      </c>
      <c r="L3694" t="s">
        <v>75</v>
      </c>
      <c r="N3694" t="s">
        <v>26</v>
      </c>
      <c r="O3694" t="s">
        <v>26</v>
      </c>
      <c r="P3694" t="s">
        <v>26</v>
      </c>
      <c r="R3694" t="s">
        <v>10612</v>
      </c>
      <c r="S3694" s="2">
        <v>16156641</v>
      </c>
      <c r="V3694" s="2">
        <v>246</v>
      </c>
      <c r="W3694" t="s">
        <v>26</v>
      </c>
      <c r="X3694" s="2">
        <v>24786</v>
      </c>
      <c r="Y3694" s="2">
        <v>5</v>
      </c>
    </row>
    <row r="3695" spans="1:25">
      <c r="A3695" s="2">
        <v>24786</v>
      </c>
      <c r="B3695" s="2">
        <v>6762698</v>
      </c>
      <c r="C3695" s="2">
        <v>209341</v>
      </c>
      <c r="D3695" t="s">
        <v>4427</v>
      </c>
      <c r="E3695" s="2">
        <v>86</v>
      </c>
      <c r="F3695" s="2">
        <f>VLOOKUP(C:C,'[1]查询保管帐库存（TABC）'!$C:$H,6,0)</f>
        <v>79.4</v>
      </c>
      <c r="G3695" s="2">
        <f>E3695-F3695</f>
        <v>6.59999999999999</v>
      </c>
      <c r="H3695" t="s">
        <v>10613</v>
      </c>
      <c r="I3695" t="s">
        <v>58</v>
      </c>
      <c r="J3695" t="s">
        <v>8767</v>
      </c>
      <c r="K3695" t="s">
        <v>26</v>
      </c>
      <c r="L3695" t="s">
        <v>3874</v>
      </c>
      <c r="N3695" t="s">
        <v>26</v>
      </c>
      <c r="O3695" t="s">
        <v>26</v>
      </c>
      <c r="P3695" t="s">
        <v>26</v>
      </c>
      <c r="R3695" t="s">
        <v>10614</v>
      </c>
      <c r="S3695" s="2">
        <v>16159177</v>
      </c>
      <c r="V3695" s="2">
        <v>14285</v>
      </c>
      <c r="W3695" t="s">
        <v>26</v>
      </c>
      <c r="X3695" s="2">
        <v>24786</v>
      </c>
      <c r="Y3695" s="2">
        <v>86</v>
      </c>
    </row>
    <row r="3696" hidden="1" spans="1:25">
      <c r="A3696" s="2">
        <v>24786</v>
      </c>
      <c r="B3696" s="2">
        <v>6763134</v>
      </c>
      <c r="C3696" s="2">
        <v>242574</v>
      </c>
      <c r="D3696" t="s">
        <v>10615</v>
      </c>
      <c r="E3696" s="2">
        <v>5</v>
      </c>
      <c r="F3696" s="2">
        <f>VLOOKUP(C:C,'[1]查询保管帐库存（TABC）'!$C:$H,6,0)</f>
        <v>5</v>
      </c>
      <c r="G3696" s="2">
        <f t="shared" si="57"/>
        <v>0</v>
      </c>
      <c r="H3696" t="s">
        <v>436</v>
      </c>
      <c r="I3696" t="s">
        <v>24</v>
      </c>
      <c r="J3696" t="s">
        <v>2231</v>
      </c>
      <c r="K3696" t="s">
        <v>26</v>
      </c>
      <c r="L3696" t="s">
        <v>1783</v>
      </c>
      <c r="N3696" t="s">
        <v>26</v>
      </c>
      <c r="O3696" t="s">
        <v>26</v>
      </c>
      <c r="P3696" t="s">
        <v>26</v>
      </c>
      <c r="R3696" t="s">
        <v>10616</v>
      </c>
      <c r="S3696" s="2">
        <v>16157736</v>
      </c>
      <c r="V3696" s="2">
        <v>22713</v>
      </c>
      <c r="W3696" t="s">
        <v>26</v>
      </c>
      <c r="X3696" s="2">
        <v>24786</v>
      </c>
      <c r="Y3696" s="2">
        <v>5</v>
      </c>
    </row>
    <row r="3697" hidden="1" spans="1:25">
      <c r="A3697" s="2">
        <v>24786</v>
      </c>
      <c r="B3697" s="2">
        <v>6761824</v>
      </c>
      <c r="C3697" s="2">
        <v>255613</v>
      </c>
      <c r="D3697" t="s">
        <v>10617</v>
      </c>
      <c r="E3697" s="2">
        <v>3</v>
      </c>
      <c r="F3697" s="2">
        <f>VLOOKUP(C:C,'[1]查询保管帐库存（TABC）'!$C:$H,6,0)</f>
        <v>3</v>
      </c>
      <c r="G3697" s="2">
        <f t="shared" si="57"/>
        <v>0</v>
      </c>
      <c r="H3697" t="s">
        <v>328</v>
      </c>
      <c r="I3697" t="s">
        <v>24</v>
      </c>
      <c r="J3697" t="s">
        <v>1299</v>
      </c>
      <c r="K3697" t="s">
        <v>26</v>
      </c>
      <c r="L3697" t="s">
        <v>75</v>
      </c>
      <c r="N3697" t="s">
        <v>26</v>
      </c>
      <c r="O3697" t="s">
        <v>26</v>
      </c>
      <c r="P3697" t="s">
        <v>26</v>
      </c>
      <c r="R3697" t="s">
        <v>10618</v>
      </c>
      <c r="S3697" s="2">
        <v>16156392</v>
      </c>
      <c r="V3697" s="2">
        <v>246</v>
      </c>
      <c r="W3697" t="s">
        <v>26</v>
      </c>
      <c r="X3697" s="2">
        <v>24786</v>
      </c>
      <c r="Y3697" s="2">
        <v>3</v>
      </c>
    </row>
    <row r="3698" hidden="1" spans="1:25">
      <c r="A3698" s="2">
        <v>24786</v>
      </c>
      <c r="B3698" s="2">
        <v>6763361</v>
      </c>
      <c r="C3698" s="2">
        <v>229303</v>
      </c>
      <c r="D3698" t="s">
        <v>3242</v>
      </c>
      <c r="E3698" s="2">
        <v>4</v>
      </c>
      <c r="F3698" s="2">
        <f>VLOOKUP(C:C,'[1]查询保管帐库存（TABC）'!$C:$H,6,0)</f>
        <v>4</v>
      </c>
      <c r="G3698" s="2">
        <f t="shared" si="57"/>
        <v>0</v>
      </c>
      <c r="H3698" t="s">
        <v>10619</v>
      </c>
      <c r="I3698" t="s">
        <v>24</v>
      </c>
      <c r="J3698" t="s">
        <v>10551</v>
      </c>
      <c r="K3698" t="s">
        <v>26</v>
      </c>
      <c r="L3698" t="s">
        <v>3779</v>
      </c>
      <c r="N3698" t="s">
        <v>26</v>
      </c>
      <c r="O3698" t="s">
        <v>26</v>
      </c>
      <c r="P3698" t="s">
        <v>26</v>
      </c>
      <c r="R3698" t="s">
        <v>10620</v>
      </c>
      <c r="S3698" s="2">
        <v>16158359</v>
      </c>
      <c r="V3698" s="2">
        <v>22507</v>
      </c>
      <c r="W3698" t="s">
        <v>26</v>
      </c>
      <c r="X3698" s="2">
        <v>24786</v>
      </c>
      <c r="Y3698" s="2">
        <v>4</v>
      </c>
    </row>
    <row r="3699" hidden="1" spans="1:25">
      <c r="A3699" s="2">
        <v>24786</v>
      </c>
      <c r="B3699" s="2">
        <v>6762257</v>
      </c>
      <c r="C3699" s="2">
        <v>228781</v>
      </c>
      <c r="D3699" t="s">
        <v>2716</v>
      </c>
      <c r="E3699" s="2">
        <v>7</v>
      </c>
      <c r="F3699" s="2">
        <f>VLOOKUP(C:C,'[1]查询保管帐库存（TABC）'!$C:$H,6,0)</f>
        <v>7</v>
      </c>
      <c r="G3699" s="2">
        <f t="shared" si="57"/>
        <v>0</v>
      </c>
      <c r="H3699" t="s">
        <v>961</v>
      </c>
      <c r="I3699" t="s">
        <v>24</v>
      </c>
      <c r="J3699" t="s">
        <v>8805</v>
      </c>
      <c r="K3699" t="s">
        <v>26</v>
      </c>
      <c r="L3699" t="s">
        <v>3779</v>
      </c>
      <c r="N3699" t="s">
        <v>26</v>
      </c>
      <c r="O3699" t="s">
        <v>26</v>
      </c>
      <c r="P3699" t="s">
        <v>26</v>
      </c>
      <c r="R3699" t="s">
        <v>10621</v>
      </c>
      <c r="S3699" s="2">
        <v>16156051</v>
      </c>
      <c r="V3699" s="2">
        <v>22507</v>
      </c>
      <c r="W3699" t="s">
        <v>26</v>
      </c>
      <c r="X3699" s="2">
        <v>24786</v>
      </c>
      <c r="Y3699" s="2">
        <v>7</v>
      </c>
    </row>
    <row r="3700" hidden="1" spans="1:25">
      <c r="A3700" s="2">
        <v>24786</v>
      </c>
      <c r="B3700" s="2">
        <v>6762117</v>
      </c>
      <c r="C3700" s="2">
        <v>235558</v>
      </c>
      <c r="D3700" t="s">
        <v>7215</v>
      </c>
      <c r="E3700" s="2">
        <v>5</v>
      </c>
      <c r="F3700" s="2">
        <f>VLOOKUP(C:C,'[1]查询保管帐库存（TABC）'!$C:$H,6,0)</f>
        <v>5</v>
      </c>
      <c r="G3700" s="2">
        <f t="shared" si="57"/>
        <v>0</v>
      </c>
      <c r="H3700" t="s">
        <v>7216</v>
      </c>
      <c r="I3700" t="s">
        <v>24</v>
      </c>
      <c r="J3700" t="s">
        <v>10622</v>
      </c>
      <c r="K3700" t="s">
        <v>26</v>
      </c>
      <c r="L3700" t="s">
        <v>75</v>
      </c>
      <c r="N3700" t="s">
        <v>26</v>
      </c>
      <c r="O3700" t="s">
        <v>26</v>
      </c>
      <c r="P3700" t="s">
        <v>26</v>
      </c>
      <c r="R3700" t="s">
        <v>10623</v>
      </c>
      <c r="S3700" s="2">
        <v>16157687</v>
      </c>
      <c r="V3700" s="2">
        <v>246</v>
      </c>
      <c r="W3700" t="s">
        <v>26</v>
      </c>
      <c r="X3700" s="2">
        <v>24786</v>
      </c>
      <c r="Y3700" s="2">
        <v>5</v>
      </c>
    </row>
    <row r="3701" hidden="1" spans="1:25">
      <c r="A3701" s="2">
        <v>24786</v>
      </c>
      <c r="B3701" s="2">
        <v>6763458</v>
      </c>
      <c r="C3701" s="2">
        <v>143362</v>
      </c>
      <c r="D3701" t="s">
        <v>1207</v>
      </c>
      <c r="E3701" s="2">
        <v>3</v>
      </c>
      <c r="F3701" s="2">
        <f>VLOOKUP(C:C,'[1]查询保管帐库存（TABC）'!$C:$H,6,0)</f>
        <v>3</v>
      </c>
      <c r="G3701" s="2">
        <f t="shared" si="57"/>
        <v>0</v>
      </c>
      <c r="H3701" t="s">
        <v>2491</v>
      </c>
      <c r="I3701" t="s">
        <v>24</v>
      </c>
      <c r="J3701" t="s">
        <v>149</v>
      </c>
      <c r="K3701" t="s">
        <v>26</v>
      </c>
      <c r="L3701" t="s">
        <v>75</v>
      </c>
      <c r="N3701" t="s">
        <v>26</v>
      </c>
      <c r="O3701" t="s">
        <v>26</v>
      </c>
      <c r="P3701" t="s">
        <v>26</v>
      </c>
      <c r="R3701" t="s">
        <v>10624</v>
      </c>
      <c r="S3701" s="2">
        <v>16157055</v>
      </c>
      <c r="V3701" s="2">
        <v>246</v>
      </c>
      <c r="W3701" t="s">
        <v>26</v>
      </c>
      <c r="X3701" s="2">
        <v>24786</v>
      </c>
      <c r="Y3701" s="2">
        <v>3</v>
      </c>
    </row>
    <row r="3702" hidden="1" spans="1:25">
      <c r="A3702" s="2">
        <v>24786</v>
      </c>
      <c r="B3702" s="2">
        <v>6762461</v>
      </c>
      <c r="C3702" s="2">
        <v>149034</v>
      </c>
      <c r="D3702" t="s">
        <v>128</v>
      </c>
      <c r="E3702" s="2">
        <v>3</v>
      </c>
      <c r="F3702" s="2">
        <f>VLOOKUP(C:C,'[1]查询保管帐库存（TABC）'!$C:$H,6,0)</f>
        <v>3</v>
      </c>
      <c r="G3702" s="2">
        <f t="shared" si="57"/>
        <v>0</v>
      </c>
      <c r="H3702" t="s">
        <v>10625</v>
      </c>
      <c r="I3702" t="s">
        <v>24</v>
      </c>
      <c r="J3702" t="s">
        <v>10626</v>
      </c>
      <c r="K3702" t="s">
        <v>26</v>
      </c>
      <c r="L3702" t="s">
        <v>75</v>
      </c>
      <c r="N3702" t="s">
        <v>26</v>
      </c>
      <c r="O3702" t="s">
        <v>26</v>
      </c>
      <c r="P3702" t="s">
        <v>26</v>
      </c>
      <c r="R3702" t="s">
        <v>10627</v>
      </c>
      <c r="S3702" s="2">
        <v>16157610</v>
      </c>
      <c r="V3702" s="2">
        <v>246</v>
      </c>
      <c r="W3702" t="s">
        <v>26</v>
      </c>
      <c r="X3702" s="2">
        <v>24786</v>
      </c>
      <c r="Y3702" s="2">
        <v>3</v>
      </c>
    </row>
    <row r="3703" hidden="1" spans="1:25">
      <c r="A3703" s="2">
        <v>24786</v>
      </c>
      <c r="B3703" s="2">
        <v>6762073</v>
      </c>
      <c r="C3703" s="2">
        <v>168022</v>
      </c>
      <c r="D3703" t="s">
        <v>10628</v>
      </c>
      <c r="E3703" s="2">
        <v>5</v>
      </c>
      <c r="F3703" s="2">
        <f>VLOOKUP(C:C,'[1]查询保管帐库存（TABC）'!$C:$H,6,0)</f>
        <v>5</v>
      </c>
      <c r="G3703" s="2">
        <f t="shared" si="57"/>
        <v>0</v>
      </c>
      <c r="H3703" t="s">
        <v>10629</v>
      </c>
      <c r="I3703" t="s">
        <v>24</v>
      </c>
      <c r="J3703" t="s">
        <v>10630</v>
      </c>
      <c r="K3703" t="s">
        <v>26</v>
      </c>
      <c r="L3703" t="s">
        <v>75</v>
      </c>
      <c r="N3703" t="s">
        <v>26</v>
      </c>
      <c r="O3703" t="s">
        <v>26</v>
      </c>
      <c r="P3703" t="s">
        <v>26</v>
      </c>
      <c r="R3703" t="s">
        <v>10631</v>
      </c>
      <c r="S3703" s="2">
        <v>16156646</v>
      </c>
      <c r="V3703" s="2">
        <v>246</v>
      </c>
      <c r="W3703" t="s">
        <v>26</v>
      </c>
      <c r="X3703" s="2">
        <v>24786</v>
      </c>
      <c r="Y3703" s="2">
        <v>5</v>
      </c>
    </row>
    <row r="3704" hidden="1" spans="1:25">
      <c r="A3704" s="2">
        <v>24786</v>
      </c>
      <c r="B3704" s="2">
        <v>6763460</v>
      </c>
      <c r="C3704" s="2">
        <v>230300</v>
      </c>
      <c r="D3704" t="s">
        <v>10632</v>
      </c>
      <c r="E3704" s="2">
        <v>4</v>
      </c>
      <c r="F3704" s="2">
        <f>VLOOKUP(C:C,'[1]查询保管帐库存（TABC）'!$C:$H,6,0)</f>
        <v>4</v>
      </c>
      <c r="G3704" s="2">
        <f t="shared" si="57"/>
        <v>0</v>
      </c>
      <c r="H3704" t="s">
        <v>10633</v>
      </c>
      <c r="I3704" t="s">
        <v>24</v>
      </c>
      <c r="J3704" t="s">
        <v>2867</v>
      </c>
      <c r="K3704" t="s">
        <v>26</v>
      </c>
      <c r="L3704" t="s">
        <v>75</v>
      </c>
      <c r="N3704" t="s">
        <v>26</v>
      </c>
      <c r="O3704" t="s">
        <v>26</v>
      </c>
      <c r="P3704" t="s">
        <v>26</v>
      </c>
      <c r="R3704" t="s">
        <v>10634</v>
      </c>
      <c r="S3704" s="2">
        <v>16157117</v>
      </c>
      <c r="V3704" s="2">
        <v>246</v>
      </c>
      <c r="W3704" t="s">
        <v>26</v>
      </c>
      <c r="X3704" s="2">
        <v>24786</v>
      </c>
      <c r="Y3704" s="2">
        <v>4</v>
      </c>
    </row>
    <row r="3705" hidden="1" spans="1:25">
      <c r="A3705" s="2">
        <v>24786</v>
      </c>
      <c r="B3705" s="2">
        <v>6764695</v>
      </c>
      <c r="C3705" s="2">
        <v>260223</v>
      </c>
      <c r="D3705" t="s">
        <v>7968</v>
      </c>
      <c r="E3705" s="2">
        <v>4</v>
      </c>
      <c r="F3705" s="2">
        <f>VLOOKUP(C:C,'[1]查询保管帐库存（TABC）'!$C:$H,6,0)</f>
        <v>4</v>
      </c>
      <c r="G3705" s="2">
        <f t="shared" si="57"/>
        <v>0</v>
      </c>
      <c r="H3705" t="s">
        <v>3317</v>
      </c>
      <c r="I3705" t="s">
        <v>24</v>
      </c>
      <c r="J3705" t="s">
        <v>7379</v>
      </c>
      <c r="K3705" t="s">
        <v>26</v>
      </c>
      <c r="L3705" t="s">
        <v>75</v>
      </c>
      <c r="N3705" t="s">
        <v>26</v>
      </c>
      <c r="O3705" t="s">
        <v>26</v>
      </c>
      <c r="P3705" t="s">
        <v>26</v>
      </c>
      <c r="R3705" t="s">
        <v>10635</v>
      </c>
      <c r="S3705" s="2">
        <v>16156673</v>
      </c>
      <c r="V3705" s="2">
        <v>246</v>
      </c>
      <c r="W3705" t="s">
        <v>26</v>
      </c>
      <c r="X3705" s="2">
        <v>24786</v>
      </c>
      <c r="Y3705" s="2">
        <v>4</v>
      </c>
    </row>
    <row r="3706" hidden="1" spans="1:25">
      <c r="A3706" s="2">
        <v>24786</v>
      </c>
      <c r="B3706" s="2">
        <v>6762481</v>
      </c>
      <c r="C3706" s="2">
        <v>260224</v>
      </c>
      <c r="D3706" t="s">
        <v>1814</v>
      </c>
      <c r="E3706" s="2">
        <v>5</v>
      </c>
      <c r="F3706" s="2">
        <f>VLOOKUP(C:C,'[1]查询保管帐库存（TABC）'!$C:$H,6,0)</f>
        <v>5</v>
      </c>
      <c r="G3706" s="2">
        <f t="shared" si="57"/>
        <v>0</v>
      </c>
      <c r="H3706" t="s">
        <v>2286</v>
      </c>
      <c r="I3706" t="s">
        <v>24</v>
      </c>
      <c r="J3706" t="s">
        <v>10179</v>
      </c>
      <c r="K3706" t="s">
        <v>26</v>
      </c>
      <c r="L3706" t="s">
        <v>75</v>
      </c>
      <c r="N3706" t="s">
        <v>26</v>
      </c>
      <c r="O3706" t="s">
        <v>26</v>
      </c>
      <c r="P3706" t="s">
        <v>26</v>
      </c>
      <c r="R3706" t="s">
        <v>10636</v>
      </c>
      <c r="S3706" s="2">
        <v>16158528</v>
      </c>
      <c r="V3706" s="2">
        <v>246</v>
      </c>
      <c r="W3706" t="s">
        <v>26</v>
      </c>
      <c r="X3706" s="2">
        <v>24786</v>
      </c>
      <c r="Y3706" s="2">
        <v>5</v>
      </c>
    </row>
    <row r="3707" hidden="1" spans="1:25">
      <c r="A3707" s="2">
        <v>24786</v>
      </c>
      <c r="B3707" s="2">
        <v>6761166</v>
      </c>
      <c r="C3707" s="2">
        <v>260268</v>
      </c>
      <c r="D3707" t="s">
        <v>10637</v>
      </c>
      <c r="E3707" s="2">
        <v>4</v>
      </c>
      <c r="F3707" s="2">
        <f>VLOOKUP(C:C,'[1]查询保管帐库存（TABC）'!$C:$H,6,0)</f>
        <v>4</v>
      </c>
      <c r="G3707" s="2">
        <f t="shared" si="57"/>
        <v>0</v>
      </c>
      <c r="H3707" t="s">
        <v>1393</v>
      </c>
      <c r="I3707" t="s">
        <v>24</v>
      </c>
      <c r="J3707" t="s">
        <v>10638</v>
      </c>
      <c r="K3707" t="s">
        <v>26</v>
      </c>
      <c r="L3707" t="s">
        <v>75</v>
      </c>
      <c r="N3707" t="s">
        <v>26</v>
      </c>
      <c r="O3707" t="s">
        <v>26</v>
      </c>
      <c r="P3707" t="s">
        <v>26</v>
      </c>
      <c r="R3707" t="s">
        <v>10639</v>
      </c>
      <c r="S3707" s="2">
        <v>16159477</v>
      </c>
      <c r="V3707" s="2">
        <v>246</v>
      </c>
      <c r="W3707" t="s">
        <v>26</v>
      </c>
      <c r="X3707" s="2">
        <v>24786</v>
      </c>
      <c r="Y3707" s="2">
        <v>4</v>
      </c>
    </row>
    <row r="3708" hidden="1" spans="1:25">
      <c r="A3708" s="2">
        <v>24786</v>
      </c>
      <c r="B3708" s="2">
        <v>6764721</v>
      </c>
      <c r="C3708" s="2">
        <v>222912</v>
      </c>
      <c r="D3708" t="s">
        <v>9247</v>
      </c>
      <c r="E3708" s="2">
        <v>5</v>
      </c>
      <c r="F3708" s="2">
        <f>VLOOKUP(C:C,'[1]查询保管帐库存（TABC）'!$C:$H,6,0)</f>
        <v>5</v>
      </c>
      <c r="G3708" s="2">
        <f t="shared" si="57"/>
        <v>0</v>
      </c>
      <c r="H3708" t="s">
        <v>6459</v>
      </c>
      <c r="I3708" t="s">
        <v>24</v>
      </c>
      <c r="J3708" t="s">
        <v>2863</v>
      </c>
      <c r="K3708" t="s">
        <v>26</v>
      </c>
      <c r="L3708" t="s">
        <v>75</v>
      </c>
      <c r="N3708" t="s">
        <v>26</v>
      </c>
      <c r="O3708" t="s">
        <v>26</v>
      </c>
      <c r="P3708" t="s">
        <v>26</v>
      </c>
      <c r="R3708" t="s">
        <v>10640</v>
      </c>
      <c r="S3708" s="2">
        <v>16157761</v>
      </c>
      <c r="V3708" s="2">
        <v>246</v>
      </c>
      <c r="W3708" t="s">
        <v>26</v>
      </c>
      <c r="X3708" s="2">
        <v>24786</v>
      </c>
      <c r="Y3708" s="2">
        <v>5</v>
      </c>
    </row>
    <row r="3709" spans="1:25">
      <c r="A3709" s="2">
        <v>24786</v>
      </c>
      <c r="B3709" s="2">
        <v>6761924</v>
      </c>
      <c r="C3709" s="2">
        <v>3527</v>
      </c>
      <c r="D3709" t="s">
        <v>4035</v>
      </c>
      <c r="E3709" s="2">
        <v>58</v>
      </c>
      <c r="F3709" s="2">
        <f>VLOOKUP(C:C,'[1]查询保管帐库存（TABC）'!$C:$H,6,0)</f>
        <v>51</v>
      </c>
      <c r="G3709" s="2">
        <f>E3709-F3709</f>
        <v>7</v>
      </c>
      <c r="H3709" t="s">
        <v>321</v>
      </c>
      <c r="I3709" t="s">
        <v>24</v>
      </c>
      <c r="J3709" t="s">
        <v>1978</v>
      </c>
      <c r="K3709" t="s">
        <v>26</v>
      </c>
      <c r="L3709" t="s">
        <v>205</v>
      </c>
      <c r="N3709" t="s">
        <v>26</v>
      </c>
      <c r="O3709" t="s">
        <v>26</v>
      </c>
      <c r="P3709" t="s">
        <v>26</v>
      </c>
      <c r="R3709" t="s">
        <v>10641</v>
      </c>
      <c r="S3709" s="2">
        <v>16155922</v>
      </c>
      <c r="V3709" s="2">
        <v>19300</v>
      </c>
      <c r="W3709" t="s">
        <v>26</v>
      </c>
      <c r="X3709" s="2">
        <v>24786</v>
      </c>
      <c r="Y3709" s="2">
        <v>58</v>
      </c>
    </row>
    <row r="3710" hidden="1" spans="1:25">
      <c r="A3710" s="2">
        <v>24786</v>
      </c>
      <c r="B3710" s="2">
        <v>6761399</v>
      </c>
      <c r="C3710" s="2">
        <v>262908</v>
      </c>
      <c r="D3710" t="s">
        <v>10642</v>
      </c>
      <c r="E3710" s="2">
        <v>2</v>
      </c>
      <c r="F3710" s="2">
        <f>VLOOKUP(C:C,'[1]查询保管帐库存（TABC）'!$C:$H,6,0)</f>
        <v>2</v>
      </c>
      <c r="G3710" s="2">
        <f t="shared" si="57"/>
        <v>0</v>
      </c>
      <c r="H3710" t="s">
        <v>3829</v>
      </c>
      <c r="I3710" t="s">
        <v>24</v>
      </c>
      <c r="J3710" t="s">
        <v>10643</v>
      </c>
      <c r="K3710" t="s">
        <v>26</v>
      </c>
      <c r="L3710" t="s">
        <v>75</v>
      </c>
      <c r="N3710" t="s">
        <v>26</v>
      </c>
      <c r="O3710" t="s">
        <v>26</v>
      </c>
      <c r="P3710" t="s">
        <v>26</v>
      </c>
      <c r="R3710" t="s">
        <v>10644</v>
      </c>
      <c r="S3710" s="2">
        <v>16156683</v>
      </c>
      <c r="V3710" s="2">
        <v>246</v>
      </c>
      <c r="W3710" t="s">
        <v>26</v>
      </c>
      <c r="X3710" s="2">
        <v>24786</v>
      </c>
      <c r="Y3710" s="2">
        <v>2</v>
      </c>
    </row>
    <row r="3711" hidden="1" spans="1:25">
      <c r="A3711" s="2">
        <v>24786</v>
      </c>
      <c r="B3711" s="2">
        <v>6762832</v>
      </c>
      <c r="C3711" s="2">
        <v>262907</v>
      </c>
      <c r="D3711" t="s">
        <v>10645</v>
      </c>
      <c r="E3711" s="2">
        <v>2</v>
      </c>
      <c r="F3711" s="2">
        <f>VLOOKUP(C:C,'[1]查询保管帐库存（TABC）'!$C:$H,6,0)</f>
        <v>2</v>
      </c>
      <c r="G3711" s="2">
        <f t="shared" si="57"/>
        <v>0</v>
      </c>
      <c r="H3711" t="s">
        <v>3829</v>
      </c>
      <c r="I3711" t="s">
        <v>24</v>
      </c>
      <c r="J3711" t="s">
        <v>10643</v>
      </c>
      <c r="K3711" t="s">
        <v>26</v>
      </c>
      <c r="L3711" t="s">
        <v>75</v>
      </c>
      <c r="N3711" t="s">
        <v>26</v>
      </c>
      <c r="O3711" t="s">
        <v>26</v>
      </c>
      <c r="P3711" t="s">
        <v>26</v>
      </c>
      <c r="R3711" t="s">
        <v>10646</v>
      </c>
      <c r="S3711" s="2">
        <v>16159045</v>
      </c>
      <c r="V3711" s="2">
        <v>246</v>
      </c>
      <c r="W3711" t="s">
        <v>26</v>
      </c>
      <c r="X3711" s="2">
        <v>24786</v>
      </c>
      <c r="Y3711" s="2">
        <v>2</v>
      </c>
    </row>
    <row r="3712" hidden="1" spans="1:25">
      <c r="A3712" s="2">
        <v>24786</v>
      </c>
      <c r="B3712" s="2">
        <v>6762959</v>
      </c>
      <c r="C3712" s="2">
        <v>245381</v>
      </c>
      <c r="D3712" t="s">
        <v>10647</v>
      </c>
      <c r="E3712" s="2">
        <v>2</v>
      </c>
      <c r="F3712" s="2">
        <f>VLOOKUP(C:C,'[1]查询保管帐库存（TABC）'!$C:$H,6,0)</f>
        <v>2</v>
      </c>
      <c r="G3712" s="2">
        <f t="shared" si="57"/>
        <v>0</v>
      </c>
      <c r="H3712" t="s">
        <v>10648</v>
      </c>
      <c r="I3712" t="s">
        <v>24</v>
      </c>
      <c r="J3712" t="s">
        <v>2946</v>
      </c>
      <c r="K3712" t="s">
        <v>26</v>
      </c>
      <c r="L3712" t="s">
        <v>75</v>
      </c>
      <c r="N3712" t="s">
        <v>26</v>
      </c>
      <c r="O3712" t="s">
        <v>26</v>
      </c>
      <c r="P3712" t="s">
        <v>26</v>
      </c>
      <c r="R3712" t="s">
        <v>10649</v>
      </c>
      <c r="S3712" s="2">
        <v>16158217</v>
      </c>
      <c r="V3712" s="2">
        <v>246</v>
      </c>
      <c r="W3712" t="s">
        <v>26</v>
      </c>
      <c r="X3712" s="2">
        <v>24786</v>
      </c>
      <c r="Y3712" s="2">
        <v>2</v>
      </c>
    </row>
    <row r="3713" hidden="1" spans="1:25">
      <c r="A3713" s="2">
        <v>24786</v>
      </c>
      <c r="B3713" s="2">
        <v>6761549</v>
      </c>
      <c r="C3713" s="2">
        <v>219646</v>
      </c>
      <c r="D3713" t="s">
        <v>1120</v>
      </c>
      <c r="E3713" s="2">
        <v>2</v>
      </c>
      <c r="F3713" s="2">
        <f>VLOOKUP(C:C,'[1]查询保管帐库存（TABC）'!$C:$H,6,0)</f>
        <v>2</v>
      </c>
      <c r="G3713" s="2">
        <f t="shared" si="57"/>
        <v>0</v>
      </c>
      <c r="H3713" t="s">
        <v>10650</v>
      </c>
      <c r="I3713" t="s">
        <v>24</v>
      </c>
      <c r="J3713" t="s">
        <v>10651</v>
      </c>
      <c r="K3713" t="s">
        <v>26</v>
      </c>
      <c r="L3713" t="s">
        <v>75</v>
      </c>
      <c r="N3713" t="s">
        <v>26</v>
      </c>
      <c r="O3713" t="s">
        <v>26</v>
      </c>
      <c r="P3713" t="s">
        <v>26</v>
      </c>
      <c r="R3713" t="s">
        <v>10652</v>
      </c>
      <c r="S3713" s="2">
        <v>16157594</v>
      </c>
      <c r="V3713" s="2">
        <v>246</v>
      </c>
      <c r="W3713" t="s">
        <v>26</v>
      </c>
      <c r="X3713" s="2">
        <v>24786</v>
      </c>
      <c r="Y3713" s="2">
        <v>2</v>
      </c>
    </row>
    <row r="3714" hidden="1" spans="1:25">
      <c r="A3714" s="2">
        <v>24786</v>
      </c>
      <c r="B3714" s="2">
        <v>6763191</v>
      </c>
      <c r="C3714" s="2">
        <v>245161</v>
      </c>
      <c r="D3714" t="s">
        <v>10653</v>
      </c>
      <c r="E3714" s="2">
        <v>2</v>
      </c>
      <c r="F3714" s="2">
        <f>VLOOKUP(C:C,'[1]查询保管帐库存（TABC）'!$C:$H,6,0)</f>
        <v>2</v>
      </c>
      <c r="G3714" s="2">
        <f t="shared" ref="G3714:G3777" si="58">F3714-E3714</f>
        <v>0</v>
      </c>
      <c r="H3714" t="s">
        <v>10654</v>
      </c>
      <c r="I3714" t="s">
        <v>36</v>
      </c>
      <c r="J3714" t="s">
        <v>10655</v>
      </c>
      <c r="K3714" t="s">
        <v>26</v>
      </c>
      <c r="L3714" t="s">
        <v>75</v>
      </c>
      <c r="N3714" t="s">
        <v>26</v>
      </c>
      <c r="O3714" t="s">
        <v>26</v>
      </c>
      <c r="P3714" t="s">
        <v>26</v>
      </c>
      <c r="R3714" t="s">
        <v>10656</v>
      </c>
      <c r="S3714" s="2">
        <v>16156369</v>
      </c>
      <c r="V3714" s="2">
        <v>246</v>
      </c>
      <c r="W3714" t="s">
        <v>26</v>
      </c>
      <c r="X3714" s="2">
        <v>24786</v>
      </c>
      <c r="Y3714" s="2">
        <v>2</v>
      </c>
    </row>
    <row r="3715" hidden="1" spans="1:25">
      <c r="A3715" s="2">
        <v>24786</v>
      </c>
      <c r="B3715" s="2">
        <v>6761767</v>
      </c>
      <c r="C3715" s="2">
        <v>235529</v>
      </c>
      <c r="D3715" t="s">
        <v>2960</v>
      </c>
      <c r="E3715" s="2">
        <v>3</v>
      </c>
      <c r="F3715" s="2">
        <f>VLOOKUP(C:C,'[1]查询保管帐库存（TABC）'!$C:$H,6,0)</f>
        <v>3</v>
      </c>
      <c r="G3715" s="2">
        <f t="shared" si="58"/>
        <v>0</v>
      </c>
      <c r="H3715" t="s">
        <v>10657</v>
      </c>
      <c r="I3715" t="s">
        <v>24</v>
      </c>
      <c r="J3715" t="s">
        <v>10658</v>
      </c>
      <c r="K3715" t="s">
        <v>26</v>
      </c>
      <c r="L3715" t="s">
        <v>75</v>
      </c>
      <c r="N3715" t="s">
        <v>26</v>
      </c>
      <c r="O3715" t="s">
        <v>26</v>
      </c>
      <c r="P3715" t="s">
        <v>26</v>
      </c>
      <c r="R3715" t="s">
        <v>10659</v>
      </c>
      <c r="S3715" s="2">
        <v>16158610</v>
      </c>
      <c r="V3715" s="2">
        <v>246</v>
      </c>
      <c r="W3715" t="s">
        <v>26</v>
      </c>
      <c r="X3715" s="2">
        <v>24786</v>
      </c>
      <c r="Y3715" s="2">
        <v>3</v>
      </c>
    </row>
    <row r="3716" spans="1:25">
      <c r="A3716" s="2">
        <v>24786</v>
      </c>
      <c r="B3716" s="2">
        <v>6763394</v>
      </c>
      <c r="C3716" s="2">
        <v>141171</v>
      </c>
      <c r="D3716" t="s">
        <v>1138</v>
      </c>
      <c r="E3716" s="2">
        <v>11</v>
      </c>
      <c r="F3716" s="2">
        <f>VLOOKUP(C:C,'[1]查询保管帐库存（TABC）'!$C:$H,6,0)</f>
        <v>3</v>
      </c>
      <c r="G3716" s="2">
        <f>E3716-F3716</f>
        <v>8</v>
      </c>
      <c r="H3716" t="s">
        <v>1139</v>
      </c>
      <c r="I3716" t="s">
        <v>24</v>
      </c>
      <c r="J3716" t="s">
        <v>3387</v>
      </c>
      <c r="K3716" t="s">
        <v>26</v>
      </c>
      <c r="L3716" t="s">
        <v>75</v>
      </c>
      <c r="N3716" t="s">
        <v>26</v>
      </c>
      <c r="O3716" t="s">
        <v>26</v>
      </c>
      <c r="P3716" t="s">
        <v>26</v>
      </c>
      <c r="R3716" t="s">
        <v>10660</v>
      </c>
      <c r="S3716" s="2">
        <v>16159380</v>
      </c>
      <c r="V3716" s="2">
        <v>246</v>
      </c>
      <c r="W3716" t="s">
        <v>26</v>
      </c>
      <c r="X3716" s="2">
        <v>24786</v>
      </c>
      <c r="Y3716" s="2">
        <v>11</v>
      </c>
    </row>
    <row r="3717" hidden="1" spans="1:25">
      <c r="A3717" s="2">
        <v>24786</v>
      </c>
      <c r="B3717" s="2">
        <v>6762345</v>
      </c>
      <c r="C3717" s="2">
        <v>232352</v>
      </c>
      <c r="D3717" t="s">
        <v>10661</v>
      </c>
      <c r="E3717" s="2">
        <v>3</v>
      </c>
      <c r="F3717" s="2">
        <f>VLOOKUP(C:C,'[1]查询保管帐库存（TABC）'!$C:$H,6,0)</f>
        <v>3</v>
      </c>
      <c r="G3717" s="2">
        <f t="shared" si="58"/>
        <v>0</v>
      </c>
      <c r="H3717" t="s">
        <v>880</v>
      </c>
      <c r="I3717" t="s">
        <v>24</v>
      </c>
      <c r="J3717" t="s">
        <v>779</v>
      </c>
      <c r="K3717" t="s">
        <v>26</v>
      </c>
      <c r="L3717" t="s">
        <v>446</v>
      </c>
      <c r="N3717" t="s">
        <v>26</v>
      </c>
      <c r="O3717" t="s">
        <v>26</v>
      </c>
      <c r="P3717" t="s">
        <v>26</v>
      </c>
      <c r="R3717" t="s">
        <v>10662</v>
      </c>
      <c r="S3717" s="2">
        <v>16158581</v>
      </c>
      <c r="V3717" s="2">
        <v>22682</v>
      </c>
      <c r="W3717" t="s">
        <v>26</v>
      </c>
      <c r="X3717" s="2">
        <v>24786</v>
      </c>
      <c r="Y3717" s="2">
        <v>3</v>
      </c>
    </row>
    <row r="3718" hidden="1" spans="1:25">
      <c r="A3718" s="2">
        <v>24786</v>
      </c>
      <c r="B3718" s="2">
        <v>6764661</v>
      </c>
      <c r="C3718" s="2">
        <v>92629</v>
      </c>
      <c r="D3718" t="s">
        <v>2963</v>
      </c>
      <c r="E3718" s="2">
        <v>2</v>
      </c>
      <c r="F3718" s="2">
        <f>VLOOKUP(C:C,'[1]查询保管帐库存（TABC）'!$C:$H,6,0)</f>
        <v>2</v>
      </c>
      <c r="G3718" s="2">
        <f t="shared" si="58"/>
        <v>0</v>
      </c>
      <c r="H3718" t="s">
        <v>2964</v>
      </c>
      <c r="I3718" t="s">
        <v>24</v>
      </c>
      <c r="J3718" t="s">
        <v>4569</v>
      </c>
      <c r="K3718" t="s">
        <v>26</v>
      </c>
      <c r="L3718" t="s">
        <v>75</v>
      </c>
      <c r="N3718" t="s">
        <v>26</v>
      </c>
      <c r="O3718" t="s">
        <v>26</v>
      </c>
      <c r="P3718" t="s">
        <v>26</v>
      </c>
      <c r="R3718" t="s">
        <v>10663</v>
      </c>
      <c r="S3718" s="2">
        <v>16155777</v>
      </c>
      <c r="V3718" s="2">
        <v>246</v>
      </c>
      <c r="W3718" t="s">
        <v>26</v>
      </c>
      <c r="X3718" s="2">
        <v>24786</v>
      </c>
      <c r="Y3718" s="2">
        <v>2</v>
      </c>
    </row>
    <row r="3719" spans="1:25">
      <c r="A3719" s="2">
        <v>24786</v>
      </c>
      <c r="B3719" s="2">
        <v>6761277</v>
      </c>
      <c r="C3719" s="2">
        <v>150679</v>
      </c>
      <c r="D3719" t="s">
        <v>443</v>
      </c>
      <c r="E3719" s="2">
        <v>20</v>
      </c>
      <c r="F3719" s="2">
        <f>VLOOKUP(C:C,'[1]查询保管帐库存（TABC）'!$C:$H,6,0)</f>
        <v>12</v>
      </c>
      <c r="G3719" s="2">
        <f>E3719-F3719</f>
        <v>8</v>
      </c>
      <c r="H3719" t="s">
        <v>10664</v>
      </c>
      <c r="I3719" t="s">
        <v>36</v>
      </c>
      <c r="J3719" t="s">
        <v>10665</v>
      </c>
      <c r="K3719" t="s">
        <v>26</v>
      </c>
      <c r="L3719" t="s">
        <v>246</v>
      </c>
      <c r="N3719" t="s">
        <v>26</v>
      </c>
      <c r="O3719" t="s">
        <v>26</v>
      </c>
      <c r="P3719" t="s">
        <v>26</v>
      </c>
      <c r="R3719" t="s">
        <v>10666</v>
      </c>
      <c r="S3719" s="2">
        <v>16158420</v>
      </c>
      <c r="V3719" s="2">
        <v>22501</v>
      </c>
      <c r="W3719" t="s">
        <v>26</v>
      </c>
      <c r="X3719" s="2">
        <v>24786</v>
      </c>
      <c r="Y3719" s="2">
        <v>20</v>
      </c>
    </row>
    <row r="3720" hidden="1" spans="1:25">
      <c r="A3720" s="2">
        <v>24786</v>
      </c>
      <c r="B3720" s="2">
        <v>6761413</v>
      </c>
      <c r="C3720" s="2">
        <v>227524</v>
      </c>
      <c r="D3720" t="s">
        <v>10667</v>
      </c>
      <c r="E3720" s="2">
        <v>1</v>
      </c>
      <c r="F3720" s="2">
        <f>VLOOKUP(C:C,'[1]查询保管帐库存（TABC）'!$C:$H,6,0)</f>
        <v>1</v>
      </c>
      <c r="G3720" s="2">
        <f t="shared" si="58"/>
        <v>0</v>
      </c>
      <c r="H3720" t="s">
        <v>10668</v>
      </c>
      <c r="I3720" t="s">
        <v>24</v>
      </c>
      <c r="J3720" t="s">
        <v>10669</v>
      </c>
      <c r="K3720" t="s">
        <v>26</v>
      </c>
      <c r="L3720" t="s">
        <v>75</v>
      </c>
      <c r="N3720" t="s">
        <v>26</v>
      </c>
      <c r="O3720" t="s">
        <v>26</v>
      </c>
      <c r="P3720" t="s">
        <v>26</v>
      </c>
      <c r="R3720" t="s">
        <v>10670</v>
      </c>
      <c r="S3720" s="2">
        <v>16157178</v>
      </c>
      <c r="V3720" s="2">
        <v>246</v>
      </c>
      <c r="W3720" t="s">
        <v>26</v>
      </c>
      <c r="X3720" s="2">
        <v>24786</v>
      </c>
      <c r="Y3720" s="2">
        <v>1</v>
      </c>
    </row>
    <row r="3721" hidden="1" spans="1:25">
      <c r="A3721" s="2">
        <v>24786</v>
      </c>
      <c r="B3721" s="2">
        <v>6764690</v>
      </c>
      <c r="C3721" s="2">
        <v>236410</v>
      </c>
      <c r="D3721" t="s">
        <v>10671</v>
      </c>
      <c r="E3721" s="2">
        <v>1</v>
      </c>
      <c r="F3721" s="2">
        <f>VLOOKUP(C:C,'[1]查询保管帐库存（TABC）'!$C:$H,6,0)</f>
        <v>1</v>
      </c>
      <c r="G3721" s="2">
        <f t="shared" si="58"/>
        <v>0</v>
      </c>
      <c r="H3721" t="s">
        <v>10672</v>
      </c>
      <c r="I3721" t="s">
        <v>58</v>
      </c>
      <c r="J3721" t="s">
        <v>10673</v>
      </c>
      <c r="K3721" t="s">
        <v>26</v>
      </c>
      <c r="L3721" t="s">
        <v>1783</v>
      </c>
      <c r="N3721" t="s">
        <v>26</v>
      </c>
      <c r="O3721" t="s">
        <v>26</v>
      </c>
      <c r="P3721" t="s">
        <v>26</v>
      </c>
      <c r="R3721" t="s">
        <v>10674</v>
      </c>
      <c r="S3721" s="2">
        <v>16156513</v>
      </c>
      <c r="V3721" s="2">
        <v>22713</v>
      </c>
      <c r="W3721" t="s">
        <v>26</v>
      </c>
      <c r="X3721" s="2">
        <v>24786</v>
      </c>
      <c r="Y3721" s="2">
        <v>1</v>
      </c>
    </row>
    <row r="3722" hidden="1" spans="1:25">
      <c r="A3722" s="2">
        <v>24786</v>
      </c>
      <c r="B3722" s="2">
        <v>6762787</v>
      </c>
      <c r="C3722" s="2">
        <v>236412</v>
      </c>
      <c r="D3722" t="s">
        <v>4289</v>
      </c>
      <c r="E3722" s="2">
        <v>9</v>
      </c>
      <c r="F3722" s="2">
        <f>VLOOKUP(C:C,'[1]查询保管帐库存（TABC）'!$C:$H,6,0)</f>
        <v>9</v>
      </c>
      <c r="G3722" s="2">
        <f t="shared" si="58"/>
        <v>0</v>
      </c>
      <c r="H3722" t="s">
        <v>10675</v>
      </c>
      <c r="I3722" t="s">
        <v>24</v>
      </c>
      <c r="J3722" t="s">
        <v>10673</v>
      </c>
      <c r="K3722" t="s">
        <v>26</v>
      </c>
      <c r="L3722" t="s">
        <v>75</v>
      </c>
      <c r="N3722" t="s">
        <v>26</v>
      </c>
      <c r="O3722" t="s">
        <v>26</v>
      </c>
      <c r="P3722" t="s">
        <v>26</v>
      </c>
      <c r="R3722" t="s">
        <v>10676</v>
      </c>
      <c r="S3722" s="2">
        <v>16157646</v>
      </c>
      <c r="V3722" s="2">
        <v>246</v>
      </c>
      <c r="W3722" t="s">
        <v>26</v>
      </c>
      <c r="X3722" s="2">
        <v>24786</v>
      </c>
      <c r="Y3722" s="2">
        <v>9</v>
      </c>
    </row>
    <row r="3723" spans="1:25">
      <c r="A3723" s="2">
        <v>24786</v>
      </c>
      <c r="B3723" s="2">
        <v>6763677</v>
      </c>
      <c r="C3723" s="2">
        <v>189712</v>
      </c>
      <c r="D3723" t="s">
        <v>4961</v>
      </c>
      <c r="E3723" s="2">
        <v>17</v>
      </c>
      <c r="F3723" s="2">
        <f>VLOOKUP(C:C,'[1]查询保管帐库存（TABC）'!$C:$H,6,0)</f>
        <v>9</v>
      </c>
      <c r="G3723" s="2">
        <f>E3723-F3723</f>
        <v>8</v>
      </c>
      <c r="H3723" t="s">
        <v>4962</v>
      </c>
      <c r="I3723" t="s">
        <v>36</v>
      </c>
      <c r="J3723" t="s">
        <v>10677</v>
      </c>
      <c r="K3723" t="s">
        <v>26</v>
      </c>
      <c r="L3723" t="s">
        <v>378</v>
      </c>
      <c r="N3723" t="s">
        <v>26</v>
      </c>
      <c r="O3723" t="s">
        <v>26</v>
      </c>
      <c r="P3723" t="s">
        <v>26</v>
      </c>
      <c r="R3723" t="s">
        <v>10678</v>
      </c>
      <c r="S3723" s="2">
        <v>16157996</v>
      </c>
      <c r="V3723" s="2">
        <v>22604</v>
      </c>
      <c r="W3723" t="s">
        <v>26</v>
      </c>
      <c r="X3723" s="2">
        <v>24786</v>
      </c>
      <c r="Y3723" s="2">
        <v>17</v>
      </c>
    </row>
    <row r="3724" spans="1:25">
      <c r="A3724" s="2">
        <v>24786</v>
      </c>
      <c r="B3724" s="2">
        <v>6763718</v>
      </c>
      <c r="C3724" s="2">
        <v>193877</v>
      </c>
      <c r="D3724" t="s">
        <v>7831</v>
      </c>
      <c r="E3724" s="2">
        <v>38</v>
      </c>
      <c r="F3724" s="2">
        <f>VLOOKUP(C:C,'[1]查询保管帐库存（TABC）'!$C:$H,6,0)</f>
        <v>30</v>
      </c>
      <c r="G3724" s="2">
        <f>E3724-F3724</f>
        <v>8</v>
      </c>
      <c r="H3724" t="s">
        <v>1422</v>
      </c>
      <c r="I3724" t="s">
        <v>24</v>
      </c>
      <c r="J3724" t="s">
        <v>10679</v>
      </c>
      <c r="K3724" t="s">
        <v>26</v>
      </c>
      <c r="L3724" t="s">
        <v>75</v>
      </c>
      <c r="N3724" t="s">
        <v>26</v>
      </c>
      <c r="O3724" t="s">
        <v>26</v>
      </c>
      <c r="P3724" t="s">
        <v>26</v>
      </c>
      <c r="R3724" t="s">
        <v>10680</v>
      </c>
      <c r="S3724" s="2">
        <v>16159109</v>
      </c>
      <c r="V3724" s="2">
        <v>246</v>
      </c>
      <c r="W3724" t="s">
        <v>26</v>
      </c>
      <c r="X3724" s="2">
        <v>24786</v>
      </c>
      <c r="Y3724" s="2">
        <v>38</v>
      </c>
    </row>
    <row r="3725" hidden="1" spans="1:25">
      <c r="A3725" s="2">
        <v>24786</v>
      </c>
      <c r="B3725" s="2">
        <v>6762892</v>
      </c>
      <c r="C3725" s="2">
        <v>163862</v>
      </c>
      <c r="D3725" t="s">
        <v>4237</v>
      </c>
      <c r="E3725" s="2">
        <v>6</v>
      </c>
      <c r="F3725" s="2">
        <f>VLOOKUP(C:C,'[1]查询保管帐库存（TABC）'!$C:$H,6,0)</f>
        <v>6</v>
      </c>
      <c r="G3725" s="2">
        <f t="shared" si="58"/>
        <v>0</v>
      </c>
      <c r="H3725" t="s">
        <v>10681</v>
      </c>
      <c r="I3725" t="s">
        <v>24</v>
      </c>
      <c r="J3725" t="s">
        <v>10682</v>
      </c>
      <c r="K3725" t="s">
        <v>26</v>
      </c>
      <c r="L3725" t="s">
        <v>8570</v>
      </c>
      <c r="N3725" t="s">
        <v>26</v>
      </c>
      <c r="O3725" t="s">
        <v>26</v>
      </c>
      <c r="P3725" t="s">
        <v>26</v>
      </c>
      <c r="R3725" t="s">
        <v>10683</v>
      </c>
      <c r="S3725" s="2">
        <v>16155931</v>
      </c>
      <c r="V3725" s="2">
        <v>22586</v>
      </c>
      <c r="W3725" t="s">
        <v>26</v>
      </c>
      <c r="X3725" s="2">
        <v>24786</v>
      </c>
      <c r="Y3725" s="2">
        <v>6</v>
      </c>
    </row>
    <row r="3726" hidden="1" spans="1:25">
      <c r="A3726" s="2">
        <v>24786</v>
      </c>
      <c r="B3726" s="2">
        <v>6761477</v>
      </c>
      <c r="C3726" s="2">
        <v>74917</v>
      </c>
      <c r="D3726" t="s">
        <v>10684</v>
      </c>
      <c r="E3726" s="2">
        <v>2</v>
      </c>
      <c r="F3726" s="2">
        <f>VLOOKUP(C:C,'[1]查询保管帐库存（TABC）'!$C:$H,6,0)</f>
        <v>2</v>
      </c>
      <c r="G3726" s="2">
        <f t="shared" si="58"/>
        <v>0</v>
      </c>
      <c r="H3726" t="s">
        <v>111</v>
      </c>
      <c r="I3726" t="s">
        <v>36</v>
      </c>
      <c r="J3726" t="s">
        <v>3755</v>
      </c>
      <c r="K3726" t="s">
        <v>26</v>
      </c>
      <c r="L3726" t="s">
        <v>75</v>
      </c>
      <c r="N3726" t="s">
        <v>26</v>
      </c>
      <c r="O3726" t="s">
        <v>26</v>
      </c>
      <c r="P3726" t="s">
        <v>26</v>
      </c>
      <c r="R3726" t="s">
        <v>10685</v>
      </c>
      <c r="S3726" s="2">
        <v>16158967</v>
      </c>
      <c r="V3726" s="2">
        <v>246</v>
      </c>
      <c r="W3726" t="s">
        <v>26</v>
      </c>
      <c r="X3726" s="2">
        <v>24786</v>
      </c>
      <c r="Y3726" s="2">
        <v>2</v>
      </c>
    </row>
    <row r="3727" hidden="1" spans="1:25">
      <c r="A3727" s="2">
        <v>24786</v>
      </c>
      <c r="B3727" s="2">
        <v>6762653</v>
      </c>
      <c r="C3727" s="2">
        <v>183113</v>
      </c>
      <c r="D3727" t="s">
        <v>5332</v>
      </c>
      <c r="E3727" s="2">
        <v>2</v>
      </c>
      <c r="F3727" s="2">
        <f>VLOOKUP(C:C,'[1]查询保管帐库存（TABC）'!$C:$H,6,0)</f>
        <v>2</v>
      </c>
      <c r="G3727" s="2">
        <f t="shared" si="58"/>
        <v>0</v>
      </c>
      <c r="H3727" t="s">
        <v>10686</v>
      </c>
      <c r="I3727" t="s">
        <v>1854</v>
      </c>
      <c r="J3727" t="s">
        <v>3371</v>
      </c>
      <c r="K3727" t="s">
        <v>26</v>
      </c>
      <c r="L3727" t="s">
        <v>75</v>
      </c>
      <c r="N3727" t="s">
        <v>26</v>
      </c>
      <c r="O3727" t="s">
        <v>26</v>
      </c>
      <c r="P3727" t="s">
        <v>26</v>
      </c>
      <c r="R3727" t="s">
        <v>10687</v>
      </c>
      <c r="S3727" s="2">
        <v>16157438</v>
      </c>
      <c r="V3727" s="2">
        <v>246</v>
      </c>
      <c r="W3727" t="s">
        <v>26</v>
      </c>
      <c r="X3727" s="2">
        <v>24786</v>
      </c>
      <c r="Y3727" s="2">
        <v>2</v>
      </c>
    </row>
    <row r="3728" hidden="1" spans="1:25">
      <c r="A3728" s="2">
        <v>24786</v>
      </c>
      <c r="B3728" s="2">
        <v>6764363</v>
      </c>
      <c r="C3728" s="2">
        <v>247539</v>
      </c>
      <c r="D3728" t="s">
        <v>10688</v>
      </c>
      <c r="E3728" s="2">
        <v>5</v>
      </c>
      <c r="F3728" s="2">
        <f>VLOOKUP(C:C,'[1]查询保管帐库存（TABC）'!$C:$H,6,0)</f>
        <v>5</v>
      </c>
      <c r="G3728" s="2">
        <f t="shared" si="58"/>
        <v>0</v>
      </c>
      <c r="H3728" t="s">
        <v>10689</v>
      </c>
      <c r="I3728" t="s">
        <v>24</v>
      </c>
      <c r="J3728" t="s">
        <v>10690</v>
      </c>
      <c r="K3728" t="s">
        <v>26</v>
      </c>
      <c r="L3728" t="s">
        <v>75</v>
      </c>
      <c r="N3728" t="s">
        <v>26</v>
      </c>
      <c r="O3728" t="s">
        <v>26</v>
      </c>
      <c r="P3728" t="s">
        <v>26</v>
      </c>
      <c r="R3728" t="s">
        <v>10691</v>
      </c>
      <c r="S3728" s="2">
        <v>16157175</v>
      </c>
      <c r="V3728" s="2">
        <v>246</v>
      </c>
      <c r="W3728" t="s">
        <v>26</v>
      </c>
      <c r="X3728" s="2">
        <v>24786</v>
      </c>
      <c r="Y3728" s="2">
        <v>5</v>
      </c>
    </row>
    <row r="3729" hidden="1" spans="1:25">
      <c r="A3729" s="2">
        <v>24786</v>
      </c>
      <c r="B3729" s="2">
        <v>6762566</v>
      </c>
      <c r="C3729" s="2">
        <v>256225</v>
      </c>
      <c r="D3729" t="s">
        <v>10692</v>
      </c>
      <c r="E3729" s="2">
        <v>54</v>
      </c>
      <c r="F3729" s="2">
        <f>VLOOKUP(C:C,'[1]查询保管帐库存（TABC）'!$C:$H,6,0)</f>
        <v>54</v>
      </c>
      <c r="G3729" s="2">
        <f t="shared" si="58"/>
        <v>0</v>
      </c>
      <c r="H3729" t="s">
        <v>1170</v>
      </c>
      <c r="I3729" t="s">
        <v>36</v>
      </c>
      <c r="J3729" t="s">
        <v>6853</v>
      </c>
      <c r="K3729" t="s">
        <v>26</v>
      </c>
      <c r="L3729" t="s">
        <v>75</v>
      </c>
      <c r="N3729" t="s">
        <v>26</v>
      </c>
      <c r="O3729" t="s">
        <v>26</v>
      </c>
      <c r="P3729" t="s">
        <v>26</v>
      </c>
      <c r="R3729" t="s">
        <v>10693</v>
      </c>
      <c r="S3729" s="2">
        <v>16156982</v>
      </c>
      <c r="V3729" s="2">
        <v>246</v>
      </c>
      <c r="W3729" t="s">
        <v>26</v>
      </c>
      <c r="X3729" s="2">
        <v>24786</v>
      </c>
      <c r="Y3729" s="2">
        <v>54</v>
      </c>
    </row>
    <row r="3730" hidden="1" spans="1:25">
      <c r="A3730" s="2">
        <v>24786</v>
      </c>
      <c r="B3730" s="2">
        <v>6763854</v>
      </c>
      <c r="C3730" s="2">
        <v>159843</v>
      </c>
      <c r="D3730" t="s">
        <v>505</v>
      </c>
      <c r="E3730" s="2">
        <v>6</v>
      </c>
      <c r="F3730" s="2">
        <f>VLOOKUP(C:C,'[1]查询保管帐库存（TABC）'!$C:$H,6,0)</f>
        <v>6</v>
      </c>
      <c r="G3730" s="2">
        <f t="shared" si="58"/>
        <v>0</v>
      </c>
      <c r="H3730" t="s">
        <v>3841</v>
      </c>
      <c r="I3730" t="s">
        <v>58</v>
      </c>
      <c r="J3730" t="s">
        <v>10694</v>
      </c>
      <c r="K3730" t="s">
        <v>26</v>
      </c>
      <c r="L3730" t="s">
        <v>75</v>
      </c>
      <c r="N3730" t="s">
        <v>26</v>
      </c>
      <c r="O3730" t="s">
        <v>26</v>
      </c>
      <c r="P3730" t="s">
        <v>26</v>
      </c>
      <c r="R3730" t="s">
        <v>10695</v>
      </c>
      <c r="S3730" s="2">
        <v>16159311</v>
      </c>
      <c r="V3730" s="2">
        <v>246</v>
      </c>
      <c r="W3730" t="s">
        <v>26</v>
      </c>
      <c r="X3730" s="2">
        <v>24786</v>
      </c>
      <c r="Y3730" s="2">
        <v>6</v>
      </c>
    </row>
    <row r="3731" hidden="1" spans="1:25">
      <c r="A3731" s="2">
        <v>24786</v>
      </c>
      <c r="B3731" s="2">
        <v>6762247</v>
      </c>
      <c r="C3731" s="2">
        <v>256652</v>
      </c>
      <c r="D3731" t="s">
        <v>6393</v>
      </c>
      <c r="E3731" s="2">
        <v>3</v>
      </c>
      <c r="F3731" s="2">
        <f>VLOOKUP(C:C,'[1]查询保管帐库存（TABC）'!$C:$H,6,0)</f>
        <v>3</v>
      </c>
      <c r="G3731" s="2">
        <f t="shared" si="58"/>
        <v>0</v>
      </c>
      <c r="H3731" t="s">
        <v>10696</v>
      </c>
      <c r="I3731" t="s">
        <v>24</v>
      </c>
      <c r="J3731" t="s">
        <v>10697</v>
      </c>
      <c r="K3731" t="s">
        <v>26</v>
      </c>
      <c r="L3731" t="s">
        <v>75</v>
      </c>
      <c r="N3731" t="s">
        <v>26</v>
      </c>
      <c r="O3731" t="s">
        <v>26</v>
      </c>
      <c r="P3731" t="s">
        <v>26</v>
      </c>
      <c r="R3731" t="s">
        <v>10698</v>
      </c>
      <c r="S3731" s="2">
        <v>16159478</v>
      </c>
      <c r="V3731" s="2">
        <v>246</v>
      </c>
      <c r="W3731" t="s">
        <v>26</v>
      </c>
      <c r="X3731" s="2">
        <v>24786</v>
      </c>
      <c r="Y3731" s="2">
        <v>3</v>
      </c>
    </row>
    <row r="3732" hidden="1" spans="1:25">
      <c r="A3732" s="2">
        <v>24786</v>
      </c>
      <c r="B3732" s="2">
        <v>6761800</v>
      </c>
      <c r="C3732" s="2">
        <v>240475</v>
      </c>
      <c r="D3732" t="s">
        <v>10572</v>
      </c>
      <c r="E3732" s="2">
        <v>3</v>
      </c>
      <c r="F3732" s="2">
        <f>VLOOKUP(C:C,'[1]查询保管帐库存（TABC）'!$C:$H,6,0)</f>
        <v>3</v>
      </c>
      <c r="G3732" s="2">
        <f t="shared" si="58"/>
        <v>0</v>
      </c>
      <c r="H3732" t="s">
        <v>10699</v>
      </c>
      <c r="I3732" t="s">
        <v>24</v>
      </c>
      <c r="J3732" t="s">
        <v>9891</v>
      </c>
      <c r="K3732" t="s">
        <v>26</v>
      </c>
      <c r="L3732" t="s">
        <v>75</v>
      </c>
      <c r="N3732" t="s">
        <v>26</v>
      </c>
      <c r="O3732" t="s">
        <v>26</v>
      </c>
      <c r="P3732" t="s">
        <v>26</v>
      </c>
      <c r="R3732" t="s">
        <v>10700</v>
      </c>
      <c r="S3732" s="2">
        <v>16159349</v>
      </c>
      <c r="V3732" s="2">
        <v>246</v>
      </c>
      <c r="W3732" t="s">
        <v>26</v>
      </c>
      <c r="X3732" s="2">
        <v>24786</v>
      </c>
      <c r="Y3732" s="2">
        <v>3</v>
      </c>
    </row>
    <row r="3733" hidden="1" spans="1:25">
      <c r="A3733" s="2">
        <v>24786</v>
      </c>
      <c r="B3733" s="2">
        <v>6762749</v>
      </c>
      <c r="C3733" s="2">
        <v>240340</v>
      </c>
      <c r="D3733" t="s">
        <v>10572</v>
      </c>
      <c r="E3733" s="2">
        <v>3</v>
      </c>
      <c r="F3733" s="2">
        <f>VLOOKUP(C:C,'[1]查询保管帐库存（TABC）'!$C:$H,6,0)</f>
        <v>3</v>
      </c>
      <c r="G3733" s="2">
        <f t="shared" si="58"/>
        <v>0</v>
      </c>
      <c r="H3733" t="s">
        <v>10701</v>
      </c>
      <c r="I3733" t="s">
        <v>24</v>
      </c>
      <c r="J3733" t="s">
        <v>9891</v>
      </c>
      <c r="K3733" t="s">
        <v>26</v>
      </c>
      <c r="L3733" t="s">
        <v>75</v>
      </c>
      <c r="N3733" t="s">
        <v>26</v>
      </c>
      <c r="O3733" t="s">
        <v>26</v>
      </c>
      <c r="P3733" t="s">
        <v>26</v>
      </c>
      <c r="R3733" t="s">
        <v>10702</v>
      </c>
      <c r="S3733" s="2">
        <v>16156484</v>
      </c>
      <c r="V3733" s="2">
        <v>246</v>
      </c>
      <c r="W3733" t="s">
        <v>26</v>
      </c>
      <c r="X3733" s="2">
        <v>24786</v>
      </c>
      <c r="Y3733" s="2">
        <v>3</v>
      </c>
    </row>
    <row r="3734" hidden="1" spans="1:25">
      <c r="A3734" s="2">
        <v>24786</v>
      </c>
      <c r="B3734" s="2">
        <v>6763604</v>
      </c>
      <c r="C3734" s="2">
        <v>240339</v>
      </c>
      <c r="D3734" t="s">
        <v>10572</v>
      </c>
      <c r="E3734" s="2">
        <v>2</v>
      </c>
      <c r="F3734" s="2">
        <f>VLOOKUP(C:C,'[1]查询保管帐库存（TABC）'!$C:$H,6,0)</f>
        <v>2</v>
      </c>
      <c r="G3734" s="2">
        <f t="shared" si="58"/>
        <v>0</v>
      </c>
      <c r="H3734" t="s">
        <v>10703</v>
      </c>
      <c r="I3734" t="s">
        <v>24</v>
      </c>
      <c r="J3734" t="s">
        <v>9891</v>
      </c>
      <c r="K3734" t="s">
        <v>26</v>
      </c>
      <c r="L3734" t="s">
        <v>75</v>
      </c>
      <c r="N3734" t="s">
        <v>26</v>
      </c>
      <c r="O3734" t="s">
        <v>26</v>
      </c>
      <c r="P3734" t="s">
        <v>26</v>
      </c>
      <c r="R3734" t="s">
        <v>10704</v>
      </c>
      <c r="S3734" s="2">
        <v>16159558</v>
      </c>
      <c r="V3734" s="2">
        <v>246</v>
      </c>
      <c r="W3734" t="s">
        <v>26</v>
      </c>
      <c r="X3734" s="2">
        <v>24786</v>
      </c>
      <c r="Y3734" s="2">
        <v>2</v>
      </c>
    </row>
    <row r="3735" hidden="1" spans="1:25">
      <c r="A3735" s="2">
        <v>24786</v>
      </c>
      <c r="B3735" s="2">
        <v>6764072</v>
      </c>
      <c r="C3735" s="2">
        <v>240380</v>
      </c>
      <c r="D3735" t="s">
        <v>10572</v>
      </c>
      <c r="E3735" s="2">
        <v>3</v>
      </c>
      <c r="F3735" s="2">
        <f>VLOOKUP(C:C,'[1]查询保管帐库存（TABC）'!$C:$H,6,0)</f>
        <v>3</v>
      </c>
      <c r="G3735" s="2">
        <f t="shared" si="58"/>
        <v>0</v>
      </c>
      <c r="H3735" t="s">
        <v>10705</v>
      </c>
      <c r="I3735" t="s">
        <v>24</v>
      </c>
      <c r="J3735" t="s">
        <v>9891</v>
      </c>
      <c r="K3735" t="s">
        <v>26</v>
      </c>
      <c r="L3735" t="s">
        <v>75</v>
      </c>
      <c r="N3735" t="s">
        <v>26</v>
      </c>
      <c r="O3735" t="s">
        <v>26</v>
      </c>
      <c r="P3735" t="s">
        <v>26</v>
      </c>
      <c r="R3735" t="s">
        <v>10706</v>
      </c>
      <c r="S3735" s="2">
        <v>16159308</v>
      </c>
      <c r="V3735" s="2">
        <v>246</v>
      </c>
      <c r="W3735" t="s">
        <v>26</v>
      </c>
      <c r="X3735" s="2">
        <v>24786</v>
      </c>
      <c r="Y3735" s="2">
        <v>3</v>
      </c>
    </row>
    <row r="3736" hidden="1" spans="1:25">
      <c r="A3736" s="2">
        <v>24786</v>
      </c>
      <c r="B3736" s="2">
        <v>6763188</v>
      </c>
      <c r="C3736" s="2">
        <v>227220</v>
      </c>
      <c r="D3736" t="s">
        <v>9210</v>
      </c>
      <c r="E3736" s="2">
        <v>4</v>
      </c>
      <c r="F3736" s="2">
        <f>VLOOKUP(C:C,'[1]查询保管帐库存（TABC）'!$C:$H,6,0)</f>
        <v>4</v>
      </c>
      <c r="G3736" s="2">
        <f t="shared" si="58"/>
        <v>0</v>
      </c>
      <c r="H3736" t="s">
        <v>6874</v>
      </c>
      <c r="I3736" t="s">
        <v>24</v>
      </c>
      <c r="J3736" t="s">
        <v>9211</v>
      </c>
      <c r="K3736" t="s">
        <v>26</v>
      </c>
      <c r="L3736" t="s">
        <v>10102</v>
      </c>
      <c r="N3736" t="s">
        <v>26</v>
      </c>
      <c r="O3736" t="s">
        <v>26</v>
      </c>
      <c r="P3736" t="s">
        <v>26</v>
      </c>
      <c r="R3736" t="s">
        <v>10707</v>
      </c>
      <c r="S3736" s="2">
        <v>16156184</v>
      </c>
      <c r="V3736" s="2">
        <v>22710</v>
      </c>
      <c r="W3736" t="s">
        <v>26</v>
      </c>
      <c r="X3736" s="2">
        <v>24786</v>
      </c>
      <c r="Y3736" s="2">
        <v>4</v>
      </c>
    </row>
    <row r="3737" hidden="1" spans="1:25">
      <c r="A3737" s="2">
        <v>24786</v>
      </c>
      <c r="B3737" s="2">
        <v>6764122</v>
      </c>
      <c r="C3737" s="2">
        <v>243752</v>
      </c>
      <c r="D3737" t="s">
        <v>10708</v>
      </c>
      <c r="E3737" s="2">
        <v>24</v>
      </c>
      <c r="F3737" s="2">
        <f>VLOOKUP(C:C,'[1]查询保管帐库存（TABC）'!$C:$H,6,0)</f>
        <v>24</v>
      </c>
      <c r="G3737" s="2">
        <f t="shared" si="58"/>
        <v>0</v>
      </c>
      <c r="H3737" t="s">
        <v>3829</v>
      </c>
      <c r="I3737" t="s">
        <v>24</v>
      </c>
      <c r="J3737" t="s">
        <v>9211</v>
      </c>
      <c r="K3737" t="s">
        <v>26</v>
      </c>
      <c r="L3737" t="s">
        <v>1709</v>
      </c>
      <c r="N3737" t="s">
        <v>26</v>
      </c>
      <c r="O3737" t="s">
        <v>26</v>
      </c>
      <c r="P3737" t="s">
        <v>26</v>
      </c>
      <c r="R3737" t="s">
        <v>10709</v>
      </c>
      <c r="S3737" s="2">
        <v>16157427</v>
      </c>
      <c r="V3737" s="2">
        <v>22707</v>
      </c>
      <c r="W3737" t="s">
        <v>26</v>
      </c>
      <c r="X3737" s="2">
        <v>24786</v>
      </c>
      <c r="Y3737" s="2">
        <v>24</v>
      </c>
    </row>
    <row r="3738" hidden="1" spans="1:25">
      <c r="A3738" s="2">
        <v>24786</v>
      </c>
      <c r="B3738" s="2">
        <v>6764619</v>
      </c>
      <c r="C3738" s="2">
        <v>243753</v>
      </c>
      <c r="D3738" t="s">
        <v>10045</v>
      </c>
      <c r="E3738" s="2">
        <v>4</v>
      </c>
      <c r="F3738" s="2">
        <f>VLOOKUP(C:C,'[1]查询保管帐库存（TABC）'!$C:$H,6,0)</f>
        <v>4</v>
      </c>
      <c r="G3738" s="2">
        <f t="shared" si="58"/>
        <v>0</v>
      </c>
      <c r="H3738" t="s">
        <v>3829</v>
      </c>
      <c r="I3738" t="s">
        <v>24</v>
      </c>
      <c r="J3738" t="s">
        <v>9211</v>
      </c>
      <c r="K3738" t="s">
        <v>26</v>
      </c>
      <c r="L3738" t="s">
        <v>10710</v>
      </c>
      <c r="N3738" t="s">
        <v>26</v>
      </c>
      <c r="O3738" t="s">
        <v>26</v>
      </c>
      <c r="P3738" t="s">
        <v>26</v>
      </c>
      <c r="R3738" t="s">
        <v>10711</v>
      </c>
      <c r="S3738" s="2">
        <v>16159037</v>
      </c>
      <c r="V3738" s="2">
        <v>22716</v>
      </c>
      <c r="W3738" t="s">
        <v>26</v>
      </c>
      <c r="X3738" s="2">
        <v>24786</v>
      </c>
      <c r="Y3738" s="2">
        <v>4</v>
      </c>
    </row>
    <row r="3739" spans="1:25">
      <c r="A3739" s="2">
        <v>24786</v>
      </c>
      <c r="B3739" s="2">
        <v>6762090</v>
      </c>
      <c r="C3739" s="2">
        <v>196777</v>
      </c>
      <c r="D3739" t="s">
        <v>8685</v>
      </c>
      <c r="E3739" s="2">
        <v>36</v>
      </c>
      <c r="F3739" s="2">
        <f>VLOOKUP(C:C,'[1]查询保管帐库存（TABC）'!$C:$H,6,0)</f>
        <v>27</v>
      </c>
      <c r="G3739" s="2">
        <f>E3739-F3739</f>
        <v>9</v>
      </c>
      <c r="H3739" t="s">
        <v>317</v>
      </c>
      <c r="I3739" t="s">
        <v>36</v>
      </c>
      <c r="J3739" t="s">
        <v>7727</v>
      </c>
      <c r="K3739" t="s">
        <v>26</v>
      </c>
      <c r="L3739" t="s">
        <v>75</v>
      </c>
      <c r="N3739" t="s">
        <v>26</v>
      </c>
      <c r="O3739" t="s">
        <v>26</v>
      </c>
      <c r="P3739" t="s">
        <v>26</v>
      </c>
      <c r="R3739" t="s">
        <v>10712</v>
      </c>
      <c r="S3739" s="2">
        <v>16157118</v>
      </c>
      <c r="V3739" s="2">
        <v>246</v>
      </c>
      <c r="W3739" t="s">
        <v>26</v>
      </c>
      <c r="X3739" s="2">
        <v>24786</v>
      </c>
      <c r="Y3739" s="2">
        <v>36</v>
      </c>
    </row>
    <row r="3740" spans="1:25">
      <c r="A3740" s="2">
        <v>24786</v>
      </c>
      <c r="B3740" s="2">
        <v>6763380</v>
      </c>
      <c r="C3740" s="2">
        <v>69805</v>
      </c>
      <c r="D3740" t="s">
        <v>1187</v>
      </c>
      <c r="E3740" s="2">
        <v>16</v>
      </c>
      <c r="F3740" s="2">
        <f>VLOOKUP(C:C,'[1]查询保管帐库存（TABC）'!$C:$H,6,0)</f>
        <v>6</v>
      </c>
      <c r="G3740" s="2">
        <f>E3740-F3740</f>
        <v>10</v>
      </c>
      <c r="H3740" t="s">
        <v>747</v>
      </c>
      <c r="I3740" t="s">
        <v>244</v>
      </c>
      <c r="J3740" t="s">
        <v>748</v>
      </c>
      <c r="K3740" t="s">
        <v>26</v>
      </c>
      <c r="L3740" t="s">
        <v>75</v>
      </c>
      <c r="N3740" t="s">
        <v>26</v>
      </c>
      <c r="O3740" t="s">
        <v>26</v>
      </c>
      <c r="P3740" t="s">
        <v>26</v>
      </c>
      <c r="R3740" t="s">
        <v>1188</v>
      </c>
      <c r="S3740" s="2">
        <v>16158915</v>
      </c>
      <c r="V3740" s="2">
        <v>246</v>
      </c>
      <c r="W3740" t="s">
        <v>26</v>
      </c>
      <c r="X3740" s="2">
        <v>24786</v>
      </c>
      <c r="Y3740" s="2">
        <v>16</v>
      </c>
    </row>
    <row r="3741" hidden="1" spans="1:25">
      <c r="A3741" s="2">
        <v>24786</v>
      </c>
      <c r="B3741" s="2">
        <v>6764291</v>
      </c>
      <c r="C3741" s="2">
        <v>219805</v>
      </c>
      <c r="D3741" t="s">
        <v>10713</v>
      </c>
      <c r="E3741" s="2">
        <v>4</v>
      </c>
      <c r="F3741" s="2">
        <f>VLOOKUP(C:C,'[1]查询保管帐库存（TABC）'!$C:$H,6,0)</f>
        <v>4</v>
      </c>
      <c r="G3741" s="2">
        <f t="shared" si="58"/>
        <v>0</v>
      </c>
      <c r="H3741" t="s">
        <v>10714</v>
      </c>
      <c r="I3741" t="s">
        <v>24</v>
      </c>
      <c r="J3741" t="s">
        <v>8739</v>
      </c>
      <c r="K3741" t="s">
        <v>26</v>
      </c>
      <c r="L3741" t="s">
        <v>75</v>
      </c>
      <c r="N3741" t="s">
        <v>26</v>
      </c>
      <c r="O3741" t="s">
        <v>26</v>
      </c>
      <c r="P3741" t="s">
        <v>26</v>
      </c>
      <c r="R3741" t="s">
        <v>10715</v>
      </c>
      <c r="S3741" s="2">
        <v>16158744</v>
      </c>
      <c r="V3741" s="2">
        <v>246</v>
      </c>
      <c r="W3741" t="s">
        <v>26</v>
      </c>
      <c r="X3741" s="2">
        <v>24786</v>
      </c>
      <c r="Y3741" s="2">
        <v>4</v>
      </c>
    </row>
    <row r="3742" spans="1:25">
      <c r="A3742" s="2">
        <v>24786</v>
      </c>
      <c r="B3742" s="2">
        <v>6763937</v>
      </c>
      <c r="C3742" s="2">
        <v>130134</v>
      </c>
      <c r="D3742" t="s">
        <v>207</v>
      </c>
      <c r="E3742" s="2">
        <v>150</v>
      </c>
      <c r="F3742" s="2">
        <f>VLOOKUP(C:C,'[1]查询保管帐库存（TABC）'!$C:$H,6,0)</f>
        <v>140</v>
      </c>
      <c r="G3742" s="2">
        <f>E3742-F3742</f>
        <v>10</v>
      </c>
      <c r="H3742" t="s">
        <v>10716</v>
      </c>
      <c r="I3742" t="s">
        <v>24</v>
      </c>
      <c r="J3742" t="s">
        <v>209</v>
      </c>
      <c r="K3742" t="s">
        <v>26</v>
      </c>
      <c r="L3742" t="s">
        <v>75</v>
      </c>
      <c r="N3742" t="s">
        <v>26</v>
      </c>
      <c r="O3742" t="s">
        <v>26</v>
      </c>
      <c r="P3742" t="s">
        <v>26</v>
      </c>
      <c r="R3742" t="s">
        <v>10717</v>
      </c>
      <c r="S3742" s="2">
        <v>16157389</v>
      </c>
      <c r="V3742" s="2">
        <v>246</v>
      </c>
      <c r="W3742" t="s">
        <v>26</v>
      </c>
      <c r="X3742" s="2">
        <v>24786</v>
      </c>
      <c r="Y3742" s="2">
        <v>150</v>
      </c>
    </row>
    <row r="3743" spans="1:25">
      <c r="A3743" s="2">
        <v>24786</v>
      </c>
      <c r="B3743" s="2">
        <v>6761259</v>
      </c>
      <c r="C3743" s="2">
        <v>183399</v>
      </c>
      <c r="D3743" t="s">
        <v>4283</v>
      </c>
      <c r="E3743" s="2">
        <v>38</v>
      </c>
      <c r="F3743" s="2">
        <f>VLOOKUP(C:C,'[1]查询保管帐库存（TABC）'!$C:$H,6,0)</f>
        <v>28</v>
      </c>
      <c r="G3743" s="2">
        <f>E3743-F3743</f>
        <v>10</v>
      </c>
      <c r="H3743" t="s">
        <v>774</v>
      </c>
      <c r="I3743" t="s">
        <v>24</v>
      </c>
      <c r="J3743" t="s">
        <v>10718</v>
      </c>
      <c r="K3743" t="s">
        <v>26</v>
      </c>
      <c r="L3743" t="s">
        <v>75</v>
      </c>
      <c r="N3743" t="s">
        <v>26</v>
      </c>
      <c r="O3743" t="s">
        <v>26</v>
      </c>
      <c r="P3743" t="s">
        <v>26</v>
      </c>
      <c r="R3743" t="s">
        <v>10719</v>
      </c>
      <c r="S3743" s="2">
        <v>16157909</v>
      </c>
      <c r="V3743" s="2">
        <v>246</v>
      </c>
      <c r="W3743" t="s">
        <v>26</v>
      </c>
      <c r="X3743" s="2">
        <v>24786</v>
      </c>
      <c r="Y3743" s="2">
        <v>38</v>
      </c>
    </row>
    <row r="3744" hidden="1" spans="1:25">
      <c r="A3744" s="2">
        <v>24786</v>
      </c>
      <c r="B3744" s="2">
        <v>6762053</v>
      </c>
      <c r="C3744" s="2">
        <v>227525</v>
      </c>
      <c r="D3744" t="s">
        <v>10720</v>
      </c>
      <c r="E3744" s="2">
        <v>8</v>
      </c>
      <c r="F3744" s="2">
        <f>VLOOKUP(C:C,'[1]查询保管帐库存（TABC）'!$C:$H,6,0)</f>
        <v>8</v>
      </c>
      <c r="G3744" s="2">
        <f t="shared" si="58"/>
        <v>0</v>
      </c>
      <c r="H3744" t="s">
        <v>85</v>
      </c>
      <c r="I3744" t="s">
        <v>36</v>
      </c>
      <c r="J3744" t="s">
        <v>10721</v>
      </c>
      <c r="K3744" t="s">
        <v>26</v>
      </c>
      <c r="L3744" t="s">
        <v>9768</v>
      </c>
      <c r="N3744" t="s">
        <v>26</v>
      </c>
      <c r="O3744" t="s">
        <v>26</v>
      </c>
      <c r="P3744" t="s">
        <v>26</v>
      </c>
      <c r="R3744" t="s">
        <v>10722</v>
      </c>
      <c r="S3744" s="2">
        <v>16156028</v>
      </c>
      <c r="V3744" s="2">
        <v>22525</v>
      </c>
      <c r="W3744" t="s">
        <v>26</v>
      </c>
      <c r="X3744" s="2">
        <v>24786</v>
      </c>
      <c r="Y3744" s="2">
        <v>8</v>
      </c>
    </row>
    <row r="3745" hidden="1" spans="1:25">
      <c r="A3745" s="2">
        <v>24786</v>
      </c>
      <c r="B3745" s="2">
        <v>6761583</v>
      </c>
      <c r="C3745" s="2">
        <v>243181</v>
      </c>
      <c r="D3745" t="s">
        <v>593</v>
      </c>
      <c r="E3745" s="2">
        <v>7</v>
      </c>
      <c r="F3745" s="2">
        <f>VLOOKUP(C:C,'[1]查询保管帐库存（TABC）'!$C:$H,6,0)</f>
        <v>7</v>
      </c>
      <c r="G3745" s="2">
        <f t="shared" si="58"/>
        <v>0</v>
      </c>
      <c r="H3745" t="s">
        <v>10723</v>
      </c>
      <c r="I3745" t="s">
        <v>24</v>
      </c>
      <c r="J3745" t="s">
        <v>10724</v>
      </c>
      <c r="K3745" t="s">
        <v>26</v>
      </c>
      <c r="L3745" t="s">
        <v>75</v>
      </c>
      <c r="N3745" t="s">
        <v>26</v>
      </c>
      <c r="O3745" t="s">
        <v>26</v>
      </c>
      <c r="P3745" t="s">
        <v>26</v>
      </c>
      <c r="R3745" t="s">
        <v>10725</v>
      </c>
      <c r="S3745" s="2">
        <v>16158666</v>
      </c>
      <c r="V3745" s="2">
        <v>246</v>
      </c>
      <c r="W3745" t="s">
        <v>26</v>
      </c>
      <c r="X3745" s="2">
        <v>24786</v>
      </c>
      <c r="Y3745" s="2">
        <v>7</v>
      </c>
    </row>
    <row r="3746" hidden="1" spans="1:25">
      <c r="A3746" s="2">
        <v>24786</v>
      </c>
      <c r="B3746" s="2">
        <v>6761426</v>
      </c>
      <c r="C3746" s="2">
        <v>253128</v>
      </c>
      <c r="D3746" t="s">
        <v>9794</v>
      </c>
      <c r="E3746" s="2">
        <v>3</v>
      </c>
      <c r="F3746" s="2">
        <f>VLOOKUP(C:C,'[1]查询保管帐库存（TABC）'!$C:$H,6,0)</f>
        <v>3</v>
      </c>
      <c r="G3746" s="2">
        <f t="shared" si="58"/>
        <v>0</v>
      </c>
      <c r="H3746" t="s">
        <v>10726</v>
      </c>
      <c r="I3746" t="s">
        <v>24</v>
      </c>
      <c r="J3746" t="s">
        <v>10727</v>
      </c>
      <c r="K3746" t="s">
        <v>26</v>
      </c>
      <c r="L3746" t="s">
        <v>75</v>
      </c>
      <c r="N3746" t="s">
        <v>26</v>
      </c>
      <c r="O3746" t="s">
        <v>26</v>
      </c>
      <c r="P3746" t="s">
        <v>26</v>
      </c>
      <c r="R3746" t="s">
        <v>10728</v>
      </c>
      <c r="S3746" s="2">
        <v>16157486</v>
      </c>
      <c r="V3746" s="2">
        <v>246</v>
      </c>
      <c r="W3746" t="s">
        <v>26</v>
      </c>
      <c r="X3746" s="2">
        <v>24786</v>
      </c>
      <c r="Y3746" s="2">
        <v>3</v>
      </c>
    </row>
    <row r="3747" hidden="1" spans="1:25">
      <c r="A3747" s="2">
        <v>24786</v>
      </c>
      <c r="B3747" s="2">
        <v>6764514</v>
      </c>
      <c r="C3747" s="2">
        <v>231832</v>
      </c>
      <c r="D3747" t="s">
        <v>7774</v>
      </c>
      <c r="E3747" s="2">
        <v>7</v>
      </c>
      <c r="F3747" s="2">
        <f>VLOOKUP(C:C,'[1]查询保管帐库存（TABC）'!$C:$H,6,0)</f>
        <v>7</v>
      </c>
      <c r="G3747" s="2">
        <f t="shared" si="58"/>
        <v>0</v>
      </c>
      <c r="H3747" t="s">
        <v>10729</v>
      </c>
      <c r="I3747" t="s">
        <v>58</v>
      </c>
      <c r="J3747" t="s">
        <v>59</v>
      </c>
      <c r="K3747" t="s">
        <v>26</v>
      </c>
      <c r="L3747" t="s">
        <v>75</v>
      </c>
      <c r="N3747" t="s">
        <v>26</v>
      </c>
      <c r="O3747" t="s">
        <v>26</v>
      </c>
      <c r="P3747" t="s">
        <v>26</v>
      </c>
      <c r="R3747" t="s">
        <v>10730</v>
      </c>
      <c r="S3747" s="2">
        <v>16155925</v>
      </c>
      <c r="V3747" s="2">
        <v>246</v>
      </c>
      <c r="W3747" t="s">
        <v>26</v>
      </c>
      <c r="X3747" s="2">
        <v>24786</v>
      </c>
      <c r="Y3747" s="2">
        <v>7</v>
      </c>
    </row>
    <row r="3748" hidden="1" spans="1:25">
      <c r="A3748" s="2">
        <v>24786</v>
      </c>
      <c r="B3748" s="2">
        <v>6763742</v>
      </c>
      <c r="C3748" s="2">
        <v>242057</v>
      </c>
      <c r="D3748" t="s">
        <v>10731</v>
      </c>
      <c r="E3748" s="2">
        <v>3</v>
      </c>
      <c r="F3748" s="2">
        <f>VLOOKUP(C:C,'[1]查询保管帐库存（TABC）'!$C:$H,6,0)</f>
        <v>3</v>
      </c>
      <c r="G3748" s="2">
        <f t="shared" si="58"/>
        <v>0</v>
      </c>
      <c r="H3748" t="s">
        <v>10732</v>
      </c>
      <c r="I3748" t="s">
        <v>24</v>
      </c>
      <c r="J3748" t="s">
        <v>2634</v>
      </c>
      <c r="K3748" t="s">
        <v>26</v>
      </c>
      <c r="L3748" t="s">
        <v>75</v>
      </c>
      <c r="N3748" t="s">
        <v>26</v>
      </c>
      <c r="O3748" t="s">
        <v>26</v>
      </c>
      <c r="P3748" t="s">
        <v>26</v>
      </c>
      <c r="R3748" t="s">
        <v>10733</v>
      </c>
      <c r="S3748" s="2">
        <v>16156379</v>
      </c>
      <c r="V3748" s="2">
        <v>246</v>
      </c>
      <c r="W3748" t="s">
        <v>26</v>
      </c>
      <c r="X3748" s="2">
        <v>24786</v>
      </c>
      <c r="Y3748" s="2">
        <v>3</v>
      </c>
    </row>
    <row r="3749" hidden="1" spans="1:25">
      <c r="A3749" s="2">
        <v>24786</v>
      </c>
      <c r="B3749" s="2">
        <v>6762649</v>
      </c>
      <c r="C3749" s="2">
        <v>238653</v>
      </c>
      <c r="D3749" t="s">
        <v>10734</v>
      </c>
      <c r="E3749" s="2">
        <v>2</v>
      </c>
      <c r="F3749" s="2">
        <f>VLOOKUP(C:C,'[1]查询保管帐库存（TABC）'!$C:$H,6,0)</f>
        <v>2</v>
      </c>
      <c r="G3749" s="2">
        <f t="shared" si="58"/>
        <v>0</v>
      </c>
      <c r="H3749" t="s">
        <v>10735</v>
      </c>
      <c r="I3749" t="s">
        <v>24</v>
      </c>
      <c r="J3749" t="s">
        <v>10736</v>
      </c>
      <c r="K3749" t="s">
        <v>26</v>
      </c>
      <c r="L3749" t="s">
        <v>5150</v>
      </c>
      <c r="N3749" t="s">
        <v>26</v>
      </c>
      <c r="O3749" t="s">
        <v>26</v>
      </c>
      <c r="P3749" t="s">
        <v>26</v>
      </c>
      <c r="R3749" t="s">
        <v>10737</v>
      </c>
      <c r="S3749" s="2">
        <v>16157271</v>
      </c>
      <c r="V3749" s="2">
        <v>4377</v>
      </c>
      <c r="W3749" t="s">
        <v>26</v>
      </c>
      <c r="X3749" s="2">
        <v>24786</v>
      </c>
      <c r="Y3749" s="2">
        <v>2</v>
      </c>
    </row>
    <row r="3750" hidden="1" spans="1:25">
      <c r="A3750" s="2">
        <v>24786</v>
      </c>
      <c r="B3750" s="2">
        <v>6762153</v>
      </c>
      <c r="C3750" s="2">
        <v>238655</v>
      </c>
      <c r="D3750" t="s">
        <v>10734</v>
      </c>
      <c r="E3750" s="2">
        <v>2</v>
      </c>
      <c r="F3750" s="2">
        <f>VLOOKUP(C:C,'[1]查询保管帐库存（TABC）'!$C:$H,6,0)</f>
        <v>2</v>
      </c>
      <c r="G3750" s="2">
        <f t="shared" si="58"/>
        <v>0</v>
      </c>
      <c r="H3750" t="s">
        <v>10738</v>
      </c>
      <c r="I3750" t="s">
        <v>24</v>
      </c>
      <c r="J3750" t="s">
        <v>10739</v>
      </c>
      <c r="K3750" t="s">
        <v>26</v>
      </c>
      <c r="L3750" t="s">
        <v>5150</v>
      </c>
      <c r="N3750" t="s">
        <v>26</v>
      </c>
      <c r="O3750" t="s">
        <v>26</v>
      </c>
      <c r="P3750" t="s">
        <v>26</v>
      </c>
      <c r="R3750" t="s">
        <v>10740</v>
      </c>
      <c r="S3750" s="2">
        <v>16156350</v>
      </c>
      <c r="V3750" s="2">
        <v>4377</v>
      </c>
      <c r="W3750" t="s">
        <v>26</v>
      </c>
      <c r="X3750" s="2">
        <v>24786</v>
      </c>
      <c r="Y3750" s="2">
        <v>2</v>
      </c>
    </row>
    <row r="3751" hidden="1" spans="1:25">
      <c r="A3751" s="2">
        <v>24786</v>
      </c>
      <c r="B3751" s="2">
        <v>6763231</v>
      </c>
      <c r="C3751" s="2">
        <v>242892</v>
      </c>
      <c r="D3751" t="s">
        <v>6262</v>
      </c>
      <c r="E3751" s="2">
        <v>2</v>
      </c>
      <c r="F3751" s="2">
        <f>VLOOKUP(C:C,'[1]查询保管帐库存（TABC）'!$C:$H,6,0)</f>
        <v>2</v>
      </c>
      <c r="G3751" s="2">
        <f t="shared" si="58"/>
        <v>0</v>
      </c>
      <c r="H3751" t="s">
        <v>10741</v>
      </c>
      <c r="I3751" t="s">
        <v>36</v>
      </c>
      <c r="J3751" t="s">
        <v>10742</v>
      </c>
      <c r="K3751" t="s">
        <v>26</v>
      </c>
      <c r="L3751" t="s">
        <v>75</v>
      </c>
      <c r="N3751" t="s">
        <v>26</v>
      </c>
      <c r="O3751" t="s">
        <v>26</v>
      </c>
      <c r="P3751" t="s">
        <v>26</v>
      </c>
      <c r="R3751" t="s">
        <v>10743</v>
      </c>
      <c r="S3751" s="2">
        <v>16157953</v>
      </c>
      <c r="V3751" s="2">
        <v>246</v>
      </c>
      <c r="W3751" t="s">
        <v>26</v>
      </c>
      <c r="X3751" s="2">
        <v>24786</v>
      </c>
      <c r="Y3751" s="2">
        <v>2</v>
      </c>
    </row>
    <row r="3752" hidden="1" spans="1:25">
      <c r="A3752" s="2">
        <v>24786</v>
      </c>
      <c r="B3752" s="2">
        <v>6764428</v>
      </c>
      <c r="C3752" s="2">
        <v>220987</v>
      </c>
      <c r="D3752" t="s">
        <v>2897</v>
      </c>
      <c r="E3752" s="2">
        <v>2</v>
      </c>
      <c r="F3752" s="2">
        <f>VLOOKUP(C:C,'[1]查询保管帐库存（TABC）'!$C:$H,6,0)</f>
        <v>2</v>
      </c>
      <c r="G3752" s="2">
        <f t="shared" si="58"/>
        <v>0</v>
      </c>
      <c r="H3752" t="s">
        <v>10744</v>
      </c>
      <c r="I3752" t="s">
        <v>1626</v>
      </c>
      <c r="J3752" t="s">
        <v>9761</v>
      </c>
      <c r="K3752" t="s">
        <v>26</v>
      </c>
      <c r="L3752" t="s">
        <v>75</v>
      </c>
      <c r="N3752" t="s">
        <v>26</v>
      </c>
      <c r="O3752" t="s">
        <v>26</v>
      </c>
      <c r="P3752" t="s">
        <v>26</v>
      </c>
      <c r="R3752" t="s">
        <v>10745</v>
      </c>
      <c r="S3752" s="2">
        <v>16156441</v>
      </c>
      <c r="V3752" s="2">
        <v>246</v>
      </c>
      <c r="W3752" t="s">
        <v>26</v>
      </c>
      <c r="X3752" s="2">
        <v>24786</v>
      </c>
      <c r="Y3752" s="2">
        <v>2</v>
      </c>
    </row>
    <row r="3753" hidden="1" spans="1:25">
      <c r="A3753" s="2">
        <v>24786</v>
      </c>
      <c r="B3753" s="2">
        <v>6763433</v>
      </c>
      <c r="C3753" s="2">
        <v>223633</v>
      </c>
      <c r="D3753" t="s">
        <v>10746</v>
      </c>
      <c r="E3753" s="2">
        <v>9</v>
      </c>
      <c r="F3753" s="2">
        <f>VLOOKUP(C:C,'[1]查询保管帐库存（TABC）'!$C:$H,6,0)</f>
        <v>9</v>
      </c>
      <c r="G3753" s="2">
        <f t="shared" si="58"/>
        <v>0</v>
      </c>
      <c r="H3753" t="s">
        <v>3131</v>
      </c>
      <c r="I3753" t="s">
        <v>24</v>
      </c>
      <c r="J3753" t="s">
        <v>10747</v>
      </c>
      <c r="K3753" t="s">
        <v>26</v>
      </c>
      <c r="L3753" t="s">
        <v>75</v>
      </c>
      <c r="N3753" t="s">
        <v>26</v>
      </c>
      <c r="O3753" t="s">
        <v>26</v>
      </c>
      <c r="P3753" t="s">
        <v>26</v>
      </c>
      <c r="R3753" t="s">
        <v>10748</v>
      </c>
      <c r="S3753" s="2">
        <v>16156447</v>
      </c>
      <c r="V3753" s="2">
        <v>246</v>
      </c>
      <c r="W3753" t="s">
        <v>26</v>
      </c>
      <c r="X3753" s="2">
        <v>24786</v>
      </c>
      <c r="Y3753" s="2">
        <v>9</v>
      </c>
    </row>
    <row r="3754" spans="1:25">
      <c r="A3754" s="2">
        <v>24786</v>
      </c>
      <c r="B3754" s="2">
        <v>6762057</v>
      </c>
      <c r="C3754" s="2">
        <v>110402</v>
      </c>
      <c r="D3754" t="s">
        <v>640</v>
      </c>
      <c r="E3754" s="2">
        <v>18</v>
      </c>
      <c r="F3754" s="2">
        <f>VLOOKUP(C:C,'[1]查询保管帐库存（TABC）'!$C:$H,6,0)</f>
        <v>8</v>
      </c>
      <c r="G3754" s="2">
        <f>E3754-F3754</f>
        <v>10</v>
      </c>
      <c r="H3754" t="s">
        <v>641</v>
      </c>
      <c r="I3754" t="s">
        <v>36</v>
      </c>
      <c r="J3754" t="s">
        <v>10749</v>
      </c>
      <c r="K3754" t="s">
        <v>26</v>
      </c>
      <c r="L3754" t="s">
        <v>75</v>
      </c>
      <c r="N3754" t="s">
        <v>26</v>
      </c>
      <c r="O3754" t="s">
        <v>26</v>
      </c>
      <c r="P3754" t="s">
        <v>26</v>
      </c>
      <c r="R3754" t="s">
        <v>10750</v>
      </c>
      <c r="S3754" s="2">
        <v>16156145</v>
      </c>
      <c r="V3754" s="2">
        <v>246</v>
      </c>
      <c r="W3754" t="s">
        <v>26</v>
      </c>
      <c r="X3754" s="2">
        <v>24786</v>
      </c>
      <c r="Y3754" s="2">
        <v>18</v>
      </c>
    </row>
    <row r="3755" hidden="1" spans="1:25">
      <c r="A3755" s="2">
        <v>24786</v>
      </c>
      <c r="B3755" s="2">
        <v>6762866</v>
      </c>
      <c r="C3755" s="2">
        <v>235583</v>
      </c>
      <c r="D3755" t="s">
        <v>10751</v>
      </c>
      <c r="E3755" s="2">
        <v>3</v>
      </c>
      <c r="F3755" s="2">
        <f>VLOOKUP(C:C,'[1]查询保管帐库存（TABC）'!$C:$H,6,0)</f>
        <v>3</v>
      </c>
      <c r="G3755" s="2">
        <f t="shared" si="58"/>
        <v>0</v>
      </c>
      <c r="H3755" t="s">
        <v>10752</v>
      </c>
      <c r="I3755" t="s">
        <v>24</v>
      </c>
      <c r="J3755" t="s">
        <v>10753</v>
      </c>
      <c r="K3755" t="s">
        <v>26</v>
      </c>
      <c r="L3755" t="s">
        <v>8262</v>
      </c>
      <c r="N3755" t="s">
        <v>26</v>
      </c>
      <c r="O3755" t="s">
        <v>26</v>
      </c>
      <c r="P3755" t="s">
        <v>26</v>
      </c>
      <c r="R3755" t="s">
        <v>10754</v>
      </c>
      <c r="S3755" s="2">
        <v>16159197</v>
      </c>
      <c r="V3755" s="2">
        <v>22684</v>
      </c>
      <c r="W3755" t="s">
        <v>26</v>
      </c>
      <c r="X3755" s="2">
        <v>24786</v>
      </c>
      <c r="Y3755" s="2">
        <v>3</v>
      </c>
    </row>
    <row r="3756" hidden="1" spans="1:25">
      <c r="A3756" s="2">
        <v>24786</v>
      </c>
      <c r="B3756" s="2">
        <v>6763146</v>
      </c>
      <c r="C3756" s="2">
        <v>253842</v>
      </c>
      <c r="D3756" t="s">
        <v>10755</v>
      </c>
      <c r="E3756" s="2">
        <v>2</v>
      </c>
      <c r="F3756" s="2">
        <f>VLOOKUP(C:C,'[1]查询保管帐库存（TABC）'!$C:$H,6,0)</f>
        <v>2</v>
      </c>
      <c r="G3756" s="2">
        <f t="shared" si="58"/>
        <v>0</v>
      </c>
      <c r="H3756" t="s">
        <v>673</v>
      </c>
      <c r="I3756" t="s">
        <v>36</v>
      </c>
      <c r="J3756" t="s">
        <v>10756</v>
      </c>
      <c r="K3756" t="s">
        <v>26</v>
      </c>
      <c r="L3756" t="s">
        <v>75</v>
      </c>
      <c r="N3756" t="s">
        <v>26</v>
      </c>
      <c r="O3756" t="s">
        <v>26</v>
      </c>
      <c r="P3756" t="s">
        <v>26</v>
      </c>
      <c r="R3756" t="s">
        <v>10757</v>
      </c>
      <c r="S3756" s="2">
        <v>16158490</v>
      </c>
      <c r="V3756" s="2">
        <v>246</v>
      </c>
      <c r="W3756" t="s">
        <v>26</v>
      </c>
      <c r="X3756" s="2">
        <v>24786</v>
      </c>
      <c r="Y3756" s="2">
        <v>2</v>
      </c>
    </row>
    <row r="3757" hidden="1" spans="1:25">
      <c r="A3757" s="2">
        <v>24786</v>
      </c>
      <c r="B3757" s="2">
        <v>6763965</v>
      </c>
      <c r="C3757" s="2">
        <v>181668</v>
      </c>
      <c r="D3757" t="s">
        <v>2473</v>
      </c>
      <c r="E3757" s="2">
        <v>32</v>
      </c>
      <c r="F3757" s="2">
        <f>VLOOKUP(C:C,'[1]查询保管帐库存（TABC）'!$C:$H,6,0)</f>
        <v>32</v>
      </c>
      <c r="G3757" s="2">
        <f t="shared" si="58"/>
        <v>0</v>
      </c>
      <c r="H3757" t="s">
        <v>10758</v>
      </c>
      <c r="I3757" t="s">
        <v>24</v>
      </c>
      <c r="J3757" t="s">
        <v>3839</v>
      </c>
      <c r="K3757" t="s">
        <v>26</v>
      </c>
      <c r="L3757" t="s">
        <v>75</v>
      </c>
      <c r="N3757" t="s">
        <v>26</v>
      </c>
      <c r="O3757" t="s">
        <v>26</v>
      </c>
      <c r="P3757" t="s">
        <v>26</v>
      </c>
      <c r="R3757" t="s">
        <v>10759</v>
      </c>
      <c r="S3757" s="2">
        <v>16158163</v>
      </c>
      <c r="V3757" s="2">
        <v>246</v>
      </c>
      <c r="W3757" t="s">
        <v>26</v>
      </c>
      <c r="X3757" s="2">
        <v>24786</v>
      </c>
      <c r="Y3757" s="2">
        <v>32</v>
      </c>
    </row>
    <row r="3758" hidden="1" spans="1:25">
      <c r="A3758" s="2">
        <v>24786</v>
      </c>
      <c r="B3758" s="2">
        <v>6764546</v>
      </c>
      <c r="C3758" s="2">
        <v>253611</v>
      </c>
      <c r="D3758" t="s">
        <v>10760</v>
      </c>
      <c r="E3758" s="2">
        <v>1</v>
      </c>
      <c r="F3758" s="2">
        <f>VLOOKUP(C:C,'[1]查询保管帐库存（TABC）'!$C:$H,6,0)</f>
        <v>1</v>
      </c>
      <c r="G3758" s="2">
        <f t="shared" si="58"/>
        <v>0</v>
      </c>
      <c r="H3758" t="s">
        <v>10761</v>
      </c>
      <c r="I3758" t="s">
        <v>58</v>
      </c>
      <c r="J3758" t="s">
        <v>10762</v>
      </c>
      <c r="K3758" t="s">
        <v>26</v>
      </c>
      <c r="L3758" t="s">
        <v>75</v>
      </c>
      <c r="N3758" t="s">
        <v>26</v>
      </c>
      <c r="O3758" t="s">
        <v>26</v>
      </c>
      <c r="P3758" t="s">
        <v>26</v>
      </c>
      <c r="R3758" t="s">
        <v>10763</v>
      </c>
      <c r="S3758" s="2">
        <v>16156998</v>
      </c>
      <c r="V3758" s="2">
        <v>246</v>
      </c>
      <c r="W3758" t="s">
        <v>26</v>
      </c>
      <c r="X3758" s="2">
        <v>24786</v>
      </c>
      <c r="Y3758" s="2">
        <v>1</v>
      </c>
    </row>
    <row r="3759" hidden="1" spans="1:25">
      <c r="A3759" s="2">
        <v>24786</v>
      </c>
      <c r="B3759" s="2">
        <v>6764573</v>
      </c>
      <c r="C3759" s="2">
        <v>253613</v>
      </c>
      <c r="D3759" t="s">
        <v>10764</v>
      </c>
      <c r="E3759" s="2">
        <v>7</v>
      </c>
      <c r="F3759" s="2">
        <f>VLOOKUP(C:C,'[1]查询保管帐库存（TABC）'!$C:$H,6,0)</f>
        <v>7</v>
      </c>
      <c r="G3759" s="2">
        <f t="shared" si="58"/>
        <v>0</v>
      </c>
      <c r="H3759" t="s">
        <v>10765</v>
      </c>
      <c r="I3759" t="s">
        <v>507</v>
      </c>
      <c r="J3759" t="s">
        <v>10762</v>
      </c>
      <c r="K3759" t="s">
        <v>26</v>
      </c>
      <c r="L3759" t="s">
        <v>75</v>
      </c>
      <c r="N3759" t="s">
        <v>26</v>
      </c>
      <c r="O3759" t="s">
        <v>26</v>
      </c>
      <c r="P3759" t="s">
        <v>26</v>
      </c>
      <c r="R3759" t="s">
        <v>10766</v>
      </c>
      <c r="S3759" s="2">
        <v>16157821</v>
      </c>
      <c r="V3759" s="2">
        <v>246</v>
      </c>
      <c r="W3759" t="s">
        <v>26</v>
      </c>
      <c r="X3759" s="2">
        <v>24786</v>
      </c>
      <c r="Y3759" s="2">
        <v>7</v>
      </c>
    </row>
    <row r="3760" hidden="1" spans="1:25">
      <c r="A3760" s="2">
        <v>24786</v>
      </c>
      <c r="B3760" s="2">
        <v>6763869</v>
      </c>
      <c r="C3760" s="2">
        <v>218655</v>
      </c>
      <c r="D3760" t="s">
        <v>10767</v>
      </c>
      <c r="E3760" s="2">
        <v>2</v>
      </c>
      <c r="F3760" s="2">
        <f>VLOOKUP(C:C,'[1]查询保管帐库存（TABC）'!$C:$H,6,0)</f>
        <v>2</v>
      </c>
      <c r="G3760" s="2">
        <f t="shared" si="58"/>
        <v>0</v>
      </c>
      <c r="H3760" t="s">
        <v>10768</v>
      </c>
      <c r="I3760" t="s">
        <v>24</v>
      </c>
      <c r="J3760" t="s">
        <v>1717</v>
      </c>
      <c r="K3760" t="s">
        <v>26</v>
      </c>
      <c r="L3760" t="s">
        <v>75</v>
      </c>
      <c r="N3760" t="s">
        <v>26</v>
      </c>
      <c r="O3760" t="s">
        <v>26</v>
      </c>
      <c r="P3760" t="s">
        <v>26</v>
      </c>
      <c r="R3760" t="s">
        <v>10769</v>
      </c>
      <c r="S3760" s="2">
        <v>16159517</v>
      </c>
      <c r="V3760" s="2">
        <v>246</v>
      </c>
      <c r="W3760" t="s">
        <v>26</v>
      </c>
      <c r="X3760" s="2">
        <v>24786</v>
      </c>
      <c r="Y3760" s="2">
        <v>2</v>
      </c>
    </row>
    <row r="3761" hidden="1" spans="1:25">
      <c r="A3761" s="2">
        <v>24786</v>
      </c>
      <c r="B3761" s="2">
        <v>6764185</v>
      </c>
      <c r="C3761" s="2">
        <v>242232</v>
      </c>
      <c r="D3761" t="s">
        <v>1327</v>
      </c>
      <c r="E3761" s="2">
        <v>10</v>
      </c>
      <c r="F3761" s="2">
        <f>VLOOKUP(C:C,'[1]查询保管帐库存（TABC）'!$C:$H,6,0)</f>
        <v>10</v>
      </c>
      <c r="G3761" s="2">
        <f t="shared" si="58"/>
        <v>0</v>
      </c>
      <c r="H3761" t="s">
        <v>10770</v>
      </c>
      <c r="I3761" t="s">
        <v>24</v>
      </c>
      <c r="J3761" t="s">
        <v>2912</v>
      </c>
      <c r="K3761" t="s">
        <v>26</v>
      </c>
      <c r="L3761" t="s">
        <v>75</v>
      </c>
      <c r="N3761" t="s">
        <v>26</v>
      </c>
      <c r="O3761" t="s">
        <v>26</v>
      </c>
      <c r="P3761" t="s">
        <v>26</v>
      </c>
      <c r="R3761" t="s">
        <v>10771</v>
      </c>
      <c r="S3761" s="2">
        <v>16155767</v>
      </c>
      <c r="V3761" s="2">
        <v>246</v>
      </c>
      <c r="W3761" t="s">
        <v>26</v>
      </c>
      <c r="X3761" s="2">
        <v>24786</v>
      </c>
      <c r="Y3761" s="2">
        <v>10</v>
      </c>
    </row>
    <row r="3762" hidden="1" spans="1:25">
      <c r="A3762" s="2">
        <v>24786</v>
      </c>
      <c r="B3762" s="2">
        <v>6762212</v>
      </c>
      <c r="C3762" s="2">
        <v>253199</v>
      </c>
      <c r="D3762" t="s">
        <v>2203</v>
      </c>
      <c r="E3762" s="2">
        <v>1</v>
      </c>
      <c r="F3762" s="2">
        <f>VLOOKUP(C:C,'[1]查询保管帐库存（TABC）'!$C:$H,6,0)</f>
        <v>1</v>
      </c>
      <c r="G3762" s="2">
        <f t="shared" si="58"/>
        <v>0</v>
      </c>
      <c r="H3762" t="s">
        <v>10772</v>
      </c>
      <c r="I3762" t="s">
        <v>1854</v>
      </c>
      <c r="J3762" t="s">
        <v>10773</v>
      </c>
      <c r="K3762" t="s">
        <v>26</v>
      </c>
      <c r="L3762" t="s">
        <v>1709</v>
      </c>
      <c r="N3762" t="s">
        <v>26</v>
      </c>
      <c r="O3762" t="s">
        <v>26</v>
      </c>
      <c r="P3762" t="s">
        <v>26</v>
      </c>
      <c r="R3762" t="s">
        <v>10774</v>
      </c>
      <c r="S3762" s="2">
        <v>16158747</v>
      </c>
      <c r="V3762" s="2">
        <v>22707</v>
      </c>
      <c r="W3762" t="s">
        <v>26</v>
      </c>
      <c r="X3762" s="2">
        <v>24786</v>
      </c>
      <c r="Y3762" s="2">
        <v>1</v>
      </c>
    </row>
    <row r="3763" hidden="1" spans="1:25">
      <c r="A3763" s="2">
        <v>24786</v>
      </c>
      <c r="B3763" s="2">
        <v>6761385</v>
      </c>
      <c r="C3763" s="2">
        <v>233730</v>
      </c>
      <c r="D3763" t="s">
        <v>10720</v>
      </c>
      <c r="E3763" s="2">
        <v>7</v>
      </c>
      <c r="F3763" s="2">
        <f>VLOOKUP(C:C,'[1]查询保管帐库存（TABC）'!$C:$H,6,0)</f>
        <v>7</v>
      </c>
      <c r="G3763" s="2">
        <f t="shared" si="58"/>
        <v>0</v>
      </c>
      <c r="H3763" t="s">
        <v>4709</v>
      </c>
      <c r="I3763" t="s">
        <v>36</v>
      </c>
      <c r="J3763" t="s">
        <v>10721</v>
      </c>
      <c r="K3763" t="s">
        <v>26</v>
      </c>
      <c r="L3763" t="s">
        <v>1627</v>
      </c>
      <c r="N3763" t="s">
        <v>26</v>
      </c>
      <c r="O3763" t="s">
        <v>26</v>
      </c>
      <c r="P3763" t="s">
        <v>26</v>
      </c>
      <c r="R3763" t="s">
        <v>10775</v>
      </c>
      <c r="S3763" s="2">
        <v>16156029</v>
      </c>
      <c r="V3763" s="2">
        <v>22541</v>
      </c>
      <c r="W3763" t="s">
        <v>26</v>
      </c>
      <c r="X3763" s="2">
        <v>24786</v>
      </c>
      <c r="Y3763" s="2">
        <v>7</v>
      </c>
    </row>
    <row r="3764" hidden="1" spans="1:25">
      <c r="A3764" s="2">
        <v>24786</v>
      </c>
      <c r="B3764" s="2">
        <v>6762086</v>
      </c>
      <c r="C3764" s="2">
        <v>235412</v>
      </c>
      <c r="D3764" t="s">
        <v>8452</v>
      </c>
      <c r="E3764" s="2">
        <v>2</v>
      </c>
      <c r="F3764" s="2">
        <f>VLOOKUP(C:C,'[1]查询保管帐库存（TABC）'!$C:$H,6,0)</f>
        <v>2</v>
      </c>
      <c r="G3764" s="2">
        <f t="shared" si="58"/>
        <v>0</v>
      </c>
      <c r="H3764" t="s">
        <v>662</v>
      </c>
      <c r="I3764" t="s">
        <v>24</v>
      </c>
      <c r="J3764" t="s">
        <v>10776</v>
      </c>
      <c r="K3764" t="s">
        <v>26</v>
      </c>
      <c r="L3764" t="s">
        <v>75</v>
      </c>
      <c r="N3764" t="s">
        <v>26</v>
      </c>
      <c r="O3764" t="s">
        <v>26</v>
      </c>
      <c r="P3764" t="s">
        <v>26</v>
      </c>
      <c r="R3764" t="s">
        <v>10777</v>
      </c>
      <c r="S3764" s="2">
        <v>16157054</v>
      </c>
      <c r="V3764" s="2">
        <v>246</v>
      </c>
      <c r="W3764" t="s">
        <v>26</v>
      </c>
      <c r="X3764" s="2">
        <v>24786</v>
      </c>
      <c r="Y3764" s="2">
        <v>2</v>
      </c>
    </row>
    <row r="3765" spans="1:25">
      <c r="A3765" s="2">
        <v>24786</v>
      </c>
      <c r="B3765" s="2">
        <v>6761218</v>
      </c>
      <c r="C3765" s="2">
        <v>243172</v>
      </c>
      <c r="D3765" t="s">
        <v>472</v>
      </c>
      <c r="E3765" s="2">
        <v>55</v>
      </c>
      <c r="F3765" s="2">
        <f>VLOOKUP(C:C,'[1]查询保管帐库存（TABC）'!$C:$H,6,0)</f>
        <v>45</v>
      </c>
      <c r="G3765" s="2">
        <f>E3765-F3765</f>
        <v>10</v>
      </c>
      <c r="H3765" t="s">
        <v>601</v>
      </c>
      <c r="I3765" t="s">
        <v>24</v>
      </c>
      <c r="J3765" t="s">
        <v>10778</v>
      </c>
      <c r="K3765" t="s">
        <v>26</v>
      </c>
      <c r="L3765" t="s">
        <v>75</v>
      </c>
      <c r="N3765" t="s">
        <v>26</v>
      </c>
      <c r="O3765" t="s">
        <v>26</v>
      </c>
      <c r="P3765" t="s">
        <v>26</v>
      </c>
      <c r="R3765" t="s">
        <v>10779</v>
      </c>
      <c r="S3765" s="2">
        <v>16156983</v>
      </c>
      <c r="V3765" s="2">
        <v>246</v>
      </c>
      <c r="W3765" t="s">
        <v>26</v>
      </c>
      <c r="X3765" s="2">
        <v>24786</v>
      </c>
      <c r="Y3765" s="2">
        <v>55</v>
      </c>
    </row>
    <row r="3766" hidden="1" spans="1:25">
      <c r="A3766" s="2">
        <v>24786</v>
      </c>
      <c r="B3766" s="2">
        <v>6763641</v>
      </c>
      <c r="C3766" s="2">
        <v>245589</v>
      </c>
      <c r="D3766" t="s">
        <v>2208</v>
      </c>
      <c r="E3766" s="2">
        <v>1</v>
      </c>
      <c r="F3766" s="2">
        <f>VLOOKUP(C:C,'[1]查询保管帐库存（TABC）'!$C:$H,6,0)</f>
        <v>1</v>
      </c>
      <c r="G3766" s="2">
        <f t="shared" si="58"/>
        <v>0</v>
      </c>
      <c r="H3766" t="s">
        <v>10780</v>
      </c>
      <c r="I3766" t="s">
        <v>24</v>
      </c>
      <c r="J3766" t="s">
        <v>7045</v>
      </c>
      <c r="K3766" t="s">
        <v>26</v>
      </c>
      <c r="L3766" t="s">
        <v>75</v>
      </c>
      <c r="N3766" t="s">
        <v>26</v>
      </c>
      <c r="O3766" t="s">
        <v>26</v>
      </c>
      <c r="P3766" t="s">
        <v>26</v>
      </c>
      <c r="R3766" t="s">
        <v>10781</v>
      </c>
      <c r="S3766" s="2">
        <v>16156740</v>
      </c>
      <c r="V3766" s="2">
        <v>246</v>
      </c>
      <c r="W3766" t="s">
        <v>26</v>
      </c>
      <c r="X3766" s="2">
        <v>24786</v>
      </c>
      <c r="Y3766" s="2">
        <v>1</v>
      </c>
    </row>
    <row r="3767" spans="1:25">
      <c r="A3767" s="2">
        <v>24786</v>
      </c>
      <c r="B3767" s="2">
        <v>6763451</v>
      </c>
      <c r="C3767" s="2">
        <v>213975</v>
      </c>
      <c r="D3767" t="s">
        <v>2473</v>
      </c>
      <c r="E3767" s="2">
        <v>22</v>
      </c>
      <c r="F3767" s="2">
        <f>VLOOKUP(C:C,'[1]查询保管帐库存（TABC）'!$C:$H,6,0)</f>
        <v>12</v>
      </c>
      <c r="G3767" s="2">
        <f>E3767-F3767</f>
        <v>10</v>
      </c>
      <c r="H3767" t="s">
        <v>2435</v>
      </c>
      <c r="I3767" t="s">
        <v>24</v>
      </c>
      <c r="J3767" t="s">
        <v>10782</v>
      </c>
      <c r="K3767" t="s">
        <v>26</v>
      </c>
      <c r="L3767" t="s">
        <v>75</v>
      </c>
      <c r="N3767" t="s">
        <v>26</v>
      </c>
      <c r="O3767" t="s">
        <v>26</v>
      </c>
      <c r="P3767" t="s">
        <v>26</v>
      </c>
      <c r="R3767" t="s">
        <v>10783</v>
      </c>
      <c r="S3767" s="2">
        <v>16156916</v>
      </c>
      <c r="V3767" s="2">
        <v>246</v>
      </c>
      <c r="W3767" t="s">
        <v>26</v>
      </c>
      <c r="X3767" s="2">
        <v>24786</v>
      </c>
      <c r="Y3767" s="2">
        <v>22</v>
      </c>
    </row>
    <row r="3768" spans="1:25">
      <c r="A3768" s="2">
        <v>24786</v>
      </c>
      <c r="B3768" s="2">
        <v>6761159</v>
      </c>
      <c r="C3768" s="2">
        <v>1637</v>
      </c>
      <c r="D3768" t="s">
        <v>6852</v>
      </c>
      <c r="E3768" s="2">
        <v>28</v>
      </c>
      <c r="F3768" s="2">
        <f>VLOOKUP(C:C,'[1]查询保管帐库存（TABC）'!$C:$H,6,0)</f>
        <v>17</v>
      </c>
      <c r="G3768" s="2">
        <f>E3768-F3768</f>
        <v>11</v>
      </c>
      <c r="H3768" t="s">
        <v>6277</v>
      </c>
      <c r="I3768" t="s">
        <v>24</v>
      </c>
      <c r="J3768" t="s">
        <v>162</v>
      </c>
      <c r="K3768" t="s">
        <v>26</v>
      </c>
      <c r="L3768" t="s">
        <v>205</v>
      </c>
      <c r="N3768" t="s">
        <v>26</v>
      </c>
      <c r="O3768" t="s">
        <v>26</v>
      </c>
      <c r="P3768" t="s">
        <v>26</v>
      </c>
      <c r="R3768" t="s">
        <v>10784</v>
      </c>
      <c r="S3768" s="2">
        <v>16159302</v>
      </c>
      <c r="V3768" s="2">
        <v>19300</v>
      </c>
      <c r="W3768" t="s">
        <v>26</v>
      </c>
      <c r="X3768" s="2">
        <v>24786</v>
      </c>
      <c r="Y3768" s="2">
        <v>28</v>
      </c>
    </row>
    <row r="3769" hidden="1" spans="1:25">
      <c r="A3769" s="2">
        <v>24786</v>
      </c>
      <c r="B3769" s="2">
        <v>6763599</v>
      </c>
      <c r="C3769" s="2">
        <v>170444</v>
      </c>
      <c r="D3769" t="s">
        <v>4427</v>
      </c>
      <c r="E3769" s="2">
        <v>3</v>
      </c>
      <c r="F3769" s="2">
        <f>VLOOKUP(C:C,'[1]查询保管帐库存（TABC）'!$C:$H,6,0)</f>
        <v>3</v>
      </c>
      <c r="G3769" s="2">
        <f t="shared" si="58"/>
        <v>0</v>
      </c>
      <c r="H3769" t="s">
        <v>6141</v>
      </c>
      <c r="I3769" t="s">
        <v>102</v>
      </c>
      <c r="J3769" t="s">
        <v>10785</v>
      </c>
      <c r="K3769" t="s">
        <v>26</v>
      </c>
      <c r="L3769" t="s">
        <v>75</v>
      </c>
      <c r="N3769" t="s">
        <v>26</v>
      </c>
      <c r="O3769" t="s">
        <v>26</v>
      </c>
      <c r="P3769" t="s">
        <v>26</v>
      </c>
      <c r="R3769" t="s">
        <v>10786</v>
      </c>
      <c r="S3769" s="2">
        <v>16159207</v>
      </c>
      <c r="V3769" s="2">
        <v>246</v>
      </c>
      <c r="W3769" t="s">
        <v>26</v>
      </c>
      <c r="X3769" s="2">
        <v>24786</v>
      </c>
      <c r="Y3769" s="2">
        <v>3</v>
      </c>
    </row>
    <row r="3770" hidden="1" spans="1:25">
      <c r="A3770" s="2">
        <v>24786</v>
      </c>
      <c r="B3770" s="2">
        <v>6762317</v>
      </c>
      <c r="C3770" s="2">
        <v>230282</v>
      </c>
      <c r="D3770" t="s">
        <v>10787</v>
      </c>
      <c r="E3770" s="2">
        <v>1</v>
      </c>
      <c r="F3770" s="2">
        <f>VLOOKUP(C:C,'[1]查询保管帐库存（TABC）'!$C:$H,6,0)</f>
        <v>1</v>
      </c>
      <c r="G3770" s="2">
        <f t="shared" si="58"/>
        <v>0</v>
      </c>
      <c r="H3770" t="s">
        <v>10788</v>
      </c>
      <c r="I3770" t="s">
        <v>24</v>
      </c>
      <c r="J3770" t="s">
        <v>10789</v>
      </c>
      <c r="K3770" t="s">
        <v>26</v>
      </c>
      <c r="L3770" t="s">
        <v>75</v>
      </c>
      <c r="N3770" t="s">
        <v>26</v>
      </c>
      <c r="O3770" t="s">
        <v>26</v>
      </c>
      <c r="P3770" t="s">
        <v>26</v>
      </c>
      <c r="R3770" t="s">
        <v>10790</v>
      </c>
      <c r="S3770" s="2">
        <v>16158520</v>
      </c>
      <c r="V3770" s="2">
        <v>246</v>
      </c>
      <c r="W3770" t="s">
        <v>26</v>
      </c>
      <c r="X3770" s="2">
        <v>24786</v>
      </c>
      <c r="Y3770" s="2">
        <v>1</v>
      </c>
    </row>
    <row r="3771" hidden="1" spans="1:25">
      <c r="A3771" s="2">
        <v>24786</v>
      </c>
      <c r="B3771" s="2">
        <v>6763655</v>
      </c>
      <c r="C3771" s="2">
        <v>244845</v>
      </c>
      <c r="D3771" t="s">
        <v>9674</v>
      </c>
      <c r="E3771" s="2">
        <v>2</v>
      </c>
      <c r="F3771" s="2">
        <f>VLOOKUP(C:C,'[1]查询保管帐库存（TABC）'!$C:$H,6,0)</f>
        <v>2</v>
      </c>
      <c r="G3771" s="2">
        <f t="shared" si="58"/>
        <v>0</v>
      </c>
      <c r="H3771" t="s">
        <v>357</v>
      </c>
      <c r="I3771" t="s">
        <v>36</v>
      </c>
      <c r="J3771" t="s">
        <v>9676</v>
      </c>
      <c r="K3771" t="s">
        <v>26</v>
      </c>
      <c r="L3771" t="s">
        <v>75</v>
      </c>
      <c r="N3771" t="s">
        <v>26</v>
      </c>
      <c r="O3771" t="s">
        <v>26</v>
      </c>
      <c r="P3771" t="s">
        <v>26</v>
      </c>
      <c r="R3771" t="s">
        <v>10791</v>
      </c>
      <c r="S3771" s="2">
        <v>16157100</v>
      </c>
      <c r="V3771" s="2">
        <v>246</v>
      </c>
      <c r="W3771" t="s">
        <v>26</v>
      </c>
      <c r="X3771" s="2">
        <v>24786</v>
      </c>
      <c r="Y3771" s="2">
        <v>2</v>
      </c>
    </row>
    <row r="3772" hidden="1" spans="1:25">
      <c r="A3772" s="2">
        <v>24786</v>
      </c>
      <c r="B3772" s="2">
        <v>6764088</v>
      </c>
      <c r="C3772" s="2">
        <v>244842</v>
      </c>
      <c r="D3772" t="s">
        <v>9674</v>
      </c>
      <c r="E3772" s="2">
        <v>2</v>
      </c>
      <c r="F3772" s="2">
        <f>VLOOKUP(C:C,'[1]查询保管帐库存（TABC）'!$C:$H,6,0)</f>
        <v>2</v>
      </c>
      <c r="G3772" s="2">
        <f t="shared" si="58"/>
        <v>0</v>
      </c>
      <c r="H3772" t="s">
        <v>317</v>
      </c>
      <c r="I3772" t="s">
        <v>36</v>
      </c>
      <c r="J3772" t="s">
        <v>9676</v>
      </c>
      <c r="K3772" t="s">
        <v>26</v>
      </c>
      <c r="L3772" t="s">
        <v>75</v>
      </c>
      <c r="N3772" t="s">
        <v>26</v>
      </c>
      <c r="O3772" t="s">
        <v>26</v>
      </c>
      <c r="P3772" t="s">
        <v>26</v>
      </c>
      <c r="R3772" t="s">
        <v>10792</v>
      </c>
      <c r="S3772" s="2">
        <v>16156174</v>
      </c>
      <c r="V3772" s="2">
        <v>246</v>
      </c>
      <c r="W3772" t="s">
        <v>26</v>
      </c>
      <c r="X3772" s="2">
        <v>24786</v>
      </c>
      <c r="Y3772" s="2">
        <v>2</v>
      </c>
    </row>
    <row r="3773" hidden="1" spans="1:25">
      <c r="A3773" s="2">
        <v>24786</v>
      </c>
      <c r="B3773" s="2">
        <v>6764458</v>
      </c>
      <c r="C3773" s="2">
        <v>190669</v>
      </c>
      <c r="D3773" t="s">
        <v>5783</v>
      </c>
      <c r="E3773" s="2">
        <v>7</v>
      </c>
      <c r="F3773" s="2">
        <f>VLOOKUP(C:C,'[1]查询保管帐库存（TABC）'!$C:$H,6,0)</f>
        <v>7</v>
      </c>
      <c r="G3773" s="2">
        <f t="shared" si="58"/>
        <v>0</v>
      </c>
      <c r="H3773" t="s">
        <v>10793</v>
      </c>
      <c r="I3773" t="s">
        <v>24</v>
      </c>
      <c r="J3773" t="s">
        <v>1152</v>
      </c>
      <c r="K3773" t="s">
        <v>26</v>
      </c>
      <c r="L3773" t="s">
        <v>75</v>
      </c>
      <c r="N3773" t="s">
        <v>26</v>
      </c>
      <c r="O3773" t="s">
        <v>26</v>
      </c>
      <c r="P3773" t="s">
        <v>26</v>
      </c>
      <c r="R3773" t="s">
        <v>10794</v>
      </c>
      <c r="S3773" s="2">
        <v>16157888</v>
      </c>
      <c r="V3773" s="2">
        <v>246</v>
      </c>
      <c r="W3773" t="s">
        <v>26</v>
      </c>
      <c r="X3773" s="2">
        <v>24786</v>
      </c>
      <c r="Y3773" s="2">
        <v>7</v>
      </c>
    </row>
    <row r="3774" spans="1:25">
      <c r="A3774" s="2">
        <v>24786</v>
      </c>
      <c r="B3774" s="2">
        <v>6762099</v>
      </c>
      <c r="C3774" s="2">
        <v>193349</v>
      </c>
      <c r="D3774" t="s">
        <v>10795</v>
      </c>
      <c r="E3774" s="2">
        <v>40</v>
      </c>
      <c r="F3774" s="2">
        <f>VLOOKUP(C:C,'[1]查询保管帐库存（TABC）'!$C:$H,6,0)</f>
        <v>27</v>
      </c>
      <c r="G3774" s="2">
        <f>E3774-F3774</f>
        <v>13</v>
      </c>
      <c r="H3774" t="s">
        <v>10796</v>
      </c>
      <c r="I3774" t="s">
        <v>24</v>
      </c>
      <c r="J3774" t="s">
        <v>5791</v>
      </c>
      <c r="K3774" t="s">
        <v>26</v>
      </c>
      <c r="L3774" t="s">
        <v>75</v>
      </c>
      <c r="N3774" t="s">
        <v>26</v>
      </c>
      <c r="O3774" t="s">
        <v>26</v>
      </c>
      <c r="P3774" t="s">
        <v>26</v>
      </c>
      <c r="R3774" t="s">
        <v>10797</v>
      </c>
      <c r="S3774" s="2">
        <v>16157366</v>
      </c>
      <c r="V3774" s="2">
        <v>246</v>
      </c>
      <c r="W3774" t="s">
        <v>26</v>
      </c>
      <c r="X3774" s="2">
        <v>24786</v>
      </c>
      <c r="Y3774" s="2">
        <v>40</v>
      </c>
    </row>
    <row r="3775" hidden="1" spans="1:25">
      <c r="A3775" s="2">
        <v>24786</v>
      </c>
      <c r="B3775" s="2">
        <v>6763449</v>
      </c>
      <c r="C3775" s="2">
        <v>113344</v>
      </c>
      <c r="D3775" t="s">
        <v>10798</v>
      </c>
      <c r="E3775" s="2">
        <v>1</v>
      </c>
      <c r="F3775" s="2">
        <f>VLOOKUP(C:C,'[1]查询保管帐库存（TABC）'!$C:$H,6,0)</f>
        <v>1</v>
      </c>
      <c r="G3775" s="2">
        <f t="shared" si="58"/>
        <v>0</v>
      </c>
      <c r="H3775" t="s">
        <v>10799</v>
      </c>
      <c r="I3775" t="s">
        <v>24</v>
      </c>
      <c r="J3775" t="s">
        <v>10800</v>
      </c>
      <c r="K3775" t="s">
        <v>26</v>
      </c>
      <c r="L3775" t="s">
        <v>75</v>
      </c>
      <c r="N3775" t="s">
        <v>26</v>
      </c>
      <c r="O3775" t="s">
        <v>26</v>
      </c>
      <c r="P3775" t="s">
        <v>26</v>
      </c>
      <c r="R3775" t="s">
        <v>10801</v>
      </c>
      <c r="S3775" s="2">
        <v>16156909</v>
      </c>
      <c r="V3775" s="2">
        <v>246</v>
      </c>
      <c r="W3775" t="s">
        <v>26</v>
      </c>
      <c r="X3775" s="2">
        <v>24786</v>
      </c>
      <c r="Y3775" s="2">
        <v>1</v>
      </c>
    </row>
    <row r="3776" spans="1:25">
      <c r="A3776" s="2">
        <v>24786</v>
      </c>
      <c r="B3776" s="2">
        <v>6762338</v>
      </c>
      <c r="C3776" s="2">
        <v>252736</v>
      </c>
      <c r="D3776" t="s">
        <v>10802</v>
      </c>
      <c r="E3776" s="2">
        <v>25</v>
      </c>
      <c r="F3776" s="2">
        <f>VLOOKUP(C:C,'[1]查询保管帐库存（TABC）'!$C:$H,6,0)</f>
        <v>6</v>
      </c>
      <c r="G3776" s="2">
        <f>E3776-F3776</f>
        <v>19</v>
      </c>
      <c r="H3776" t="s">
        <v>328</v>
      </c>
      <c r="I3776" t="s">
        <v>36</v>
      </c>
      <c r="J3776" t="s">
        <v>2520</v>
      </c>
      <c r="K3776" t="s">
        <v>26</v>
      </c>
      <c r="L3776" t="s">
        <v>75</v>
      </c>
      <c r="N3776" t="s">
        <v>26</v>
      </c>
      <c r="O3776" t="s">
        <v>26</v>
      </c>
      <c r="P3776" t="s">
        <v>26</v>
      </c>
      <c r="R3776" t="s">
        <v>10803</v>
      </c>
      <c r="S3776" s="2">
        <v>16159091</v>
      </c>
      <c r="V3776" s="2">
        <v>246</v>
      </c>
      <c r="W3776" t="s">
        <v>26</v>
      </c>
      <c r="X3776" s="2">
        <v>24786</v>
      </c>
      <c r="Y3776" s="2">
        <v>25</v>
      </c>
    </row>
    <row r="3777" hidden="1" spans="1:25">
      <c r="A3777" s="2">
        <v>24786</v>
      </c>
      <c r="B3777" s="2">
        <v>6763649</v>
      </c>
      <c r="C3777" s="2">
        <v>256872</v>
      </c>
      <c r="D3777" t="s">
        <v>7341</v>
      </c>
      <c r="E3777" s="2">
        <v>2</v>
      </c>
      <c r="F3777" s="2">
        <f>VLOOKUP(C:C,'[1]查询保管帐库存（TABC）'!$C:$H,6,0)</f>
        <v>2</v>
      </c>
      <c r="G3777" s="2">
        <f t="shared" si="58"/>
        <v>0</v>
      </c>
      <c r="H3777" t="s">
        <v>10804</v>
      </c>
      <c r="I3777" t="s">
        <v>36</v>
      </c>
      <c r="J3777" t="s">
        <v>10805</v>
      </c>
      <c r="K3777" t="s">
        <v>26</v>
      </c>
      <c r="L3777" t="s">
        <v>75</v>
      </c>
      <c r="N3777" t="s">
        <v>26</v>
      </c>
      <c r="O3777" t="s">
        <v>26</v>
      </c>
      <c r="P3777" t="s">
        <v>26</v>
      </c>
      <c r="R3777" t="s">
        <v>10806</v>
      </c>
      <c r="S3777" s="2">
        <v>16156918</v>
      </c>
      <c r="V3777" s="2">
        <v>246</v>
      </c>
      <c r="W3777" t="s">
        <v>26</v>
      </c>
      <c r="X3777" s="2">
        <v>24786</v>
      </c>
      <c r="Y3777" s="2">
        <v>2</v>
      </c>
    </row>
    <row r="3778" hidden="1" spans="1:25">
      <c r="A3778" s="2">
        <v>24786</v>
      </c>
      <c r="B3778" s="2">
        <v>6761874</v>
      </c>
      <c r="C3778" s="2">
        <v>256877</v>
      </c>
      <c r="D3778" t="s">
        <v>7341</v>
      </c>
      <c r="E3778" s="2">
        <v>10</v>
      </c>
      <c r="F3778" s="2">
        <f>VLOOKUP(C:C,'[1]查询保管帐库存（TABC）'!$C:$H,6,0)</f>
        <v>10</v>
      </c>
      <c r="G3778" s="2">
        <f t="shared" ref="G3778:G3809" si="59">F3778-E3778</f>
        <v>0</v>
      </c>
      <c r="H3778" t="s">
        <v>10807</v>
      </c>
      <c r="I3778" t="s">
        <v>36</v>
      </c>
      <c r="J3778" t="s">
        <v>7343</v>
      </c>
      <c r="K3778" t="s">
        <v>26</v>
      </c>
      <c r="L3778" t="s">
        <v>75</v>
      </c>
      <c r="N3778" t="s">
        <v>26</v>
      </c>
      <c r="O3778" t="s">
        <v>26</v>
      </c>
      <c r="P3778" t="s">
        <v>26</v>
      </c>
      <c r="R3778" t="s">
        <v>10808</v>
      </c>
      <c r="S3778" s="2">
        <v>16158418</v>
      </c>
      <c r="V3778" s="2">
        <v>246</v>
      </c>
      <c r="W3778" t="s">
        <v>26</v>
      </c>
      <c r="X3778" s="2">
        <v>24786</v>
      </c>
      <c r="Y3778" s="2">
        <v>10</v>
      </c>
    </row>
    <row r="3779" hidden="1" spans="1:25">
      <c r="A3779" s="2">
        <v>24786</v>
      </c>
      <c r="B3779" s="2">
        <v>6762804</v>
      </c>
      <c r="C3779" s="2">
        <v>256880</v>
      </c>
      <c r="D3779" t="s">
        <v>7341</v>
      </c>
      <c r="E3779" s="2">
        <v>7</v>
      </c>
      <c r="F3779" s="2">
        <f>VLOOKUP(C:C,'[1]查询保管帐库存（TABC）'!$C:$H,6,0)</f>
        <v>7</v>
      </c>
      <c r="G3779" s="2">
        <f t="shared" si="59"/>
        <v>0</v>
      </c>
      <c r="H3779" t="s">
        <v>10809</v>
      </c>
      <c r="I3779" t="s">
        <v>36</v>
      </c>
      <c r="J3779" t="s">
        <v>10805</v>
      </c>
      <c r="K3779" t="s">
        <v>26</v>
      </c>
      <c r="L3779" t="s">
        <v>75</v>
      </c>
      <c r="N3779" t="s">
        <v>26</v>
      </c>
      <c r="O3779" t="s">
        <v>26</v>
      </c>
      <c r="P3779" t="s">
        <v>26</v>
      </c>
      <c r="R3779" t="s">
        <v>10810</v>
      </c>
      <c r="S3779" s="2">
        <v>16158417</v>
      </c>
      <c r="V3779" s="2">
        <v>246</v>
      </c>
      <c r="W3779" t="s">
        <v>26</v>
      </c>
      <c r="X3779" s="2">
        <v>24786</v>
      </c>
      <c r="Y3779" s="2">
        <v>7</v>
      </c>
    </row>
    <row r="3780" hidden="1" spans="1:25">
      <c r="A3780" s="2">
        <v>24786</v>
      </c>
      <c r="B3780" s="2">
        <v>6763622</v>
      </c>
      <c r="C3780" s="2">
        <v>256882</v>
      </c>
      <c r="D3780" t="s">
        <v>7341</v>
      </c>
      <c r="E3780" s="2">
        <v>10</v>
      </c>
      <c r="F3780" s="2">
        <f>VLOOKUP(C:C,'[1]查询保管帐库存（TABC）'!$C:$H,6,0)</f>
        <v>10</v>
      </c>
      <c r="G3780" s="2">
        <f t="shared" si="59"/>
        <v>0</v>
      </c>
      <c r="H3780" t="s">
        <v>10811</v>
      </c>
      <c r="I3780" t="s">
        <v>36</v>
      </c>
      <c r="J3780" t="s">
        <v>10812</v>
      </c>
      <c r="K3780" t="s">
        <v>26</v>
      </c>
      <c r="L3780" t="s">
        <v>75</v>
      </c>
      <c r="N3780" t="s">
        <v>26</v>
      </c>
      <c r="O3780" t="s">
        <v>26</v>
      </c>
      <c r="P3780" t="s">
        <v>26</v>
      </c>
      <c r="R3780" t="s">
        <v>10813</v>
      </c>
      <c r="S3780" s="2">
        <v>16156086</v>
      </c>
      <c r="V3780" s="2">
        <v>246</v>
      </c>
      <c r="W3780" t="s">
        <v>26</v>
      </c>
      <c r="X3780" s="2">
        <v>24786</v>
      </c>
      <c r="Y3780" s="2">
        <v>10</v>
      </c>
    </row>
    <row r="3781" hidden="1" spans="1:25">
      <c r="A3781" s="2">
        <v>24786</v>
      </c>
      <c r="B3781" s="2">
        <v>6762270</v>
      </c>
      <c r="C3781" s="2">
        <v>256889</v>
      </c>
      <c r="D3781" t="s">
        <v>7341</v>
      </c>
      <c r="E3781" s="2">
        <v>10</v>
      </c>
      <c r="F3781" s="2">
        <f>VLOOKUP(C:C,'[1]查询保管帐库存（TABC）'!$C:$H,6,0)</f>
        <v>10</v>
      </c>
      <c r="G3781" s="2">
        <f t="shared" si="59"/>
        <v>0</v>
      </c>
      <c r="H3781" t="s">
        <v>10814</v>
      </c>
      <c r="I3781" t="s">
        <v>36</v>
      </c>
      <c r="J3781" t="s">
        <v>10815</v>
      </c>
      <c r="K3781" t="s">
        <v>26</v>
      </c>
      <c r="L3781" t="s">
        <v>75</v>
      </c>
      <c r="N3781" t="s">
        <v>26</v>
      </c>
      <c r="O3781" t="s">
        <v>26</v>
      </c>
      <c r="P3781" t="s">
        <v>26</v>
      </c>
      <c r="R3781" t="s">
        <v>10816</v>
      </c>
      <c r="S3781" s="2">
        <v>16156565</v>
      </c>
      <c r="V3781" s="2">
        <v>246</v>
      </c>
      <c r="W3781" t="s">
        <v>26</v>
      </c>
      <c r="X3781" s="2">
        <v>24786</v>
      </c>
      <c r="Y3781" s="2">
        <v>10</v>
      </c>
    </row>
    <row r="3782" hidden="1" spans="1:25">
      <c r="A3782" s="2">
        <v>24786</v>
      </c>
      <c r="B3782" s="2">
        <v>6762751</v>
      </c>
      <c r="C3782" s="2">
        <v>256890</v>
      </c>
      <c r="D3782" t="s">
        <v>7341</v>
      </c>
      <c r="E3782" s="2">
        <v>8</v>
      </c>
      <c r="F3782" s="2">
        <f>VLOOKUP(C:C,'[1]查询保管帐库存（TABC）'!$C:$H,6,0)</f>
        <v>8</v>
      </c>
      <c r="G3782" s="2">
        <f t="shared" si="59"/>
        <v>0</v>
      </c>
      <c r="H3782" t="s">
        <v>10817</v>
      </c>
      <c r="I3782" t="s">
        <v>36</v>
      </c>
      <c r="J3782" t="s">
        <v>7343</v>
      </c>
      <c r="K3782" t="s">
        <v>26</v>
      </c>
      <c r="L3782" t="s">
        <v>75</v>
      </c>
      <c r="N3782" t="s">
        <v>26</v>
      </c>
      <c r="O3782" t="s">
        <v>26</v>
      </c>
      <c r="P3782" t="s">
        <v>26</v>
      </c>
      <c r="R3782" t="s">
        <v>10818</v>
      </c>
      <c r="S3782" s="2">
        <v>16156563</v>
      </c>
      <c r="V3782" s="2">
        <v>246</v>
      </c>
      <c r="W3782" t="s">
        <v>26</v>
      </c>
      <c r="X3782" s="2">
        <v>24786</v>
      </c>
      <c r="Y3782" s="2">
        <v>8</v>
      </c>
    </row>
    <row r="3783" hidden="1" spans="1:25">
      <c r="A3783" s="2">
        <v>24786</v>
      </c>
      <c r="B3783" s="2">
        <v>6763539</v>
      </c>
      <c r="C3783" s="2">
        <v>260455</v>
      </c>
      <c r="D3783" t="s">
        <v>10819</v>
      </c>
      <c r="E3783" s="2">
        <v>9</v>
      </c>
      <c r="F3783" s="2">
        <f>VLOOKUP(C:C,'[1]查询保管帐库存（TABC）'!$C:$H,6,0)</f>
        <v>9</v>
      </c>
      <c r="G3783" s="2">
        <f t="shared" si="59"/>
        <v>0</v>
      </c>
      <c r="H3783" t="s">
        <v>6022</v>
      </c>
      <c r="I3783" t="s">
        <v>24</v>
      </c>
      <c r="J3783" t="s">
        <v>10820</v>
      </c>
      <c r="K3783" t="s">
        <v>26</v>
      </c>
      <c r="L3783" t="s">
        <v>75</v>
      </c>
      <c r="N3783" t="s">
        <v>26</v>
      </c>
      <c r="O3783" t="s">
        <v>26</v>
      </c>
      <c r="P3783" t="s">
        <v>26</v>
      </c>
      <c r="R3783" t="s">
        <v>10821</v>
      </c>
      <c r="S3783" s="2">
        <v>16156697</v>
      </c>
      <c r="V3783" s="2">
        <v>246</v>
      </c>
      <c r="W3783" t="s">
        <v>26</v>
      </c>
      <c r="X3783" s="2">
        <v>24786</v>
      </c>
      <c r="Y3783" s="2">
        <v>9</v>
      </c>
    </row>
    <row r="3784" hidden="1" spans="1:25">
      <c r="A3784" s="2">
        <v>24786</v>
      </c>
      <c r="B3784" s="2">
        <v>6763826</v>
      </c>
      <c r="C3784" s="2">
        <v>234763</v>
      </c>
      <c r="D3784" t="s">
        <v>10132</v>
      </c>
      <c r="E3784" s="2">
        <v>24</v>
      </c>
      <c r="F3784" s="2">
        <f>VLOOKUP(C:C,'[1]查询保管帐库存（TABC）'!$C:$H,6,0)</f>
        <v>24</v>
      </c>
      <c r="G3784" s="2">
        <f t="shared" si="59"/>
        <v>0</v>
      </c>
      <c r="H3784" t="s">
        <v>10822</v>
      </c>
      <c r="I3784" t="s">
        <v>24</v>
      </c>
      <c r="J3784" t="s">
        <v>2780</v>
      </c>
      <c r="K3784" t="s">
        <v>26</v>
      </c>
      <c r="L3784" t="s">
        <v>75</v>
      </c>
      <c r="N3784" t="s">
        <v>26</v>
      </c>
      <c r="O3784" t="s">
        <v>26</v>
      </c>
      <c r="P3784" t="s">
        <v>26</v>
      </c>
      <c r="R3784" t="s">
        <v>10823</v>
      </c>
      <c r="S3784" s="2">
        <v>16158432</v>
      </c>
      <c r="V3784" s="2">
        <v>246</v>
      </c>
      <c r="W3784" t="s">
        <v>26</v>
      </c>
      <c r="X3784" s="2">
        <v>24786</v>
      </c>
      <c r="Y3784" s="2">
        <v>24</v>
      </c>
    </row>
    <row r="3785" hidden="1" spans="1:25">
      <c r="A3785" s="2">
        <v>24786</v>
      </c>
      <c r="B3785" s="2">
        <v>6764743</v>
      </c>
      <c r="C3785" s="2">
        <v>229770</v>
      </c>
      <c r="D3785" t="s">
        <v>10824</v>
      </c>
      <c r="E3785" s="2">
        <v>4</v>
      </c>
      <c r="F3785" s="2">
        <f>VLOOKUP(C:C,'[1]查询保管帐库存（TABC）'!$C:$H,6,0)</f>
        <v>4</v>
      </c>
      <c r="G3785" s="2">
        <f t="shared" si="59"/>
        <v>0</v>
      </c>
      <c r="H3785" t="s">
        <v>10825</v>
      </c>
      <c r="I3785" t="s">
        <v>24</v>
      </c>
      <c r="J3785" t="s">
        <v>1047</v>
      </c>
      <c r="K3785" t="s">
        <v>26</v>
      </c>
      <c r="L3785" t="s">
        <v>75</v>
      </c>
      <c r="N3785" t="s">
        <v>26</v>
      </c>
      <c r="O3785" t="s">
        <v>26</v>
      </c>
      <c r="P3785" t="s">
        <v>26</v>
      </c>
      <c r="R3785" t="s">
        <v>10826</v>
      </c>
      <c r="S3785" s="2">
        <v>16158398</v>
      </c>
      <c r="V3785" s="2">
        <v>246</v>
      </c>
      <c r="W3785" t="s">
        <v>26</v>
      </c>
      <c r="X3785" s="2">
        <v>24786</v>
      </c>
      <c r="Y3785" s="2">
        <v>4</v>
      </c>
    </row>
    <row r="3786" spans="1:25">
      <c r="A3786" s="2">
        <v>24786</v>
      </c>
      <c r="B3786" s="2">
        <v>6761726</v>
      </c>
      <c r="C3786" s="2">
        <v>124048</v>
      </c>
      <c r="D3786" t="s">
        <v>10827</v>
      </c>
      <c r="E3786" s="2">
        <v>36</v>
      </c>
      <c r="F3786" s="2">
        <f>VLOOKUP(C:C,'[1]查询保管帐库存（TABC）'!$C:$H,6,0)</f>
        <v>13</v>
      </c>
      <c r="G3786" s="2">
        <f>E3786-F3786</f>
        <v>23</v>
      </c>
      <c r="H3786" t="s">
        <v>357</v>
      </c>
      <c r="I3786" t="s">
        <v>102</v>
      </c>
      <c r="J3786" t="s">
        <v>5480</v>
      </c>
      <c r="K3786" t="s">
        <v>26</v>
      </c>
      <c r="L3786" t="s">
        <v>75</v>
      </c>
      <c r="N3786" t="s">
        <v>26</v>
      </c>
      <c r="O3786" t="s">
        <v>26</v>
      </c>
      <c r="P3786" t="s">
        <v>26</v>
      </c>
      <c r="R3786" t="s">
        <v>10828</v>
      </c>
      <c r="S3786" s="2">
        <v>16156866</v>
      </c>
      <c r="V3786" s="2">
        <v>246</v>
      </c>
      <c r="W3786" t="s">
        <v>26</v>
      </c>
      <c r="X3786" s="2">
        <v>24786</v>
      </c>
      <c r="Y3786" s="2">
        <v>36</v>
      </c>
    </row>
    <row r="3787" hidden="1" spans="1:25">
      <c r="A3787" s="2">
        <v>24786</v>
      </c>
      <c r="B3787" s="2">
        <v>6761386</v>
      </c>
      <c r="C3787" s="2">
        <v>208381</v>
      </c>
      <c r="D3787" t="s">
        <v>4289</v>
      </c>
      <c r="E3787" s="2">
        <v>2</v>
      </c>
      <c r="F3787" s="2">
        <f>VLOOKUP(C:C,'[1]查询保管帐库存（TABC）'!$C:$H,6,0)</f>
        <v>2</v>
      </c>
      <c r="G3787" s="2">
        <f t="shared" si="59"/>
        <v>0</v>
      </c>
      <c r="H3787" t="s">
        <v>10829</v>
      </c>
      <c r="I3787" t="s">
        <v>244</v>
      </c>
      <c r="J3787" t="s">
        <v>4291</v>
      </c>
      <c r="K3787" t="s">
        <v>26</v>
      </c>
      <c r="L3787" t="s">
        <v>75</v>
      </c>
      <c r="N3787" t="s">
        <v>26</v>
      </c>
      <c r="O3787" t="s">
        <v>26</v>
      </c>
      <c r="P3787" t="s">
        <v>26</v>
      </c>
      <c r="R3787" t="s">
        <v>10830</v>
      </c>
      <c r="S3787" s="2">
        <v>16156194</v>
      </c>
      <c r="V3787" s="2">
        <v>246</v>
      </c>
      <c r="W3787" t="s">
        <v>26</v>
      </c>
      <c r="X3787" s="2">
        <v>24786</v>
      </c>
      <c r="Y3787" s="2">
        <v>2</v>
      </c>
    </row>
    <row r="3788" hidden="1" spans="1:25">
      <c r="A3788" s="2">
        <v>24786</v>
      </c>
      <c r="B3788" s="2">
        <v>6761377</v>
      </c>
      <c r="C3788" s="2">
        <v>260169</v>
      </c>
      <c r="D3788" t="s">
        <v>4289</v>
      </c>
      <c r="E3788" s="2">
        <v>2</v>
      </c>
      <c r="F3788" s="2">
        <f>VLOOKUP(C:C,'[1]查询保管帐库存（TABC）'!$C:$H,6,0)</f>
        <v>2</v>
      </c>
      <c r="G3788" s="2">
        <f t="shared" si="59"/>
        <v>0</v>
      </c>
      <c r="H3788" t="s">
        <v>10831</v>
      </c>
      <c r="I3788" t="s">
        <v>24</v>
      </c>
      <c r="J3788" t="s">
        <v>4291</v>
      </c>
      <c r="K3788" t="s">
        <v>26</v>
      </c>
      <c r="L3788" t="s">
        <v>75</v>
      </c>
      <c r="N3788" t="s">
        <v>26</v>
      </c>
      <c r="O3788" t="s">
        <v>26</v>
      </c>
      <c r="P3788" t="s">
        <v>26</v>
      </c>
      <c r="R3788" t="s">
        <v>10832</v>
      </c>
      <c r="S3788" s="2">
        <v>16159508</v>
      </c>
      <c r="V3788" s="2">
        <v>246</v>
      </c>
      <c r="W3788" t="s">
        <v>26</v>
      </c>
      <c r="X3788" s="2">
        <v>24786</v>
      </c>
      <c r="Y3788" s="2">
        <v>2</v>
      </c>
    </row>
    <row r="3789" hidden="1" spans="1:25">
      <c r="A3789" s="2">
        <v>24786</v>
      </c>
      <c r="B3789" s="2">
        <v>6764111</v>
      </c>
      <c r="C3789" s="2">
        <v>260170</v>
      </c>
      <c r="D3789" t="s">
        <v>4289</v>
      </c>
      <c r="E3789" s="2">
        <v>2</v>
      </c>
      <c r="F3789" s="2">
        <f>VLOOKUP(C:C,'[1]查询保管帐库存（TABC）'!$C:$H,6,0)</f>
        <v>2</v>
      </c>
      <c r="G3789" s="2">
        <f t="shared" si="59"/>
        <v>0</v>
      </c>
      <c r="H3789" t="s">
        <v>10833</v>
      </c>
      <c r="I3789" t="s">
        <v>24</v>
      </c>
      <c r="J3789" t="s">
        <v>4291</v>
      </c>
      <c r="K3789" t="s">
        <v>26</v>
      </c>
      <c r="L3789" t="s">
        <v>75</v>
      </c>
      <c r="N3789" t="s">
        <v>26</v>
      </c>
      <c r="O3789" t="s">
        <v>26</v>
      </c>
      <c r="P3789" t="s">
        <v>26</v>
      </c>
      <c r="R3789" t="s">
        <v>10834</v>
      </c>
      <c r="S3789" s="2">
        <v>16157147</v>
      </c>
      <c r="V3789" s="2">
        <v>246</v>
      </c>
      <c r="W3789" t="s">
        <v>26</v>
      </c>
      <c r="X3789" s="2">
        <v>24786</v>
      </c>
      <c r="Y3789" s="2">
        <v>2</v>
      </c>
    </row>
    <row r="3790" spans="1:25">
      <c r="A3790" s="2">
        <v>24786</v>
      </c>
      <c r="B3790" s="2">
        <v>6761603</v>
      </c>
      <c r="C3790" s="2">
        <v>132658</v>
      </c>
      <c r="D3790" t="s">
        <v>10835</v>
      </c>
      <c r="E3790" s="2">
        <v>76</v>
      </c>
      <c r="F3790" s="2">
        <f>VLOOKUP(C:C,'[1]查询保管帐库存（TABC）'!$C:$H,6,0)</f>
        <v>50</v>
      </c>
      <c r="G3790" s="2">
        <f>E3790-F3790</f>
        <v>26</v>
      </c>
      <c r="H3790" t="s">
        <v>2332</v>
      </c>
      <c r="I3790" t="s">
        <v>24</v>
      </c>
      <c r="J3790" t="s">
        <v>4754</v>
      </c>
      <c r="K3790" t="s">
        <v>26</v>
      </c>
      <c r="L3790" t="s">
        <v>75</v>
      </c>
      <c r="N3790" t="s">
        <v>26</v>
      </c>
      <c r="O3790" t="s">
        <v>26</v>
      </c>
      <c r="P3790" t="s">
        <v>26</v>
      </c>
      <c r="R3790" t="s">
        <v>10836</v>
      </c>
      <c r="S3790" s="2">
        <v>16159350</v>
      </c>
      <c r="V3790" s="2">
        <v>246</v>
      </c>
      <c r="W3790" t="s">
        <v>26</v>
      </c>
      <c r="X3790" s="2">
        <v>24786</v>
      </c>
      <c r="Y3790" s="2">
        <v>76</v>
      </c>
    </row>
    <row r="3791" hidden="1" spans="1:25">
      <c r="A3791" s="2">
        <v>24786</v>
      </c>
      <c r="B3791" s="2">
        <v>6762472</v>
      </c>
      <c r="C3791" s="2">
        <v>125030</v>
      </c>
      <c r="D3791" t="s">
        <v>607</v>
      </c>
      <c r="E3791" s="2">
        <v>2</v>
      </c>
      <c r="F3791" s="2">
        <f>VLOOKUP(C:C,'[1]查询保管帐库存（TABC）'!$C:$H,6,0)</f>
        <v>2</v>
      </c>
      <c r="G3791" s="2">
        <f t="shared" si="59"/>
        <v>0</v>
      </c>
      <c r="H3791" t="s">
        <v>10837</v>
      </c>
      <c r="I3791" t="s">
        <v>24</v>
      </c>
      <c r="J3791" t="s">
        <v>608</v>
      </c>
      <c r="K3791" t="s">
        <v>26</v>
      </c>
      <c r="L3791" t="s">
        <v>75</v>
      </c>
      <c r="N3791" t="s">
        <v>26</v>
      </c>
      <c r="O3791" t="s">
        <v>26</v>
      </c>
      <c r="P3791" t="s">
        <v>26</v>
      </c>
      <c r="R3791" t="s">
        <v>10838</v>
      </c>
      <c r="S3791" s="2">
        <v>16158036</v>
      </c>
      <c r="V3791" s="2">
        <v>246</v>
      </c>
      <c r="W3791" t="s">
        <v>26</v>
      </c>
      <c r="X3791" s="2">
        <v>24786</v>
      </c>
      <c r="Y3791" s="2">
        <v>2</v>
      </c>
    </row>
    <row r="3792" hidden="1" spans="1:25">
      <c r="A3792" s="2">
        <v>24786</v>
      </c>
      <c r="B3792" s="2">
        <v>6761489</v>
      </c>
      <c r="C3792" s="2">
        <v>240235</v>
      </c>
      <c r="D3792" t="s">
        <v>10839</v>
      </c>
      <c r="E3792" s="2">
        <v>2</v>
      </c>
      <c r="F3792" s="2">
        <f>VLOOKUP(C:C,'[1]查询保管帐库存（TABC）'!$C:$H,6,0)</f>
        <v>2</v>
      </c>
      <c r="G3792" s="2">
        <f t="shared" si="59"/>
        <v>0</v>
      </c>
      <c r="H3792" t="s">
        <v>10840</v>
      </c>
      <c r="I3792" t="s">
        <v>24</v>
      </c>
      <c r="J3792" t="s">
        <v>10841</v>
      </c>
      <c r="K3792" t="s">
        <v>26</v>
      </c>
      <c r="L3792" t="s">
        <v>75</v>
      </c>
      <c r="N3792" t="s">
        <v>26</v>
      </c>
      <c r="O3792" t="s">
        <v>26</v>
      </c>
      <c r="P3792" t="s">
        <v>26</v>
      </c>
      <c r="R3792" t="s">
        <v>10842</v>
      </c>
      <c r="S3792" s="2">
        <v>16159470</v>
      </c>
      <c r="V3792" s="2">
        <v>246</v>
      </c>
      <c r="W3792" t="s">
        <v>26</v>
      </c>
      <c r="X3792" s="2">
        <v>24786</v>
      </c>
      <c r="Y3792" s="2">
        <v>2</v>
      </c>
    </row>
    <row r="3793" spans="1:25">
      <c r="A3793" s="2">
        <v>24786</v>
      </c>
      <c r="B3793" s="2">
        <v>6762509</v>
      </c>
      <c r="C3793" s="2">
        <v>115733</v>
      </c>
      <c r="D3793" t="s">
        <v>10843</v>
      </c>
      <c r="E3793" s="2">
        <v>71.462781</v>
      </c>
      <c r="F3793" s="2">
        <f>VLOOKUP(C:C,'[1]查询保管帐库存（TABC）'!$C:$H,6,0)</f>
        <v>38.062781</v>
      </c>
      <c r="G3793" s="2">
        <f>E3793-F3793</f>
        <v>33.4</v>
      </c>
      <c r="H3793" t="s">
        <v>4563</v>
      </c>
      <c r="I3793" t="s">
        <v>24</v>
      </c>
      <c r="J3793" t="s">
        <v>5871</v>
      </c>
      <c r="K3793" t="s">
        <v>26</v>
      </c>
      <c r="L3793" t="s">
        <v>75</v>
      </c>
      <c r="N3793" t="s">
        <v>26</v>
      </c>
      <c r="O3793" t="s">
        <v>26</v>
      </c>
      <c r="P3793" t="s">
        <v>26</v>
      </c>
      <c r="R3793" t="s">
        <v>10844</v>
      </c>
      <c r="S3793" s="2">
        <v>16159195</v>
      </c>
      <c r="V3793" s="2">
        <v>246</v>
      </c>
      <c r="W3793" t="s">
        <v>26</v>
      </c>
      <c r="X3793" s="2">
        <v>24786</v>
      </c>
      <c r="Y3793" s="2">
        <v>71.462781</v>
      </c>
    </row>
    <row r="3794" hidden="1" spans="1:25">
      <c r="A3794" s="2">
        <v>24786</v>
      </c>
      <c r="B3794" s="2">
        <v>6761904</v>
      </c>
      <c r="C3794" s="2">
        <v>245960</v>
      </c>
      <c r="D3794" t="s">
        <v>6917</v>
      </c>
      <c r="E3794" s="2">
        <v>26</v>
      </c>
      <c r="F3794" s="2">
        <f>VLOOKUP(C:C,'[1]查询保管帐库存（TABC）'!$C:$H,6,0)</f>
        <v>26</v>
      </c>
      <c r="G3794" s="2">
        <f t="shared" si="59"/>
        <v>0</v>
      </c>
      <c r="H3794" t="s">
        <v>10845</v>
      </c>
      <c r="I3794" t="s">
        <v>24</v>
      </c>
      <c r="J3794" t="s">
        <v>10846</v>
      </c>
      <c r="K3794" t="s">
        <v>26</v>
      </c>
      <c r="L3794" t="s">
        <v>75</v>
      </c>
      <c r="N3794" t="s">
        <v>26</v>
      </c>
      <c r="O3794" t="s">
        <v>26</v>
      </c>
      <c r="P3794" t="s">
        <v>26</v>
      </c>
      <c r="R3794" t="s">
        <v>10847</v>
      </c>
      <c r="S3794" s="2">
        <v>16159028</v>
      </c>
      <c r="V3794" s="2">
        <v>246</v>
      </c>
      <c r="W3794" t="s">
        <v>26</v>
      </c>
      <c r="X3794" s="2">
        <v>24786</v>
      </c>
      <c r="Y3794" s="2">
        <v>26</v>
      </c>
    </row>
    <row r="3795" hidden="1" spans="1:25">
      <c r="A3795" s="2">
        <v>24786</v>
      </c>
      <c r="B3795" s="2">
        <v>6762231</v>
      </c>
      <c r="C3795" s="2">
        <v>226892</v>
      </c>
      <c r="D3795" t="s">
        <v>478</v>
      </c>
      <c r="E3795" s="2">
        <v>2</v>
      </c>
      <c r="F3795" s="2">
        <f>VLOOKUP(C:C,'[1]查询保管帐库存（TABC）'!$C:$H,6,0)</f>
        <v>2</v>
      </c>
      <c r="G3795" s="2">
        <f t="shared" si="59"/>
        <v>0</v>
      </c>
      <c r="H3795" t="s">
        <v>89</v>
      </c>
      <c r="I3795" t="s">
        <v>24</v>
      </c>
      <c r="J3795" t="s">
        <v>3387</v>
      </c>
      <c r="K3795" t="s">
        <v>26</v>
      </c>
      <c r="L3795" t="s">
        <v>75</v>
      </c>
      <c r="N3795" t="s">
        <v>26</v>
      </c>
      <c r="O3795" t="s">
        <v>26</v>
      </c>
      <c r="P3795" t="s">
        <v>26</v>
      </c>
      <c r="R3795" t="s">
        <v>10848</v>
      </c>
      <c r="S3795" s="2">
        <v>16159559</v>
      </c>
      <c r="V3795" s="2">
        <v>246</v>
      </c>
      <c r="W3795" t="s">
        <v>26</v>
      </c>
      <c r="X3795" s="2">
        <v>24786</v>
      </c>
      <c r="Y3795" s="2">
        <v>2</v>
      </c>
    </row>
    <row r="3796" hidden="1" spans="1:25">
      <c r="A3796" s="2">
        <v>24786</v>
      </c>
      <c r="B3796" s="2">
        <v>6764117</v>
      </c>
      <c r="C3796" s="2">
        <v>240077</v>
      </c>
      <c r="D3796" t="s">
        <v>10849</v>
      </c>
      <c r="E3796" s="2">
        <v>1</v>
      </c>
      <c r="F3796" s="2">
        <f>VLOOKUP(C:C,'[1]查询保管帐库存（TABC）'!$C:$H,6,0)</f>
        <v>1</v>
      </c>
      <c r="G3796" s="2">
        <f t="shared" si="59"/>
        <v>0</v>
      </c>
      <c r="H3796" t="s">
        <v>10850</v>
      </c>
      <c r="I3796" t="s">
        <v>244</v>
      </c>
      <c r="J3796" t="s">
        <v>2231</v>
      </c>
      <c r="K3796" t="s">
        <v>26</v>
      </c>
      <c r="L3796" t="s">
        <v>75</v>
      </c>
      <c r="N3796" t="s">
        <v>26</v>
      </c>
      <c r="O3796" t="s">
        <v>26</v>
      </c>
      <c r="P3796" t="s">
        <v>26</v>
      </c>
      <c r="R3796" t="s">
        <v>10851</v>
      </c>
      <c r="S3796" s="2">
        <v>16157320</v>
      </c>
      <c r="V3796" s="2">
        <v>246</v>
      </c>
      <c r="W3796" t="s">
        <v>26</v>
      </c>
      <c r="X3796" s="2">
        <v>24786</v>
      </c>
      <c r="Y3796" s="2">
        <v>1</v>
      </c>
    </row>
    <row r="3797" hidden="1" spans="1:25">
      <c r="A3797" s="2">
        <v>24786</v>
      </c>
      <c r="B3797" s="2">
        <v>6762159</v>
      </c>
      <c r="C3797" s="2">
        <v>254551</v>
      </c>
      <c r="D3797" t="s">
        <v>2247</v>
      </c>
      <c r="E3797" s="2">
        <v>534</v>
      </c>
      <c r="F3797" s="2">
        <f>VLOOKUP(C:C,'[1]查询保管帐库存（TABC）'!$C:$H,6,0)</f>
        <v>534</v>
      </c>
      <c r="G3797" s="2">
        <f t="shared" si="59"/>
        <v>0</v>
      </c>
      <c r="H3797" t="s">
        <v>10852</v>
      </c>
      <c r="I3797" t="s">
        <v>58</v>
      </c>
      <c r="J3797" t="s">
        <v>9378</v>
      </c>
      <c r="K3797" t="s">
        <v>26</v>
      </c>
      <c r="L3797" t="s">
        <v>75</v>
      </c>
      <c r="N3797" t="s">
        <v>26</v>
      </c>
      <c r="O3797" t="s">
        <v>26</v>
      </c>
      <c r="P3797" t="s">
        <v>26</v>
      </c>
      <c r="R3797" t="s">
        <v>10853</v>
      </c>
      <c r="S3797" s="2">
        <v>16156710</v>
      </c>
      <c r="V3797" s="2">
        <v>246</v>
      </c>
      <c r="W3797" t="s">
        <v>26</v>
      </c>
      <c r="X3797" s="2">
        <v>24786</v>
      </c>
      <c r="Y3797" s="2">
        <v>534</v>
      </c>
    </row>
    <row r="3798" hidden="1" spans="1:25">
      <c r="A3798" s="2">
        <v>24786</v>
      </c>
      <c r="B3798" s="2">
        <v>6762551</v>
      </c>
      <c r="C3798" s="2">
        <v>256943</v>
      </c>
      <c r="D3798" t="s">
        <v>277</v>
      </c>
      <c r="E3798" s="2">
        <v>9</v>
      </c>
      <c r="F3798" s="2">
        <f>VLOOKUP(C:C,'[1]查询保管帐库存（TABC）'!$C:$H,6,0)</f>
        <v>9</v>
      </c>
      <c r="G3798" s="2">
        <f t="shared" si="59"/>
        <v>0</v>
      </c>
      <c r="H3798" t="s">
        <v>2453</v>
      </c>
      <c r="I3798" t="s">
        <v>24</v>
      </c>
      <c r="J3798" t="s">
        <v>10854</v>
      </c>
      <c r="K3798" t="s">
        <v>26</v>
      </c>
      <c r="L3798" t="s">
        <v>75</v>
      </c>
      <c r="N3798" t="s">
        <v>26</v>
      </c>
      <c r="O3798" t="s">
        <v>26</v>
      </c>
      <c r="P3798" t="s">
        <v>26</v>
      </c>
      <c r="R3798" t="s">
        <v>10855</v>
      </c>
      <c r="S3798" s="2">
        <v>16156486</v>
      </c>
      <c r="V3798" s="2">
        <v>246</v>
      </c>
      <c r="W3798" t="s">
        <v>26</v>
      </c>
      <c r="X3798" s="2">
        <v>24786</v>
      </c>
      <c r="Y3798" s="2">
        <v>9</v>
      </c>
    </row>
    <row r="3799" hidden="1" spans="1:25">
      <c r="A3799" s="2">
        <v>24786</v>
      </c>
      <c r="B3799" s="2">
        <v>6762069</v>
      </c>
      <c r="C3799" s="2">
        <v>236408</v>
      </c>
      <c r="D3799" t="s">
        <v>10856</v>
      </c>
      <c r="E3799" s="2">
        <v>5</v>
      </c>
      <c r="F3799" s="2">
        <f>VLOOKUP(C:C,'[1]查询保管帐库存（TABC）'!$C:$H,6,0)</f>
        <v>5</v>
      </c>
      <c r="G3799" s="2">
        <f t="shared" si="59"/>
        <v>0</v>
      </c>
      <c r="H3799" t="s">
        <v>10857</v>
      </c>
      <c r="I3799" t="s">
        <v>24</v>
      </c>
      <c r="J3799" t="s">
        <v>5249</v>
      </c>
      <c r="K3799" t="s">
        <v>26</v>
      </c>
      <c r="L3799" t="s">
        <v>6199</v>
      </c>
      <c r="N3799" t="s">
        <v>26</v>
      </c>
      <c r="O3799" t="s">
        <v>26</v>
      </c>
      <c r="P3799" t="s">
        <v>26</v>
      </c>
      <c r="R3799" t="s">
        <v>10858</v>
      </c>
      <c r="S3799" s="2">
        <v>16156520</v>
      </c>
      <c r="V3799" s="2">
        <v>22562</v>
      </c>
      <c r="W3799" t="s">
        <v>26</v>
      </c>
      <c r="X3799" s="2">
        <v>24786</v>
      </c>
      <c r="Y3799" s="2">
        <v>5</v>
      </c>
    </row>
    <row r="3800" hidden="1" spans="1:25">
      <c r="A3800" s="2">
        <v>24786</v>
      </c>
      <c r="B3800" s="2">
        <v>6763551</v>
      </c>
      <c r="C3800" s="2">
        <v>235087</v>
      </c>
      <c r="D3800" t="s">
        <v>6826</v>
      </c>
      <c r="E3800" s="2">
        <v>12</v>
      </c>
      <c r="F3800" s="2">
        <f>VLOOKUP(C:C,'[1]查询保管帐库存（TABC）'!$C:$H,6,0)</f>
        <v>12</v>
      </c>
      <c r="G3800" s="2">
        <f t="shared" si="59"/>
        <v>0</v>
      </c>
      <c r="H3800" t="s">
        <v>10859</v>
      </c>
      <c r="I3800" t="s">
        <v>58</v>
      </c>
      <c r="J3800" t="s">
        <v>7778</v>
      </c>
      <c r="K3800" t="s">
        <v>26</v>
      </c>
      <c r="L3800" t="s">
        <v>75</v>
      </c>
      <c r="N3800" t="s">
        <v>26</v>
      </c>
      <c r="O3800" t="s">
        <v>26</v>
      </c>
      <c r="P3800" t="s">
        <v>26</v>
      </c>
      <c r="R3800" t="s">
        <v>10860</v>
      </c>
      <c r="S3800" s="2">
        <v>16157210</v>
      </c>
      <c r="V3800" s="2">
        <v>246</v>
      </c>
      <c r="W3800" t="s">
        <v>26</v>
      </c>
      <c r="X3800" s="2">
        <v>24786</v>
      </c>
      <c r="Y3800" s="2">
        <v>12</v>
      </c>
    </row>
    <row r="3801" hidden="1" spans="1:25">
      <c r="A3801" s="2">
        <v>24786</v>
      </c>
      <c r="B3801" s="2">
        <v>6764376</v>
      </c>
      <c r="C3801" s="2">
        <v>135804</v>
      </c>
      <c r="D3801" t="s">
        <v>841</v>
      </c>
      <c r="E3801" s="2">
        <v>27</v>
      </c>
      <c r="F3801" s="2">
        <f>VLOOKUP(C:C,'[1]查询保管帐库存（TABC）'!$C:$H,6,0)</f>
        <v>27</v>
      </c>
      <c r="G3801" s="2">
        <f t="shared" si="59"/>
        <v>0</v>
      </c>
      <c r="H3801" t="s">
        <v>10861</v>
      </c>
      <c r="I3801" t="s">
        <v>24</v>
      </c>
      <c r="J3801" t="s">
        <v>10862</v>
      </c>
      <c r="K3801" t="s">
        <v>26</v>
      </c>
      <c r="L3801" t="s">
        <v>75</v>
      </c>
      <c r="N3801" t="s">
        <v>26</v>
      </c>
      <c r="O3801" t="s">
        <v>26</v>
      </c>
      <c r="P3801" t="s">
        <v>26</v>
      </c>
      <c r="R3801" t="s">
        <v>10863</v>
      </c>
      <c r="S3801" s="2">
        <v>16157446</v>
      </c>
      <c r="V3801" s="2">
        <v>246</v>
      </c>
      <c r="W3801" t="s">
        <v>26</v>
      </c>
      <c r="X3801" s="2">
        <v>24786</v>
      </c>
      <c r="Y3801" s="2">
        <v>27</v>
      </c>
    </row>
    <row r="3802" spans="1:25">
      <c r="A3802" s="2">
        <v>24786</v>
      </c>
      <c r="B3802" s="2">
        <v>6762118</v>
      </c>
      <c r="C3802" s="2">
        <v>47683</v>
      </c>
      <c r="D3802" t="s">
        <v>10864</v>
      </c>
      <c r="E3802" s="2">
        <v>2064</v>
      </c>
      <c r="F3802" s="2">
        <f>VLOOKUP(C:C,'[1]查询保管帐库存（TABC）'!$C:$H,6,0)</f>
        <v>2014</v>
      </c>
      <c r="G3802" s="2">
        <f>E3802-F3802</f>
        <v>50</v>
      </c>
      <c r="H3802" t="s">
        <v>89</v>
      </c>
      <c r="I3802" t="s">
        <v>24</v>
      </c>
      <c r="J3802" t="s">
        <v>10865</v>
      </c>
      <c r="K3802" t="s">
        <v>26</v>
      </c>
      <c r="L3802" t="s">
        <v>75</v>
      </c>
      <c r="N3802" t="s">
        <v>26</v>
      </c>
      <c r="O3802" t="s">
        <v>26</v>
      </c>
      <c r="P3802" t="s">
        <v>26</v>
      </c>
      <c r="R3802" t="s">
        <v>10866</v>
      </c>
      <c r="S3802" s="2">
        <v>16157698</v>
      </c>
      <c r="V3802" s="2">
        <v>246</v>
      </c>
      <c r="W3802" t="s">
        <v>26</v>
      </c>
      <c r="X3802" s="2">
        <v>24786</v>
      </c>
      <c r="Y3802" s="2">
        <v>2064</v>
      </c>
    </row>
    <row r="3803" hidden="1" spans="1:25">
      <c r="A3803" s="2">
        <v>24786</v>
      </c>
      <c r="B3803" s="2">
        <v>6764308</v>
      </c>
      <c r="C3803" s="2">
        <v>254711</v>
      </c>
      <c r="D3803" t="s">
        <v>1324</v>
      </c>
      <c r="E3803" s="2">
        <v>1</v>
      </c>
      <c r="F3803" s="2">
        <f>VLOOKUP(C:C,'[1]查询保管帐库存（TABC）'!$C:$H,6,0)</f>
        <v>1</v>
      </c>
      <c r="G3803" s="2">
        <f t="shared" si="59"/>
        <v>0</v>
      </c>
      <c r="H3803" t="s">
        <v>3682</v>
      </c>
      <c r="I3803" t="s">
        <v>58</v>
      </c>
      <c r="J3803" t="s">
        <v>59</v>
      </c>
      <c r="K3803" t="s">
        <v>26</v>
      </c>
      <c r="L3803" t="s">
        <v>75</v>
      </c>
      <c r="N3803" t="s">
        <v>26</v>
      </c>
      <c r="O3803" t="s">
        <v>26</v>
      </c>
      <c r="P3803" t="s">
        <v>26</v>
      </c>
      <c r="R3803" t="s">
        <v>10867</v>
      </c>
      <c r="S3803" s="2">
        <v>16159329</v>
      </c>
      <c r="V3803" s="2">
        <v>246</v>
      </c>
      <c r="W3803" t="s">
        <v>26</v>
      </c>
      <c r="X3803" s="2">
        <v>24786</v>
      </c>
      <c r="Y3803" s="2">
        <v>1</v>
      </c>
    </row>
    <row r="3804" spans="1:25">
      <c r="A3804" s="2">
        <v>24786</v>
      </c>
      <c r="B3804" s="2">
        <v>6763035</v>
      </c>
      <c r="C3804" s="2">
        <v>1846</v>
      </c>
      <c r="D3804" t="s">
        <v>10864</v>
      </c>
      <c r="E3804" s="2">
        <v>454</v>
      </c>
      <c r="F3804" s="2">
        <f>VLOOKUP(C:C,'[1]查询保管帐库存（TABC）'!$C:$H,6,0)</f>
        <v>395</v>
      </c>
      <c r="G3804" s="2">
        <f>E3804-F3804</f>
        <v>59</v>
      </c>
      <c r="H3804" t="s">
        <v>8993</v>
      </c>
      <c r="I3804" t="s">
        <v>24</v>
      </c>
      <c r="J3804" t="s">
        <v>3387</v>
      </c>
      <c r="K3804" t="s">
        <v>26</v>
      </c>
      <c r="L3804" t="s">
        <v>32</v>
      </c>
      <c r="N3804" t="s">
        <v>26</v>
      </c>
      <c r="O3804" t="s">
        <v>26</v>
      </c>
      <c r="P3804" t="s">
        <v>26</v>
      </c>
      <c r="R3804" t="s">
        <v>10868</v>
      </c>
      <c r="S3804" s="2">
        <v>16156751</v>
      </c>
      <c r="V3804" s="2">
        <v>22705</v>
      </c>
      <c r="W3804" t="s">
        <v>26</v>
      </c>
      <c r="X3804" s="2">
        <v>24786</v>
      </c>
      <c r="Y3804" s="2">
        <v>454</v>
      </c>
    </row>
    <row r="3805" hidden="1" spans="1:25">
      <c r="A3805" s="2">
        <v>24786</v>
      </c>
      <c r="B3805" s="2">
        <v>6764141</v>
      </c>
      <c r="C3805" s="2">
        <v>218978</v>
      </c>
      <c r="D3805" t="s">
        <v>10869</v>
      </c>
      <c r="E3805" s="2">
        <v>1</v>
      </c>
      <c r="F3805" s="2">
        <f>VLOOKUP(C:C,'[1]查询保管帐库存（TABC）'!$C:$H,6,0)</f>
        <v>1</v>
      </c>
      <c r="G3805" s="2">
        <f t="shared" si="59"/>
        <v>0</v>
      </c>
      <c r="H3805" t="s">
        <v>10870</v>
      </c>
      <c r="I3805" t="s">
        <v>24</v>
      </c>
      <c r="J3805" t="s">
        <v>10871</v>
      </c>
      <c r="K3805" t="s">
        <v>26</v>
      </c>
      <c r="L3805" t="s">
        <v>75</v>
      </c>
      <c r="N3805" t="s">
        <v>26</v>
      </c>
      <c r="O3805" t="s">
        <v>26</v>
      </c>
      <c r="P3805" t="s">
        <v>26</v>
      </c>
      <c r="R3805" t="s">
        <v>10872</v>
      </c>
      <c r="S3805" s="2">
        <v>16158151</v>
      </c>
      <c r="V3805" s="2">
        <v>246</v>
      </c>
      <c r="W3805" t="s">
        <v>26</v>
      </c>
      <c r="X3805" s="2">
        <v>24786</v>
      </c>
      <c r="Y3805" s="2">
        <v>1</v>
      </c>
    </row>
    <row r="3806" hidden="1" spans="1:25">
      <c r="A3806" s="2">
        <v>24786</v>
      </c>
      <c r="B3806" s="2">
        <v>6764547</v>
      </c>
      <c r="C3806" s="2">
        <v>218979</v>
      </c>
      <c r="D3806" t="s">
        <v>10869</v>
      </c>
      <c r="E3806" s="2">
        <v>1</v>
      </c>
      <c r="F3806" s="2">
        <f>VLOOKUP(C:C,'[1]查询保管帐库存（TABC）'!$C:$H,6,0)</f>
        <v>1</v>
      </c>
      <c r="G3806" s="2">
        <f t="shared" si="59"/>
        <v>0</v>
      </c>
      <c r="H3806" t="s">
        <v>10873</v>
      </c>
      <c r="I3806" t="s">
        <v>24</v>
      </c>
      <c r="J3806" t="s">
        <v>10871</v>
      </c>
      <c r="K3806" t="s">
        <v>26</v>
      </c>
      <c r="L3806" t="s">
        <v>75</v>
      </c>
      <c r="N3806" t="s">
        <v>26</v>
      </c>
      <c r="O3806" t="s">
        <v>26</v>
      </c>
      <c r="P3806" t="s">
        <v>26</v>
      </c>
      <c r="R3806" t="s">
        <v>10874</v>
      </c>
      <c r="S3806" s="2">
        <v>16157035</v>
      </c>
      <c r="V3806" s="2">
        <v>246</v>
      </c>
      <c r="W3806" t="s">
        <v>26</v>
      </c>
      <c r="X3806" s="2">
        <v>24786</v>
      </c>
      <c r="Y3806" s="2">
        <v>1</v>
      </c>
    </row>
    <row r="3807" hidden="1" spans="1:25">
      <c r="A3807" s="2">
        <v>24786</v>
      </c>
      <c r="B3807" s="2">
        <v>6762262</v>
      </c>
      <c r="C3807" s="2">
        <v>216476</v>
      </c>
      <c r="D3807" t="s">
        <v>2501</v>
      </c>
      <c r="E3807" s="2">
        <v>4</v>
      </c>
      <c r="F3807" s="2">
        <f>VLOOKUP(C:C,'[1]查询保管帐库存（TABC）'!$C:$H,6,0)</f>
        <v>4</v>
      </c>
      <c r="G3807" s="2">
        <f t="shared" si="59"/>
        <v>0</v>
      </c>
      <c r="H3807" t="s">
        <v>694</v>
      </c>
      <c r="I3807" t="s">
        <v>24</v>
      </c>
      <c r="J3807" t="s">
        <v>3387</v>
      </c>
      <c r="K3807" t="s">
        <v>26</v>
      </c>
      <c r="L3807" t="s">
        <v>75</v>
      </c>
      <c r="N3807" t="s">
        <v>26</v>
      </c>
      <c r="O3807" t="s">
        <v>26</v>
      </c>
      <c r="P3807" t="s">
        <v>26</v>
      </c>
      <c r="R3807" t="s">
        <v>10875</v>
      </c>
      <c r="S3807" s="2">
        <v>16156220</v>
      </c>
      <c r="V3807" s="2">
        <v>246</v>
      </c>
      <c r="W3807" t="s">
        <v>26</v>
      </c>
      <c r="X3807" s="2">
        <v>24786</v>
      </c>
      <c r="Y3807" s="2">
        <v>4</v>
      </c>
    </row>
    <row r="3808" spans="1:25">
      <c r="A3808" s="2">
        <v>24786</v>
      </c>
      <c r="B3808" s="2">
        <v>6761337</v>
      </c>
      <c r="C3808" s="2">
        <v>206239</v>
      </c>
      <c r="D3808" t="s">
        <v>1576</v>
      </c>
      <c r="E3808" s="2">
        <v>105</v>
      </c>
      <c r="F3808" s="2">
        <f>VLOOKUP(C:C,'[1]查询保管帐库存（TABC）'!$C:$H,6,0)</f>
        <v>30</v>
      </c>
      <c r="G3808" s="2">
        <f>E3808-F3808</f>
        <v>75</v>
      </c>
      <c r="H3808" t="s">
        <v>10876</v>
      </c>
      <c r="I3808" t="s">
        <v>507</v>
      </c>
      <c r="J3808" t="s">
        <v>1415</v>
      </c>
      <c r="K3808" t="s">
        <v>26</v>
      </c>
      <c r="L3808" t="s">
        <v>75</v>
      </c>
      <c r="N3808" t="s">
        <v>26</v>
      </c>
      <c r="O3808" t="s">
        <v>26</v>
      </c>
      <c r="P3808" t="s">
        <v>26</v>
      </c>
      <c r="R3808" t="s">
        <v>10877</v>
      </c>
      <c r="S3808" s="2">
        <v>16158440</v>
      </c>
      <c r="V3808" s="2">
        <v>246</v>
      </c>
      <c r="W3808" t="s">
        <v>26</v>
      </c>
      <c r="X3808" s="2">
        <v>24786</v>
      </c>
      <c r="Y3808" s="2">
        <v>105</v>
      </c>
    </row>
    <row r="3809" spans="1:25">
      <c r="A3809" s="2">
        <v>24786</v>
      </c>
      <c r="B3809" s="2">
        <v>6763119</v>
      </c>
      <c r="C3809" s="2">
        <v>255967</v>
      </c>
      <c r="D3809" t="s">
        <v>2247</v>
      </c>
      <c r="E3809" s="2">
        <v>528</v>
      </c>
      <c r="F3809" s="2">
        <f>VLOOKUP(C:C,'[1]查询保管帐库存（TABC）'!$C:$H,6,0)</f>
        <v>264</v>
      </c>
      <c r="G3809" s="2">
        <f>E3809-F3809</f>
        <v>264</v>
      </c>
      <c r="H3809" t="s">
        <v>10878</v>
      </c>
      <c r="I3809" t="s">
        <v>58</v>
      </c>
      <c r="J3809" t="s">
        <v>10879</v>
      </c>
      <c r="K3809" t="s">
        <v>26</v>
      </c>
      <c r="L3809" t="s">
        <v>75</v>
      </c>
      <c r="N3809" t="s">
        <v>26</v>
      </c>
      <c r="O3809" t="s">
        <v>26</v>
      </c>
      <c r="P3809" t="s">
        <v>26</v>
      </c>
      <c r="R3809" t="s">
        <v>10880</v>
      </c>
      <c r="S3809" s="2">
        <v>16156973</v>
      </c>
      <c r="V3809" s="2">
        <v>246</v>
      </c>
      <c r="W3809" t="s">
        <v>26</v>
      </c>
      <c r="X3809" s="2">
        <v>24786</v>
      </c>
      <c r="Y3809" s="2">
        <v>528</v>
      </c>
    </row>
  </sheetData>
  <autoFilter ref="A1:Y3809">
    <filterColumn colId="6">
      <filters>
        <filter val="10"/>
        <filter val="-10"/>
        <filter val="-50"/>
        <filter val="-1"/>
        <filter val="11"/>
        <filter val="-11"/>
        <filter val="-2"/>
        <filter val="12"/>
        <filter val="-3"/>
        <filter val="13"/>
        <filter val="-13"/>
        <filter val="-4"/>
        <filter val="14"/>
        <filter val="-5"/>
        <filter val="15"/>
        <filter val="0.15"/>
        <filter val="-6"/>
        <filter val="16"/>
        <filter val="116"/>
        <filter val="0.286546"/>
        <filter val="-7"/>
        <filter val="-8"/>
        <filter val="0.658"/>
        <filter val="-9"/>
        <filter val="19"/>
        <filter val="-19"/>
        <filter val="-59"/>
        <filter val="0.59"/>
        <filter val="60"/>
        <filter val="161"/>
        <filter val="22"/>
        <filter val="23"/>
        <filter val="-23"/>
        <filter val="24"/>
        <filter val="-264"/>
        <filter val="-33.4"/>
        <filter val="104.5"/>
        <filter val="175.5"/>
        <filter val="-26"/>
        <filter val="-6.6"/>
        <filter val="44.6"/>
        <filter val="0.443038"/>
        <filter val="29"/>
        <filter val="30"/>
        <filter val="-75"/>
        <filter val="36"/>
        <filter val="0.36"/>
        <filter val="1.26666"/>
        <filter val="38"/>
        <filter val="80"/>
        <filter val="1"/>
        <filter val="#N/A"/>
        <filter val="5.81"/>
        <filter val="2"/>
        <filter val="42"/>
        <filter val="3"/>
        <filter val="4"/>
        <filter val="5"/>
        <filter val="-0.485"/>
        <filter val="6"/>
        <filter val="7"/>
        <filter val="8"/>
        <filter val="108"/>
        <filter val="9"/>
      </filters>
    </filterColumn>
    <sortState ref="A2:Y3809">
      <sortCondition ref="G2" descending="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盘点明细表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2023-05-14T09:18:00Z</dcterms:created>
  <dcterms:modified xsi:type="dcterms:W3CDTF">2023-05-14T09:25:32Z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C3BD68DD67754586B0A30F4CA1B9BB4F_12</vt:lpwstr>
  </property>
  <property fmtid="{D5CDD505-2E9C-101B-9397-08002B2CF9AE}" pid="3" name="KSOProductBuildVer">
    <vt:lpwstr>2052-11.1.0.14036</vt:lpwstr>
  </property>
</Properties>
</file>