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4月活动报名" sheetId="2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<sst xmlns="http://schemas.openxmlformats.org/spreadsheetml/2006/main" count="308" uniqueCount="159">
  <si>
    <t>4月活动门店报名表</t>
  </si>
  <si>
    <t>重点活动日</t>
  </si>
  <si>
    <t>五一提前嗨购</t>
  </si>
  <si>
    <t>序号</t>
  </si>
  <si>
    <t>门店ID</t>
  </si>
  <si>
    <t>门店名称</t>
  </si>
  <si>
    <t>片区名称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</si>
  <si>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</si>
  <si>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</si>
  <si>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</si>
  <si>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</si>
  <si>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</si>
  <si>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</si>
  <si>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四川太极五津西路药店</t>
  </si>
  <si>
    <t>康麦斯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</si>
  <si>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</si>
  <si>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</si>
  <si>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</si>
  <si>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</si>
  <si>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四川太极青羊区十二桥药店</t>
  </si>
  <si>
    <t>汤臣倍健</t>
  </si>
  <si>
    <t>四川太极光华药店</t>
  </si>
  <si>
    <t>四川太极光华村街药店</t>
  </si>
  <si>
    <t>四川太极金牛区花照壁中横街药店</t>
  </si>
  <si>
    <t>四川太极枣子巷药店</t>
  </si>
  <si>
    <t>四川太极清江东路药店</t>
  </si>
  <si>
    <t>四川太极土龙路药店</t>
  </si>
  <si>
    <t>四川太极金牛区银河北街药店</t>
  </si>
  <si>
    <t>四川太极金牛区交大路第三药店</t>
  </si>
  <si>
    <t>四川太极青羊区贝森北路药店</t>
  </si>
  <si>
    <t>四川太极金牛区花照壁药店</t>
  </si>
  <si>
    <t>四川太极金牛区蜀汉路药店</t>
  </si>
  <si>
    <t>四川太极金牛区金沙路药店</t>
  </si>
  <si>
    <t>四川太极金牛区银沙路药店</t>
  </si>
  <si>
    <t>四川太极武侯区佳灵路药店</t>
  </si>
  <si>
    <t>四川太极武侯区长寿路药店</t>
  </si>
  <si>
    <t>四川太极高新天久北巷药店</t>
  </si>
  <si>
    <t>四川太极金牛区沙湾东一路药店</t>
  </si>
  <si>
    <t>四川太极金牛区黄苑东街药店</t>
  </si>
  <si>
    <t>四川太极高新区天久药店</t>
  </si>
  <si>
    <t>四川太极青羊区北东街店</t>
  </si>
  <si>
    <t>四川太极成华区羊子山西路药店（兴元华盛）</t>
  </si>
  <si>
    <t>四川太极成华区培华东路药店</t>
  </si>
  <si>
    <t>四川太极成华区二环路北四段药店（汇融名城）</t>
  </si>
  <si>
    <t>四川太极成华区华油路药店</t>
  </si>
  <si>
    <t>华油</t>
  </si>
  <si>
    <t>四川太极金丝街药店</t>
  </si>
  <si>
    <t>四川太极成华区东昌路一药店</t>
  </si>
  <si>
    <t>四川太极成华区西林一街药店</t>
  </si>
  <si>
    <t>四川太极成华区驷马桥三路药店</t>
  </si>
  <si>
    <t>四川太极武侯区顺和街店</t>
  </si>
  <si>
    <t>四川太极武侯区大悦路药店</t>
  </si>
  <si>
    <t>四川太极西部店</t>
  </si>
  <si>
    <t>四川太极金牛区五福桥东路药店</t>
  </si>
  <si>
    <t>四川太极沙河源药店</t>
  </si>
  <si>
    <t>四川太极新都区新繁镇繁江北路药店</t>
  </si>
  <si>
    <t>四川太极新都区新都街道万和北路药店</t>
  </si>
  <si>
    <t>四川太极青羊区蜀辉路药店</t>
  </si>
  <si>
    <t>四川太极温江店</t>
  </si>
  <si>
    <t>四川太极新都区马超东路店</t>
  </si>
  <si>
    <t>四川太极彭州市致和镇南三环路药店</t>
  </si>
  <si>
    <t>四川太极青羊区光华北五路药店</t>
  </si>
  <si>
    <t>四川太极温江区公平街道江安路药店</t>
  </si>
  <si>
    <t>四川太极大药房连锁有限公司武侯区聚萃街药店</t>
  </si>
  <si>
    <t>四川太极青羊区蜀鑫路药店</t>
  </si>
  <si>
    <t>四川太极青羊区金祥路药店</t>
  </si>
  <si>
    <t>四川太极青羊区光华西一路药店</t>
  </si>
  <si>
    <t>四川太极青羊区大石西路药店</t>
  </si>
  <si>
    <t>四川太极武侯区大华街药店</t>
  </si>
  <si>
    <t>四川太极武侯区双楠路药店</t>
  </si>
  <si>
    <t>四川太极青羊区蜀源路药店</t>
  </si>
  <si>
    <t>四川太极新都区斑竹园街道医贸大道药店</t>
  </si>
  <si>
    <t>四川太极青羊区经一路药店</t>
  </si>
  <si>
    <t>四川太极武侯区逸都路药店</t>
  </si>
  <si>
    <t>四川太极郫县郫筒镇一环路东南段药店</t>
  </si>
  <si>
    <t>四川太极郫县郫筒镇东大街药店</t>
  </si>
  <si>
    <t>四川太极成都高新区尚锦路药店</t>
  </si>
  <si>
    <t>郫都区红高路药店</t>
  </si>
  <si>
    <t>四川太极高新区紫薇东路药店</t>
  </si>
  <si>
    <t>四川太极旗舰店</t>
  </si>
  <si>
    <t>成都成汉太极大药房有限公司</t>
  </si>
  <si>
    <t>四川太极锦江区庆云南街药店</t>
  </si>
  <si>
    <t>四川太极锦江区梨花街药店</t>
  </si>
  <si>
    <t>四川太极武侯区科华北路药店</t>
  </si>
  <si>
    <t>四川太极成都高新区元华二巷药店</t>
  </si>
  <si>
    <t>四川太极武侯区丝竹路药店</t>
  </si>
  <si>
    <t>四川太极青羊区童子街药店</t>
  </si>
  <si>
    <t>四川太极青羊区青龙街药店</t>
  </si>
  <si>
    <t>四川太极浆洗街药店</t>
  </si>
  <si>
    <t>四川太极武侯区科华街药店</t>
  </si>
  <si>
    <t>四川太极红星店</t>
  </si>
  <si>
    <t>四川太极锦江区宏济中路药店</t>
  </si>
  <si>
    <t>四川太极武侯区倪家桥路药店</t>
  </si>
  <si>
    <t>四川太极高新区锦城大道药店</t>
  </si>
  <si>
    <t>四川太极成华区万科路药店</t>
  </si>
  <si>
    <t>四川太极高新区大源北街药店</t>
  </si>
  <si>
    <t>四川太极成华区华泰路药店</t>
  </si>
  <si>
    <t>四川太极成华杉板桥南一路店</t>
  </si>
  <si>
    <t>四川太极新园大道药店</t>
  </si>
  <si>
    <t>四川太极高新区泰和二街药店</t>
  </si>
  <si>
    <t>四川太极新乐中街药店</t>
  </si>
  <si>
    <t>四川太极成华区崔家店路药店</t>
  </si>
  <si>
    <t>四川太极高新区新下街药店</t>
  </si>
  <si>
    <t>四川太极成华区金马河路药店</t>
  </si>
  <si>
    <t>四川太极双林路药店</t>
  </si>
  <si>
    <t>四川太极成华区万宇路药店</t>
  </si>
  <si>
    <t>四川太极成华区华泰路二药店</t>
  </si>
  <si>
    <t>四川太极成华区华康路药店</t>
  </si>
  <si>
    <t>四川太极高新区中和大道药店</t>
  </si>
  <si>
    <t>四川太极双流区东升街道三强西路药店</t>
  </si>
  <si>
    <t>四川太极双流县西航港街道锦华路一段药店</t>
  </si>
  <si>
    <t>四川太极高新区中和公济桥路药店</t>
  </si>
  <si>
    <t>四川太极高新区剑南大道药店</t>
  </si>
  <si>
    <t>四川太极成华区水碾河路药店</t>
  </si>
  <si>
    <t>泰和二街西二路店</t>
  </si>
  <si>
    <t>四川太极锦江区榕声路店</t>
  </si>
  <si>
    <t>四川太极通盈街药店</t>
  </si>
  <si>
    <t>四川太极锦江区观音桥街药店</t>
  </si>
  <si>
    <t>四川太极锦江区水杉街药店</t>
  </si>
  <si>
    <t>四川太极锦江区静沙南路药店</t>
  </si>
  <si>
    <t>四川太极锦江区柳翠路药店</t>
  </si>
  <si>
    <t>四川太极锦江区劼人路药店</t>
  </si>
  <si>
    <t>四川太极怀远店</t>
  </si>
  <si>
    <t xml:space="preserve">四川太极崇州市崇阳镇永康东路药店 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</si>
  <si>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</si>
  <si>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</si>
  <si>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</si>
  <si>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</si>
  <si>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</si>
  <si>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t>四川太极崇州市怀远镇文井北路药店</t>
  </si>
  <si>
    <t>四川太极都江堰景中路店</t>
  </si>
  <si>
    <t>四川太极都江堰奎光路中段药店</t>
  </si>
  <si>
    <t>四川太极都江堰市蒲阳镇堰问道西路药店</t>
  </si>
  <si>
    <t>四川太极都江堰市蒲阳路药店</t>
  </si>
  <si>
    <t>四川太极都江堰药店</t>
  </si>
  <si>
    <t>四川太极都江堰聚源镇药店</t>
  </si>
  <si>
    <t>四川太极都江堰幸福镇翔凤路药店</t>
  </si>
  <si>
    <t>四川太极都江堰市永丰街道宝莲路药店</t>
  </si>
  <si>
    <t>四川太极邛崃中心药店</t>
  </si>
  <si>
    <t>四川太极邛崃市文君街道杏林路药店</t>
  </si>
  <si>
    <t>四川太极大邑县晋原镇内蒙古大道桃源药店</t>
  </si>
  <si>
    <t>四川太极大邑县沙渠镇方圆路药店</t>
  </si>
  <si>
    <t>四川太极邛崃市临邛镇洪川小区药店</t>
  </si>
  <si>
    <t>四川太极大邑县晋原镇子龙路店</t>
  </si>
  <si>
    <t>四川太极大邑县晋原镇通达东路五段药店</t>
  </si>
  <si>
    <t>四川太极大邑县晋原镇北街药店</t>
  </si>
  <si>
    <t>四川太极大邑县安仁镇千禧街药店</t>
  </si>
  <si>
    <t>四川太极大邑县晋原镇东街药店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</si>
  <si>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</si>
  <si>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</si>
  <si>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</si>
  <si>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</si>
  <si>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</si>
  <si>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</si>
  <si>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</si>
  <si>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</si>
  <si>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四川太极大邑县晋原街道蜀望路药店</t>
  </si>
  <si>
    <t>四川太极邛崃市文君街道凤凰大道药店</t>
  </si>
  <si>
    <t>四川太极大邑县晋原街道南街药店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</si>
</sst>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xiangxiaofen\Desktop\\Users\Administrator\Documents\WeChat%20Files\wxid_qdidk1881len22\FileStorage\File\2023-03\2023&#24180;&#29255;&#21306;&#20219;&#21153;&#65288;&#26032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片区任务"/>
      <sheetName val="门店任务"/>
      <sheetName val="Sheet3"/>
    </sheetNames>
    <sheetDataSet>
      <sheetData sheetId="0"/>
      <sheetData sheetId="1">
        <row r="1">
          <cell r="B1" t="str">
            <v>门店ID</v>
          </cell>
          <cell r="C1" t="str">
            <v>门店名称</v>
          </cell>
          <cell r="D1" t="str">
            <v>片区名称</v>
          </cell>
          <cell r="E1" t="str">
            <v>门店类型</v>
          </cell>
          <cell r="F1" t="str">
            <v>新片区</v>
          </cell>
        </row>
        <row r="2">
          <cell r="B2">
            <v>341</v>
          </cell>
          <cell r="C2" t="str">
            <v>邛崃中心药店</v>
          </cell>
          <cell r="D2" t="str">
            <v>城郊一片</v>
          </cell>
        </row>
        <row r="2">
          <cell r="F2" t="str">
            <v>城郊一片</v>
          </cell>
        </row>
        <row r="3">
          <cell r="C3" t="str">
            <v>合计</v>
          </cell>
        </row>
        <row r="3">
          <cell r="E3" t="e">
            <v>#N/A</v>
          </cell>
        </row>
        <row r="4">
          <cell r="B4">
            <v>307</v>
          </cell>
          <cell r="C4" t="str">
            <v>旗舰店</v>
          </cell>
          <cell r="D4" t="str">
            <v>旗舰片区</v>
          </cell>
          <cell r="E4" t="str">
            <v>T</v>
          </cell>
          <cell r="F4" t="str">
            <v>旗舰片区</v>
          </cell>
        </row>
        <row r="5">
          <cell r="B5">
            <v>104533</v>
          </cell>
          <cell r="C5" t="str">
            <v>大邑县晋原镇潘家街药店</v>
          </cell>
          <cell r="D5" t="str">
            <v>城郊一片</v>
          </cell>
          <cell r="E5" t="str">
            <v>C2</v>
          </cell>
          <cell r="F5" t="str">
            <v>城郊一片</v>
          </cell>
        </row>
        <row r="6">
          <cell r="B6">
            <v>117923</v>
          </cell>
          <cell r="C6" t="str">
            <v>大邑县观音阁街西段店</v>
          </cell>
          <cell r="D6" t="str">
            <v>城郊一片</v>
          </cell>
          <cell r="E6" t="str">
            <v>C2</v>
          </cell>
          <cell r="F6" t="str">
            <v>城郊一片</v>
          </cell>
        </row>
        <row r="7">
          <cell r="B7">
            <v>117637</v>
          </cell>
          <cell r="C7" t="str">
            <v>大邑晋原街道金巷西街药店</v>
          </cell>
          <cell r="D7" t="str">
            <v>城郊一片</v>
          </cell>
          <cell r="E7" t="str">
            <v>C2</v>
          </cell>
          <cell r="F7" t="str">
            <v>城郊一片</v>
          </cell>
        </row>
        <row r="8">
          <cell r="B8">
            <v>591</v>
          </cell>
          <cell r="C8" t="str">
            <v>邛崃市文君街道凤凰大道药店</v>
          </cell>
          <cell r="D8" t="str">
            <v>城郊一片</v>
          </cell>
          <cell r="E8" t="str">
            <v>C2</v>
          </cell>
          <cell r="F8" t="str">
            <v>城郊一片</v>
          </cell>
        </row>
        <row r="9">
          <cell r="B9">
            <v>123007</v>
          </cell>
          <cell r="C9" t="str">
            <v>大邑县青霞街道元通路南段药店</v>
          </cell>
          <cell r="D9" t="str">
            <v>城郊一片</v>
          </cell>
          <cell r="E9" t="str">
            <v>C2</v>
          </cell>
          <cell r="F9" t="str">
            <v>城郊一片</v>
          </cell>
        </row>
        <row r="10">
          <cell r="B10">
            <v>122686</v>
          </cell>
          <cell r="C10" t="str">
            <v>大邑县晋原街道蜀望路药店</v>
          </cell>
          <cell r="D10" t="str">
            <v>城郊一片</v>
          </cell>
          <cell r="E10" t="str">
            <v>C2</v>
          </cell>
          <cell r="F10" t="str">
            <v>城郊一片</v>
          </cell>
        </row>
        <row r="11">
          <cell r="B11">
            <v>122718</v>
          </cell>
          <cell r="C11" t="str">
            <v>大邑县晋原街道南街药店</v>
          </cell>
          <cell r="D11" t="str">
            <v>城郊一片</v>
          </cell>
          <cell r="E11" t="str">
            <v>C2</v>
          </cell>
          <cell r="F11" t="str">
            <v>城郊一片</v>
          </cell>
        </row>
        <row r="12">
          <cell r="B12">
            <v>113299</v>
          </cell>
          <cell r="C12" t="str">
            <v>武侯区倪家桥路药店</v>
          </cell>
          <cell r="D12" t="str">
            <v>城中片区</v>
          </cell>
          <cell r="E12" t="str">
            <v>C2</v>
          </cell>
          <cell r="F12" t="str">
            <v>旗舰片区</v>
          </cell>
        </row>
        <row r="13">
          <cell r="B13">
            <v>119262</v>
          </cell>
          <cell r="C13" t="str">
            <v>成华区驷马桥三路药店</v>
          </cell>
          <cell r="D13" t="str">
            <v>城中片区</v>
          </cell>
          <cell r="E13" t="str">
            <v>C2</v>
          </cell>
          <cell r="F13" t="str">
            <v>西门一片</v>
          </cell>
        </row>
        <row r="14">
          <cell r="B14">
            <v>128640</v>
          </cell>
          <cell r="C14" t="str">
            <v>郫都区红光街道红高东路药店</v>
          </cell>
          <cell r="D14" t="str">
            <v>城中片区</v>
          </cell>
          <cell r="E14" t="str">
            <v>C2</v>
          </cell>
          <cell r="F14" t="str">
            <v>西门二片</v>
          </cell>
        </row>
        <row r="15">
          <cell r="B15">
            <v>104838</v>
          </cell>
          <cell r="C15" t="str">
            <v>崇州市崇阳镇蜀州中路药店</v>
          </cell>
          <cell r="D15" t="str">
            <v>崇州片区</v>
          </cell>
          <cell r="E15" t="str">
            <v>C2</v>
          </cell>
          <cell r="F15" t="str">
            <v>崇州片区</v>
          </cell>
        </row>
        <row r="16">
          <cell r="B16">
            <v>56</v>
          </cell>
          <cell r="C16" t="str">
            <v>三江店</v>
          </cell>
          <cell r="D16" t="str">
            <v>崇州片区</v>
          </cell>
          <cell r="E16" t="str">
            <v>C2</v>
          </cell>
          <cell r="F16" t="str">
            <v>崇州片区</v>
          </cell>
        </row>
        <row r="17">
          <cell r="B17">
            <v>52</v>
          </cell>
          <cell r="C17" t="str">
            <v>崇州中心店</v>
          </cell>
          <cell r="D17" t="str">
            <v>崇州片区</v>
          </cell>
          <cell r="E17" t="str">
            <v>C2</v>
          </cell>
          <cell r="F17" t="str">
            <v>崇州片区</v>
          </cell>
        </row>
        <row r="18">
          <cell r="B18">
            <v>122176</v>
          </cell>
          <cell r="C18" t="str">
            <v>崇州市怀远镇文井北路药店</v>
          </cell>
          <cell r="D18" t="str">
            <v>崇州片区</v>
          </cell>
          <cell r="E18" t="str">
            <v>C2</v>
          </cell>
          <cell r="F18" t="str">
            <v>崇州片区</v>
          </cell>
        </row>
        <row r="19">
          <cell r="B19">
            <v>104430</v>
          </cell>
          <cell r="C19" t="str">
            <v>高新区中和大道药店</v>
          </cell>
          <cell r="D19" t="str">
            <v>东南片区</v>
          </cell>
          <cell r="E19" t="str">
            <v>C2</v>
          </cell>
          <cell r="F19" t="str">
            <v>东南片区</v>
          </cell>
        </row>
        <row r="20">
          <cell r="B20">
            <v>573</v>
          </cell>
          <cell r="C20" t="str">
            <v>双流县西航港街道锦华路一段药店</v>
          </cell>
          <cell r="D20" t="str">
            <v>东南片区</v>
          </cell>
          <cell r="E20" t="str">
            <v>C2</v>
          </cell>
          <cell r="F20" t="str">
            <v>东南片区</v>
          </cell>
        </row>
        <row r="21">
          <cell r="B21">
            <v>106568</v>
          </cell>
          <cell r="C21" t="str">
            <v>高新区中和公济桥路药店</v>
          </cell>
          <cell r="D21" t="str">
            <v>东南片区</v>
          </cell>
          <cell r="E21" t="str">
            <v>C2</v>
          </cell>
          <cell r="F21" t="str">
            <v>东南片区</v>
          </cell>
        </row>
        <row r="22">
          <cell r="B22">
            <v>114069</v>
          </cell>
          <cell r="C22" t="str">
            <v>高新区剑南大道药店</v>
          </cell>
          <cell r="D22" t="str">
            <v>东南片区</v>
          </cell>
          <cell r="E22" t="str">
            <v>C2</v>
          </cell>
          <cell r="F22" t="str">
            <v>东南片区</v>
          </cell>
        </row>
        <row r="23">
          <cell r="B23">
            <v>118758</v>
          </cell>
          <cell r="C23" t="str">
            <v>成华区水碾河路药店</v>
          </cell>
          <cell r="D23" t="str">
            <v>东南片区</v>
          </cell>
          <cell r="E23" t="str">
            <v>C2</v>
          </cell>
          <cell r="F23" t="str">
            <v>东南片区</v>
          </cell>
        </row>
        <row r="24">
          <cell r="B24">
            <v>750</v>
          </cell>
          <cell r="C24" t="str">
            <v>成都成汉太极大药房有限公司</v>
          </cell>
          <cell r="D24" t="str">
            <v>旗舰片区</v>
          </cell>
        </row>
        <row r="24">
          <cell r="F24" t="str">
            <v>旗舰片区</v>
          </cell>
        </row>
        <row r="25">
          <cell r="B25">
            <v>114848</v>
          </cell>
          <cell r="C25" t="str">
            <v>成都高新区泰和二街二药店</v>
          </cell>
          <cell r="D25" t="str">
            <v>东南片区</v>
          </cell>
          <cell r="E25" t="str">
            <v>C2</v>
          </cell>
          <cell r="F25" t="str">
            <v>东南片区</v>
          </cell>
        </row>
        <row r="26">
          <cell r="B26">
            <v>110378</v>
          </cell>
          <cell r="C26" t="str">
            <v>都江堰市永丰街道宝莲路药店</v>
          </cell>
          <cell r="D26" t="str">
            <v>都江堰片区</v>
          </cell>
          <cell r="E26" t="str">
            <v>C2</v>
          </cell>
          <cell r="F26" t="str">
            <v>城郊一片</v>
          </cell>
        </row>
        <row r="27">
          <cell r="B27">
            <v>113298</v>
          </cell>
          <cell r="C27" t="str">
            <v>武侯区逸都路药店</v>
          </cell>
          <cell r="D27" t="str">
            <v>西门二片</v>
          </cell>
          <cell r="E27" t="str">
            <v>C2</v>
          </cell>
          <cell r="F27" t="str">
            <v>西门二片</v>
          </cell>
        </row>
        <row r="28">
          <cell r="B28">
            <v>118951</v>
          </cell>
          <cell r="C28" t="str">
            <v>金祥路药店</v>
          </cell>
          <cell r="D28" t="str">
            <v>西门二片</v>
          </cell>
          <cell r="E28" t="str">
            <v>C2</v>
          </cell>
          <cell r="F28" t="str">
            <v>西门二片</v>
          </cell>
        </row>
        <row r="29">
          <cell r="B29">
            <v>122906</v>
          </cell>
          <cell r="C29" t="str">
            <v>新都区斑竹园街道医贸大道药店</v>
          </cell>
          <cell r="D29" t="str">
            <v>西门二片</v>
          </cell>
          <cell r="E29" t="str">
            <v>C2</v>
          </cell>
          <cell r="F29" t="str">
            <v>西门二片</v>
          </cell>
        </row>
        <row r="30">
          <cell r="B30">
            <v>727</v>
          </cell>
          <cell r="C30" t="str">
            <v>金牛区黄苑东街药店</v>
          </cell>
          <cell r="D30" t="str">
            <v>西门一片</v>
          </cell>
          <cell r="E30" t="str">
            <v>C2</v>
          </cell>
          <cell r="F30" t="str">
            <v>西门一片</v>
          </cell>
        </row>
        <row r="31">
          <cell r="B31">
            <v>337</v>
          </cell>
          <cell r="C31" t="str">
            <v>浆洗街药店</v>
          </cell>
          <cell r="D31" t="str">
            <v>城中片区</v>
          </cell>
        </row>
        <row r="31">
          <cell r="F31" t="str">
            <v>旗舰片区</v>
          </cell>
        </row>
        <row r="32">
          <cell r="B32">
            <v>115971</v>
          </cell>
          <cell r="C32" t="str">
            <v>高新区天顺路药店</v>
          </cell>
          <cell r="D32" t="str">
            <v>西门一片</v>
          </cell>
          <cell r="E32" t="str">
            <v>C2</v>
          </cell>
          <cell r="F32" t="str">
            <v>西门一片</v>
          </cell>
        </row>
        <row r="33">
          <cell r="B33">
            <v>339</v>
          </cell>
          <cell r="C33" t="str">
            <v>沙河源药店</v>
          </cell>
          <cell r="D33" t="str">
            <v>西门一片</v>
          </cell>
          <cell r="E33" t="str">
            <v>C2</v>
          </cell>
          <cell r="F33" t="str">
            <v>西门二片</v>
          </cell>
        </row>
        <row r="34">
          <cell r="B34">
            <v>371</v>
          </cell>
          <cell r="C34" t="str">
            <v>兴义镇万兴路药店</v>
          </cell>
          <cell r="D34" t="str">
            <v>新津片区</v>
          </cell>
          <cell r="E34" t="str">
            <v>C2</v>
          </cell>
          <cell r="F34" t="str">
            <v>新津片区</v>
          </cell>
        </row>
        <row r="35">
          <cell r="B35">
            <v>744</v>
          </cell>
          <cell r="C35" t="str">
            <v>武侯区科华街药店</v>
          </cell>
          <cell r="D35" t="str">
            <v>城中片区</v>
          </cell>
        </row>
        <row r="35">
          <cell r="F35" t="str">
            <v>旗舰片区</v>
          </cell>
        </row>
        <row r="36">
          <cell r="B36">
            <v>107728</v>
          </cell>
          <cell r="C36" t="str">
            <v>大邑县晋原镇北街药店</v>
          </cell>
          <cell r="D36" t="str">
            <v>城郊一片</v>
          </cell>
          <cell r="E36" t="str">
            <v>C1</v>
          </cell>
          <cell r="F36" t="str">
            <v>城郊一片</v>
          </cell>
        </row>
        <row r="37">
          <cell r="B37">
            <v>517</v>
          </cell>
          <cell r="C37" t="str">
            <v>北东街店</v>
          </cell>
          <cell r="D37" t="str">
            <v>城中片区</v>
          </cell>
        </row>
        <row r="37">
          <cell r="F37" t="str">
            <v>西门一片</v>
          </cell>
        </row>
        <row r="38">
          <cell r="B38">
            <v>539</v>
          </cell>
          <cell r="C38" t="str">
            <v>大邑县晋原镇子龙路店</v>
          </cell>
          <cell r="D38" t="str">
            <v>城郊一片</v>
          </cell>
          <cell r="E38" t="str">
            <v>C1</v>
          </cell>
          <cell r="F38" t="str">
            <v>城郊一片</v>
          </cell>
        </row>
        <row r="39">
          <cell r="B39">
            <v>585</v>
          </cell>
          <cell r="C39" t="str">
            <v>成华区羊子山西路药店（兴元华盛）</v>
          </cell>
          <cell r="D39" t="str">
            <v>城中片区</v>
          </cell>
        </row>
        <row r="39">
          <cell r="F39" t="str">
            <v>西门一片</v>
          </cell>
        </row>
        <row r="40">
          <cell r="B40">
            <v>748</v>
          </cell>
          <cell r="C40" t="str">
            <v>大邑县晋原镇东街药店</v>
          </cell>
          <cell r="D40" t="str">
            <v>城郊一片</v>
          </cell>
          <cell r="E40" t="str">
            <v>C1</v>
          </cell>
          <cell r="F40" t="str">
            <v>城郊一片</v>
          </cell>
        </row>
        <row r="41">
          <cell r="B41">
            <v>594</v>
          </cell>
          <cell r="C41" t="str">
            <v>大邑县安仁镇千禧街药店</v>
          </cell>
          <cell r="D41" t="str">
            <v>城郊一片</v>
          </cell>
          <cell r="E41" t="str">
            <v>C1</v>
          </cell>
          <cell r="F41" t="str">
            <v>城郊一片</v>
          </cell>
        </row>
        <row r="42">
          <cell r="B42">
            <v>114844</v>
          </cell>
          <cell r="C42" t="str">
            <v>成华区培华东路药店</v>
          </cell>
          <cell r="D42" t="str">
            <v>城中片区</v>
          </cell>
        </row>
        <row r="42">
          <cell r="F42" t="str">
            <v>西门一片</v>
          </cell>
        </row>
        <row r="43">
          <cell r="B43">
            <v>720</v>
          </cell>
          <cell r="C43" t="str">
            <v>大邑县新场镇文昌街药店</v>
          </cell>
          <cell r="D43" t="str">
            <v>城郊一片</v>
          </cell>
          <cell r="E43" t="str">
            <v>C1</v>
          </cell>
          <cell r="F43" t="str">
            <v>城郊一片</v>
          </cell>
        </row>
        <row r="44">
          <cell r="B44">
            <v>102564</v>
          </cell>
          <cell r="C44" t="str">
            <v>邛崃市临邛镇翠荫街药店</v>
          </cell>
          <cell r="D44" t="str">
            <v>城郊一片</v>
          </cell>
          <cell r="E44" t="str">
            <v>C1</v>
          </cell>
          <cell r="F44" t="str">
            <v>城郊一片</v>
          </cell>
        </row>
        <row r="45">
          <cell r="B45">
            <v>549</v>
          </cell>
          <cell r="C45" t="str">
            <v>大邑县晋源镇东壕沟段药店</v>
          </cell>
          <cell r="D45" t="str">
            <v>城郊一片</v>
          </cell>
          <cell r="E45" t="str">
            <v>C1</v>
          </cell>
          <cell r="F45" t="str">
            <v>城郊一片</v>
          </cell>
        </row>
        <row r="46">
          <cell r="B46">
            <v>732</v>
          </cell>
          <cell r="C46" t="str">
            <v>邛崃市羊安镇永康大道药店</v>
          </cell>
          <cell r="D46" t="str">
            <v>城郊一片</v>
          </cell>
          <cell r="E46" t="str">
            <v>C1</v>
          </cell>
          <cell r="F46" t="str">
            <v>城郊一片</v>
          </cell>
        </row>
        <row r="47">
          <cell r="B47">
            <v>106865</v>
          </cell>
          <cell r="C47" t="str">
            <v>武侯区丝竹路药店</v>
          </cell>
          <cell r="D47" t="str">
            <v>旗舰片区</v>
          </cell>
          <cell r="E47" t="str">
            <v>C1</v>
          </cell>
          <cell r="F47" t="str">
            <v>旗舰片区</v>
          </cell>
        </row>
        <row r="48">
          <cell r="B48">
            <v>102935</v>
          </cell>
          <cell r="C48" t="str">
            <v>童子街药店</v>
          </cell>
          <cell r="D48" t="str">
            <v>旗舰片区</v>
          </cell>
          <cell r="E48" t="str">
            <v>C1</v>
          </cell>
          <cell r="F48" t="str">
            <v>旗舰片区</v>
          </cell>
        </row>
        <row r="49">
          <cell r="B49">
            <v>116919</v>
          </cell>
          <cell r="C49" t="str">
            <v>武侯区科华北路药店</v>
          </cell>
          <cell r="D49" t="str">
            <v>旗舰片区</v>
          </cell>
          <cell r="E49" t="str">
            <v>C1</v>
          </cell>
          <cell r="F49" t="str">
            <v>旗舰片区</v>
          </cell>
        </row>
        <row r="50">
          <cell r="B50">
            <v>106485</v>
          </cell>
          <cell r="C50" t="str">
            <v>成都高新区元华二巷药店</v>
          </cell>
          <cell r="D50" t="str">
            <v>旗舰片区</v>
          </cell>
          <cell r="E50" t="str">
            <v>C1</v>
          </cell>
          <cell r="F50" t="str">
            <v>旗舰片区</v>
          </cell>
        </row>
        <row r="51">
          <cell r="B51">
            <v>546</v>
          </cell>
          <cell r="C51" t="str">
            <v>锦江区榕声路店</v>
          </cell>
          <cell r="D51" t="str">
            <v>城中片区</v>
          </cell>
        </row>
        <row r="51">
          <cell r="F51" t="str">
            <v>东南片区</v>
          </cell>
        </row>
        <row r="52">
          <cell r="B52">
            <v>116482</v>
          </cell>
          <cell r="C52" t="str">
            <v>锦江区宏济中路药店</v>
          </cell>
          <cell r="D52" t="str">
            <v>城中片区</v>
          </cell>
          <cell r="E52" t="str">
            <v>C1</v>
          </cell>
          <cell r="F52" t="str">
            <v>旗舰片区</v>
          </cell>
        </row>
        <row r="53">
          <cell r="B53">
            <v>308</v>
          </cell>
          <cell r="C53" t="str">
            <v>红星店</v>
          </cell>
          <cell r="D53" t="str">
            <v>城中片区</v>
          </cell>
          <cell r="E53" t="str">
            <v>C1</v>
          </cell>
          <cell r="F53" t="str">
            <v>旗舰片区</v>
          </cell>
        </row>
        <row r="54">
          <cell r="B54">
            <v>391</v>
          </cell>
          <cell r="C54" t="str">
            <v>金丝街药店</v>
          </cell>
          <cell r="D54" t="str">
            <v>城中片区</v>
          </cell>
          <cell r="E54" t="str">
            <v>C1</v>
          </cell>
          <cell r="F54" t="str">
            <v>西门一片</v>
          </cell>
        </row>
        <row r="55">
          <cell r="B55">
            <v>103199</v>
          </cell>
          <cell r="C55" t="str">
            <v>成华区西林一街药店</v>
          </cell>
          <cell r="D55" t="str">
            <v>城中片区</v>
          </cell>
          <cell r="E55" t="str">
            <v>C1</v>
          </cell>
          <cell r="F55" t="str">
            <v>西门一片</v>
          </cell>
        </row>
        <row r="56">
          <cell r="B56">
            <v>578</v>
          </cell>
          <cell r="C56" t="str">
            <v>成华区华油路药店</v>
          </cell>
          <cell r="D56" t="str">
            <v>城中片区</v>
          </cell>
          <cell r="E56" t="str">
            <v>C1</v>
          </cell>
          <cell r="F56" t="str">
            <v>西门一片</v>
          </cell>
        </row>
        <row r="57">
          <cell r="B57">
            <v>117184</v>
          </cell>
          <cell r="C57" t="str">
            <v>锦江区静沙南路药店</v>
          </cell>
          <cell r="D57" t="str">
            <v>城中片区</v>
          </cell>
          <cell r="E57" t="str">
            <v>C1</v>
          </cell>
          <cell r="F57" t="str">
            <v>东南片区</v>
          </cell>
        </row>
        <row r="58">
          <cell r="B58">
            <v>723</v>
          </cell>
          <cell r="C58" t="str">
            <v>锦江区柳翠路药店</v>
          </cell>
          <cell r="D58" t="str">
            <v>城中片区</v>
          </cell>
          <cell r="E58" t="str">
            <v>C1</v>
          </cell>
          <cell r="F58" t="str">
            <v>东南片区</v>
          </cell>
        </row>
        <row r="59">
          <cell r="B59">
            <v>102479</v>
          </cell>
          <cell r="C59" t="str">
            <v>锦江区劼人路药店</v>
          </cell>
          <cell r="D59" t="str">
            <v>城中片区</v>
          </cell>
          <cell r="E59" t="str">
            <v>C1</v>
          </cell>
          <cell r="F59" t="str">
            <v>东南片区</v>
          </cell>
        </row>
        <row r="60">
          <cell r="B60">
            <v>572</v>
          </cell>
          <cell r="C60" t="str">
            <v>郫县郫筒镇东大街药店</v>
          </cell>
          <cell r="D60" t="str">
            <v>城中片区</v>
          </cell>
          <cell r="E60" t="str">
            <v>C1</v>
          </cell>
          <cell r="F60" t="str">
            <v>西门二片</v>
          </cell>
        </row>
        <row r="61">
          <cell r="B61">
            <v>367</v>
          </cell>
          <cell r="C61" t="str">
            <v>金带街药店</v>
          </cell>
          <cell r="D61" t="str">
            <v>崇州片区</v>
          </cell>
          <cell r="E61" t="str">
            <v>C1</v>
          </cell>
          <cell r="F61" t="str">
            <v>崇州片区</v>
          </cell>
        </row>
        <row r="62">
          <cell r="B62">
            <v>754</v>
          </cell>
          <cell r="C62" t="str">
            <v>崇州市崇阳镇尚贤坊街药店</v>
          </cell>
          <cell r="D62" t="str">
            <v>崇州片区</v>
          </cell>
          <cell r="E62" t="str">
            <v>C1</v>
          </cell>
          <cell r="F62" t="str">
            <v>崇州片区</v>
          </cell>
        </row>
        <row r="63">
          <cell r="B63">
            <v>515</v>
          </cell>
          <cell r="C63" t="str">
            <v>成华区崔家店路药店</v>
          </cell>
          <cell r="D63" t="str">
            <v>东南片区</v>
          </cell>
          <cell r="E63" t="str">
            <v>C1</v>
          </cell>
          <cell r="F63" t="str">
            <v>东南片区</v>
          </cell>
        </row>
        <row r="64">
          <cell r="B64">
            <v>105751</v>
          </cell>
          <cell r="C64" t="str">
            <v>高新区新下街药店</v>
          </cell>
          <cell r="D64" t="str">
            <v>东南片区</v>
          </cell>
          <cell r="E64" t="str">
            <v>C1</v>
          </cell>
          <cell r="F64" t="str">
            <v>东南片区</v>
          </cell>
        </row>
        <row r="65">
          <cell r="B65">
            <v>103639</v>
          </cell>
          <cell r="C65" t="str">
            <v>成华区金马河路药店</v>
          </cell>
          <cell r="D65" t="str">
            <v>东南片区</v>
          </cell>
          <cell r="E65" t="str">
            <v>C1</v>
          </cell>
          <cell r="F65" t="str">
            <v>东南片区</v>
          </cell>
        </row>
        <row r="66">
          <cell r="B66">
            <v>707</v>
          </cell>
          <cell r="C66" t="str">
            <v>成华区万科路药店</v>
          </cell>
          <cell r="D66" t="str">
            <v>东南片区</v>
          </cell>
        </row>
        <row r="66">
          <cell r="F66" t="str">
            <v>东南片区</v>
          </cell>
        </row>
        <row r="67">
          <cell r="B67">
            <v>712</v>
          </cell>
          <cell r="C67" t="str">
            <v>成华区华泰路药店</v>
          </cell>
          <cell r="D67" t="str">
            <v>东南片区</v>
          </cell>
        </row>
        <row r="67">
          <cell r="F67" t="str">
            <v>东南片区</v>
          </cell>
        </row>
        <row r="68">
          <cell r="B68">
            <v>511</v>
          </cell>
          <cell r="C68" t="str">
            <v>成华杉板桥南一路店</v>
          </cell>
          <cell r="D68" t="str">
            <v>东南片区</v>
          </cell>
        </row>
        <row r="68">
          <cell r="F68" t="str">
            <v>东南片区</v>
          </cell>
        </row>
        <row r="69">
          <cell r="B69">
            <v>737</v>
          </cell>
          <cell r="C69" t="str">
            <v>高新区大源北街药店</v>
          </cell>
          <cell r="D69" t="str">
            <v>东南片区</v>
          </cell>
        </row>
        <row r="69">
          <cell r="F69" t="str">
            <v>东南片区</v>
          </cell>
        </row>
        <row r="70">
          <cell r="B70">
            <v>743</v>
          </cell>
          <cell r="C70" t="str">
            <v>成华区万宇路药店</v>
          </cell>
          <cell r="D70" t="str">
            <v>东南片区</v>
          </cell>
          <cell r="E70" t="str">
            <v>C1</v>
          </cell>
          <cell r="F70" t="str">
            <v>东南片区</v>
          </cell>
        </row>
        <row r="71">
          <cell r="B71">
            <v>355</v>
          </cell>
          <cell r="C71" t="str">
            <v>双林路药店</v>
          </cell>
          <cell r="D71" t="str">
            <v>东南片区</v>
          </cell>
          <cell r="E71" t="str">
            <v>C1</v>
          </cell>
          <cell r="F71" t="str">
            <v>东南片区</v>
          </cell>
        </row>
        <row r="72">
          <cell r="B72">
            <v>733</v>
          </cell>
          <cell r="C72" t="str">
            <v>双流区东升街道三强西路药店</v>
          </cell>
          <cell r="D72" t="str">
            <v>东南片区</v>
          </cell>
          <cell r="E72" t="str">
            <v>C1</v>
          </cell>
          <cell r="F72" t="str">
            <v>东南片区</v>
          </cell>
        </row>
        <row r="73">
          <cell r="B73">
            <v>740</v>
          </cell>
          <cell r="C73" t="str">
            <v>成华区华康路药店</v>
          </cell>
          <cell r="D73" t="str">
            <v>东南片区</v>
          </cell>
          <cell r="E73" t="str">
            <v>C1</v>
          </cell>
          <cell r="F73" t="str">
            <v>东南片区</v>
          </cell>
        </row>
        <row r="74">
          <cell r="B74">
            <v>122198</v>
          </cell>
          <cell r="C74" t="str">
            <v>成华区华泰路二药店</v>
          </cell>
          <cell r="D74" t="str">
            <v>东南片区</v>
          </cell>
          <cell r="E74" t="str">
            <v>C1</v>
          </cell>
          <cell r="F74" t="str">
            <v>东南片区</v>
          </cell>
        </row>
        <row r="75">
          <cell r="B75">
            <v>704</v>
          </cell>
          <cell r="C75" t="str">
            <v>都江堰奎光路中段药店</v>
          </cell>
          <cell r="D75" t="str">
            <v>都江堰片区</v>
          </cell>
          <cell r="E75" t="str">
            <v>C1</v>
          </cell>
          <cell r="F75" t="str">
            <v>城郊一片</v>
          </cell>
        </row>
        <row r="76">
          <cell r="B76">
            <v>738</v>
          </cell>
          <cell r="C76" t="str">
            <v>都江堰市蒲阳路药店</v>
          </cell>
          <cell r="D76" t="str">
            <v>都江堰片区</v>
          </cell>
          <cell r="E76" t="str">
            <v>C1</v>
          </cell>
          <cell r="F76" t="str">
            <v>城郊一片</v>
          </cell>
        </row>
        <row r="77">
          <cell r="B77">
            <v>710</v>
          </cell>
          <cell r="C77" t="str">
            <v>都江堰市蒲阳镇堰问道西路药店</v>
          </cell>
          <cell r="D77" t="str">
            <v>都江堰片区</v>
          </cell>
          <cell r="E77" t="str">
            <v>C1</v>
          </cell>
          <cell r="F77" t="str">
            <v>城郊一片</v>
          </cell>
        </row>
        <row r="78">
          <cell r="B78">
            <v>713</v>
          </cell>
          <cell r="C78" t="str">
            <v>都江堰聚源镇药店</v>
          </cell>
          <cell r="D78" t="str">
            <v>都江堰片区</v>
          </cell>
          <cell r="E78" t="str">
            <v>C1</v>
          </cell>
          <cell r="F78" t="str">
            <v>城郊一片</v>
          </cell>
        </row>
        <row r="79">
          <cell r="B79">
            <v>706</v>
          </cell>
          <cell r="C79" t="str">
            <v>都江堰幸福镇翔凤路药店</v>
          </cell>
          <cell r="D79" t="str">
            <v>都江堰片区</v>
          </cell>
          <cell r="E79" t="str">
            <v>C1</v>
          </cell>
          <cell r="F79" t="str">
            <v>城郊一片</v>
          </cell>
        </row>
        <row r="80">
          <cell r="B80">
            <v>351</v>
          </cell>
          <cell r="C80" t="str">
            <v>都江堰药店</v>
          </cell>
          <cell r="D80" t="str">
            <v>都江堰片区</v>
          </cell>
          <cell r="E80" t="str">
            <v>C1</v>
          </cell>
          <cell r="F80" t="str">
            <v>城郊一片</v>
          </cell>
        </row>
        <row r="81">
          <cell r="B81">
            <v>329</v>
          </cell>
          <cell r="C81" t="str">
            <v>温江店</v>
          </cell>
          <cell r="D81" t="str">
            <v>西门二片</v>
          </cell>
          <cell r="E81" t="str">
            <v>C1</v>
          </cell>
          <cell r="F81" t="str">
            <v>西门二片</v>
          </cell>
        </row>
        <row r="82">
          <cell r="B82">
            <v>113833</v>
          </cell>
          <cell r="C82" t="str">
            <v>光华西一路药店</v>
          </cell>
          <cell r="D82" t="str">
            <v>西门二片</v>
          </cell>
          <cell r="E82" t="str">
            <v>C1</v>
          </cell>
          <cell r="F82" t="str">
            <v>西门二片</v>
          </cell>
        </row>
        <row r="83">
          <cell r="B83">
            <v>118074</v>
          </cell>
          <cell r="C83" t="str">
            <v>高新区泰和二街药店</v>
          </cell>
          <cell r="D83" t="str">
            <v>东南片区</v>
          </cell>
        </row>
        <row r="83">
          <cell r="F83" t="str">
            <v>东南片区</v>
          </cell>
        </row>
        <row r="84">
          <cell r="B84">
            <v>570</v>
          </cell>
          <cell r="C84" t="str">
            <v>大石西路药店</v>
          </cell>
          <cell r="D84" t="str">
            <v>西门二片</v>
          </cell>
          <cell r="E84" t="str">
            <v>C1</v>
          </cell>
          <cell r="F84" t="str">
            <v>西门二片</v>
          </cell>
        </row>
        <row r="85">
          <cell r="B85">
            <v>752</v>
          </cell>
          <cell r="C85" t="str">
            <v>武侯区聚萃街药店</v>
          </cell>
          <cell r="D85" t="str">
            <v>西门二片</v>
          </cell>
          <cell r="E85" t="str">
            <v>C1</v>
          </cell>
          <cell r="F85" t="str">
            <v>西门二片</v>
          </cell>
        </row>
        <row r="86">
          <cell r="B86">
            <v>104429</v>
          </cell>
          <cell r="C86" t="str">
            <v>武侯区大华街药店</v>
          </cell>
          <cell r="D86" t="str">
            <v>西门二片</v>
          </cell>
          <cell r="E86" t="str">
            <v>C1</v>
          </cell>
          <cell r="F86" t="str">
            <v>西门二片</v>
          </cell>
        </row>
        <row r="87">
          <cell r="B87">
            <v>113025</v>
          </cell>
          <cell r="C87" t="str">
            <v>蜀鑫路药店</v>
          </cell>
          <cell r="D87" t="str">
            <v>西门二片</v>
          </cell>
          <cell r="E87" t="str">
            <v>C1</v>
          </cell>
          <cell r="F87" t="str">
            <v>西门二片</v>
          </cell>
        </row>
        <row r="88">
          <cell r="B88">
            <v>112888</v>
          </cell>
          <cell r="C88" t="str">
            <v>武侯区双楠路药店</v>
          </cell>
          <cell r="D88" t="str">
            <v>西门二片</v>
          </cell>
          <cell r="E88" t="str">
            <v>C1</v>
          </cell>
          <cell r="F88" t="str">
            <v>西门二片</v>
          </cell>
        </row>
        <row r="89">
          <cell r="B89">
            <v>116773</v>
          </cell>
          <cell r="C89" t="str">
            <v>经一路药店</v>
          </cell>
          <cell r="D89" t="str">
            <v>西门二片</v>
          </cell>
          <cell r="E89" t="str">
            <v>C1</v>
          </cell>
          <cell r="F89" t="str">
            <v>西门二片</v>
          </cell>
        </row>
        <row r="90">
          <cell r="B90">
            <v>120844</v>
          </cell>
          <cell r="C90" t="str">
            <v>彭州市致和镇南三环路药店</v>
          </cell>
          <cell r="D90" t="str">
            <v>西门二片</v>
          </cell>
          <cell r="E90" t="str">
            <v>C1</v>
          </cell>
          <cell r="F90" t="str">
            <v>西门二片</v>
          </cell>
        </row>
        <row r="91">
          <cell r="B91">
            <v>119263</v>
          </cell>
          <cell r="C91" t="str">
            <v>蜀源路药店</v>
          </cell>
          <cell r="D91" t="str">
            <v>西门二片</v>
          </cell>
          <cell r="E91" t="str">
            <v>C1</v>
          </cell>
          <cell r="F91" t="str">
            <v>西门二片</v>
          </cell>
        </row>
        <row r="92">
          <cell r="B92">
            <v>311</v>
          </cell>
          <cell r="C92" t="str">
            <v>西部店</v>
          </cell>
          <cell r="D92" t="str">
            <v>西门一片</v>
          </cell>
          <cell r="E92" t="str">
            <v>C1</v>
          </cell>
          <cell r="F92" t="str">
            <v>西门二片</v>
          </cell>
        </row>
        <row r="93">
          <cell r="B93">
            <v>108277</v>
          </cell>
          <cell r="C93" t="str">
            <v>金牛区银沙路药店</v>
          </cell>
          <cell r="D93" t="str">
            <v>西门一片</v>
          </cell>
          <cell r="E93" t="str">
            <v>C1</v>
          </cell>
          <cell r="F93" t="str">
            <v>西门一片</v>
          </cell>
        </row>
        <row r="94">
          <cell r="B94">
            <v>745</v>
          </cell>
          <cell r="C94" t="str">
            <v>金牛区金沙路药店</v>
          </cell>
          <cell r="D94" t="str">
            <v>西门一片</v>
          </cell>
          <cell r="E94" t="str">
            <v>C1</v>
          </cell>
          <cell r="F94" t="str">
            <v>西门一片</v>
          </cell>
        </row>
        <row r="95">
          <cell r="B95">
            <v>105910</v>
          </cell>
          <cell r="C95" t="str">
            <v>高新区紫薇东路药店</v>
          </cell>
          <cell r="D95" t="str">
            <v>西门一片</v>
          </cell>
          <cell r="E95" t="str">
            <v>C1</v>
          </cell>
          <cell r="F95" t="str">
            <v>旗舰片区</v>
          </cell>
        </row>
        <row r="96">
          <cell r="B96">
            <v>102565</v>
          </cell>
          <cell r="C96" t="str">
            <v>武侯区佳灵路药店</v>
          </cell>
          <cell r="D96" t="str">
            <v>西门一片</v>
          </cell>
          <cell r="E96" t="str">
            <v>C1</v>
          </cell>
          <cell r="F96" t="str">
            <v>西门一片</v>
          </cell>
        </row>
        <row r="97">
          <cell r="B97">
            <v>106399</v>
          </cell>
          <cell r="C97" t="str">
            <v>蜀辉路药店</v>
          </cell>
          <cell r="D97" t="str">
            <v>西门二片</v>
          </cell>
        </row>
        <row r="97">
          <cell r="F97" t="str">
            <v>西门二片</v>
          </cell>
        </row>
        <row r="98">
          <cell r="B98">
            <v>117310</v>
          </cell>
          <cell r="C98" t="str">
            <v>武侯区长寿路药店</v>
          </cell>
          <cell r="D98" t="str">
            <v>西门一片</v>
          </cell>
          <cell r="E98" t="str">
            <v>C1</v>
          </cell>
          <cell r="F98" t="str">
            <v>西门一片</v>
          </cell>
        </row>
        <row r="99">
          <cell r="B99">
            <v>112415</v>
          </cell>
          <cell r="C99" t="str">
            <v>金牛区五福桥东路药店</v>
          </cell>
          <cell r="D99" t="str">
            <v>西门一片</v>
          </cell>
          <cell r="E99" t="str">
            <v>C1</v>
          </cell>
          <cell r="F99" t="str">
            <v>西门二片</v>
          </cell>
        </row>
        <row r="100">
          <cell r="B100">
            <v>118151</v>
          </cell>
          <cell r="C100" t="str">
            <v>金牛区沙湾东一路药店</v>
          </cell>
          <cell r="D100" t="str">
            <v>西门一片</v>
          </cell>
          <cell r="E100" t="str">
            <v>C1</v>
          </cell>
          <cell r="F100" t="str">
            <v>西门一片</v>
          </cell>
        </row>
        <row r="101">
          <cell r="B101">
            <v>102567</v>
          </cell>
          <cell r="C101" t="str">
            <v>新津县五津镇武阳西路药店</v>
          </cell>
          <cell r="D101" t="str">
            <v>新津片区</v>
          </cell>
          <cell r="E101" t="str">
            <v>C1</v>
          </cell>
          <cell r="F101" t="str">
            <v>新津片区</v>
          </cell>
        </row>
        <row r="102">
          <cell r="B102">
            <v>721</v>
          </cell>
          <cell r="C102" t="str">
            <v>邛崃市临邛镇洪川小区药店</v>
          </cell>
          <cell r="D102" t="str">
            <v>城郊一片</v>
          </cell>
          <cell r="E102" t="str">
            <v>B2</v>
          </cell>
          <cell r="F102" t="str">
            <v>城郊一片</v>
          </cell>
        </row>
        <row r="103">
          <cell r="B103">
            <v>717</v>
          </cell>
          <cell r="C103" t="str">
            <v>大邑县晋原镇通达东路五段药店</v>
          </cell>
          <cell r="D103" t="str">
            <v>城郊一片</v>
          </cell>
          <cell r="E103" t="str">
            <v>B2</v>
          </cell>
          <cell r="F103" t="str">
            <v>城郊一片</v>
          </cell>
        </row>
        <row r="104">
          <cell r="B104">
            <v>716</v>
          </cell>
          <cell r="C104" t="str">
            <v>大邑县沙渠镇方圆路药店</v>
          </cell>
          <cell r="D104" t="str">
            <v>城郊一片</v>
          </cell>
          <cell r="E104" t="str">
            <v>B2</v>
          </cell>
          <cell r="F104" t="str">
            <v>城郊一片</v>
          </cell>
        </row>
        <row r="105">
          <cell r="B105">
            <v>114622</v>
          </cell>
          <cell r="C105" t="str">
            <v>成华区东昌路一药店</v>
          </cell>
          <cell r="D105" t="str">
            <v>城中片区</v>
          </cell>
          <cell r="E105" t="str">
            <v>B2</v>
          </cell>
          <cell r="F105" t="str">
            <v>西门一片</v>
          </cell>
        </row>
        <row r="106">
          <cell r="B106">
            <v>724</v>
          </cell>
          <cell r="C106" t="str">
            <v>锦江区观音桥街药店</v>
          </cell>
          <cell r="D106" t="str">
            <v>城中片区</v>
          </cell>
          <cell r="E106" t="str">
            <v>B2</v>
          </cell>
          <cell r="F106" t="str">
            <v>东南片区</v>
          </cell>
        </row>
        <row r="107">
          <cell r="B107">
            <v>598</v>
          </cell>
          <cell r="C107" t="str">
            <v>锦江区水杉街药店</v>
          </cell>
          <cell r="D107" t="str">
            <v>城中片区</v>
          </cell>
          <cell r="E107" t="str">
            <v>B2</v>
          </cell>
          <cell r="F107" t="str">
            <v>东南片区</v>
          </cell>
        </row>
        <row r="108">
          <cell r="B108">
            <v>113008</v>
          </cell>
          <cell r="C108" t="str">
            <v>成都高新区尚锦路药店</v>
          </cell>
          <cell r="D108" t="str">
            <v>城中片区</v>
          </cell>
          <cell r="E108" t="str">
            <v>B2</v>
          </cell>
          <cell r="F108" t="str">
            <v>西门二片</v>
          </cell>
        </row>
        <row r="109">
          <cell r="B109">
            <v>104428</v>
          </cell>
          <cell r="C109" t="str">
            <v>崇州市崇阳镇永康东路药店 </v>
          </cell>
          <cell r="D109" t="str">
            <v>崇州片区</v>
          </cell>
          <cell r="E109" t="str">
            <v>B2</v>
          </cell>
          <cell r="F109" t="str">
            <v>崇州片区</v>
          </cell>
        </row>
        <row r="110">
          <cell r="B110">
            <v>387</v>
          </cell>
          <cell r="C110" t="str">
            <v>新乐中街药店</v>
          </cell>
          <cell r="D110" t="str">
            <v>东南片区</v>
          </cell>
          <cell r="E110" t="str">
            <v>B2</v>
          </cell>
          <cell r="F110" t="str">
            <v>东南片区</v>
          </cell>
        </row>
        <row r="111">
          <cell r="B111">
            <v>587</v>
          </cell>
          <cell r="C111" t="str">
            <v>都江堰景中路店</v>
          </cell>
          <cell r="D111" t="str">
            <v>都江堰片区</v>
          </cell>
          <cell r="E111" t="str">
            <v>B2</v>
          </cell>
          <cell r="F111" t="str">
            <v>城郊一片</v>
          </cell>
        </row>
        <row r="112">
          <cell r="B112">
            <v>101453</v>
          </cell>
          <cell r="C112" t="str">
            <v>温江区公平街道江安路药店</v>
          </cell>
          <cell r="D112" t="str">
            <v>西门二片</v>
          </cell>
          <cell r="E112" t="str">
            <v>B2</v>
          </cell>
          <cell r="F112" t="str">
            <v>西门二片</v>
          </cell>
        </row>
        <row r="113">
          <cell r="B113">
            <v>102934</v>
          </cell>
          <cell r="C113" t="str">
            <v>金牛区银河北街药店</v>
          </cell>
          <cell r="D113" t="str">
            <v>西门一片</v>
          </cell>
          <cell r="E113" t="str">
            <v>B2</v>
          </cell>
          <cell r="F113" t="str">
            <v>西门一片</v>
          </cell>
        </row>
        <row r="114">
          <cell r="B114">
            <v>582</v>
          </cell>
          <cell r="C114" t="str">
            <v>十二桥药店</v>
          </cell>
          <cell r="D114" t="str">
            <v>西门一片</v>
          </cell>
        </row>
        <row r="114">
          <cell r="F114" t="str">
            <v>西门一片</v>
          </cell>
        </row>
        <row r="115">
          <cell r="B115">
            <v>726</v>
          </cell>
          <cell r="C115" t="str">
            <v>金牛区交大路第三药店</v>
          </cell>
          <cell r="D115" t="str">
            <v>西门一片</v>
          </cell>
          <cell r="E115" t="str">
            <v>B2</v>
          </cell>
          <cell r="F115" t="str">
            <v>西门一片</v>
          </cell>
        </row>
        <row r="116">
          <cell r="B116">
            <v>103198</v>
          </cell>
          <cell r="C116" t="str">
            <v>贝森北路药店</v>
          </cell>
          <cell r="D116" t="str">
            <v>西门一片</v>
          </cell>
          <cell r="E116" t="str">
            <v>B2</v>
          </cell>
          <cell r="F116" t="str">
            <v>西门一片</v>
          </cell>
        </row>
        <row r="117">
          <cell r="B117">
            <v>365</v>
          </cell>
          <cell r="C117" t="str">
            <v>光华村街药店</v>
          </cell>
          <cell r="D117" t="str">
            <v>西门一片</v>
          </cell>
        </row>
        <row r="117">
          <cell r="F117" t="str">
            <v>西门一片</v>
          </cell>
        </row>
        <row r="118">
          <cell r="B118">
            <v>106569</v>
          </cell>
          <cell r="C118" t="str">
            <v>武侯区大悦路药店</v>
          </cell>
          <cell r="D118" t="str">
            <v>西门一片</v>
          </cell>
          <cell r="E118" t="str">
            <v>B2</v>
          </cell>
          <cell r="F118" t="str">
            <v>西门二片</v>
          </cell>
        </row>
        <row r="119">
          <cell r="B119">
            <v>399</v>
          </cell>
          <cell r="C119" t="str">
            <v>高新天久北巷药店</v>
          </cell>
          <cell r="D119" t="str">
            <v>西门一片</v>
          </cell>
          <cell r="E119" t="str">
            <v>B2</v>
          </cell>
          <cell r="F119" t="str">
            <v>西门一片</v>
          </cell>
        </row>
        <row r="120">
          <cell r="B120">
            <v>111400</v>
          </cell>
          <cell r="C120" t="str">
            <v>邛崃市文君街道杏林路药店</v>
          </cell>
          <cell r="D120" t="str">
            <v>城郊一片</v>
          </cell>
          <cell r="E120" t="str">
            <v>B1</v>
          </cell>
          <cell r="F120" t="str">
            <v>城郊一片</v>
          </cell>
        </row>
        <row r="121">
          <cell r="B121">
            <v>746</v>
          </cell>
          <cell r="C121" t="str">
            <v>大邑县晋原镇内蒙古大道桃源药店</v>
          </cell>
          <cell r="D121" t="str">
            <v>城郊一片</v>
          </cell>
          <cell r="E121" t="str">
            <v>B1</v>
          </cell>
          <cell r="F121" t="str">
            <v>城郊一片</v>
          </cell>
        </row>
        <row r="122">
          <cell r="B122">
            <v>581</v>
          </cell>
          <cell r="C122" t="str">
            <v>成华区二环路北四段药店（汇融名城）</v>
          </cell>
          <cell r="D122" t="str">
            <v>城中片区</v>
          </cell>
          <cell r="E122" t="str">
            <v>B1</v>
          </cell>
          <cell r="F122" t="str">
            <v>西门一片</v>
          </cell>
        </row>
        <row r="123">
          <cell r="B123">
            <v>373</v>
          </cell>
          <cell r="C123" t="str">
            <v>通盈街药店</v>
          </cell>
          <cell r="D123" t="str">
            <v>城中片区</v>
          </cell>
          <cell r="E123" t="str">
            <v>B1</v>
          </cell>
          <cell r="F123" t="str">
            <v>东南片区</v>
          </cell>
        </row>
        <row r="124">
          <cell r="B124">
            <v>747</v>
          </cell>
          <cell r="C124" t="str">
            <v>郫县郫筒镇一环路东南段药店</v>
          </cell>
          <cell r="D124" t="str">
            <v>城中片区</v>
          </cell>
          <cell r="E124" t="str">
            <v>B1</v>
          </cell>
          <cell r="F124" t="str">
            <v>西门二片</v>
          </cell>
        </row>
        <row r="125">
          <cell r="B125">
            <v>54</v>
          </cell>
          <cell r="C125" t="str">
            <v>怀远店</v>
          </cell>
          <cell r="D125" t="str">
            <v>崇州片区</v>
          </cell>
          <cell r="E125" t="str">
            <v>B1</v>
          </cell>
          <cell r="F125" t="str">
            <v>崇州片区</v>
          </cell>
        </row>
        <row r="126">
          <cell r="B126">
            <v>377</v>
          </cell>
          <cell r="C126" t="str">
            <v>新园大道药店</v>
          </cell>
          <cell r="D126" t="str">
            <v>东南片区</v>
          </cell>
          <cell r="E126" t="str">
            <v>B1</v>
          </cell>
          <cell r="F126" t="str">
            <v>东南片区</v>
          </cell>
        </row>
        <row r="127">
          <cell r="B127">
            <v>709</v>
          </cell>
          <cell r="C127" t="str">
            <v>新都区马超东路店</v>
          </cell>
          <cell r="D127" t="str">
            <v>西门二片</v>
          </cell>
          <cell r="E127" t="str">
            <v>B1</v>
          </cell>
          <cell r="F127" t="str">
            <v>西门二片</v>
          </cell>
        </row>
        <row r="128">
          <cell r="B128">
            <v>114286</v>
          </cell>
          <cell r="C128" t="str">
            <v>光华北五路药店</v>
          </cell>
          <cell r="D128" t="str">
            <v>西门二片</v>
          </cell>
          <cell r="E128" t="str">
            <v>B1</v>
          </cell>
          <cell r="F128" t="str">
            <v>西门二片</v>
          </cell>
        </row>
        <row r="129">
          <cell r="B129">
            <v>357</v>
          </cell>
          <cell r="C129" t="str">
            <v>清江东路药店</v>
          </cell>
          <cell r="D129" t="str">
            <v>西门一片</v>
          </cell>
          <cell r="E129" t="str">
            <v>B1</v>
          </cell>
          <cell r="F129" t="str">
            <v>西门一片</v>
          </cell>
        </row>
        <row r="130">
          <cell r="B130">
            <v>359</v>
          </cell>
          <cell r="C130" t="str">
            <v>枣子巷药店</v>
          </cell>
          <cell r="D130" t="str">
            <v>西门一片</v>
          </cell>
          <cell r="E130" t="str">
            <v>B1</v>
          </cell>
          <cell r="F130" t="str">
            <v>西门一片</v>
          </cell>
        </row>
        <row r="131">
          <cell r="B131">
            <v>379</v>
          </cell>
          <cell r="C131" t="str">
            <v>土龙路药店</v>
          </cell>
          <cell r="D131" t="str">
            <v>西门一片</v>
          </cell>
          <cell r="E131" t="str">
            <v>B1</v>
          </cell>
          <cell r="F131" t="str">
            <v>西门一片</v>
          </cell>
        </row>
        <row r="132">
          <cell r="B132">
            <v>513</v>
          </cell>
          <cell r="C132" t="str">
            <v>武侯区顺和街店</v>
          </cell>
          <cell r="D132" t="str">
            <v>西门一片</v>
          </cell>
          <cell r="E132" t="str">
            <v>B1</v>
          </cell>
          <cell r="F132" t="str">
            <v>西门二片</v>
          </cell>
        </row>
        <row r="133">
          <cell r="B133">
            <v>105267</v>
          </cell>
          <cell r="C133" t="str">
            <v>金牛区蜀汉路药店</v>
          </cell>
          <cell r="D133" t="str">
            <v>西门一片</v>
          </cell>
          <cell r="E133" t="str">
            <v>B1</v>
          </cell>
          <cell r="F133" t="str">
            <v>西门一片</v>
          </cell>
        </row>
        <row r="134">
          <cell r="B134">
            <v>111219</v>
          </cell>
          <cell r="C134" t="str">
            <v>金牛区花照壁药店</v>
          </cell>
          <cell r="D134" t="str">
            <v>西门一片</v>
          </cell>
          <cell r="E134" t="str">
            <v>B1</v>
          </cell>
          <cell r="F134" t="str">
            <v>西门一片</v>
          </cell>
        </row>
        <row r="135">
          <cell r="B135">
            <v>514</v>
          </cell>
          <cell r="C135" t="str">
            <v>新津邓双镇岷江店</v>
          </cell>
          <cell r="D135" t="str">
            <v>新津片区</v>
          </cell>
          <cell r="E135" t="str">
            <v>B1</v>
          </cell>
          <cell r="F135" t="str">
            <v>新津片区</v>
          </cell>
        </row>
        <row r="136">
          <cell r="B136">
            <v>742</v>
          </cell>
          <cell r="C136" t="str">
            <v>锦江区庆云南街药店</v>
          </cell>
          <cell r="D136" t="str">
            <v>旗舰片区</v>
          </cell>
          <cell r="E136" t="str">
            <v>A3</v>
          </cell>
          <cell r="F136" t="str">
            <v>旗舰片区</v>
          </cell>
        </row>
        <row r="137">
          <cell r="B137">
            <v>106066</v>
          </cell>
          <cell r="C137" t="str">
            <v>锦江区梨花街药店</v>
          </cell>
          <cell r="D137" t="str">
            <v>旗舰片区</v>
          </cell>
          <cell r="E137" t="str">
            <v>A3</v>
          </cell>
          <cell r="F137" t="str">
            <v>旗舰片区</v>
          </cell>
        </row>
        <row r="138">
          <cell r="B138">
            <v>571</v>
          </cell>
          <cell r="C138" t="str">
            <v>高新区锦城大道药店</v>
          </cell>
          <cell r="D138" t="str">
            <v>东南片区</v>
          </cell>
          <cell r="E138" t="str">
            <v>A3</v>
          </cell>
          <cell r="F138" t="str">
            <v>东南片区</v>
          </cell>
        </row>
        <row r="139">
          <cell r="B139">
            <v>730</v>
          </cell>
          <cell r="C139" t="str">
            <v>新都区新繁镇繁江北路药店</v>
          </cell>
          <cell r="D139" t="str">
            <v>西门二片</v>
          </cell>
          <cell r="E139" t="str">
            <v>A3</v>
          </cell>
          <cell r="F139" t="str">
            <v>西门二片</v>
          </cell>
        </row>
        <row r="140">
          <cell r="B140">
            <v>107658</v>
          </cell>
          <cell r="C140" t="str">
            <v>新都区新都街道万和北路药店</v>
          </cell>
          <cell r="D140" t="str">
            <v>西门二片</v>
          </cell>
          <cell r="E140" t="str">
            <v>A3</v>
          </cell>
          <cell r="F140" t="str">
            <v>西门二片</v>
          </cell>
        </row>
        <row r="141">
          <cell r="B141">
            <v>117491</v>
          </cell>
          <cell r="C141" t="str">
            <v>金牛区花照壁中横街药店</v>
          </cell>
          <cell r="D141" t="str">
            <v>西门一片</v>
          </cell>
          <cell r="E141" t="str">
            <v>A3</v>
          </cell>
          <cell r="F141" t="str">
            <v>西门一片</v>
          </cell>
        </row>
        <row r="142">
          <cell r="B142">
            <v>385</v>
          </cell>
          <cell r="C142" t="str">
            <v>五津西路药店</v>
          </cell>
          <cell r="D142" t="str">
            <v>新津片区</v>
          </cell>
          <cell r="E142" t="str">
            <v>A3</v>
          </cell>
          <cell r="F142" t="str">
            <v>新津片区</v>
          </cell>
        </row>
        <row r="143">
          <cell r="B143">
            <v>108656</v>
          </cell>
          <cell r="C143" t="str">
            <v>新津县五津镇五津西路二药房</v>
          </cell>
          <cell r="D143" t="str">
            <v>新津片区</v>
          </cell>
          <cell r="E143" t="str">
            <v>A3</v>
          </cell>
          <cell r="F143" t="str">
            <v>新津片区</v>
          </cell>
        </row>
        <row r="144">
          <cell r="B144">
            <v>343</v>
          </cell>
          <cell r="C144" t="str">
            <v>光华药店</v>
          </cell>
          <cell r="D144" t="str">
            <v>西门一片</v>
          </cell>
          <cell r="E144" t="str">
            <v>A2</v>
          </cell>
          <cell r="F144" t="str">
            <v>西门一片</v>
          </cell>
        </row>
        <row r="145">
          <cell r="B145">
            <v>114685</v>
          </cell>
          <cell r="C145" t="str">
            <v>青龙街药店</v>
          </cell>
          <cell r="D145" t="str">
            <v>城中片区</v>
          </cell>
          <cell r="E145" t="str">
            <v>A1</v>
          </cell>
          <cell r="F145" t="str">
            <v>旗舰片区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48576"/>
  <sheetViews>
    <sheetView tabSelected="1" workbookViewId="0">
      <pane ySplit="2" topLeftCell="A85" activePane="bottomLeft" state="frozen"/>
      <selection/>
      <selection pane="bottomLeft" activeCell="X98" sqref="X98"/>
    </sheetView>
  </sheetViews>
  <sheetFormatPr defaultColWidth="9.64166666666667" defaultRowHeight="13.5"/>
  <cols>
    <col min="1" max="1" width="9" style="5"/>
    <col min="2" max="2" width="9" style="6"/>
    <col min="3" max="3" width="44.125" style="6" customWidth="1"/>
    <col min="4" max="40" width="9" style="6"/>
    <col min="41" max="41" width="10.75" style="5" customWidth="1"/>
    <col min="42" max="42" width="20.5" style="7" customWidth="1"/>
    <col min="43" max="43" width="13.5" style="7" customWidth="1"/>
    <col min="44" max="16384" width="9" style="7"/>
  </cols>
  <sheetData>
    <row r="1" s="1" customFormat="1" ht="23" customHeight="1" spans="1:46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  <c r="L1" s="19"/>
      <c r="M1" s="19"/>
      <c r="N1" s="19"/>
      <c r="O1" s="9"/>
      <c r="P1" s="9"/>
      <c r="Q1" s="20" t="s">
        <v>1</v>
      </c>
      <c r="R1" s="20"/>
      <c r="S1" s="20"/>
      <c r="T1" s="20"/>
      <c r="U1" s="20"/>
      <c r="V1" s="20"/>
      <c r="W1" s="9"/>
      <c r="X1" s="9"/>
      <c r="Y1" s="9"/>
      <c r="Z1" s="9"/>
      <c r="AA1" s="9"/>
      <c r="AB1" s="9"/>
      <c r="AC1" s="20" t="s">
        <v>2</v>
      </c>
      <c r="AD1" s="20"/>
      <c r="AE1" s="20"/>
      <c r="AF1" s="20"/>
      <c r="AG1" s="20"/>
      <c r="AH1" s="9"/>
      <c r="AI1" s="19"/>
      <c r="AJ1" s="19"/>
      <c r="AK1" s="19"/>
      <c r="AL1" s="19"/>
      <c r="AM1" s="19"/>
      <c r="AN1" s="19"/>
      <c r="AO1" s="9"/>
      <c r="AP1" s="21"/>
      <c r="AQ1" s="21"/>
      <c r="AR1" s="21"/>
      <c r="AS1" s="21"/>
      <c r="AT1" s="21"/>
    </row>
    <row r="2" s="2" customFormat="1" ht="48" customHeight="1" spans="1:46">
      <c r="A2" s="10" t="s">
        <v>3</v>
      </c>
      <c r="B2" s="11" t="s">
        <v>4</v>
      </c>
      <c r="C2" s="11" t="s">
        <v>5</v>
      </c>
      <c r="D2" s="11" t="s">
        <v>6</v>
      </c>
      <c r="E2" s="12">
        <v>45017</v>
      </c>
      <c r="F2" s="12">
        <v>45018</v>
      </c>
      <c r="G2" s="12">
        <v>45019</v>
      </c>
      <c r="H2" s="12">
        <v>45020</v>
      </c>
      <c r="I2" s="12">
        <v>45021</v>
      </c>
      <c r="J2" s="12">
        <v>45022</v>
      </c>
      <c r="K2" s="12">
        <v>45023</v>
      </c>
      <c r="L2" s="12">
        <v>45024</v>
      </c>
      <c r="M2" s="12">
        <v>45025</v>
      </c>
      <c r="N2" s="12">
        <v>45026</v>
      </c>
      <c r="O2" s="12">
        <v>45027</v>
      </c>
      <c r="P2" s="12">
        <v>45028</v>
      </c>
      <c r="Q2" s="12">
        <v>45029</v>
      </c>
      <c r="R2" s="12">
        <v>45030</v>
      </c>
      <c r="S2" s="12">
        <v>45031</v>
      </c>
      <c r="T2" s="12">
        <v>45032</v>
      </c>
      <c r="U2" s="12">
        <v>45033</v>
      </c>
      <c r="V2" s="12">
        <v>45034</v>
      </c>
      <c r="W2" s="12">
        <v>45035</v>
      </c>
      <c r="X2" s="12">
        <v>45036</v>
      </c>
      <c r="Y2" s="12">
        <v>45037</v>
      </c>
      <c r="Z2" s="12">
        <v>45038</v>
      </c>
      <c r="AA2" s="12">
        <v>45039</v>
      </c>
      <c r="AB2" s="12">
        <v>45040</v>
      </c>
      <c r="AC2" s="12">
        <v>45041</v>
      </c>
      <c r="AD2" s="12">
        <v>45042</v>
      </c>
      <c r="AE2" s="12">
        <v>45043</v>
      </c>
      <c r="AF2" s="12">
        <v>45044</v>
      </c>
      <c r="AG2" s="12">
        <v>45045</v>
      </c>
      <c r="AH2" s="12">
        <v>45046</v>
      </c>
      <c r="AI2" s="12">
        <v>45047</v>
      </c>
      <c r="AJ2" s="12">
        <v>45048</v>
      </c>
      <c r="AK2" s="12">
        <v>45049</v>
      </c>
      <c r="AL2" s="12">
        <v>45050</v>
      </c>
      <c r="AM2" s="12">
        <v>45051</v>
      </c>
      <c r="AN2" s="12">
        <v>45052</v>
      </c>
      <c r="AO2" s="10" t="s">
        <v>7</v>
      </c>
      <c r="AP2" s="22" t="s">
        <v>8</v>
      </c>
      <c r="AQ2" s="22" t="s">
        <v>9</v>
      </c>
      <c r="AR2" s="22" t="s">
        <v>10</v>
      </c>
      <c r="AS2" s="22" t="s">
        <v>11</v>
      </c>
      <c r="AT2" s="22" t="s">
        <v>12</v>
      </c>
    </row>
    <row r="3" s="3" customFormat="1" spans="1:46">
      <c r="A3" s="13">
        <v>1</v>
      </c>
      <c r="B3" s="14">
        <v>385</v>
      </c>
      <c r="C3" s="14" t="s">
        <v>13</v>
      </c>
      <c r="D3" s="14" t="str">
        <f>VLOOKUP(B:B,[1]门店任务!$B:$F,5,0)</f>
        <v>新津片区</v>
      </c>
      <c r="E3" s="14" t="s">
        <v>14</v>
      </c>
      <c r="F3" s="14" t="s">
        <v>14</v>
      </c>
      <c r="G3" s="14" t="s">
        <v>14</v>
      </c>
      <c r="H3" s="14" t="s">
        <v>14</v>
      </c>
      <c r="I3" s="14" t="s">
        <v>14</v>
      </c>
      <c r="J3" s="14" t="s">
        <v>14</v>
      </c>
      <c r="K3" s="14" t="s">
        <v>14</v>
      </c>
      <c r="L3" s="14" t="s">
        <v>14</v>
      </c>
      <c r="M3" s="14" t="s">
        <v>14</v>
      </c>
      <c r="N3" s="14" t="s">
        <v>14</v>
      </c>
      <c r="O3" s="14" t="s">
        <v>14</v>
      </c>
      <c r="P3" s="14" t="s">
        <v>14</v>
      </c>
      <c r="Q3" s="14" t="s">
        <v>14</v>
      </c>
      <c r="R3" s="14" t="s">
        <v>14</v>
      </c>
      <c r="S3" s="14" t="s">
        <v>14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3"/>
      <c r="AR3" s="13"/>
      <c r="AS3" s="13"/>
      <c r="AT3" s="13"/>
    </row>
    <row r="4" s="3" customFormat="1" spans="1:46">
      <c r="A4" s="13">
        <v>2</v>
      </c>
      <c r="B4" s="14">
        <v>514</v>
      </c>
      <c r="C4" s="14" t="s">
        <v>15</v>
      </c>
      <c r="D4" s="14" t="str">
        <f>VLOOKUP(B:B,[1]门店任务!$B:$F,5,0)</f>
        <v>新津片区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3"/>
      <c r="AP4" s="13"/>
      <c r="AQ4" s="13"/>
      <c r="AR4" s="13"/>
      <c r="AS4" s="13"/>
      <c r="AT4" s="13"/>
    </row>
    <row r="5" s="3" customFormat="1" spans="1:46">
      <c r="A5" s="13">
        <v>3</v>
      </c>
      <c r="B5" s="14">
        <v>108656</v>
      </c>
      <c r="C5" s="14" t="s">
        <v>16</v>
      </c>
      <c r="D5" s="14" t="str">
        <f>VLOOKUP(B:B,[1]门店任务!$B:$F,5,0)</f>
        <v>新津片区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3"/>
      <c r="AP5" s="13"/>
      <c r="AQ5" s="13"/>
      <c r="AR5" s="13"/>
      <c r="AS5" s="13"/>
      <c r="AT5" s="13"/>
    </row>
    <row r="6" s="3" customFormat="1" spans="1:46">
      <c r="A6" s="13">
        <v>4</v>
      </c>
      <c r="B6" s="14">
        <v>102567</v>
      </c>
      <c r="C6" s="14" t="s">
        <v>17</v>
      </c>
      <c r="D6" s="14" t="str">
        <f>VLOOKUP(B:B,[1]门店任务!$B:$F,5,0)</f>
        <v>新津片区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3"/>
      <c r="AP6" s="13"/>
      <c r="AQ6" s="13"/>
      <c r="AR6" s="13"/>
      <c r="AS6" s="13"/>
      <c r="AT6" s="13"/>
    </row>
    <row r="7" s="3" customFormat="1" spans="1:46">
      <c r="A7" s="13">
        <v>5</v>
      </c>
      <c r="B7" s="14">
        <v>371</v>
      </c>
      <c r="C7" s="14" t="s">
        <v>18</v>
      </c>
      <c r="D7" s="14" t="str">
        <f>VLOOKUP(B:B,[1]门店任务!$B:$F,5,0)</f>
        <v>新津片区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3"/>
      <c r="AP7" s="13"/>
      <c r="AQ7" s="13"/>
      <c r="AR7" s="13"/>
      <c r="AS7" s="13"/>
      <c r="AT7" s="13"/>
    </row>
    <row r="8" s="3" customFormat="1" spans="1:46">
      <c r="A8" s="13">
        <v>6</v>
      </c>
      <c r="B8" s="14">
        <v>582</v>
      </c>
      <c r="C8" s="14" t="s">
        <v>19</v>
      </c>
      <c r="D8" s="14" t="str">
        <f>VLOOKUP(B:B,[1]门店任务!$B:$F,5,0)</f>
        <v>西门一片</v>
      </c>
      <c r="E8" s="14"/>
      <c r="F8" s="14" t="s">
        <v>20</v>
      </c>
      <c r="G8" s="14"/>
      <c r="H8" s="14" t="s">
        <v>20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3"/>
      <c r="AP8" s="13"/>
      <c r="AQ8" s="13"/>
      <c r="AR8" s="13"/>
      <c r="AS8" s="13"/>
      <c r="AT8" s="13"/>
    </row>
    <row r="9" s="3" customFormat="1" spans="1:46">
      <c r="A9" s="13">
        <v>7</v>
      </c>
      <c r="B9" s="15">
        <v>343</v>
      </c>
      <c r="C9" s="15" t="s">
        <v>21</v>
      </c>
      <c r="D9" s="14" t="str">
        <f>VLOOKUP(B:B,[1]门店任务!$B:$F,5,0)</f>
        <v>西门一片</v>
      </c>
      <c r="E9" s="14" t="s">
        <v>14</v>
      </c>
      <c r="F9" s="14" t="s">
        <v>20</v>
      </c>
      <c r="G9" s="14" t="s">
        <v>14</v>
      </c>
      <c r="H9" s="14" t="s">
        <v>20</v>
      </c>
      <c r="I9" s="14" t="s">
        <v>14</v>
      </c>
      <c r="J9" s="14" t="s">
        <v>20</v>
      </c>
      <c r="K9" s="14" t="s">
        <v>14</v>
      </c>
      <c r="L9" s="14" t="s">
        <v>20</v>
      </c>
      <c r="M9" s="14" t="s">
        <v>14</v>
      </c>
      <c r="N9" s="14" t="s">
        <v>20</v>
      </c>
      <c r="O9" s="14" t="s">
        <v>14</v>
      </c>
      <c r="P9" s="14" t="s">
        <v>20</v>
      </c>
      <c r="Q9" s="14" t="s">
        <v>20</v>
      </c>
      <c r="R9" s="14" t="s">
        <v>20</v>
      </c>
      <c r="S9" s="14" t="s">
        <v>20</v>
      </c>
      <c r="T9" s="15" t="s">
        <v>14</v>
      </c>
      <c r="U9" s="15" t="s">
        <v>14</v>
      </c>
      <c r="V9" s="15" t="s">
        <v>14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3"/>
      <c r="AP9" s="13"/>
      <c r="AQ9" s="13"/>
      <c r="AR9" s="13"/>
      <c r="AS9" s="13"/>
      <c r="AT9" s="13"/>
    </row>
    <row r="10" s="3" customFormat="1" spans="1:46">
      <c r="A10" s="13">
        <v>8</v>
      </c>
      <c r="B10" s="14">
        <v>365</v>
      </c>
      <c r="C10" s="14" t="s">
        <v>22</v>
      </c>
      <c r="D10" s="14" t="str">
        <f>VLOOKUP(B:B,[1]门店任务!$B:$F,5,0)</f>
        <v>西门一片</v>
      </c>
      <c r="E10" s="14" t="s">
        <v>14</v>
      </c>
      <c r="F10" s="14" t="s">
        <v>14</v>
      </c>
      <c r="G10" s="14" t="s">
        <v>14</v>
      </c>
      <c r="H10" s="14" t="s">
        <v>14</v>
      </c>
      <c r="I10" s="14" t="s">
        <v>14</v>
      </c>
      <c r="J10" s="14" t="s">
        <v>14</v>
      </c>
      <c r="K10" s="14" t="s">
        <v>14</v>
      </c>
      <c r="L10" s="14" t="s">
        <v>14</v>
      </c>
      <c r="M10" s="14" t="s">
        <v>14</v>
      </c>
      <c r="N10" s="14" t="s">
        <v>14</v>
      </c>
      <c r="O10" s="14" t="s">
        <v>14</v>
      </c>
      <c r="P10" s="14" t="s">
        <v>14</v>
      </c>
      <c r="Q10" s="14" t="s">
        <v>14</v>
      </c>
      <c r="R10" s="14" t="s">
        <v>14</v>
      </c>
      <c r="S10" s="14" t="s">
        <v>14</v>
      </c>
      <c r="T10" s="14" t="s">
        <v>20</v>
      </c>
      <c r="U10" s="14" t="s">
        <v>20</v>
      </c>
      <c r="V10" s="14" t="s">
        <v>20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3"/>
      <c r="AP10" s="13"/>
      <c r="AQ10" s="13"/>
      <c r="AR10" s="13"/>
      <c r="AS10" s="13"/>
      <c r="AT10" s="13"/>
    </row>
    <row r="11" s="3" customFormat="1" spans="1:46">
      <c r="A11" s="13">
        <v>9</v>
      </c>
      <c r="B11" s="14">
        <v>117491</v>
      </c>
      <c r="C11" s="14" t="s">
        <v>23</v>
      </c>
      <c r="D11" s="14" t="str">
        <f>VLOOKUP(B:B,[1]门店任务!$B:$F,5,0)</f>
        <v>西门一片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3"/>
      <c r="AP11" s="13"/>
      <c r="AQ11" s="13"/>
      <c r="AR11" s="13"/>
      <c r="AS11" s="13"/>
      <c r="AT11" s="13"/>
    </row>
    <row r="12" s="3" customFormat="1" spans="1:46">
      <c r="A12" s="13">
        <v>10</v>
      </c>
      <c r="B12" s="14">
        <v>359</v>
      </c>
      <c r="C12" s="14" t="s">
        <v>24</v>
      </c>
      <c r="D12" s="14" t="str">
        <f>VLOOKUP(B:B,[1]门店任务!$B:$F,5,0)</f>
        <v>西门一片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3"/>
      <c r="AP12" s="13"/>
      <c r="AQ12" s="13"/>
      <c r="AR12" s="13"/>
      <c r="AS12" s="13"/>
      <c r="AT12" s="13"/>
    </row>
    <row r="13" s="3" customFormat="1" spans="1:46">
      <c r="A13" s="13">
        <v>11</v>
      </c>
      <c r="B13" s="14">
        <v>357</v>
      </c>
      <c r="C13" s="14" t="s">
        <v>25</v>
      </c>
      <c r="D13" s="14" t="str">
        <f>VLOOKUP(B:B,[1]门店任务!$B:$F,5,0)</f>
        <v>西门一片</v>
      </c>
      <c r="E13" s="14"/>
      <c r="F13" s="14" t="s">
        <v>14</v>
      </c>
      <c r="G13" s="14"/>
      <c r="H13" s="14" t="s">
        <v>14</v>
      </c>
      <c r="I13" s="14"/>
      <c r="J13" s="14" t="s">
        <v>14</v>
      </c>
      <c r="K13" s="14"/>
      <c r="L13" s="14" t="s">
        <v>14</v>
      </c>
      <c r="M13" s="14"/>
      <c r="N13" s="14" t="s">
        <v>14</v>
      </c>
      <c r="O13" s="14"/>
      <c r="P13" s="14" t="s">
        <v>14</v>
      </c>
      <c r="Q13" s="14"/>
      <c r="R13" s="14" t="s">
        <v>14</v>
      </c>
      <c r="S13" s="14"/>
      <c r="T13" s="14" t="s">
        <v>14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3"/>
      <c r="AP13" s="13"/>
      <c r="AQ13" s="13"/>
      <c r="AR13" s="13"/>
      <c r="AS13" s="13"/>
      <c r="AT13" s="13"/>
    </row>
    <row r="14" s="3" customFormat="1" spans="1:46">
      <c r="A14" s="13">
        <v>12</v>
      </c>
      <c r="B14" s="14">
        <v>379</v>
      </c>
      <c r="C14" s="14" t="s">
        <v>26</v>
      </c>
      <c r="D14" s="14" t="str">
        <f>VLOOKUP(B:B,[1]门店任务!$B:$F,5,0)</f>
        <v>西门一片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3"/>
      <c r="AP14" s="13"/>
      <c r="AQ14" s="13"/>
      <c r="AR14" s="13"/>
      <c r="AS14" s="13"/>
      <c r="AT14" s="13"/>
    </row>
    <row r="15" s="3" customFormat="1" spans="1:46">
      <c r="A15" s="13">
        <v>13</v>
      </c>
      <c r="B15" s="14">
        <v>102934</v>
      </c>
      <c r="C15" s="14" t="s">
        <v>27</v>
      </c>
      <c r="D15" s="14" t="str">
        <f>VLOOKUP(B:B,[1]门店任务!$B:$F,5,0)</f>
        <v>西门一片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3"/>
      <c r="AP15" s="13"/>
      <c r="AQ15" s="13"/>
      <c r="AR15" s="13"/>
      <c r="AS15" s="13"/>
      <c r="AT15" s="13"/>
    </row>
    <row r="16" s="3" customFormat="1" spans="1:46">
      <c r="A16" s="13">
        <v>15</v>
      </c>
      <c r="B16" s="14">
        <v>726</v>
      </c>
      <c r="C16" s="14" t="s">
        <v>28</v>
      </c>
      <c r="D16" s="14" t="str">
        <f>VLOOKUP(B:B,[1]门店任务!$B:$F,5,0)</f>
        <v>西门一片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3"/>
      <c r="AP16" s="13"/>
      <c r="AQ16" s="13"/>
      <c r="AR16" s="13"/>
      <c r="AS16" s="13"/>
      <c r="AT16" s="13"/>
    </row>
    <row r="17" s="3" customFormat="1" spans="1:46">
      <c r="A17" s="13">
        <v>16</v>
      </c>
      <c r="B17" s="14">
        <v>103198</v>
      </c>
      <c r="C17" s="14" t="s">
        <v>29</v>
      </c>
      <c r="D17" s="14" t="str">
        <f>VLOOKUP(B:B,[1]门店任务!$B:$F,5,0)</f>
        <v>西门一片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 t="s">
        <v>20</v>
      </c>
      <c r="AD17" s="14" t="s">
        <v>20</v>
      </c>
      <c r="AE17" s="14" t="s">
        <v>20</v>
      </c>
      <c r="AF17" s="14"/>
      <c r="AG17" s="14"/>
      <c r="AH17" s="14"/>
      <c r="AI17" s="14"/>
      <c r="AJ17" s="14"/>
      <c r="AK17" s="14"/>
      <c r="AL17" s="14"/>
      <c r="AM17" s="14"/>
      <c r="AN17" s="14"/>
      <c r="AO17" s="13"/>
      <c r="AP17" s="13"/>
      <c r="AQ17" s="13"/>
      <c r="AR17" s="13"/>
      <c r="AS17" s="13"/>
      <c r="AT17" s="13"/>
    </row>
    <row r="18" s="3" customFormat="1" spans="1:46">
      <c r="A18" s="13">
        <v>18</v>
      </c>
      <c r="B18" s="14">
        <v>111219</v>
      </c>
      <c r="C18" s="14" t="s">
        <v>30</v>
      </c>
      <c r="D18" s="14" t="str">
        <f>VLOOKUP(B:B,[1]门店任务!$B:$F,5,0)</f>
        <v>西门一片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3"/>
      <c r="AP18" s="13"/>
      <c r="AQ18" s="13"/>
      <c r="AR18" s="13"/>
      <c r="AS18" s="13"/>
      <c r="AT18" s="13"/>
    </row>
    <row r="19" s="3" customFormat="1" spans="1:46">
      <c r="A19" s="13">
        <v>19</v>
      </c>
      <c r="B19" s="14">
        <v>105267</v>
      </c>
      <c r="C19" s="14" t="s">
        <v>31</v>
      </c>
      <c r="D19" s="14" t="str">
        <f>VLOOKUP(B:B,[1]门店任务!$B:$F,5,0)</f>
        <v>西门一片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3"/>
      <c r="AP19" s="13"/>
      <c r="AQ19" s="13"/>
      <c r="AR19" s="13"/>
      <c r="AS19" s="13"/>
      <c r="AT19" s="13"/>
    </row>
    <row r="20" s="3" customFormat="1" spans="1:46">
      <c r="A20" s="13">
        <v>20</v>
      </c>
      <c r="B20" s="14">
        <v>745</v>
      </c>
      <c r="C20" s="14" t="s">
        <v>32</v>
      </c>
      <c r="D20" s="14" t="str">
        <f>VLOOKUP(B:B,[1]门店任务!$B:$F,5,0)</f>
        <v>西门一片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3"/>
      <c r="AP20" s="13"/>
      <c r="AQ20" s="13"/>
      <c r="AR20" s="13"/>
      <c r="AS20" s="13"/>
      <c r="AT20" s="13"/>
    </row>
    <row r="21" s="3" customFormat="1" spans="1:46">
      <c r="A21" s="13">
        <v>22</v>
      </c>
      <c r="B21" s="14">
        <v>108277</v>
      </c>
      <c r="C21" s="14" t="s">
        <v>33</v>
      </c>
      <c r="D21" s="14" t="str">
        <f>VLOOKUP(B:B,[1]门店任务!$B:$F,5,0)</f>
        <v>西门一片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3"/>
      <c r="AP21" s="13"/>
      <c r="AQ21" s="13"/>
      <c r="AR21" s="13"/>
      <c r="AS21" s="13"/>
      <c r="AT21" s="13"/>
    </row>
    <row r="22" s="3" customFormat="1" spans="1:46">
      <c r="A22" s="13">
        <v>23</v>
      </c>
      <c r="B22" s="14">
        <v>102565</v>
      </c>
      <c r="C22" s="14" t="s">
        <v>34</v>
      </c>
      <c r="D22" s="14" t="str">
        <f>VLOOKUP(B:B,[1]门店任务!$B:$F,5,0)</f>
        <v>西门一片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3"/>
      <c r="AP22" s="13"/>
      <c r="AQ22" s="13"/>
      <c r="AR22" s="13"/>
      <c r="AS22" s="13"/>
      <c r="AT22" s="13"/>
    </row>
    <row r="23" s="3" customFormat="1" spans="1:46">
      <c r="A23" s="13">
        <v>24</v>
      </c>
      <c r="B23" s="14">
        <v>117310</v>
      </c>
      <c r="C23" s="14" t="s">
        <v>35</v>
      </c>
      <c r="D23" s="14" t="str">
        <f>VLOOKUP(B:B,[1]门店任务!$B:$F,5,0)</f>
        <v>西门一片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3"/>
      <c r="AP23" s="13"/>
      <c r="AQ23" s="13"/>
      <c r="AR23" s="13"/>
      <c r="AS23" s="13"/>
      <c r="AT23" s="13"/>
    </row>
    <row r="24" s="3" customFormat="1" spans="1:46">
      <c r="A24" s="13">
        <v>26</v>
      </c>
      <c r="B24" s="14">
        <v>399</v>
      </c>
      <c r="C24" s="14" t="s">
        <v>36</v>
      </c>
      <c r="D24" s="14" t="str">
        <f>VLOOKUP(B:B,[1]门店任务!$B:$F,5,0)</f>
        <v>西门一片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3"/>
      <c r="AP24" s="13"/>
      <c r="AQ24" s="13"/>
      <c r="AR24" s="13"/>
      <c r="AS24" s="13"/>
      <c r="AT24" s="13"/>
    </row>
    <row r="25" s="3" customFormat="1" spans="1:46">
      <c r="A25" s="13">
        <v>28</v>
      </c>
      <c r="B25" s="14">
        <v>118151</v>
      </c>
      <c r="C25" s="14" t="s">
        <v>37</v>
      </c>
      <c r="D25" s="14" t="str">
        <f>VLOOKUP(B:B,[1]门店任务!$B:$F,5,0)</f>
        <v>西门一片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3"/>
      <c r="AP25" s="13"/>
      <c r="AQ25" s="13"/>
      <c r="AR25" s="13"/>
      <c r="AS25" s="13"/>
      <c r="AT25" s="13"/>
    </row>
    <row r="26" s="3" customFormat="1" spans="1:46">
      <c r="A26" s="13">
        <v>29</v>
      </c>
      <c r="B26" s="14">
        <v>727</v>
      </c>
      <c r="C26" s="14" t="s">
        <v>38</v>
      </c>
      <c r="D26" s="14" t="str">
        <f>VLOOKUP(B:B,[1]门店任务!$B:$F,5,0)</f>
        <v>西门一片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3"/>
      <c r="AP26" s="13"/>
      <c r="AQ26" s="13"/>
      <c r="AR26" s="13"/>
      <c r="AS26" s="13"/>
      <c r="AT26" s="13"/>
    </row>
    <row r="27" s="3" customFormat="1" spans="1:46">
      <c r="A27" s="13">
        <v>30</v>
      </c>
      <c r="B27" s="15">
        <v>115971</v>
      </c>
      <c r="C27" s="15" t="s">
        <v>39</v>
      </c>
      <c r="D27" s="14" t="str">
        <f>VLOOKUP(B:B,[1]门店任务!$B:$F,5,0)</f>
        <v>西门一片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3"/>
      <c r="AP27" s="13"/>
      <c r="AQ27" s="13"/>
      <c r="AR27" s="13"/>
      <c r="AS27" s="13"/>
      <c r="AT27" s="13"/>
    </row>
    <row r="28" s="3" customFormat="1" spans="1:46">
      <c r="A28" s="13">
        <v>97</v>
      </c>
      <c r="B28" s="15">
        <v>517</v>
      </c>
      <c r="C28" s="15" t="s">
        <v>40</v>
      </c>
      <c r="D28" s="14" t="str">
        <f>VLOOKUP(B:B,[1]门店任务!$B:$F,5,0)</f>
        <v>西门一片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3"/>
      <c r="AP28" s="13"/>
      <c r="AQ28" s="13"/>
      <c r="AR28" s="13"/>
      <c r="AS28" s="13"/>
      <c r="AT28" s="13"/>
    </row>
    <row r="29" s="3" customFormat="1" spans="1:46">
      <c r="A29" s="13">
        <v>102</v>
      </c>
      <c r="B29" s="15">
        <v>585</v>
      </c>
      <c r="C29" s="15" t="s">
        <v>41</v>
      </c>
      <c r="D29" s="14" t="str">
        <f>VLOOKUP(B:B,[1]门店任务!$B:$F,5,0)</f>
        <v>西门一片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3"/>
      <c r="AP29" s="13"/>
      <c r="AQ29" s="13"/>
      <c r="AR29" s="13"/>
      <c r="AS29" s="13"/>
      <c r="AT29" s="13"/>
    </row>
    <row r="30" s="3" customFormat="1" spans="1:46">
      <c r="A30" s="13">
        <v>103</v>
      </c>
      <c r="B30" s="14">
        <v>114844</v>
      </c>
      <c r="C30" s="14" t="s">
        <v>42</v>
      </c>
      <c r="D30" s="14" t="str">
        <f>VLOOKUP(B:B,[1]门店任务!$B:$F,5,0)</f>
        <v>西门一片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3"/>
      <c r="AP30" s="13"/>
      <c r="AQ30" s="13"/>
      <c r="AR30" s="13"/>
      <c r="AS30" s="13"/>
      <c r="AT30" s="13"/>
    </row>
    <row r="31" s="3" customFormat="1" spans="1:46">
      <c r="A31" s="13">
        <v>105</v>
      </c>
      <c r="B31" s="15">
        <v>581</v>
      </c>
      <c r="C31" s="15" t="s">
        <v>43</v>
      </c>
      <c r="D31" s="14" t="str">
        <f>VLOOKUP(B:B,[1]门店任务!$B:$F,5,0)</f>
        <v>西门一片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3"/>
      <c r="AP31" s="13"/>
      <c r="AQ31" s="13"/>
      <c r="AR31" s="13"/>
      <c r="AS31" s="13"/>
      <c r="AT31" s="13"/>
    </row>
    <row r="32" s="3" customFormat="1" spans="1:46">
      <c r="A32" s="13">
        <v>106</v>
      </c>
      <c r="B32" s="15">
        <v>578</v>
      </c>
      <c r="C32" s="15" t="s">
        <v>44</v>
      </c>
      <c r="D32" s="14" t="str">
        <f>VLOOKUP(B:B,[1]门店任务!$B:$F,5,0)</f>
        <v>西门一片</v>
      </c>
      <c r="E32" s="15" t="s">
        <v>45</v>
      </c>
      <c r="F32" s="15" t="s">
        <v>45</v>
      </c>
      <c r="G32" s="15"/>
      <c r="H32" s="15"/>
      <c r="I32" s="15"/>
      <c r="J32" s="15"/>
      <c r="K32" s="15"/>
      <c r="L32" s="15" t="s">
        <v>45</v>
      </c>
      <c r="M32" s="15" t="s">
        <v>45</v>
      </c>
      <c r="N32" s="15"/>
      <c r="O32" s="15"/>
      <c r="P32" s="15"/>
      <c r="Q32" s="15" t="s">
        <v>20</v>
      </c>
      <c r="R32" s="15" t="s">
        <v>20</v>
      </c>
      <c r="S32" s="15" t="s">
        <v>20</v>
      </c>
      <c r="T32" s="15" t="s">
        <v>14</v>
      </c>
      <c r="U32" s="15" t="s">
        <v>14</v>
      </c>
      <c r="V32" s="15" t="s">
        <v>14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3"/>
      <c r="AP32" s="13"/>
      <c r="AQ32" s="13"/>
      <c r="AR32" s="13"/>
      <c r="AS32" s="13"/>
      <c r="AT32" s="13"/>
    </row>
    <row r="33" s="3" customFormat="1" spans="1:46">
      <c r="A33" s="13">
        <v>108</v>
      </c>
      <c r="B33" s="14">
        <v>391</v>
      </c>
      <c r="C33" s="14" t="s">
        <v>46</v>
      </c>
      <c r="D33" s="14" t="str">
        <f>VLOOKUP(B:B,[1]门店任务!$B:$F,5,0)</f>
        <v>西门一片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3"/>
      <c r="AP33" s="13"/>
      <c r="AQ33" s="13"/>
      <c r="AR33" s="13"/>
      <c r="AS33" s="13"/>
      <c r="AT33" s="13"/>
    </row>
    <row r="34" s="3" customFormat="1" spans="1:46">
      <c r="A34" s="13">
        <v>109</v>
      </c>
      <c r="B34" s="14">
        <v>114622</v>
      </c>
      <c r="C34" s="14" t="s">
        <v>47</v>
      </c>
      <c r="D34" s="14" t="str">
        <f>VLOOKUP(B:B,[1]门店任务!$B:$F,5,0)</f>
        <v>西门一片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3"/>
      <c r="AP34" s="13"/>
      <c r="AQ34" s="13"/>
      <c r="AR34" s="13"/>
      <c r="AS34" s="13"/>
      <c r="AT34" s="13"/>
    </row>
    <row r="35" s="3" customFormat="1" spans="1:46">
      <c r="A35" s="13">
        <v>111</v>
      </c>
      <c r="B35" s="14">
        <v>103199</v>
      </c>
      <c r="C35" s="14" t="s">
        <v>48</v>
      </c>
      <c r="D35" s="14" t="str">
        <f>VLOOKUP(B:B,[1]门店任务!$B:$F,5,0)</f>
        <v>西门一片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3"/>
      <c r="AP35" s="13"/>
      <c r="AQ35" s="13"/>
      <c r="AR35" s="13"/>
      <c r="AS35" s="13"/>
      <c r="AT35" s="13"/>
    </row>
    <row r="36" s="3" customFormat="1" spans="1:46">
      <c r="A36" s="13">
        <v>121</v>
      </c>
      <c r="B36" s="14">
        <v>119262</v>
      </c>
      <c r="C36" s="14" t="s">
        <v>49</v>
      </c>
      <c r="D36" s="14" t="str">
        <f>VLOOKUP(B:B,[1]门店任务!$B:$F,5,0)</f>
        <v>西门一片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3"/>
      <c r="AP36" s="13"/>
      <c r="AQ36" s="13"/>
      <c r="AR36" s="13"/>
      <c r="AS36" s="13"/>
      <c r="AT36" s="13"/>
    </row>
    <row r="37" s="3" customFormat="1" spans="1:46">
      <c r="A37" s="13">
        <v>14</v>
      </c>
      <c r="B37" s="14">
        <v>513</v>
      </c>
      <c r="C37" s="14" t="s">
        <v>50</v>
      </c>
      <c r="D37" s="14" t="str">
        <f>VLOOKUP(B:B,[1]门店任务!$B:$F,5,0)</f>
        <v>西门二片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3"/>
      <c r="AP37" s="13"/>
      <c r="AQ37" s="13"/>
      <c r="AR37" s="13"/>
      <c r="AS37" s="13"/>
      <c r="AT37" s="13"/>
    </row>
    <row r="38" s="3" customFormat="1" spans="1:46">
      <c r="A38" s="13">
        <v>17</v>
      </c>
      <c r="B38" s="14">
        <v>106569</v>
      </c>
      <c r="C38" s="14" t="s">
        <v>51</v>
      </c>
      <c r="D38" s="14" t="str">
        <f>VLOOKUP(B:B,[1]门店任务!$B:$F,5,0)</f>
        <v>西门二片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3"/>
      <c r="AP38" s="13"/>
      <c r="AQ38" s="13"/>
      <c r="AR38" s="13"/>
      <c r="AS38" s="13"/>
      <c r="AT38" s="13"/>
    </row>
    <row r="39" s="3" customFormat="1" spans="1:46">
      <c r="A39" s="13">
        <v>21</v>
      </c>
      <c r="B39" s="14">
        <v>311</v>
      </c>
      <c r="C39" s="14" t="s">
        <v>52</v>
      </c>
      <c r="D39" s="14" t="str">
        <f>VLOOKUP(B:B,[1]门店任务!$B:$F,5,0)</f>
        <v>西门二片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3"/>
      <c r="AP39" s="13"/>
      <c r="AQ39" s="13"/>
      <c r="AR39" s="13"/>
      <c r="AS39" s="13"/>
      <c r="AT39" s="13"/>
    </row>
    <row r="40" s="3" customFormat="1" spans="1:46">
      <c r="A40" s="13">
        <v>27</v>
      </c>
      <c r="B40" s="14">
        <v>112415</v>
      </c>
      <c r="C40" s="14" t="s">
        <v>53</v>
      </c>
      <c r="D40" s="14" t="str">
        <f>VLOOKUP(B:B,[1]门店任务!$B:$F,5,0)</f>
        <v>西门二片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3"/>
      <c r="AP40" s="13"/>
      <c r="AQ40" s="13"/>
      <c r="AR40" s="13"/>
      <c r="AS40" s="13"/>
      <c r="AT40" s="13"/>
    </row>
    <row r="41" s="3" customFormat="1" spans="1:46">
      <c r="A41" s="13">
        <v>31</v>
      </c>
      <c r="B41" s="14">
        <v>339</v>
      </c>
      <c r="C41" s="14" t="s">
        <v>54</v>
      </c>
      <c r="D41" s="14" t="str">
        <f>VLOOKUP(B:B,[1]门店任务!$B:$F,5,0)</f>
        <v>西门二片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3"/>
      <c r="AP41" s="13"/>
      <c r="AQ41" s="13"/>
      <c r="AR41" s="13"/>
      <c r="AS41" s="13"/>
      <c r="AT41" s="13"/>
    </row>
    <row r="42" s="3" customFormat="1" spans="1:46">
      <c r="A42" s="13">
        <v>32</v>
      </c>
      <c r="B42" s="14">
        <v>730</v>
      </c>
      <c r="C42" s="14" t="s">
        <v>55</v>
      </c>
      <c r="D42" s="14" t="str">
        <f>VLOOKUP(B:B,[1]门店任务!$B:$F,5,0)</f>
        <v>西门二片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3"/>
      <c r="AP42" s="13"/>
      <c r="AQ42" s="13"/>
      <c r="AR42" s="13"/>
      <c r="AS42" s="13"/>
      <c r="AT42" s="13"/>
    </row>
    <row r="43" s="3" customFormat="1" spans="1:46">
      <c r="A43" s="13">
        <v>33</v>
      </c>
      <c r="B43" s="14">
        <v>107658</v>
      </c>
      <c r="C43" s="14" t="s">
        <v>56</v>
      </c>
      <c r="D43" s="14" t="str">
        <f>VLOOKUP(B:B,[1]门店任务!$B:$F,5,0)</f>
        <v>西门二片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3"/>
      <c r="AR43" s="13"/>
      <c r="AS43" s="13"/>
      <c r="AT43" s="13"/>
    </row>
    <row r="44" s="4" customFormat="1" spans="1:46">
      <c r="A44" s="13">
        <v>34</v>
      </c>
      <c r="B44" s="14">
        <v>106399</v>
      </c>
      <c r="C44" s="14" t="s">
        <v>57</v>
      </c>
      <c r="D44" s="14" t="str">
        <f>VLOOKUP(B:B,[1]门店任务!$B:$F,5,0)</f>
        <v>西门二片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3"/>
      <c r="AP44" s="13"/>
      <c r="AQ44" s="13"/>
      <c r="AR44" s="13"/>
      <c r="AS44" s="13"/>
      <c r="AT44" s="13"/>
    </row>
    <row r="45" s="4" customFormat="1" spans="1:46">
      <c r="A45" s="13">
        <v>35</v>
      </c>
      <c r="B45" s="14">
        <v>329</v>
      </c>
      <c r="C45" s="14" t="s">
        <v>58</v>
      </c>
      <c r="D45" s="14" t="str">
        <f>VLOOKUP(B:B,[1]门店任务!$B:$F,5,0)</f>
        <v>西门二片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3"/>
      <c r="AP45" s="13"/>
      <c r="AQ45" s="13"/>
      <c r="AR45" s="13"/>
      <c r="AS45" s="13"/>
      <c r="AT45" s="13"/>
    </row>
    <row r="46" s="3" customFormat="1" spans="1:46">
      <c r="A46" s="13">
        <v>36</v>
      </c>
      <c r="B46" s="14">
        <v>709</v>
      </c>
      <c r="C46" s="14" t="s">
        <v>59</v>
      </c>
      <c r="D46" s="14" t="str">
        <f>VLOOKUP(B:B,[1]门店任务!$B:$F,5,0)</f>
        <v>西门二片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3"/>
      <c r="AP46" s="13"/>
      <c r="AQ46" s="13"/>
      <c r="AR46" s="13"/>
      <c r="AS46" s="13"/>
      <c r="AT46" s="13"/>
    </row>
    <row r="47" s="3" customFormat="1" spans="1:46">
      <c r="A47" s="13">
        <v>37</v>
      </c>
      <c r="B47" s="14">
        <v>120844</v>
      </c>
      <c r="C47" s="14" t="s">
        <v>60</v>
      </c>
      <c r="D47" s="14" t="str">
        <f>VLOOKUP(B:B,[1]门店任务!$B:$F,5,0)</f>
        <v>西门二片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3"/>
      <c r="AP47" s="13"/>
      <c r="AQ47" s="13"/>
      <c r="AR47" s="13"/>
      <c r="AS47" s="13"/>
      <c r="AT47" s="13"/>
    </row>
    <row r="48" s="3" customFormat="1" spans="1:46">
      <c r="A48" s="13">
        <v>38</v>
      </c>
      <c r="B48" s="14">
        <v>114286</v>
      </c>
      <c r="C48" s="14" t="s">
        <v>61</v>
      </c>
      <c r="D48" s="14" t="str">
        <f>VLOOKUP(B:B,[1]门店任务!$B:$F,5,0)</f>
        <v>西门二片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3"/>
      <c r="AP48" s="13"/>
      <c r="AQ48" s="13"/>
      <c r="AR48" s="13"/>
      <c r="AS48" s="13"/>
      <c r="AT48" s="13"/>
    </row>
    <row r="49" s="3" customFormat="1" spans="1:46">
      <c r="A49" s="13">
        <v>39</v>
      </c>
      <c r="B49" s="14">
        <v>101453</v>
      </c>
      <c r="C49" s="14" t="s">
        <v>62</v>
      </c>
      <c r="D49" s="14" t="str">
        <f>VLOOKUP(B:B,[1]门店任务!$B:$F,5,0)</f>
        <v>西门二片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3"/>
      <c r="AP49" s="13"/>
      <c r="AQ49" s="13"/>
      <c r="AR49" s="13"/>
      <c r="AS49" s="13"/>
      <c r="AT49" s="13"/>
    </row>
    <row r="50" s="3" customFormat="1" spans="1:46">
      <c r="A50" s="13">
        <v>40</v>
      </c>
      <c r="B50" s="14">
        <v>752</v>
      </c>
      <c r="C50" s="14" t="s">
        <v>63</v>
      </c>
      <c r="D50" s="14" t="str">
        <f>VLOOKUP(B:B,[1]门店任务!$B:$F,5,0)</f>
        <v>西门二片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3"/>
      <c r="AP50" s="13"/>
      <c r="AQ50" s="13"/>
      <c r="AR50" s="13"/>
      <c r="AS50" s="13"/>
      <c r="AT50" s="13"/>
    </row>
    <row r="51" s="3" customFormat="1" spans="1:46">
      <c r="A51" s="13">
        <v>41</v>
      </c>
      <c r="B51" s="14">
        <v>113025</v>
      </c>
      <c r="C51" s="14" t="s">
        <v>64</v>
      </c>
      <c r="D51" s="14" t="str">
        <f>VLOOKUP(B:B,[1]门店任务!$B:$F,5,0)</f>
        <v>西门二片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3"/>
      <c r="AP51" s="13"/>
      <c r="AQ51" s="13"/>
      <c r="AR51" s="13"/>
      <c r="AS51" s="13"/>
      <c r="AT51" s="13"/>
    </row>
    <row r="52" s="3" customFormat="1" spans="1:46">
      <c r="A52" s="13">
        <v>42</v>
      </c>
      <c r="B52" s="14">
        <v>118951</v>
      </c>
      <c r="C52" s="14" t="s">
        <v>65</v>
      </c>
      <c r="D52" s="14" t="str">
        <f>VLOOKUP(B:B,[1]门店任务!$B:$F,5,0)</f>
        <v>西门二片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3"/>
      <c r="AP52" s="13"/>
      <c r="AQ52" s="13"/>
      <c r="AR52" s="13"/>
      <c r="AS52" s="13"/>
      <c r="AT52" s="13"/>
    </row>
    <row r="53" s="3" customFormat="1" spans="1:46">
      <c r="A53" s="13">
        <v>43</v>
      </c>
      <c r="B53" s="14">
        <v>113833</v>
      </c>
      <c r="C53" s="14" t="s">
        <v>66</v>
      </c>
      <c r="D53" s="14" t="str">
        <f>VLOOKUP(B:B,[1]门店任务!$B:$F,5,0)</f>
        <v>西门二片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3"/>
      <c r="AP53" s="13"/>
      <c r="AQ53" s="13"/>
      <c r="AR53" s="13"/>
      <c r="AS53" s="13"/>
      <c r="AT53" s="13"/>
    </row>
    <row r="54" s="3" customFormat="1" spans="1:46">
      <c r="A54" s="13">
        <v>44</v>
      </c>
      <c r="B54" s="14">
        <v>570</v>
      </c>
      <c r="C54" s="14" t="s">
        <v>67</v>
      </c>
      <c r="D54" s="14" t="str">
        <f>VLOOKUP(B:B,[1]门店任务!$B:$F,5,0)</f>
        <v>西门二片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3"/>
      <c r="AP54" s="13"/>
      <c r="AQ54" s="13"/>
      <c r="AR54" s="13"/>
      <c r="AS54" s="13"/>
      <c r="AT54" s="13"/>
    </row>
    <row r="55" s="3" customFormat="1" spans="1:46">
      <c r="A55" s="13">
        <v>45</v>
      </c>
      <c r="B55" s="14">
        <v>104429</v>
      </c>
      <c r="C55" s="14" t="s">
        <v>68</v>
      </c>
      <c r="D55" s="14" t="str">
        <f>VLOOKUP(B:B,[1]门店任务!$B:$F,5,0)</f>
        <v>西门二片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3"/>
      <c r="AP55" s="13"/>
      <c r="AQ55" s="13"/>
      <c r="AR55" s="13"/>
      <c r="AS55" s="13"/>
      <c r="AT55" s="13"/>
    </row>
    <row r="56" s="3" customFormat="1" spans="1:46">
      <c r="A56" s="13">
        <v>46</v>
      </c>
      <c r="B56" s="14">
        <v>112888</v>
      </c>
      <c r="C56" s="14" t="s">
        <v>69</v>
      </c>
      <c r="D56" s="14" t="str">
        <f>VLOOKUP(B:B,[1]门店任务!$B:$F,5,0)</f>
        <v>西门二片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3"/>
      <c r="AP56" s="13"/>
      <c r="AQ56" s="13"/>
      <c r="AR56" s="13"/>
      <c r="AS56" s="13"/>
      <c r="AT56" s="13"/>
    </row>
    <row r="57" s="3" customFormat="1" spans="1:46">
      <c r="A57" s="13">
        <v>47</v>
      </c>
      <c r="B57" s="14">
        <v>119263</v>
      </c>
      <c r="C57" s="14" t="s">
        <v>70</v>
      </c>
      <c r="D57" s="14" t="str">
        <f>VLOOKUP(B:B,[1]门店任务!$B:$F,5,0)</f>
        <v>西门二片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3"/>
      <c r="AP57" s="13"/>
      <c r="AQ57" s="13"/>
      <c r="AR57" s="13"/>
      <c r="AS57" s="13"/>
      <c r="AT57" s="13"/>
    </row>
    <row r="58" s="3" customFormat="1" spans="1:46">
      <c r="A58" s="13">
        <v>48</v>
      </c>
      <c r="B58" s="14">
        <v>122906</v>
      </c>
      <c r="C58" s="14" t="s">
        <v>71</v>
      </c>
      <c r="D58" s="14" t="str">
        <f>VLOOKUP(B:B,[1]门店任务!$B:$F,5,0)</f>
        <v>西门二片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3"/>
      <c r="AP58" s="13"/>
      <c r="AQ58" s="13"/>
      <c r="AR58" s="13"/>
      <c r="AS58" s="13"/>
      <c r="AT58" s="13"/>
    </row>
    <row r="59" s="3" customFormat="1" spans="1:46">
      <c r="A59" s="13">
        <v>49</v>
      </c>
      <c r="B59" s="14">
        <v>116773</v>
      </c>
      <c r="C59" s="14" t="s">
        <v>72</v>
      </c>
      <c r="D59" s="14" t="str">
        <f>VLOOKUP(B:B,[1]门店任务!$B:$F,5,0)</f>
        <v>西门二片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3"/>
      <c r="AP59" s="13"/>
      <c r="AQ59" s="13"/>
      <c r="AR59" s="13"/>
      <c r="AS59" s="13"/>
      <c r="AT59" s="13"/>
    </row>
    <row r="60" s="3" customFormat="1" spans="1:46">
      <c r="A60" s="13">
        <v>50</v>
      </c>
      <c r="B60" s="14">
        <v>113298</v>
      </c>
      <c r="C60" s="14" t="s">
        <v>73</v>
      </c>
      <c r="D60" s="14" t="str">
        <f>VLOOKUP(B:B,[1]门店任务!$B:$F,5,0)</f>
        <v>西门二片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3"/>
      <c r="AP60" s="13"/>
      <c r="AQ60" s="13"/>
      <c r="AR60" s="13"/>
      <c r="AS60" s="13"/>
      <c r="AT60" s="13"/>
    </row>
    <row r="61" s="3" customFormat="1" spans="1:46">
      <c r="A61" s="13">
        <v>110</v>
      </c>
      <c r="B61" s="14">
        <v>747</v>
      </c>
      <c r="C61" s="14" t="s">
        <v>74</v>
      </c>
      <c r="D61" s="14" t="str">
        <f>VLOOKUP(B:B,[1]门店任务!$B:$F,5,0)</f>
        <v>西门二片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3"/>
      <c r="AP61" s="13"/>
      <c r="AQ61" s="13"/>
      <c r="AR61" s="13"/>
      <c r="AS61" s="13"/>
      <c r="AT61" s="13"/>
    </row>
    <row r="62" s="3" customFormat="1" spans="1:46">
      <c r="A62" s="16">
        <v>114</v>
      </c>
      <c r="B62" s="17">
        <v>572</v>
      </c>
      <c r="C62" s="14" t="s">
        <v>75</v>
      </c>
      <c r="D62" s="14" t="str">
        <f>VLOOKUP(B:B,[1]门店任务!$B:$F,5,0)</f>
        <v>西门二片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3"/>
      <c r="AP62" s="13"/>
      <c r="AQ62" s="13"/>
      <c r="AR62" s="13"/>
      <c r="AS62" s="13"/>
      <c r="AT62" s="13"/>
    </row>
    <row r="63" s="3" customFormat="1" spans="1:40">
      <c r="A63" s="3">
        <v>115</v>
      </c>
      <c r="B63" s="18">
        <v>113008</v>
      </c>
      <c r="C63" s="18" t="s">
        <v>76</v>
      </c>
      <c r="D63" s="14" t="str">
        <f>VLOOKUP(B:B,[1]门店任务!$B:$F,5,0)</f>
        <v>西门二片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</row>
    <row r="64" s="3" customFormat="1" spans="1:46">
      <c r="A64" s="13">
        <v>122</v>
      </c>
      <c r="B64" s="14">
        <v>128640</v>
      </c>
      <c r="C64" s="13" t="s">
        <v>77</v>
      </c>
      <c r="D64" s="14" t="str">
        <f>VLOOKUP(B:B,[1]门店任务!$B:$F,5,0)</f>
        <v>西门二片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3"/>
      <c r="AP64" s="13"/>
      <c r="AQ64" s="13"/>
      <c r="AR64" s="13"/>
      <c r="AS64" s="13"/>
      <c r="AT64" s="13"/>
    </row>
    <row r="65" s="3" customFormat="1" spans="1:46">
      <c r="A65" s="13">
        <v>25</v>
      </c>
      <c r="B65" s="14">
        <v>105910</v>
      </c>
      <c r="C65" s="14" t="s">
        <v>78</v>
      </c>
      <c r="D65" s="14" t="str">
        <f>VLOOKUP(B:B,[1]门店任务!$B:$F,5,0)</f>
        <v>旗舰片区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3"/>
      <c r="AP65" s="13"/>
      <c r="AQ65" s="13"/>
      <c r="AR65" s="13"/>
      <c r="AS65" s="13"/>
      <c r="AT65" s="13"/>
    </row>
    <row r="66" s="3" customFormat="1" spans="1:46">
      <c r="A66" s="13">
        <v>51</v>
      </c>
      <c r="B66" s="15">
        <v>307</v>
      </c>
      <c r="C66" s="15" t="s">
        <v>79</v>
      </c>
      <c r="D66" s="14" t="str">
        <f>VLOOKUP(B:B,[1]门店任务!$B:$F,5,0)</f>
        <v>旗舰片区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 t="s">
        <v>20</v>
      </c>
      <c r="R66" s="15" t="s">
        <v>20</v>
      </c>
      <c r="S66" s="15" t="s">
        <v>20</v>
      </c>
      <c r="T66" s="15"/>
      <c r="U66" s="15"/>
      <c r="V66" s="15"/>
      <c r="W66" s="15"/>
      <c r="X66" s="15"/>
      <c r="Y66" s="15"/>
      <c r="Z66" s="15"/>
      <c r="AA66" s="15"/>
      <c r="AB66" s="15"/>
      <c r="AC66" s="15" t="s">
        <v>20</v>
      </c>
      <c r="AD66" s="15" t="s">
        <v>20</v>
      </c>
      <c r="AE66" s="15" t="s">
        <v>20</v>
      </c>
      <c r="AF66" s="15"/>
      <c r="AG66" s="15"/>
      <c r="AH66" s="15"/>
      <c r="AI66" s="15"/>
      <c r="AJ66" s="15"/>
      <c r="AK66" s="15"/>
      <c r="AL66" s="15"/>
      <c r="AM66" s="15"/>
      <c r="AN66" s="15"/>
      <c r="AO66" s="13"/>
      <c r="AP66" s="13"/>
      <c r="AQ66" s="13"/>
      <c r="AR66" s="13"/>
      <c r="AS66" s="13"/>
      <c r="AT66" s="13"/>
    </row>
    <row r="67" s="3" customFormat="1" spans="1:46">
      <c r="A67" s="13">
        <v>52</v>
      </c>
      <c r="B67" s="15">
        <v>750</v>
      </c>
      <c r="C67" s="15" t="s">
        <v>80</v>
      </c>
      <c r="D67" s="14" t="str">
        <f>VLOOKUP(B:B,[1]门店任务!$B:$F,5,0)</f>
        <v>旗舰片区</v>
      </c>
      <c r="E67" s="14" t="s">
        <v>14</v>
      </c>
      <c r="F67" s="14" t="s">
        <v>20</v>
      </c>
      <c r="G67" s="14" t="s">
        <v>14</v>
      </c>
      <c r="H67" s="14" t="s">
        <v>20</v>
      </c>
      <c r="I67" s="14" t="s">
        <v>14</v>
      </c>
      <c r="J67" s="14" t="s">
        <v>20</v>
      </c>
      <c r="K67" s="14" t="s">
        <v>14</v>
      </c>
      <c r="L67" s="14" t="s">
        <v>20</v>
      </c>
      <c r="M67" s="14" t="s">
        <v>14</v>
      </c>
      <c r="N67" s="14" t="s">
        <v>20</v>
      </c>
      <c r="O67" s="14" t="s">
        <v>14</v>
      </c>
      <c r="P67" s="14" t="s">
        <v>20</v>
      </c>
      <c r="Q67" s="14" t="s">
        <v>14</v>
      </c>
      <c r="R67" s="14" t="s">
        <v>14</v>
      </c>
      <c r="S67" s="14" t="s">
        <v>14</v>
      </c>
      <c r="T67" s="15" t="s">
        <v>20</v>
      </c>
      <c r="U67" s="15" t="s">
        <v>20</v>
      </c>
      <c r="V67" s="15" t="s">
        <v>20</v>
      </c>
      <c r="W67" s="15"/>
      <c r="X67" s="15"/>
      <c r="Y67" s="15"/>
      <c r="Z67" s="15"/>
      <c r="AA67" s="15"/>
      <c r="AB67" s="15"/>
      <c r="AC67" s="15" t="s">
        <v>20</v>
      </c>
      <c r="AD67" s="15" t="s">
        <v>20</v>
      </c>
      <c r="AE67" s="15" t="s">
        <v>20</v>
      </c>
      <c r="AF67" s="15"/>
      <c r="AG67" s="15"/>
      <c r="AH67" s="15"/>
      <c r="AI67" s="15"/>
      <c r="AJ67" s="15"/>
      <c r="AK67" s="15"/>
      <c r="AL67" s="15"/>
      <c r="AM67" s="15"/>
      <c r="AN67" s="15"/>
      <c r="AO67" s="13"/>
      <c r="AP67" s="13"/>
      <c r="AQ67" s="13"/>
      <c r="AR67" s="13"/>
      <c r="AS67" s="13"/>
      <c r="AT67" s="13"/>
    </row>
    <row r="68" s="3" customFormat="1" spans="1:46">
      <c r="A68" s="13">
        <v>53</v>
      </c>
      <c r="B68" s="14">
        <v>742</v>
      </c>
      <c r="C68" s="14" t="s">
        <v>81</v>
      </c>
      <c r="D68" s="14" t="str">
        <f>VLOOKUP(B:B,[1]门店任务!$B:$F,5,0)</f>
        <v>旗舰片区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3"/>
      <c r="AP68" s="13"/>
      <c r="AQ68" s="13"/>
      <c r="AR68" s="13"/>
      <c r="AS68" s="13"/>
      <c r="AT68" s="13"/>
    </row>
    <row r="69" s="3" customFormat="1" spans="1:46">
      <c r="A69" s="13">
        <v>54</v>
      </c>
      <c r="B69" s="14">
        <v>106066</v>
      </c>
      <c r="C69" s="14" t="s">
        <v>82</v>
      </c>
      <c r="D69" s="14" t="str">
        <f>VLOOKUP(B:B,[1]门店任务!$B:$F,5,0)</f>
        <v>旗舰片区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3"/>
      <c r="AP69" s="13"/>
      <c r="AQ69" s="13"/>
      <c r="AR69" s="13"/>
      <c r="AS69" s="13"/>
      <c r="AT69" s="13"/>
    </row>
    <row r="70" s="3" customFormat="1" spans="1:46">
      <c r="A70" s="13">
        <v>55</v>
      </c>
      <c r="B70" s="14">
        <v>116919</v>
      </c>
      <c r="C70" s="14" t="s">
        <v>83</v>
      </c>
      <c r="D70" s="14" t="str">
        <f>VLOOKUP(B:B,[1]门店任务!$B:$F,5,0)</f>
        <v>旗舰片区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3"/>
      <c r="AP70" s="13"/>
      <c r="AQ70" s="13"/>
      <c r="AR70" s="13"/>
      <c r="AS70" s="13"/>
      <c r="AT70" s="13"/>
    </row>
    <row r="71" s="3" customFormat="1" spans="1:46">
      <c r="A71" s="13">
        <v>56</v>
      </c>
      <c r="B71" s="14">
        <v>106485</v>
      </c>
      <c r="C71" s="14" t="s">
        <v>84</v>
      </c>
      <c r="D71" s="14" t="str">
        <f>VLOOKUP(B:B,[1]门店任务!$B:$F,5,0)</f>
        <v>旗舰片区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3"/>
      <c r="AP71" s="13"/>
      <c r="AQ71" s="13"/>
      <c r="AR71" s="13"/>
      <c r="AS71" s="13"/>
      <c r="AT71" s="13"/>
    </row>
    <row r="72" s="3" customFormat="1" spans="1:46">
      <c r="A72" s="13">
        <v>57</v>
      </c>
      <c r="B72" s="14">
        <v>106865</v>
      </c>
      <c r="C72" s="14" t="s">
        <v>85</v>
      </c>
      <c r="D72" s="14" t="str">
        <f>VLOOKUP(B:B,[1]门店任务!$B:$F,5,0)</f>
        <v>旗舰片区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3"/>
      <c r="AP72" s="13"/>
      <c r="AQ72" s="13"/>
      <c r="AR72" s="13"/>
      <c r="AS72" s="13"/>
      <c r="AT72" s="13"/>
    </row>
    <row r="73" s="3" customFormat="1" spans="1:46">
      <c r="A73" s="13">
        <v>58</v>
      </c>
      <c r="B73" s="14">
        <v>102935</v>
      </c>
      <c r="C73" s="14" t="s">
        <v>86</v>
      </c>
      <c r="D73" s="14" t="str">
        <f>VLOOKUP(B:B,[1]门店任务!$B:$F,5,0)</f>
        <v>旗舰片区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3"/>
      <c r="AP73" s="13"/>
      <c r="AQ73" s="13"/>
      <c r="AR73" s="13"/>
      <c r="AS73" s="13"/>
      <c r="AT73" s="13"/>
    </row>
    <row r="74" s="3" customFormat="1" spans="1:46">
      <c r="A74" s="13">
        <v>98</v>
      </c>
      <c r="B74" s="14">
        <v>114685</v>
      </c>
      <c r="C74" s="14" t="s">
        <v>87</v>
      </c>
      <c r="D74" s="14" t="str">
        <f>VLOOKUP(B:B,[1]门店任务!$B:$F,5,0)</f>
        <v>旗舰片区</v>
      </c>
      <c r="E74" s="14" t="s">
        <v>14</v>
      </c>
      <c r="F74" s="14" t="s">
        <v>20</v>
      </c>
      <c r="G74" s="14" t="s">
        <v>14</v>
      </c>
      <c r="H74" s="14" t="s">
        <v>20</v>
      </c>
      <c r="I74" s="14" t="s">
        <v>14</v>
      </c>
      <c r="J74" s="14" t="s">
        <v>20</v>
      </c>
      <c r="K74" s="14" t="s">
        <v>14</v>
      </c>
      <c r="L74" s="14" t="s">
        <v>20</v>
      </c>
      <c r="M74" s="14" t="s">
        <v>14</v>
      </c>
      <c r="N74" s="14" t="s">
        <v>20</v>
      </c>
      <c r="O74" s="14" t="s">
        <v>14</v>
      </c>
      <c r="P74" s="14" t="s">
        <v>20</v>
      </c>
      <c r="Q74" s="14" t="s">
        <v>14</v>
      </c>
      <c r="R74" s="14" t="s">
        <v>20</v>
      </c>
      <c r="S74" s="14" t="s">
        <v>14</v>
      </c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3"/>
      <c r="AP74" s="13"/>
      <c r="AQ74" s="13"/>
      <c r="AR74" s="13"/>
      <c r="AS74" s="13"/>
      <c r="AT74" s="13"/>
    </row>
    <row r="75" s="3" customFormat="1" spans="1:46">
      <c r="A75" s="13">
        <v>99</v>
      </c>
      <c r="B75" s="14">
        <v>337</v>
      </c>
      <c r="C75" s="14" t="s">
        <v>88</v>
      </c>
      <c r="D75" s="14" t="str">
        <f>VLOOKUP(B:B,[1]门店任务!$B:$F,5,0)</f>
        <v>旗舰片区</v>
      </c>
      <c r="E75" s="14"/>
      <c r="F75" s="14"/>
      <c r="G75" s="14" t="s">
        <v>14</v>
      </c>
      <c r="H75" s="14" t="s">
        <v>14</v>
      </c>
      <c r="I75" s="14" t="s">
        <v>14</v>
      </c>
      <c r="J75" s="14" t="s">
        <v>14</v>
      </c>
      <c r="K75" s="14" t="s">
        <v>14</v>
      </c>
      <c r="L75" s="14"/>
      <c r="M75" s="14"/>
      <c r="N75" s="14" t="s">
        <v>14</v>
      </c>
      <c r="O75" s="14" t="s">
        <v>14</v>
      </c>
      <c r="P75" s="14" t="s">
        <v>14</v>
      </c>
      <c r="Q75" s="14" t="s">
        <v>14</v>
      </c>
      <c r="R75" s="14" t="s">
        <v>14</v>
      </c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3"/>
      <c r="AP75" s="13"/>
      <c r="AQ75" s="13"/>
      <c r="AR75" s="13"/>
      <c r="AS75" s="13"/>
      <c r="AT75" s="13"/>
    </row>
    <row r="76" s="3" customFormat="1" spans="1:46">
      <c r="A76" s="13">
        <v>107</v>
      </c>
      <c r="B76" s="14">
        <v>744</v>
      </c>
      <c r="C76" s="14" t="s">
        <v>89</v>
      </c>
      <c r="D76" s="14" t="str">
        <f>VLOOKUP(B:B,[1]门店任务!$B:$F,5,0)</f>
        <v>旗舰片区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3"/>
      <c r="AP76" s="13"/>
      <c r="AQ76" s="13"/>
      <c r="AR76" s="13"/>
      <c r="AS76" s="13"/>
      <c r="AT76" s="13"/>
    </row>
    <row r="77" s="3" customFormat="1" spans="1:46">
      <c r="A77" s="13">
        <v>116</v>
      </c>
      <c r="B77" s="14">
        <v>308</v>
      </c>
      <c r="C77" s="14" t="s">
        <v>90</v>
      </c>
      <c r="D77" s="14" t="str">
        <f>VLOOKUP(B:B,[1]门店任务!$B:$F,5,0)</f>
        <v>旗舰片区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3"/>
      <c r="AP77" s="13"/>
      <c r="AQ77" s="13"/>
      <c r="AR77" s="13"/>
      <c r="AS77" s="13"/>
      <c r="AT77" s="13"/>
    </row>
    <row r="78" s="3" customFormat="1" spans="1:46">
      <c r="A78" s="13">
        <v>118</v>
      </c>
      <c r="B78" s="14">
        <v>116482</v>
      </c>
      <c r="C78" s="14" t="s">
        <v>91</v>
      </c>
      <c r="D78" s="14" t="str">
        <f>VLOOKUP(B:B,[1]门店任务!$B:$F,5,0)</f>
        <v>旗舰片区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3"/>
      <c r="AP78" s="13"/>
      <c r="AQ78" s="13"/>
      <c r="AR78" s="13"/>
      <c r="AS78" s="13"/>
      <c r="AT78" s="13"/>
    </row>
    <row r="79" s="3" customFormat="1" spans="1:46">
      <c r="A79" s="13">
        <v>120</v>
      </c>
      <c r="B79" s="14">
        <v>113299</v>
      </c>
      <c r="C79" s="14" t="s">
        <v>92</v>
      </c>
      <c r="D79" s="14" t="str">
        <f>VLOOKUP(B:B,[1]门店任务!$B:$F,5,0)</f>
        <v>旗舰片区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3"/>
      <c r="AP79" s="13"/>
      <c r="AQ79" s="13"/>
      <c r="AR79" s="13"/>
      <c r="AS79" s="13"/>
      <c r="AT79" s="13"/>
    </row>
    <row r="80" s="3" customFormat="1" spans="1:46">
      <c r="A80" s="13">
        <v>67</v>
      </c>
      <c r="B80" s="15">
        <v>571</v>
      </c>
      <c r="C80" s="15" t="s">
        <v>93</v>
      </c>
      <c r="D80" s="14" t="str">
        <f>VLOOKUP(B:B,[1]门店任务!$B:$F,5,0)</f>
        <v>东南片区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3"/>
      <c r="AP80" s="13"/>
      <c r="AQ80" s="13"/>
      <c r="AR80" s="13"/>
      <c r="AS80" s="13"/>
      <c r="AT80" s="13"/>
    </row>
    <row r="81" s="3" customFormat="1" spans="1:46">
      <c r="A81" s="13">
        <v>68</v>
      </c>
      <c r="B81" s="15">
        <v>707</v>
      </c>
      <c r="C81" s="15" t="s">
        <v>94</v>
      </c>
      <c r="D81" s="14" t="str">
        <f>VLOOKUP(B:B,[1]门店任务!$B:$F,5,0)</f>
        <v>东南片区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 t="s">
        <v>20</v>
      </c>
      <c r="AD81" s="15" t="s">
        <v>20</v>
      </c>
      <c r="AE81" s="15" t="s">
        <v>20</v>
      </c>
      <c r="AF81" s="15"/>
      <c r="AG81" s="15"/>
      <c r="AH81" s="15"/>
      <c r="AI81" s="15"/>
      <c r="AJ81" s="15"/>
      <c r="AK81" s="15"/>
      <c r="AL81" s="15"/>
      <c r="AM81" s="15"/>
      <c r="AN81" s="15"/>
      <c r="AO81" s="13"/>
      <c r="AP81" s="13"/>
      <c r="AQ81" s="13"/>
      <c r="AR81" s="13"/>
      <c r="AS81" s="13"/>
      <c r="AT81" s="13"/>
    </row>
    <row r="82" s="3" customFormat="1" spans="1:46">
      <c r="A82" s="13">
        <v>69</v>
      </c>
      <c r="B82" s="15">
        <v>737</v>
      </c>
      <c r="C82" s="15" t="s">
        <v>95</v>
      </c>
      <c r="D82" s="14" t="str">
        <f>VLOOKUP(B:B,[1]门店任务!$B:$F,5,0)</f>
        <v>东南片区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3"/>
      <c r="AP82" s="13"/>
      <c r="AQ82" s="13"/>
      <c r="AR82" s="13"/>
      <c r="AS82" s="13"/>
      <c r="AT82" s="13"/>
    </row>
    <row r="83" s="3" customFormat="1" spans="1:46">
      <c r="A83" s="13">
        <v>70</v>
      </c>
      <c r="B83" s="15">
        <v>712</v>
      </c>
      <c r="C83" s="15" t="s">
        <v>96</v>
      </c>
      <c r="D83" s="14" t="str">
        <f>VLOOKUP(B:B,[1]门店任务!$B:$F,5,0)</f>
        <v>东南片区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3"/>
      <c r="AP83" s="13"/>
      <c r="AQ83" s="13"/>
      <c r="AR83" s="13"/>
      <c r="AS83" s="13"/>
      <c r="AT83" s="13"/>
    </row>
    <row r="84" s="3" customFormat="1" spans="1:46">
      <c r="A84" s="13">
        <v>71</v>
      </c>
      <c r="B84" s="14">
        <v>511</v>
      </c>
      <c r="C84" s="14" t="s">
        <v>97</v>
      </c>
      <c r="D84" s="14" t="str">
        <f>VLOOKUP(B:B,[1]门店任务!$B:$F,5,0)</f>
        <v>东南片区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3"/>
      <c r="AP84" s="13"/>
      <c r="AQ84" s="13"/>
      <c r="AR84" s="13"/>
      <c r="AS84" s="13"/>
      <c r="AT84" s="13"/>
    </row>
    <row r="85" s="3" customFormat="1" spans="1:46">
      <c r="A85" s="13">
        <v>72</v>
      </c>
      <c r="B85" s="14">
        <v>377</v>
      </c>
      <c r="C85" s="14" t="s">
        <v>98</v>
      </c>
      <c r="D85" s="14" t="str">
        <f>VLOOKUP(B:B,[1]门店任务!$B:$F,5,0)</f>
        <v>东南片区</v>
      </c>
      <c r="E85" s="14"/>
      <c r="F85" s="14" t="s">
        <v>14</v>
      </c>
      <c r="G85" s="14"/>
      <c r="H85" s="14"/>
      <c r="I85" s="14"/>
      <c r="J85" s="14"/>
      <c r="K85" s="14"/>
      <c r="L85" s="14"/>
      <c r="M85" s="14"/>
      <c r="N85" s="14" t="s">
        <v>14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3"/>
      <c r="AP85" s="13"/>
      <c r="AQ85" s="13"/>
      <c r="AR85" s="13"/>
      <c r="AS85" s="13"/>
      <c r="AT85" s="13"/>
    </row>
    <row r="86" s="3" customFormat="1" spans="1:46">
      <c r="A86" s="13">
        <v>73</v>
      </c>
      <c r="B86" s="14">
        <v>118074</v>
      </c>
      <c r="C86" s="14" t="s">
        <v>99</v>
      </c>
      <c r="D86" s="14" t="str">
        <f>VLOOKUP(B:B,[1]门店任务!$B:$F,5,0)</f>
        <v>东南片区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3"/>
      <c r="AP86" s="13"/>
      <c r="AQ86" s="13"/>
      <c r="AR86" s="13"/>
      <c r="AS86" s="13"/>
      <c r="AT86" s="13"/>
    </row>
    <row r="87" s="3" customFormat="1" spans="1:46">
      <c r="A87" s="13">
        <v>74</v>
      </c>
      <c r="B87" s="14">
        <v>387</v>
      </c>
      <c r="C87" s="14" t="s">
        <v>100</v>
      </c>
      <c r="D87" s="14" t="str">
        <f>VLOOKUP(B:B,[1]门店任务!$B:$F,5,0)</f>
        <v>东南片区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3"/>
      <c r="AP87" s="13"/>
      <c r="AQ87" s="13"/>
      <c r="AR87" s="13"/>
      <c r="AS87" s="13"/>
      <c r="AT87" s="13"/>
    </row>
    <row r="88" s="3" customFormat="1" spans="1:46">
      <c r="A88" s="13">
        <v>75</v>
      </c>
      <c r="B88" s="14">
        <v>515</v>
      </c>
      <c r="C88" s="14" t="s">
        <v>101</v>
      </c>
      <c r="D88" s="14" t="str">
        <f>VLOOKUP(B:B,[1]门店任务!$B:$F,5,0)</f>
        <v>东南片区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3"/>
      <c r="AP88" s="13"/>
      <c r="AQ88" s="13"/>
      <c r="AR88" s="13"/>
      <c r="AS88" s="13"/>
      <c r="AT88" s="13"/>
    </row>
    <row r="89" s="3" customFormat="1" spans="1:46">
      <c r="A89" s="13">
        <v>76</v>
      </c>
      <c r="B89" s="14">
        <v>105751</v>
      </c>
      <c r="C89" s="14" t="s">
        <v>102</v>
      </c>
      <c r="D89" s="14" t="str">
        <f>VLOOKUP(B:B,[1]门店任务!$B:$F,5,0)</f>
        <v>东南片区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3"/>
      <c r="AP89" s="13"/>
      <c r="AQ89" s="13"/>
      <c r="AR89" s="13"/>
      <c r="AS89" s="13"/>
      <c r="AT89" s="13"/>
    </row>
    <row r="90" s="3" customFormat="1" spans="1:46">
      <c r="A90" s="13">
        <v>77</v>
      </c>
      <c r="B90" s="15">
        <v>103639</v>
      </c>
      <c r="C90" s="15" t="s">
        <v>103</v>
      </c>
      <c r="D90" s="14" t="str">
        <f>VLOOKUP(B:B,[1]门店任务!$B:$F,5,0)</f>
        <v>东南片区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3"/>
      <c r="AP90" s="13"/>
      <c r="AQ90" s="13"/>
      <c r="AR90" s="13"/>
      <c r="AS90" s="13"/>
      <c r="AT90" s="13"/>
    </row>
    <row r="91" s="3" customFormat="1" spans="1:46">
      <c r="A91" s="13">
        <v>78</v>
      </c>
      <c r="B91" s="14">
        <v>355</v>
      </c>
      <c r="C91" s="14" t="s">
        <v>104</v>
      </c>
      <c r="D91" s="14" t="str">
        <f>VLOOKUP(B:B,[1]门店任务!$B:$F,5,0)</f>
        <v>东南片区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3"/>
      <c r="AP91" s="13"/>
      <c r="AQ91" s="13"/>
      <c r="AR91" s="13"/>
      <c r="AS91" s="13"/>
      <c r="AT91" s="13"/>
    </row>
    <row r="92" s="3" customFormat="1" spans="1:46">
      <c r="A92" s="13">
        <v>79</v>
      </c>
      <c r="B92" s="14">
        <v>743</v>
      </c>
      <c r="C92" s="14" t="s">
        <v>105</v>
      </c>
      <c r="D92" s="14" t="str">
        <f>VLOOKUP(B:B,[1]门店任务!$B:$F,5,0)</f>
        <v>东南片区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3"/>
      <c r="AP92" s="13"/>
      <c r="AQ92" s="13"/>
      <c r="AR92" s="13"/>
      <c r="AS92" s="13"/>
      <c r="AT92" s="13"/>
    </row>
    <row r="93" s="3" customFormat="1" spans="1:46">
      <c r="A93" s="13">
        <v>80</v>
      </c>
      <c r="B93" s="14">
        <v>122198</v>
      </c>
      <c r="C93" s="14" t="s">
        <v>106</v>
      </c>
      <c r="D93" s="14" t="str">
        <f>VLOOKUP(B:B,[1]门店任务!$B:$F,5,0)</f>
        <v>东南片区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3"/>
      <c r="AP93" s="13"/>
      <c r="AQ93" s="13"/>
      <c r="AR93" s="13"/>
      <c r="AS93" s="13"/>
      <c r="AT93" s="13"/>
    </row>
    <row r="94" s="3" customFormat="1" spans="1:46">
      <c r="A94" s="13">
        <v>81</v>
      </c>
      <c r="B94" s="14">
        <v>740</v>
      </c>
      <c r="C94" s="14" t="s">
        <v>107</v>
      </c>
      <c r="D94" s="14" t="str">
        <f>VLOOKUP(B:B,[1]门店任务!$B:$F,5,0)</f>
        <v>东南片区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 t="s">
        <v>20</v>
      </c>
      <c r="R94" s="14" t="s">
        <v>20</v>
      </c>
      <c r="S94" s="14" t="s">
        <v>20</v>
      </c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3"/>
      <c r="AP94" s="13"/>
      <c r="AQ94" s="13"/>
      <c r="AR94" s="13"/>
      <c r="AS94" s="13"/>
      <c r="AT94" s="13"/>
    </row>
    <row r="95" s="3" customFormat="1" spans="1:46">
      <c r="A95" s="13">
        <v>82</v>
      </c>
      <c r="B95" s="14">
        <v>104430</v>
      </c>
      <c r="C95" s="14" t="s">
        <v>108</v>
      </c>
      <c r="D95" s="14" t="str">
        <f>VLOOKUP(B:B,[1]门店任务!$B:$F,5,0)</f>
        <v>东南片区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3"/>
      <c r="AP95" s="13"/>
      <c r="AQ95" s="13"/>
      <c r="AR95" s="13"/>
      <c r="AS95" s="13"/>
      <c r="AT95" s="13"/>
    </row>
    <row r="96" s="3" customFormat="1" spans="1:46">
      <c r="A96" s="13">
        <v>83</v>
      </c>
      <c r="B96" s="14">
        <v>733</v>
      </c>
      <c r="C96" s="14" t="s">
        <v>109</v>
      </c>
      <c r="D96" s="14" t="str">
        <f>VLOOKUP(B:B,[1]门店任务!$B:$F,5,0)</f>
        <v>东南片区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3"/>
      <c r="AP96" s="13"/>
      <c r="AQ96" s="13"/>
      <c r="AR96" s="13"/>
      <c r="AS96" s="13"/>
      <c r="AT96" s="13"/>
    </row>
    <row r="97" s="3" customFormat="1" spans="1:46">
      <c r="A97" s="13">
        <v>84</v>
      </c>
      <c r="B97" s="14">
        <v>573</v>
      </c>
      <c r="C97" s="14" t="s">
        <v>110</v>
      </c>
      <c r="D97" s="14" t="str">
        <f>VLOOKUP(B:B,[1]门店任务!$B:$F,5,0)</f>
        <v>东南片区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3"/>
      <c r="AP97" s="13"/>
      <c r="AQ97" s="13"/>
      <c r="AR97" s="13"/>
      <c r="AS97" s="13"/>
      <c r="AT97" s="13"/>
    </row>
    <row r="98" s="3" customFormat="1" spans="1:46">
      <c r="A98" s="13">
        <v>85</v>
      </c>
      <c r="B98" s="14">
        <v>106568</v>
      </c>
      <c r="C98" s="14" t="s">
        <v>111</v>
      </c>
      <c r="D98" s="14" t="str">
        <f>VLOOKUP(B:B,[1]门店任务!$B:$F,5,0)</f>
        <v>东南片区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3"/>
      <c r="AP98" s="13"/>
      <c r="AQ98" s="13"/>
      <c r="AR98" s="13"/>
      <c r="AS98" s="13"/>
      <c r="AT98" s="13"/>
    </row>
    <row r="99" s="3" customFormat="1" spans="1:46">
      <c r="A99" s="13">
        <v>86</v>
      </c>
      <c r="B99" s="14">
        <v>114069</v>
      </c>
      <c r="C99" s="14" t="s">
        <v>112</v>
      </c>
      <c r="D99" s="14" t="str">
        <f>VLOOKUP(B:B,[1]门店任务!$B:$F,5,0)</f>
        <v>东南片区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3"/>
      <c r="AP99" s="13"/>
      <c r="AQ99" s="13"/>
      <c r="AR99" s="13"/>
      <c r="AS99" s="13"/>
      <c r="AT99" s="13"/>
    </row>
    <row r="100" s="3" customFormat="1" spans="1:46">
      <c r="A100" s="13">
        <v>87</v>
      </c>
      <c r="B100" s="14">
        <v>118758</v>
      </c>
      <c r="C100" s="14" t="s">
        <v>113</v>
      </c>
      <c r="D100" s="14" t="str">
        <f>VLOOKUP(B:B,[1]门店任务!$B:$F,5,0)</f>
        <v>东南片区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3"/>
      <c r="AP100" s="13"/>
      <c r="AQ100" s="13"/>
      <c r="AR100" s="13"/>
      <c r="AS100" s="13"/>
      <c r="AT100" s="13"/>
    </row>
    <row r="101" s="3" customFormat="1" spans="1:46">
      <c r="A101" s="13">
        <v>88</v>
      </c>
      <c r="B101" s="13">
        <v>114848</v>
      </c>
      <c r="C101" s="23" t="s">
        <v>114</v>
      </c>
      <c r="D101" s="14" t="str">
        <f>VLOOKUP(B:B,[1]门店任务!$B:$F,5,0)</f>
        <v>东南片区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3"/>
      <c r="AP101" s="13"/>
      <c r="AQ101" s="13"/>
      <c r="AR101" s="13"/>
      <c r="AS101" s="13"/>
      <c r="AT101" s="13"/>
    </row>
    <row r="102" s="3" customFormat="1" spans="1:46">
      <c r="A102" s="13">
        <v>100</v>
      </c>
      <c r="B102" s="15">
        <v>546</v>
      </c>
      <c r="C102" s="15" t="s">
        <v>115</v>
      </c>
      <c r="D102" s="14" t="str">
        <f>VLOOKUP(B:B,[1]门店任务!$B:$F,5,0)</f>
        <v>东南片区</v>
      </c>
      <c r="E102" s="14" t="s">
        <v>14</v>
      </c>
      <c r="F102" s="14" t="s">
        <v>14</v>
      </c>
      <c r="G102" s="14" t="s">
        <v>14</v>
      </c>
      <c r="H102" s="14" t="s">
        <v>14</v>
      </c>
      <c r="I102" s="14" t="s">
        <v>14</v>
      </c>
      <c r="J102" s="14" t="s">
        <v>14</v>
      </c>
      <c r="K102" s="14" t="s">
        <v>14</v>
      </c>
      <c r="L102" s="14" t="s">
        <v>14</v>
      </c>
      <c r="M102" s="14" t="s">
        <v>14</v>
      </c>
      <c r="N102" s="14" t="s">
        <v>14</v>
      </c>
      <c r="O102" s="14" t="s">
        <v>14</v>
      </c>
      <c r="P102" s="14" t="s">
        <v>14</v>
      </c>
      <c r="Q102" s="14" t="s">
        <v>14</v>
      </c>
      <c r="R102" s="14" t="s">
        <v>14</v>
      </c>
      <c r="S102" s="14" t="s">
        <v>14</v>
      </c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3"/>
      <c r="AP102" s="13"/>
      <c r="AQ102" s="13"/>
      <c r="AR102" s="13"/>
      <c r="AS102" s="13"/>
      <c r="AT102" s="13"/>
    </row>
    <row r="103" s="3" customFormat="1" spans="1:46">
      <c r="A103" s="13">
        <v>101</v>
      </c>
      <c r="B103" s="14">
        <v>373</v>
      </c>
      <c r="C103" s="14" t="s">
        <v>116</v>
      </c>
      <c r="D103" s="14" t="str">
        <f>VLOOKUP(B:B,[1]门店任务!$B:$F,5,0)</f>
        <v>东南片区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 t="s">
        <v>20</v>
      </c>
      <c r="AD103" s="14" t="s">
        <v>20</v>
      </c>
      <c r="AE103" s="14" t="s">
        <v>20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3"/>
      <c r="AP103" s="13"/>
      <c r="AQ103" s="13"/>
      <c r="AR103" s="13"/>
      <c r="AS103" s="13"/>
      <c r="AT103" s="13"/>
    </row>
    <row r="104" s="3" customFormat="1" spans="1:46">
      <c r="A104" s="13">
        <v>104</v>
      </c>
      <c r="B104" s="14">
        <v>724</v>
      </c>
      <c r="C104" s="14" t="s">
        <v>117</v>
      </c>
      <c r="D104" s="14" t="str">
        <f>VLOOKUP(B:B,[1]门店任务!$B:$F,5,0)</f>
        <v>东南片区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3"/>
      <c r="AP104" s="13"/>
      <c r="AQ104" s="13"/>
      <c r="AR104" s="13"/>
      <c r="AS104" s="13"/>
      <c r="AT104" s="13"/>
    </row>
    <row r="105" s="3" customFormat="1" spans="1:46">
      <c r="A105" s="13">
        <v>112</v>
      </c>
      <c r="B105" s="14">
        <v>598</v>
      </c>
      <c r="C105" s="14" t="s">
        <v>118</v>
      </c>
      <c r="D105" s="14" t="str">
        <f>VLOOKUP(B:B,[1]门店任务!$B:$F,5,0)</f>
        <v>东南片区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3"/>
      <c r="AP105" s="13"/>
      <c r="AQ105" s="13"/>
      <c r="AR105" s="13"/>
      <c r="AS105" s="13"/>
      <c r="AT105" s="13"/>
    </row>
    <row r="106" s="3" customFormat="1" spans="1:46">
      <c r="A106" s="13">
        <v>113</v>
      </c>
      <c r="B106" s="14">
        <v>117184</v>
      </c>
      <c r="C106" s="14" t="s">
        <v>119</v>
      </c>
      <c r="D106" s="14" t="str">
        <f>VLOOKUP(B:B,[1]门店任务!$B:$F,5,0)</f>
        <v>东南片区</v>
      </c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3"/>
      <c r="AP106" s="13"/>
      <c r="AQ106" s="13"/>
      <c r="AR106" s="13"/>
      <c r="AS106" s="13"/>
      <c r="AT106" s="13"/>
    </row>
    <row r="107" s="3" customFormat="1" spans="1:46">
      <c r="A107" s="13">
        <v>117</v>
      </c>
      <c r="B107" s="14">
        <v>723</v>
      </c>
      <c r="C107" s="14" t="s">
        <v>120</v>
      </c>
      <c r="D107" s="14" t="str">
        <f>VLOOKUP(B:B,[1]门店任务!$B:$F,5,0)</f>
        <v>东南片区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3"/>
      <c r="AP107" s="13"/>
      <c r="AQ107" s="13"/>
      <c r="AR107" s="13"/>
      <c r="AS107" s="13"/>
      <c r="AT107" s="13"/>
    </row>
    <row r="108" s="3" customFormat="1" spans="1:46">
      <c r="A108" s="13">
        <v>119</v>
      </c>
      <c r="B108" s="14">
        <v>102479</v>
      </c>
      <c r="C108" s="14" t="s">
        <v>121</v>
      </c>
      <c r="D108" s="14" t="str">
        <f>VLOOKUP(B:B,[1]门店任务!$B:$F,5,0)</f>
        <v>东南片区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3"/>
      <c r="AP108" s="13"/>
      <c r="AQ108" s="13"/>
      <c r="AR108" s="13"/>
      <c r="AS108" s="13"/>
      <c r="AT108" s="13"/>
    </row>
    <row r="109" s="3" customFormat="1" spans="1:46">
      <c r="A109" s="13">
        <v>89</v>
      </c>
      <c r="B109" s="14">
        <v>54</v>
      </c>
      <c r="C109" s="14" t="s">
        <v>122</v>
      </c>
      <c r="D109" s="14" t="str">
        <f>VLOOKUP(B:B,[1]门店任务!$B:$F,5,0)</f>
        <v>崇州片区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3"/>
      <c r="AP109" s="13"/>
      <c r="AQ109" s="13"/>
      <c r="AR109" s="13"/>
      <c r="AS109" s="13"/>
      <c r="AT109" s="13"/>
    </row>
    <row r="110" s="3" customFormat="1" spans="1:46">
      <c r="A110" s="13">
        <v>90</v>
      </c>
      <c r="B110" s="14">
        <v>104428</v>
      </c>
      <c r="C110" s="14" t="s">
        <v>123</v>
      </c>
      <c r="D110" s="14" t="str">
        <f>VLOOKUP(B:B,[1]门店任务!$B:$F,5,0)</f>
        <v>崇州片区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3"/>
      <c r="AP110" s="13"/>
      <c r="AQ110" s="13"/>
      <c r="AR110" s="13"/>
      <c r="AS110" s="13"/>
      <c r="AT110" s="13"/>
    </row>
    <row r="111" s="3" customFormat="1" spans="1:46">
      <c r="A111" s="13">
        <v>91</v>
      </c>
      <c r="B111" s="14">
        <v>367</v>
      </c>
      <c r="C111" s="14" t="s">
        <v>124</v>
      </c>
      <c r="D111" s="14" t="str">
        <f>VLOOKUP(B:B,[1]门店任务!$B:$F,5,0)</f>
        <v>崇州片区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3"/>
      <c r="AP111" s="13"/>
      <c r="AQ111" s="13"/>
      <c r="AR111" s="13"/>
      <c r="AS111" s="13"/>
      <c r="AT111" s="13"/>
    </row>
    <row r="112" s="3" customFormat="1" spans="1:46">
      <c r="A112" s="13">
        <v>92</v>
      </c>
      <c r="B112" s="14">
        <v>754</v>
      </c>
      <c r="C112" s="14" t="s">
        <v>125</v>
      </c>
      <c r="D112" s="14" t="str">
        <f>VLOOKUP(B:B,[1]门店任务!$B:$F,5,0)</f>
        <v>崇州片区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3"/>
      <c r="AP112" s="13"/>
      <c r="AQ112" s="13"/>
      <c r="AR112" s="13"/>
      <c r="AS112" s="13"/>
      <c r="AT112" s="13"/>
    </row>
    <row r="113" s="3" customFormat="1" spans="1:46">
      <c r="A113" s="13">
        <v>93</v>
      </c>
      <c r="B113" s="14">
        <v>104838</v>
      </c>
      <c r="C113" s="14" t="s">
        <v>126</v>
      </c>
      <c r="D113" s="14" t="str">
        <f>VLOOKUP(B:B,[1]门店任务!$B:$F,5,0)</f>
        <v>崇州片区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3"/>
      <c r="AP113" s="13"/>
      <c r="AQ113" s="13"/>
      <c r="AR113" s="13"/>
      <c r="AS113" s="13"/>
      <c r="AT113" s="13"/>
    </row>
    <row r="114" s="3" customFormat="1" spans="1:46">
      <c r="A114" s="13">
        <v>94</v>
      </c>
      <c r="B114" s="14">
        <v>52</v>
      </c>
      <c r="C114" s="14" t="s">
        <v>127</v>
      </c>
      <c r="D114" s="14" t="str">
        <f>VLOOKUP(B:B,[1]门店任务!$B:$F,5,0)</f>
        <v>崇州片区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3"/>
      <c r="AP114" s="13"/>
      <c r="AQ114" s="13"/>
      <c r="AR114" s="13"/>
      <c r="AS114" s="13"/>
      <c r="AT114" s="13"/>
    </row>
    <row r="115" s="3" customFormat="1" spans="1:46">
      <c r="A115" s="13">
        <v>95</v>
      </c>
      <c r="B115" s="14">
        <v>56</v>
      </c>
      <c r="C115" s="14" t="s">
        <v>128</v>
      </c>
      <c r="D115" s="14" t="str">
        <f>VLOOKUP(B:B,[1]门店任务!$B:$F,5,0)</f>
        <v>崇州片区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3"/>
      <c r="AP115" s="13"/>
      <c r="AQ115" s="13"/>
      <c r="AR115" s="13"/>
      <c r="AS115" s="13"/>
      <c r="AT115" s="13"/>
    </row>
    <row r="116" s="3" customFormat="1" spans="1:46">
      <c r="A116" s="13">
        <v>96</v>
      </c>
      <c r="B116" s="14">
        <v>122176</v>
      </c>
      <c r="C116" s="14" t="s">
        <v>129</v>
      </c>
      <c r="D116" s="14" t="str">
        <f>VLOOKUP(B:B,[1]门店任务!$B:$F,5,0)</f>
        <v>崇州片区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3"/>
      <c r="AP116" s="13"/>
      <c r="AQ116" s="13"/>
      <c r="AR116" s="13"/>
      <c r="AS116" s="13"/>
      <c r="AT116" s="13"/>
    </row>
    <row r="117" s="3" customFormat="1" spans="1:46">
      <c r="A117" s="13">
        <v>59</v>
      </c>
      <c r="B117" s="14">
        <v>587</v>
      </c>
      <c r="C117" s="14" t="s">
        <v>130</v>
      </c>
      <c r="D117" s="14" t="str">
        <f>VLOOKUP(B:B,[1]门店任务!$B:$F,5,0)</f>
        <v>城郊一片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3"/>
      <c r="AP117" s="13"/>
      <c r="AQ117" s="13"/>
      <c r="AR117" s="13"/>
      <c r="AS117" s="13"/>
      <c r="AT117" s="13"/>
    </row>
    <row r="118" s="3" customFormat="1" spans="1:46">
      <c r="A118" s="13">
        <v>60</v>
      </c>
      <c r="B118" s="14">
        <v>704</v>
      </c>
      <c r="C118" s="14" t="s">
        <v>131</v>
      </c>
      <c r="D118" s="14" t="str">
        <f>VLOOKUP(B:B,[1]门店任务!$B:$F,5,0)</f>
        <v>城郊一片</v>
      </c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3"/>
      <c r="AP118" s="13"/>
      <c r="AQ118" s="13"/>
      <c r="AR118" s="13"/>
      <c r="AS118" s="13"/>
      <c r="AT118" s="13"/>
    </row>
    <row r="119" s="3" customFormat="1" spans="1:46">
      <c r="A119" s="13">
        <v>61</v>
      </c>
      <c r="B119" s="14">
        <v>710</v>
      </c>
      <c r="C119" s="14" t="s">
        <v>132</v>
      </c>
      <c r="D119" s="14" t="str">
        <f>VLOOKUP(B:B,[1]门店任务!$B:$F,5,0)</f>
        <v>城郊一片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3"/>
      <c r="AP119" s="13"/>
      <c r="AQ119" s="13"/>
      <c r="AR119" s="13"/>
      <c r="AS119" s="13"/>
      <c r="AT119" s="13"/>
    </row>
    <row r="120" s="3" customFormat="1" spans="1:46">
      <c r="A120" s="13">
        <v>62</v>
      </c>
      <c r="B120" s="14">
        <v>738</v>
      </c>
      <c r="C120" s="14" t="s">
        <v>133</v>
      </c>
      <c r="D120" s="14" t="str">
        <f>VLOOKUP(B:B,[1]门店任务!$B:$F,5,0)</f>
        <v>城郊一片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3"/>
      <c r="AP120" s="13"/>
      <c r="AQ120" s="13"/>
      <c r="AR120" s="13"/>
      <c r="AS120" s="13"/>
      <c r="AT120" s="13"/>
    </row>
    <row r="121" s="3" customFormat="1" spans="1:46">
      <c r="A121" s="13">
        <v>63</v>
      </c>
      <c r="B121" s="14">
        <v>351</v>
      </c>
      <c r="C121" s="14" t="s">
        <v>134</v>
      </c>
      <c r="D121" s="14" t="str">
        <f>VLOOKUP(B:B,[1]门店任务!$B:$F,5,0)</f>
        <v>城郊一片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3"/>
      <c r="AP121" s="13"/>
      <c r="AQ121" s="13"/>
      <c r="AR121" s="13"/>
      <c r="AS121" s="13"/>
      <c r="AT121" s="13"/>
    </row>
    <row r="122" s="3" customFormat="1" spans="1:46">
      <c r="A122" s="13">
        <v>64</v>
      </c>
      <c r="B122" s="14">
        <v>713</v>
      </c>
      <c r="C122" s="14" t="s">
        <v>135</v>
      </c>
      <c r="D122" s="14" t="str">
        <f>VLOOKUP(B:B,[1]门店任务!$B:$F,5,0)</f>
        <v>城郊一片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3"/>
      <c r="AP122" s="13"/>
      <c r="AQ122" s="13"/>
      <c r="AR122" s="13"/>
      <c r="AS122" s="13"/>
      <c r="AT122" s="13"/>
    </row>
    <row r="123" s="3" customFormat="1" spans="1:46">
      <c r="A123" s="13">
        <v>65</v>
      </c>
      <c r="B123" s="14">
        <v>706</v>
      </c>
      <c r="C123" s="14" t="s">
        <v>136</v>
      </c>
      <c r="D123" s="14" t="str">
        <f>VLOOKUP(B:B,[1]门店任务!$B:$F,5,0)</f>
        <v>城郊一片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3"/>
      <c r="AP123" s="13"/>
      <c r="AQ123" s="13"/>
      <c r="AR123" s="13"/>
      <c r="AS123" s="13"/>
      <c r="AT123" s="13"/>
    </row>
    <row r="124" s="3" customFormat="1" spans="1:46">
      <c r="A124" s="13">
        <v>66</v>
      </c>
      <c r="B124" s="14">
        <v>110378</v>
      </c>
      <c r="C124" s="14" t="s">
        <v>137</v>
      </c>
      <c r="D124" s="14" t="str">
        <f>VLOOKUP(B:B,[1]门店任务!$B:$F,5,0)</f>
        <v>城郊一片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3"/>
      <c r="AP124" s="13"/>
      <c r="AQ124" s="13"/>
      <c r="AR124" s="13"/>
      <c r="AS124" s="13"/>
      <c r="AT124" s="13"/>
    </row>
    <row r="125" s="3" customFormat="1" spans="1:46">
      <c r="A125" s="13">
        <v>123</v>
      </c>
      <c r="B125" s="14">
        <v>341</v>
      </c>
      <c r="C125" s="14" t="s">
        <v>138</v>
      </c>
      <c r="D125" s="14" t="str">
        <f>VLOOKUP(B:B,[1]门店任务!$B:$F,5,0)</f>
        <v>城郊一片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3"/>
      <c r="AP125" s="13"/>
      <c r="AQ125" s="13"/>
      <c r="AR125" s="13"/>
      <c r="AS125" s="13"/>
      <c r="AT125" s="13"/>
    </row>
    <row r="126" s="3" customFormat="1" spans="1:46">
      <c r="A126" s="13">
        <v>124</v>
      </c>
      <c r="B126" s="14">
        <v>111400</v>
      </c>
      <c r="C126" s="14" t="s">
        <v>139</v>
      </c>
      <c r="D126" s="14" t="str">
        <f>VLOOKUP(B:B,[1]门店任务!$B:$F,5,0)</f>
        <v>城郊一片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3"/>
      <c r="AP126" s="13"/>
      <c r="AQ126" s="13"/>
      <c r="AR126" s="13"/>
      <c r="AS126" s="13"/>
      <c r="AT126" s="13"/>
    </row>
    <row r="127" s="3" customFormat="1" spans="1:46">
      <c r="A127" s="13">
        <v>125</v>
      </c>
      <c r="B127" s="14">
        <v>746</v>
      </c>
      <c r="C127" s="14" t="s">
        <v>140</v>
      </c>
      <c r="D127" s="14" t="str">
        <f>VLOOKUP(B:B,[1]门店任务!$B:$F,5,0)</f>
        <v>城郊一片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3"/>
      <c r="AP127" s="13"/>
      <c r="AQ127" s="13"/>
      <c r="AR127" s="13"/>
      <c r="AS127" s="13"/>
      <c r="AT127" s="13"/>
    </row>
    <row r="128" s="3" customFormat="1" ht="14.25" spans="1:46">
      <c r="A128" s="13">
        <v>126</v>
      </c>
      <c r="B128" s="24">
        <v>716</v>
      </c>
      <c r="C128" s="15" t="s">
        <v>141</v>
      </c>
      <c r="D128" s="14" t="str">
        <f>VLOOKUP(B:B,[1]门店任务!$B:$F,5,0)</f>
        <v>城郊一片</v>
      </c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3"/>
      <c r="AP128" s="13"/>
      <c r="AQ128" s="13"/>
      <c r="AR128" s="13"/>
      <c r="AS128" s="13"/>
      <c r="AT128" s="13"/>
    </row>
    <row r="129" s="3" customFormat="1" spans="1:46">
      <c r="A129" s="13">
        <v>127</v>
      </c>
      <c r="B129" s="14">
        <v>721</v>
      </c>
      <c r="C129" s="14" t="s">
        <v>142</v>
      </c>
      <c r="D129" s="14" t="str">
        <f>VLOOKUP(B:B,[1]门店任务!$B:$F,5,0)</f>
        <v>城郊一片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3"/>
      <c r="AP129" s="13"/>
      <c r="AQ129" s="13"/>
      <c r="AR129" s="13"/>
      <c r="AS129" s="13"/>
      <c r="AT129" s="13"/>
    </row>
    <row r="130" s="3" customFormat="1" spans="1:46">
      <c r="A130" s="13">
        <v>128</v>
      </c>
      <c r="B130" s="14">
        <v>539</v>
      </c>
      <c r="C130" s="14" t="s">
        <v>143</v>
      </c>
      <c r="D130" s="14" t="str">
        <f>VLOOKUP(B:B,[1]门店任务!$B:$F,5,0)</f>
        <v>城郊一片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3"/>
      <c r="AP130" s="13"/>
      <c r="AQ130" s="13"/>
      <c r="AR130" s="13"/>
      <c r="AS130" s="13"/>
      <c r="AT130" s="13"/>
    </row>
    <row r="131" s="3" customFormat="1" spans="1:46">
      <c r="A131" s="13">
        <v>129</v>
      </c>
      <c r="B131" s="14">
        <v>717</v>
      </c>
      <c r="C131" s="14" t="s">
        <v>144</v>
      </c>
      <c r="D131" s="14" t="str">
        <f>VLOOKUP(B:B,[1]门店任务!$B:$F,5,0)</f>
        <v>城郊一片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3"/>
      <c r="AP131" s="13"/>
      <c r="AQ131" s="13"/>
      <c r="AR131" s="13"/>
      <c r="AS131" s="13"/>
      <c r="AT131" s="13"/>
    </row>
    <row r="132" s="3" customFormat="1" spans="1:46">
      <c r="A132" s="13">
        <v>130</v>
      </c>
      <c r="B132" s="14">
        <v>107728</v>
      </c>
      <c r="C132" s="14" t="s">
        <v>145</v>
      </c>
      <c r="D132" s="14" t="str">
        <f>VLOOKUP(B:B,[1]门店任务!$B:$F,5,0)</f>
        <v>城郊一片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3"/>
      <c r="AP132" s="13"/>
      <c r="AQ132" s="13"/>
      <c r="AR132" s="13"/>
      <c r="AS132" s="13"/>
      <c r="AT132" s="13"/>
    </row>
    <row r="133" s="3" customFormat="1" spans="1:46">
      <c r="A133" s="13">
        <v>131</v>
      </c>
      <c r="B133" s="14">
        <v>594</v>
      </c>
      <c r="C133" s="14" t="s">
        <v>146</v>
      </c>
      <c r="D133" s="14" t="str">
        <f>VLOOKUP(B:B,[1]门店任务!$B:$F,5,0)</f>
        <v>城郊一片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3"/>
      <c r="AP133" s="13"/>
      <c r="AQ133" s="13"/>
      <c r="AR133" s="13"/>
      <c r="AS133" s="13"/>
      <c r="AT133" s="13"/>
    </row>
    <row r="134" s="3" customFormat="1" spans="1:46">
      <c r="A134" s="13">
        <v>132</v>
      </c>
      <c r="B134" s="14">
        <v>748</v>
      </c>
      <c r="C134" s="14" t="s">
        <v>147</v>
      </c>
      <c r="D134" s="14" t="str">
        <f>VLOOKUP(B:B,[1]门店任务!$B:$F,5,0)</f>
        <v>城郊一片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3"/>
      <c r="AP134" s="13"/>
      <c r="AQ134" s="13"/>
      <c r="AR134" s="13"/>
      <c r="AS134" s="13"/>
      <c r="AT134" s="13"/>
    </row>
    <row r="135" s="3" customFormat="1" spans="1:46">
      <c r="A135" s="13">
        <v>133</v>
      </c>
      <c r="B135" s="14">
        <v>720</v>
      </c>
      <c r="C135" s="14" t="s">
        <v>148</v>
      </c>
      <c r="D135" s="14" t="str">
        <f>VLOOKUP(B:B,[1]门店任务!$B:$F,5,0)</f>
        <v>城郊一片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3"/>
      <c r="AP135" s="13"/>
      <c r="AQ135" s="13"/>
      <c r="AR135" s="13"/>
      <c r="AS135" s="13"/>
      <c r="AT135" s="13"/>
    </row>
    <row r="136" s="3" customFormat="1" spans="1:46">
      <c r="A136" s="13">
        <v>134</v>
      </c>
      <c r="B136" s="14">
        <v>102564</v>
      </c>
      <c r="C136" s="14" t="s">
        <v>149</v>
      </c>
      <c r="D136" s="14" t="str">
        <f>VLOOKUP(B:B,[1]门店任务!$B:$F,5,0)</f>
        <v>城郊一片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3"/>
      <c r="AP136" s="13"/>
      <c r="AQ136" s="13"/>
      <c r="AR136" s="13"/>
      <c r="AS136" s="13"/>
      <c r="AT136" s="13"/>
    </row>
    <row r="137" s="3" customFormat="1" spans="1:46">
      <c r="A137" s="13">
        <v>135</v>
      </c>
      <c r="B137" s="14">
        <v>549</v>
      </c>
      <c r="C137" s="14" t="s">
        <v>150</v>
      </c>
      <c r="D137" s="14" t="str">
        <f>VLOOKUP(B:B,[1]门店任务!$B:$F,5,0)</f>
        <v>城郊一片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3"/>
      <c r="AP137" s="13"/>
      <c r="AQ137" s="13"/>
      <c r="AR137" s="13"/>
      <c r="AS137" s="13"/>
      <c r="AT137" s="13"/>
    </row>
    <row r="138" s="3" customFormat="1" spans="1:46">
      <c r="A138" s="13">
        <v>136</v>
      </c>
      <c r="B138" s="14">
        <v>732</v>
      </c>
      <c r="C138" s="14" t="s">
        <v>151</v>
      </c>
      <c r="D138" s="14" t="str">
        <f>VLOOKUP(B:B,[1]门店任务!$B:$F,5,0)</f>
        <v>城郊一片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3"/>
      <c r="AP138" s="13"/>
      <c r="AQ138" s="13"/>
      <c r="AR138" s="13"/>
      <c r="AS138" s="13"/>
      <c r="AT138" s="13"/>
    </row>
    <row r="139" s="3" customFormat="1" spans="1:46">
      <c r="A139" s="13">
        <v>137</v>
      </c>
      <c r="B139" s="14">
        <v>104533</v>
      </c>
      <c r="C139" s="14" t="s">
        <v>152</v>
      </c>
      <c r="D139" s="14" t="str">
        <f>VLOOKUP(B:B,[1]门店任务!$B:$F,5,0)</f>
        <v>城郊一片</v>
      </c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3"/>
      <c r="AP139" s="13"/>
      <c r="AQ139" s="13"/>
      <c r="AR139" s="13"/>
      <c r="AS139" s="13"/>
      <c r="AT139" s="13"/>
    </row>
    <row r="140" s="3" customFormat="1" spans="1:46">
      <c r="A140" s="13">
        <v>138</v>
      </c>
      <c r="B140" s="14">
        <v>117923</v>
      </c>
      <c r="C140" s="14" t="s">
        <v>153</v>
      </c>
      <c r="D140" s="14" t="str">
        <f>VLOOKUP(B:B,[1]门店任务!$B:$F,5,0)</f>
        <v>城郊一片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3"/>
      <c r="AP140" s="13"/>
      <c r="AQ140" s="13"/>
      <c r="AR140" s="13"/>
      <c r="AS140" s="13"/>
      <c r="AT140" s="13"/>
    </row>
    <row r="141" s="3" customFormat="1" spans="1:46">
      <c r="A141" s="13">
        <v>139</v>
      </c>
      <c r="B141" s="14">
        <v>117637</v>
      </c>
      <c r="C141" s="14" t="s">
        <v>154</v>
      </c>
      <c r="D141" s="14" t="str">
        <f>VLOOKUP(B:B,[1]门店任务!$B:$F,5,0)</f>
        <v>城郊一片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3"/>
      <c r="AP141" s="13"/>
      <c r="AQ141" s="13"/>
      <c r="AR141" s="13"/>
      <c r="AS141" s="13"/>
      <c r="AT141" s="13"/>
    </row>
    <row r="142" s="3" customFormat="1" spans="1:46">
      <c r="A142" s="13">
        <v>140</v>
      </c>
      <c r="B142" s="14">
        <v>123007</v>
      </c>
      <c r="C142" s="14" t="s">
        <v>155</v>
      </c>
      <c r="D142" s="14" t="str">
        <f>VLOOKUP(B:B,[1]门店任务!$B:$F,5,0)</f>
        <v>城郊一片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3"/>
      <c r="AP142" s="13"/>
      <c r="AQ142" s="13"/>
      <c r="AR142" s="13"/>
      <c r="AS142" s="13"/>
      <c r="AT142" s="13"/>
    </row>
    <row r="143" s="3" customFormat="1" spans="1:46">
      <c r="A143" s="13">
        <v>141</v>
      </c>
      <c r="B143" s="14">
        <v>122686</v>
      </c>
      <c r="C143" s="14" t="s">
        <v>156</v>
      </c>
      <c r="D143" s="14" t="str">
        <f>VLOOKUP(B:B,[1]门店任务!$B:$F,5,0)</f>
        <v>城郊一片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3"/>
      <c r="AP143" s="13"/>
      <c r="AQ143" s="13"/>
      <c r="AR143" s="13"/>
      <c r="AS143" s="13"/>
      <c r="AT143" s="13"/>
    </row>
    <row r="144" s="3" customFormat="1" spans="1:46">
      <c r="A144" s="13">
        <v>142</v>
      </c>
      <c r="B144" s="14">
        <v>591</v>
      </c>
      <c r="C144" s="14" t="s">
        <v>157</v>
      </c>
      <c r="D144" s="14" t="str">
        <f>VLOOKUP(B:B,[1]门店任务!$B:$F,5,0)</f>
        <v>城郊一片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3"/>
      <c r="AP144" s="13"/>
      <c r="AQ144" s="13"/>
      <c r="AR144" s="13"/>
      <c r="AS144" s="13"/>
      <c r="AT144" s="13"/>
    </row>
    <row r="145" s="3" customFormat="1" spans="1:46">
      <c r="A145" s="13">
        <v>143</v>
      </c>
      <c r="B145" s="14">
        <v>122718</v>
      </c>
      <c r="C145" s="14" t="s">
        <v>158</v>
      </c>
      <c r="D145" s="14" t="str">
        <f>VLOOKUP(B:B,[1]门店任务!$B:$F,5,0)</f>
        <v>城郊一片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3"/>
      <c r="AP145" s="13"/>
      <c r="AQ145" s="13"/>
      <c r="AR145" s="13"/>
      <c r="AS145" s="13"/>
      <c r="AT145" s="13"/>
    </row>
    <row r="146" s="3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sortState ref="A3:AT1048576">
    <sortCondition ref="D3" descending="1"/>
  </sortState>
  <mergeCells count="4">
    <mergeCell ref="A1:C1"/>
    <mergeCell ref="L1:N1"/>
    <mergeCell ref="Q1:V1"/>
    <mergeCell ref="AC1:A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4月活动报名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2022-04-07T23:59:00Z</dcterms:created>
  <dcterms:modified xsi:type="dcterms:W3CDTF">2023-04-04T03:17:37Z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B46FC13DE9BB4F96AACED0B44F7B67EE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