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260"/>
  </bookViews>
  <sheets>
    <sheet name="铺货登记表" sheetId="1" r:id="rId1"/>
  </sheets>
  <definedNames>
    <definedName name="_xlnm._FilterDatabase" localSheetId="0" hidden="1">铺货登记表!$A$1:$AJ$14</definedName>
  </definedNames>
  <calcPr calcId="144525"/>
</workbook>
</file>

<file path=xl/sharedStrings.xml><?xml version="1.0" encoding="utf-8"?>
<sst xmlns="http://schemas.openxmlformats.org/spreadsheetml/2006/main" count="248" uniqueCount="118">
  <si>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</si>
  <si>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</si>
  <si>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</si>
  <si>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</si>
  <si>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</si>
  <si>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</si>
  <si>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</si>
  <si>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</si>
  <si>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</si>
  <si>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</si>
  <si>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</t>
  </si>
  <si>
    <t>差异</t>
  </si>
  <si>
    <t>西部库存</t>
  </si>
  <si>
    <t>西部差异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</si>
  <si>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</si>
  <si>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</si>
  <si>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</si>
  <si>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</si>
  <si>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</si>
  <si>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</si>
  <si>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</si>
  <si>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</si>
  <si>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</si>
  <si>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</si>
  <si>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</si>
  <si>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</si>
  <si>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禁请原因</t>
  </si>
  <si>
    <t>直供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</si>
  <si>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</si>
  <si>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</si>
  <si>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</si>
  <si>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</si>
  <si>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</si>
  <si>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</si>
  <si>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</si>
  <si>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</si>
  <si>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四川太极青羊区蜀鑫路药店</t>
  </si>
  <si>
    <t>甘精胰岛素注射液</t>
  </si>
  <si>
    <t>3ml:300单位/预填充SoloStar</t>
  </si>
  <si>
    <t>盒</t>
  </si>
  <si>
    <t>中西成药</t>
  </si>
  <si>
    <t>仓库铺货</t>
  </si>
  <si>
    <t>冷链</t>
  </si>
  <si>
    <t>加急  顾客订购</t>
  </si>
  <si>
    <t/>
  </si>
  <si>
    <t>赛诺菲安万特(北京)制药有限公司</t>
  </si>
  <si>
    <t>赛诺菲(北京)</t>
  </si>
  <si>
    <t>周四、周二</t>
  </si>
  <si>
    <t>周一、周四</t>
  </si>
  <si>
    <t>请货日周四、周二；收货日周一、周四</t>
  </si>
  <si>
    <t>四川太极金牛区花照壁中横街药店</t>
  </si>
  <si>
    <t>酶解卵白蛋白饮品</t>
  </si>
  <si>
    <t>150ml</t>
  </si>
  <si>
    <t>瓶</t>
  </si>
  <si>
    <t>普通食品</t>
  </si>
  <si>
    <t>请使用手工请货</t>
  </si>
  <si>
    <t>门店缺货，请及时铺货!</t>
  </si>
  <si>
    <t>南京立康生物科技有限公司</t>
  </si>
  <si>
    <t>南京立康</t>
  </si>
  <si>
    <t>周五、周三</t>
  </si>
  <si>
    <t>周二、周五</t>
  </si>
  <si>
    <t>请货日周五、周三；收货日周二、周五</t>
  </si>
  <si>
    <t>四川太极青羊区青龙街药店</t>
  </si>
  <si>
    <t>酵母重组胶原蛋白液体敷料</t>
  </si>
  <si>
    <t>100ml</t>
  </si>
  <si>
    <t>医疗器械</t>
  </si>
  <si>
    <t>顾客需求</t>
  </si>
  <si>
    <t>禁请</t>
  </si>
  <si>
    <t>库存较大，建议暂时消化库存 冯梅 2023.2.17</t>
  </si>
  <si>
    <t>青海创铭医疗器械有限公司</t>
  </si>
  <si>
    <t>青海创铭</t>
  </si>
  <si>
    <t>四川太极红星店</t>
  </si>
  <si>
    <t>人血白蛋白</t>
  </si>
  <si>
    <t>20%(50ml：10g)</t>
  </si>
  <si>
    <t>缺货</t>
  </si>
  <si>
    <t>成都蓉生药业有限公司</t>
  </si>
  <si>
    <t>成都蓉生</t>
  </si>
  <si>
    <t>周四、周五、周二</t>
  </si>
  <si>
    <t>周一、周二、周四</t>
  </si>
  <si>
    <t xml:space="preserve">聚乙二醇洛塞那肽注射液
</t>
  </si>
  <si>
    <t>0.5ml：0.2mg/支</t>
  </si>
  <si>
    <t>支</t>
  </si>
  <si>
    <t>江苏豪森药业集团有限公司(原:江苏豪森药业股份有限公司)</t>
  </si>
  <si>
    <t xml:space="preserve">江苏豪森药业         </t>
  </si>
  <si>
    <t>否</t>
  </si>
  <si>
    <t>医用修复敷料</t>
  </si>
  <si>
    <t>25g 贴敷型椭圆形(T)T-3</t>
  </si>
  <si>
    <t>袋</t>
  </si>
  <si>
    <t>门店库存较大，建议先消化库存 冯梅 2023.4.3</t>
  </si>
  <si>
    <t>西安汇智医疗集团有限公司</t>
  </si>
  <si>
    <t>西安汇智</t>
  </si>
  <si>
    <t>四川太极都江堰市永丰街道宝莲路药店</t>
  </si>
  <si>
    <t>双歧杆菌乳杆菌三联活菌片</t>
  </si>
  <si>
    <t>0.5gx12片x3板</t>
  </si>
  <si>
    <t>门店缺货</t>
  </si>
  <si>
    <t>内蒙古双奇药业股份有限公司</t>
  </si>
  <si>
    <t>内蒙古双奇</t>
  </si>
  <si>
    <t>酵母重组胶原蛋白修复敷料</t>
  </si>
  <si>
    <t>50g</t>
  </si>
  <si>
    <t>特殊原因（消化库存，暂时禁请） 冯梅 2022.4.22</t>
  </si>
  <si>
    <t>四川太极青羊区光华北五路药店</t>
  </si>
  <si>
    <t>畅销缺货</t>
  </si>
  <si>
    <t>四川太极武侯区佳灵路药店</t>
  </si>
  <si>
    <t>门冬胰岛素30注射液（诺和锐30笔芯）</t>
  </si>
  <si>
    <t>100单位/ml，3ml/支（笔芯）</t>
  </si>
  <si>
    <t>诺和诺德(中国)制药有限公司</t>
  </si>
  <si>
    <t>诺和诺德(中国)</t>
  </si>
  <si>
    <t>一次性使用植入式给药装置留置针</t>
  </si>
  <si>
    <t>8652034</t>
  </si>
  <si>
    <t>个</t>
  </si>
  <si>
    <t>不再经营（取消合作） 冯梅 2022.1.5</t>
  </si>
  <si>
    <t>美国 Bard Access Systems,Inc.</t>
  </si>
  <si>
    <t>四川太极成华区华泰路二药店</t>
  </si>
  <si>
    <t>静注人免疫球蛋白(PH4)</t>
  </si>
  <si>
    <t>5%(50ml:2.5g)</t>
  </si>
  <si>
    <t>无货</t>
  </si>
  <si>
    <t>政策限销（门店暂无经营权限），杨怡珩2021.2.4</t>
  </si>
  <si>
    <t>门店缺货，顾客订购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</si>
</sst>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6" fillId="12" borderId="1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"/>
  <sheetViews>
    <sheetView tabSelected="1" workbookViewId="0">
      <selection activeCell="A1" sqref="$A1:$XFD1"/>
    </sheetView>
  </sheetViews>
  <sheetFormatPr defaultColWidth="9" defaultRowHeight="13.5"/>
  <cols>
    <col min="1" max="1" width="17.125"/>
    <col min="19" max="19" width="9.375"/>
    <col min="27" max="27" width="9" style="1"/>
    <col min="28" max="28" width="19.875" customWidth="1"/>
  </cols>
  <sheetData>
    <row r="1" spans="1:3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</row>
    <row r="2" spans="1:36">
      <c r="A2" s="3">
        <v>45043.3888888889</v>
      </c>
      <c r="B2" s="4">
        <v>113025</v>
      </c>
      <c r="C2" t="s">
        <v>36</v>
      </c>
      <c r="D2" s="4">
        <v>219842</v>
      </c>
      <c r="E2" t="s">
        <v>37</v>
      </c>
      <c r="F2" t="s">
        <v>38</v>
      </c>
      <c r="G2" t="s">
        <v>39</v>
      </c>
      <c r="H2" t="s">
        <v>40</v>
      </c>
      <c r="I2" s="4">
        <v>10</v>
      </c>
      <c r="J2" s="6" t="s">
        <v>41</v>
      </c>
      <c r="K2" s="4">
        <v>206</v>
      </c>
      <c r="L2" s="4">
        <f>K2-I2</f>
        <v>196</v>
      </c>
      <c r="M2" s="4">
        <v>0</v>
      </c>
      <c r="N2" s="4"/>
      <c r="O2" s="4">
        <v>4</v>
      </c>
      <c r="S2" s="4">
        <v>0.1</v>
      </c>
      <c r="T2" s="4">
        <v>140</v>
      </c>
      <c r="U2" s="4">
        <v>2</v>
      </c>
      <c r="V2" s="4">
        <v>206</v>
      </c>
      <c r="W2" s="4">
        <v>55</v>
      </c>
      <c r="X2" t="s">
        <v>42</v>
      </c>
      <c r="Y2" t="s">
        <v>43</v>
      </c>
      <c r="Z2" t="s">
        <v>44</v>
      </c>
      <c r="AA2" s="1" t="s">
        <v>44</v>
      </c>
      <c r="AB2" t="s">
        <v>37</v>
      </c>
      <c r="AC2" t="s">
        <v>45</v>
      </c>
      <c r="AD2" t="s">
        <v>46</v>
      </c>
      <c r="AG2" t="s">
        <v>47</v>
      </c>
      <c r="AH2" t="s">
        <v>48</v>
      </c>
      <c r="AI2" t="s">
        <v>49</v>
      </c>
      <c r="AJ2" t="s">
        <v>44</v>
      </c>
    </row>
    <row r="3" spans="1:36">
      <c r="A3" s="3">
        <v>45043.4301736111</v>
      </c>
      <c r="B3" s="4">
        <v>117491</v>
      </c>
      <c r="C3" t="s">
        <v>50</v>
      </c>
      <c r="D3" s="4">
        <v>256088</v>
      </c>
      <c r="E3" t="s">
        <v>51</v>
      </c>
      <c r="F3" t="s">
        <v>52</v>
      </c>
      <c r="G3" t="s">
        <v>53</v>
      </c>
      <c r="H3" t="s">
        <v>54</v>
      </c>
      <c r="I3" s="4">
        <v>23</v>
      </c>
      <c r="J3" s="6" t="s">
        <v>55</v>
      </c>
      <c r="K3" s="4">
        <v>0</v>
      </c>
      <c r="L3" s="4">
        <f t="shared" ref="L3:L14" si="0">K3-I3</f>
        <v>-23</v>
      </c>
      <c r="M3" s="4">
        <v>0</v>
      </c>
      <c r="N3" s="4"/>
      <c r="O3" s="4">
        <v>32</v>
      </c>
      <c r="P3" s="4">
        <v>100</v>
      </c>
      <c r="Q3" s="4">
        <v>23</v>
      </c>
      <c r="S3" s="4">
        <v>3.45</v>
      </c>
      <c r="T3" s="4">
        <v>15.94</v>
      </c>
      <c r="U3" s="4">
        <v>52</v>
      </c>
      <c r="V3" s="4">
        <v>0</v>
      </c>
      <c r="W3" s="4">
        <v>24.28</v>
      </c>
      <c r="X3" t="s">
        <v>44</v>
      </c>
      <c r="Y3" t="s">
        <v>56</v>
      </c>
      <c r="Z3" t="s">
        <v>44</v>
      </c>
      <c r="AA3" s="1" t="s">
        <v>44</v>
      </c>
      <c r="AB3" t="s">
        <v>51</v>
      </c>
      <c r="AC3" t="s">
        <v>57</v>
      </c>
      <c r="AD3" t="s">
        <v>58</v>
      </c>
      <c r="AE3" s="4">
        <v>103.5</v>
      </c>
      <c r="AF3" s="4">
        <v>72.45</v>
      </c>
      <c r="AG3" t="s">
        <v>59</v>
      </c>
      <c r="AH3" t="s">
        <v>60</v>
      </c>
      <c r="AI3" t="s">
        <v>61</v>
      </c>
      <c r="AJ3" t="s">
        <v>44</v>
      </c>
    </row>
    <row r="4" spans="1:36">
      <c r="A4" s="3">
        <v>45043.3665046296</v>
      </c>
      <c r="B4" s="4">
        <v>114685</v>
      </c>
      <c r="C4" t="s">
        <v>62</v>
      </c>
      <c r="D4" s="4">
        <v>218904</v>
      </c>
      <c r="E4" t="s">
        <v>63</v>
      </c>
      <c r="F4" t="s">
        <v>64</v>
      </c>
      <c r="G4" t="s">
        <v>39</v>
      </c>
      <c r="H4" t="s">
        <v>65</v>
      </c>
      <c r="I4" s="4">
        <v>6</v>
      </c>
      <c r="J4" s="6" t="s">
        <v>55</v>
      </c>
      <c r="K4" s="4">
        <v>20</v>
      </c>
      <c r="L4" s="4">
        <f t="shared" si="0"/>
        <v>14</v>
      </c>
      <c r="M4" s="4">
        <v>0</v>
      </c>
      <c r="N4" s="4"/>
      <c r="O4" s="4">
        <v>10</v>
      </c>
      <c r="Q4" s="4">
        <v>3</v>
      </c>
      <c r="V4" s="4">
        <v>20</v>
      </c>
      <c r="X4" t="s">
        <v>44</v>
      </c>
      <c r="Y4" t="s">
        <v>66</v>
      </c>
      <c r="Z4" t="s">
        <v>67</v>
      </c>
      <c r="AA4" s="1" t="s">
        <v>68</v>
      </c>
      <c r="AB4"/>
      <c r="AC4" t="s">
        <v>69</v>
      </c>
      <c r="AD4" t="s">
        <v>70</v>
      </c>
      <c r="AG4" t="s">
        <v>47</v>
      </c>
      <c r="AH4" t="s">
        <v>48</v>
      </c>
      <c r="AI4" t="s">
        <v>49</v>
      </c>
      <c r="AJ4" t="s">
        <v>44</v>
      </c>
    </row>
    <row r="5" spans="1:36">
      <c r="A5" s="3">
        <v>45043.4083680556</v>
      </c>
      <c r="B5" s="4">
        <v>308</v>
      </c>
      <c r="C5" t="s">
        <v>71</v>
      </c>
      <c r="D5" s="4">
        <v>134594</v>
      </c>
      <c r="E5" t="s">
        <v>72</v>
      </c>
      <c r="F5" t="s">
        <v>73</v>
      </c>
      <c r="G5" t="s">
        <v>53</v>
      </c>
      <c r="H5" t="s">
        <v>40</v>
      </c>
      <c r="I5" s="4">
        <v>20</v>
      </c>
      <c r="J5" s="6" t="s">
        <v>74</v>
      </c>
      <c r="K5" s="4">
        <v>0</v>
      </c>
      <c r="L5" s="4">
        <f t="shared" si="0"/>
        <v>-20</v>
      </c>
      <c r="M5" s="4">
        <v>0</v>
      </c>
      <c r="N5" s="4"/>
      <c r="O5" s="4">
        <v>26</v>
      </c>
      <c r="S5" s="4">
        <v>0.738889</v>
      </c>
      <c r="T5" s="4">
        <v>62.26</v>
      </c>
      <c r="U5" s="4">
        <v>11</v>
      </c>
      <c r="W5" s="4">
        <v>50.19</v>
      </c>
      <c r="X5" t="s">
        <v>42</v>
      </c>
      <c r="Y5" t="s">
        <v>44</v>
      </c>
      <c r="Z5" t="s">
        <v>44</v>
      </c>
      <c r="AA5" s="1" t="s">
        <v>44</v>
      </c>
      <c r="AB5"/>
      <c r="AC5" t="s">
        <v>75</v>
      </c>
      <c r="AD5" t="s">
        <v>76</v>
      </c>
      <c r="AG5" t="s">
        <v>77</v>
      </c>
      <c r="AH5" t="s">
        <v>78</v>
      </c>
      <c r="AI5" t="s">
        <v>49</v>
      </c>
      <c r="AJ5" t="s">
        <v>44</v>
      </c>
    </row>
    <row r="6" spans="1:36">
      <c r="A6" s="3">
        <v>45043.3816203704</v>
      </c>
      <c r="B6" s="4">
        <v>114685</v>
      </c>
      <c r="C6" t="s">
        <v>62</v>
      </c>
      <c r="D6" s="4">
        <v>187903</v>
      </c>
      <c r="E6" t="s">
        <v>79</v>
      </c>
      <c r="F6" t="s">
        <v>80</v>
      </c>
      <c r="G6" t="s">
        <v>81</v>
      </c>
      <c r="H6" t="s">
        <v>40</v>
      </c>
      <c r="I6" s="4">
        <v>30</v>
      </c>
      <c r="J6" s="6" t="s">
        <v>74</v>
      </c>
      <c r="K6" s="4">
        <v>0</v>
      </c>
      <c r="L6" s="4">
        <f t="shared" si="0"/>
        <v>-30</v>
      </c>
      <c r="M6" s="4">
        <v>0</v>
      </c>
      <c r="N6" s="4"/>
      <c r="O6" s="4">
        <v>9</v>
      </c>
      <c r="S6" s="4">
        <v>1.027778</v>
      </c>
      <c r="T6" s="4">
        <v>37.95</v>
      </c>
      <c r="U6" s="4">
        <v>15</v>
      </c>
      <c r="W6" s="4">
        <v>23.76</v>
      </c>
      <c r="X6" t="s">
        <v>42</v>
      </c>
      <c r="Y6" t="s">
        <v>66</v>
      </c>
      <c r="Z6" t="s">
        <v>44</v>
      </c>
      <c r="AA6" s="1" t="s">
        <v>44</v>
      </c>
      <c r="AB6"/>
      <c r="AC6" t="s">
        <v>82</v>
      </c>
      <c r="AD6" t="s">
        <v>83</v>
      </c>
      <c r="AG6" t="s">
        <v>47</v>
      </c>
      <c r="AH6" t="s">
        <v>48</v>
      </c>
      <c r="AI6" t="s">
        <v>49</v>
      </c>
      <c r="AJ6" t="s">
        <v>84</v>
      </c>
    </row>
    <row r="7" spans="1:36">
      <c r="A7" s="3">
        <v>45043.3670023148</v>
      </c>
      <c r="B7" s="4">
        <v>114685</v>
      </c>
      <c r="C7" t="s">
        <v>62</v>
      </c>
      <c r="D7" s="4">
        <v>245065</v>
      </c>
      <c r="E7" t="s">
        <v>85</v>
      </c>
      <c r="F7" t="s">
        <v>86</v>
      </c>
      <c r="G7" t="s">
        <v>87</v>
      </c>
      <c r="H7" t="s">
        <v>65</v>
      </c>
      <c r="I7" s="4">
        <v>10</v>
      </c>
      <c r="J7" s="6" t="s">
        <v>55</v>
      </c>
      <c r="K7" s="4">
        <v>0</v>
      </c>
      <c r="L7" s="4">
        <f t="shared" si="0"/>
        <v>-10</v>
      </c>
      <c r="M7" s="4">
        <v>0</v>
      </c>
      <c r="N7" s="4"/>
      <c r="O7" s="4">
        <v>9</v>
      </c>
      <c r="X7" t="s">
        <v>44</v>
      </c>
      <c r="Y7" t="s">
        <v>66</v>
      </c>
      <c r="Z7" t="s">
        <v>67</v>
      </c>
      <c r="AA7" s="1" t="s">
        <v>88</v>
      </c>
      <c r="AB7"/>
      <c r="AC7" t="s">
        <v>89</v>
      </c>
      <c r="AD7" t="s">
        <v>90</v>
      </c>
      <c r="AG7" t="s">
        <v>47</v>
      </c>
      <c r="AH7" t="s">
        <v>48</v>
      </c>
      <c r="AI7" t="s">
        <v>49</v>
      </c>
      <c r="AJ7" t="s">
        <v>44</v>
      </c>
    </row>
    <row r="8" spans="1:36">
      <c r="A8" s="3">
        <v>45043.4500347222</v>
      </c>
      <c r="B8" s="4">
        <v>110378</v>
      </c>
      <c r="C8" t="s">
        <v>91</v>
      </c>
      <c r="D8" s="4">
        <v>104695</v>
      </c>
      <c r="E8" t="s">
        <v>92</v>
      </c>
      <c r="F8" t="s">
        <v>93</v>
      </c>
      <c r="G8" t="s">
        <v>39</v>
      </c>
      <c r="H8" t="s">
        <v>40</v>
      </c>
      <c r="I8" s="4">
        <v>5</v>
      </c>
      <c r="J8" s="6" t="s">
        <v>41</v>
      </c>
      <c r="K8" s="4">
        <v>729</v>
      </c>
      <c r="L8" s="4">
        <f t="shared" si="0"/>
        <v>724</v>
      </c>
      <c r="M8" s="4">
        <v>0</v>
      </c>
      <c r="N8" s="4"/>
      <c r="O8" s="4">
        <v>4</v>
      </c>
      <c r="S8" s="4">
        <v>0.083333</v>
      </c>
      <c r="T8" s="4">
        <v>108</v>
      </c>
      <c r="U8" s="4">
        <v>1</v>
      </c>
      <c r="V8" s="4">
        <v>729</v>
      </c>
      <c r="W8" s="4">
        <v>63</v>
      </c>
      <c r="X8" t="s">
        <v>42</v>
      </c>
      <c r="Y8" t="s">
        <v>94</v>
      </c>
      <c r="Z8" t="s">
        <v>44</v>
      </c>
      <c r="AA8" s="1" t="s">
        <v>44</v>
      </c>
      <c r="AB8" t="s">
        <v>92</v>
      </c>
      <c r="AC8" t="s">
        <v>95</v>
      </c>
      <c r="AD8" t="s">
        <v>96</v>
      </c>
      <c r="AG8" t="s">
        <v>47</v>
      </c>
      <c r="AH8" t="s">
        <v>48</v>
      </c>
      <c r="AI8" t="s">
        <v>49</v>
      </c>
      <c r="AJ8" t="s">
        <v>44</v>
      </c>
    </row>
    <row r="9" spans="1:36">
      <c r="A9" s="3">
        <v>45043.3668171296</v>
      </c>
      <c r="B9" s="4">
        <v>114685</v>
      </c>
      <c r="C9" t="s">
        <v>62</v>
      </c>
      <c r="D9" s="4">
        <v>236550</v>
      </c>
      <c r="E9" t="s">
        <v>97</v>
      </c>
      <c r="F9" t="s">
        <v>98</v>
      </c>
      <c r="G9" t="s">
        <v>39</v>
      </c>
      <c r="H9" t="s">
        <v>65</v>
      </c>
      <c r="I9" s="4">
        <v>6</v>
      </c>
      <c r="J9" s="6" t="s">
        <v>55</v>
      </c>
      <c r="K9" s="4">
        <v>20</v>
      </c>
      <c r="L9" s="4">
        <f t="shared" si="0"/>
        <v>14</v>
      </c>
      <c r="M9" s="4">
        <v>0</v>
      </c>
      <c r="N9" s="4"/>
      <c r="O9" s="4">
        <v>1</v>
      </c>
      <c r="V9" s="4">
        <v>20</v>
      </c>
      <c r="X9" t="s">
        <v>44</v>
      </c>
      <c r="Y9" t="s">
        <v>66</v>
      </c>
      <c r="Z9" t="s">
        <v>67</v>
      </c>
      <c r="AA9" s="1" t="s">
        <v>99</v>
      </c>
      <c r="AB9"/>
      <c r="AC9" t="s">
        <v>69</v>
      </c>
      <c r="AD9" t="s">
        <v>70</v>
      </c>
      <c r="AG9" t="s">
        <v>47</v>
      </c>
      <c r="AH9" t="s">
        <v>48</v>
      </c>
      <c r="AI9" t="s">
        <v>49</v>
      </c>
      <c r="AJ9" t="s">
        <v>44</v>
      </c>
    </row>
    <row r="10" spans="1:36">
      <c r="A10" s="3">
        <v>45043.3990046296</v>
      </c>
      <c r="B10" s="4">
        <v>114286</v>
      </c>
      <c r="C10" t="s">
        <v>100</v>
      </c>
      <c r="D10" s="4">
        <v>134594</v>
      </c>
      <c r="E10" t="s">
        <v>72</v>
      </c>
      <c r="F10" t="s">
        <v>73</v>
      </c>
      <c r="G10" t="s">
        <v>53</v>
      </c>
      <c r="H10" t="s">
        <v>40</v>
      </c>
      <c r="I10" s="4">
        <v>10</v>
      </c>
      <c r="J10" s="6" t="s">
        <v>74</v>
      </c>
      <c r="K10" s="4">
        <v>0</v>
      </c>
      <c r="L10" s="4">
        <f t="shared" si="0"/>
        <v>-10</v>
      </c>
      <c r="M10" s="4">
        <v>0</v>
      </c>
      <c r="N10" s="4"/>
      <c r="O10" s="4">
        <v>4</v>
      </c>
      <c r="S10" s="4">
        <v>0.2</v>
      </c>
      <c r="T10" s="4">
        <v>70</v>
      </c>
      <c r="U10" s="4">
        <v>3</v>
      </c>
      <c r="W10" s="4">
        <v>35</v>
      </c>
      <c r="X10" t="s">
        <v>42</v>
      </c>
      <c r="Y10" t="s">
        <v>101</v>
      </c>
      <c r="Z10" t="s">
        <v>44</v>
      </c>
      <c r="AA10" s="1" t="s">
        <v>44</v>
      </c>
      <c r="AB10"/>
      <c r="AC10" t="s">
        <v>75</v>
      </c>
      <c r="AD10" t="s">
        <v>76</v>
      </c>
      <c r="AG10" t="s">
        <v>47</v>
      </c>
      <c r="AH10" t="s">
        <v>48</v>
      </c>
      <c r="AI10" t="s">
        <v>49</v>
      </c>
      <c r="AJ10" t="s">
        <v>44</v>
      </c>
    </row>
    <row r="11" spans="1:36">
      <c r="A11" s="3">
        <v>45043.4330208333</v>
      </c>
      <c r="B11" s="4">
        <v>102565</v>
      </c>
      <c r="C11" t="s">
        <v>102</v>
      </c>
      <c r="D11" s="4">
        <v>145037</v>
      </c>
      <c r="E11" t="s">
        <v>103</v>
      </c>
      <c r="F11" t="s">
        <v>104</v>
      </c>
      <c r="G11" t="s">
        <v>81</v>
      </c>
      <c r="H11" t="s">
        <v>40</v>
      </c>
      <c r="I11" s="4">
        <v>3</v>
      </c>
      <c r="J11" s="6" t="s">
        <v>41</v>
      </c>
      <c r="K11" s="4">
        <v>564</v>
      </c>
      <c r="L11" s="4">
        <f t="shared" si="0"/>
        <v>561</v>
      </c>
      <c r="M11" s="4">
        <v>0</v>
      </c>
      <c r="R11" s="4">
        <v>1</v>
      </c>
      <c r="S11" s="4">
        <v>0.05</v>
      </c>
      <c r="T11" s="4">
        <v>60</v>
      </c>
      <c r="U11" s="4">
        <v>1</v>
      </c>
      <c r="V11" s="4">
        <v>564</v>
      </c>
      <c r="W11" s="4">
        <v>15</v>
      </c>
      <c r="X11" t="s">
        <v>42</v>
      </c>
      <c r="Y11" t="s">
        <v>42</v>
      </c>
      <c r="Z11" t="s">
        <v>44</v>
      </c>
      <c r="AA11" s="1" t="s">
        <v>44</v>
      </c>
      <c r="AB11" t="s">
        <v>103</v>
      </c>
      <c r="AC11" t="s">
        <v>105</v>
      </c>
      <c r="AD11" t="s">
        <v>106</v>
      </c>
      <c r="AG11" t="s">
        <v>47</v>
      </c>
      <c r="AH11" t="s">
        <v>48</v>
      </c>
      <c r="AI11" t="s">
        <v>49</v>
      </c>
      <c r="AJ11" t="s">
        <v>44</v>
      </c>
    </row>
    <row r="12" spans="1:36">
      <c r="A12" s="3">
        <v>45043.3675</v>
      </c>
      <c r="B12" s="4">
        <v>114685</v>
      </c>
      <c r="C12" t="s">
        <v>62</v>
      </c>
      <c r="D12" s="4">
        <v>211288</v>
      </c>
      <c r="E12" t="s">
        <v>107</v>
      </c>
      <c r="F12" t="s">
        <v>108</v>
      </c>
      <c r="G12" t="s">
        <v>109</v>
      </c>
      <c r="H12" t="s">
        <v>65</v>
      </c>
      <c r="I12" s="4">
        <v>30</v>
      </c>
      <c r="J12" s="6" t="s">
        <v>55</v>
      </c>
      <c r="K12" s="4"/>
      <c r="L12" s="4">
        <f t="shared" si="0"/>
        <v>-30</v>
      </c>
      <c r="M12" s="4">
        <v>0</v>
      </c>
      <c r="X12" t="s">
        <v>44</v>
      </c>
      <c r="Y12" t="s">
        <v>66</v>
      </c>
      <c r="Z12" t="s">
        <v>67</v>
      </c>
      <c r="AA12" s="1" t="s">
        <v>110</v>
      </c>
      <c r="AB12"/>
      <c r="AC12" t="s">
        <v>111</v>
      </c>
      <c r="AD12" t="s">
        <v>111</v>
      </c>
      <c r="AG12" t="s">
        <v>47</v>
      </c>
      <c r="AH12" t="s">
        <v>48</v>
      </c>
      <c r="AI12" t="s">
        <v>49</v>
      </c>
      <c r="AJ12" t="s">
        <v>84</v>
      </c>
    </row>
    <row r="13" spans="1:36">
      <c r="A13" s="3">
        <v>45043.4249421296</v>
      </c>
      <c r="B13" s="4">
        <v>122198</v>
      </c>
      <c r="C13" t="s">
        <v>112</v>
      </c>
      <c r="D13" s="4">
        <v>159553</v>
      </c>
      <c r="E13" t="s">
        <v>113</v>
      </c>
      <c r="F13" t="s">
        <v>114</v>
      </c>
      <c r="G13" t="s">
        <v>53</v>
      </c>
      <c r="H13" t="s">
        <v>40</v>
      </c>
      <c r="I13" s="4">
        <v>20</v>
      </c>
      <c r="J13" s="6" t="s">
        <v>74</v>
      </c>
      <c r="K13" s="4">
        <v>0</v>
      </c>
      <c r="L13" s="4">
        <f t="shared" si="0"/>
        <v>-20</v>
      </c>
      <c r="M13" s="4">
        <v>0</v>
      </c>
      <c r="X13" t="s">
        <v>42</v>
      </c>
      <c r="Y13" t="s">
        <v>115</v>
      </c>
      <c r="Z13" t="s">
        <v>67</v>
      </c>
      <c r="AA13" s="1" t="s">
        <v>116</v>
      </c>
      <c r="AB13"/>
      <c r="AC13" t="s">
        <v>75</v>
      </c>
      <c r="AD13" t="s">
        <v>76</v>
      </c>
      <c r="AG13" t="s">
        <v>44</v>
      </c>
      <c r="AH13" t="s">
        <v>44</v>
      </c>
      <c r="AI13" t="s">
        <v>61</v>
      </c>
      <c r="AJ13" t="s">
        <v>44</v>
      </c>
    </row>
    <row r="14" spans="1:36">
      <c r="A14" s="3">
        <v>45043.4495138889</v>
      </c>
      <c r="B14" s="4">
        <v>110378</v>
      </c>
      <c r="C14" t="s">
        <v>91</v>
      </c>
      <c r="D14" s="4">
        <v>134594</v>
      </c>
      <c r="E14" t="s">
        <v>72</v>
      </c>
      <c r="F14" t="s">
        <v>73</v>
      </c>
      <c r="G14" t="s">
        <v>53</v>
      </c>
      <c r="H14" t="s">
        <v>40</v>
      </c>
      <c r="I14" s="4">
        <v>6</v>
      </c>
      <c r="J14" s="6" t="s">
        <v>74</v>
      </c>
      <c r="K14" s="4">
        <v>0</v>
      </c>
      <c r="L14" s="4">
        <f t="shared" si="0"/>
        <v>-6</v>
      </c>
      <c r="M14" s="4">
        <v>0</v>
      </c>
      <c r="S14" s="4">
        <v>0.127778</v>
      </c>
      <c r="T14" s="4">
        <v>46.96</v>
      </c>
      <c r="U14" s="4">
        <v>2</v>
      </c>
      <c r="W14" s="4">
        <v>15</v>
      </c>
      <c r="X14" t="s">
        <v>42</v>
      </c>
      <c r="Y14" t="s">
        <v>117</v>
      </c>
      <c r="Z14" t="s">
        <v>44</v>
      </c>
      <c r="AA14" s="1" t="s">
        <v>44</v>
      </c>
      <c r="AB14"/>
      <c r="AC14" t="s">
        <v>75</v>
      </c>
      <c r="AD14" t="s">
        <v>76</v>
      </c>
      <c r="AG14" t="s">
        <v>47</v>
      </c>
      <c r="AH14" t="s">
        <v>48</v>
      </c>
      <c r="AI14" t="s">
        <v>49</v>
      </c>
      <c r="AJ14" t="s">
        <v>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2023-04-27T03:18:00Z</dcterms:created>
  <dcterms:modified xsi:type="dcterms:W3CDTF">2023-04-27T03:52:37Z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C35ECADC737C4D8C97631A5A2DAA00EF_12</vt:lpwstr>
  </property>
  <property fmtid="{D5CDD505-2E9C-101B-9397-08002B2CF9AE}" pid="3" name="KSOProductBuildVer">
    <vt:lpwstr>2052-11.1.0.14036</vt:lpwstr>
  </property>
</Properties>
</file>