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<sst xmlns="http://schemas.openxmlformats.org/spreadsheetml/2006/main" count="3228" uniqueCount="722">
  <si>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</si>
  <si>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</si>
  <si>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</si>
  <si>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</si>
  <si>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</si>
  <si>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</si>
  <si>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</si>
  <si>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</si>
  <si>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</si>
  <si>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</si>
  <si>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</si>
  <si>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</si>
  <si>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</si>
  <si>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</si>
  <si>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</si>
  <si>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</si>
  <si>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</si>
  <si>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</si>
  <si>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</si>
  <si>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</si>
  <si>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</si>
  <si>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</si>
  <si>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</si>
  <si>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</si>
  <si>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</si>
  <si>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</si>
  <si>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</si>
  <si>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</si>
  <si>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</si>
  <si>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</si>
  <si>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</si>
  <si>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</si>
  <si>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</si>
  <si>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生脉饮</t>
  </si>
  <si>
    <t>10mlx10支</t>
  </si>
  <si>
    <t>盒</t>
  </si>
  <si>
    <t>中西成药</t>
  </si>
  <si>
    <t>已铺</t>
  </si>
  <si>
    <t/>
  </si>
  <si>
    <t>门店缺货</t>
  </si>
  <si>
    <t>太极集团重庆涪陵制药厂有限公司</t>
  </si>
  <si>
    <t>太极涪陵药厂</t>
  </si>
  <si>
    <t>周一∽周五</t>
  </si>
  <si>
    <t>请货日周一∽周五；收货日周一∽周五</t>
  </si>
  <si>
    <t>越橘叶黄素酯β-胡萝卜素软胶囊</t>
  </si>
  <si>
    <t>22.5g（0.5gx45粒）</t>
  </si>
  <si>
    <t>保健食品</t>
  </si>
  <si>
    <t>汤臣倍健股份有限公司</t>
  </si>
  <si>
    <t>汤臣倍健股份</t>
  </si>
  <si>
    <t>枸橼酸西地那非片</t>
  </si>
  <si>
    <t>100mgx1片</t>
  </si>
  <si>
    <t>辉瑞制药有限公司</t>
  </si>
  <si>
    <t>辉瑞制药</t>
  </si>
  <si>
    <t>丙戊酸钠片</t>
  </si>
  <si>
    <t>0.2gx100片</t>
  </si>
  <si>
    <t>瓶</t>
  </si>
  <si>
    <t>湖南省湘中制药有限公司</t>
  </si>
  <si>
    <t>湖南湘中</t>
  </si>
  <si>
    <t>硫普罗宁肠溶片(凯西莱)</t>
  </si>
  <si>
    <t>0.1gx12片</t>
  </si>
  <si>
    <t>阴凉</t>
  </si>
  <si>
    <t>门店无货</t>
  </si>
  <si>
    <t>上海凯宝新谊（新乡）药业有限公司</t>
  </si>
  <si>
    <t>上海凯宝新谊新乡</t>
  </si>
  <si>
    <t>百合康牌芦荟软胶囊</t>
  </si>
  <si>
    <t>30g（0.5gx60粒）</t>
  </si>
  <si>
    <t>厂家搞活动备货</t>
  </si>
  <si>
    <t>威海百合生物技术股份有限公司</t>
  </si>
  <si>
    <t>威海百合生物技术</t>
  </si>
  <si>
    <t>乳酸菌阴道胶囊</t>
  </si>
  <si>
    <t>0.25g:600万活乳酸菌x20粒</t>
  </si>
  <si>
    <t>缺货</t>
  </si>
  <si>
    <t>西安华誉制药有限公司</t>
  </si>
  <si>
    <t>西安正浩生物</t>
  </si>
  <si>
    <t>养生堂蛋白粉</t>
  </si>
  <si>
    <t>400g(10gx40袋)</t>
  </si>
  <si>
    <t>罐</t>
  </si>
  <si>
    <t>门店货少</t>
  </si>
  <si>
    <t>养生堂药业有限公司</t>
  </si>
  <si>
    <t>养生堂药业</t>
  </si>
  <si>
    <t>四川太极土龙路药店</t>
  </si>
  <si>
    <t>葡萄糖酸钙锌口服溶液</t>
  </si>
  <si>
    <t>10mlx48支</t>
  </si>
  <si>
    <t>澳诺(中国)制药有限公司</t>
  </si>
  <si>
    <t>澳诺(中国)制药</t>
  </si>
  <si>
    <t>周四、周一、周二</t>
  </si>
  <si>
    <t>周一、周三、周四</t>
  </si>
  <si>
    <t>请货日周一、周四；收货日周一、周三</t>
  </si>
  <si>
    <t>维生素D滴剂</t>
  </si>
  <si>
    <t>400单位x60粒</t>
  </si>
  <si>
    <t>青岛双鲸药业股份有限公司</t>
  </si>
  <si>
    <t>青岛双鲸药业</t>
  </si>
  <si>
    <t>双歧杆菌乳杆菌三联活菌片</t>
  </si>
  <si>
    <t>0.5gx12片x3板</t>
  </si>
  <si>
    <t>冷链</t>
  </si>
  <si>
    <t>内蒙古双奇药业股份有限公司</t>
  </si>
  <si>
    <t>内蒙古双奇</t>
  </si>
  <si>
    <t>双歧杆菌乳杆菌三联活菌片(金双歧)</t>
  </si>
  <si>
    <t>24片</t>
  </si>
  <si>
    <t>四川太极五津西路药店</t>
  </si>
  <si>
    <t>门店备货</t>
  </si>
  <si>
    <t>周四、周一</t>
  </si>
  <si>
    <t>周一、周三</t>
  </si>
  <si>
    <t>请货日周四、周一；收货日周一、周三</t>
  </si>
  <si>
    <t>阿司匹林肠溶片</t>
  </si>
  <si>
    <t>100mgx30片</t>
  </si>
  <si>
    <t>拜耳医药保健有限公司</t>
  </si>
  <si>
    <t>拜耳医药保健</t>
  </si>
  <si>
    <t>10mlx24支</t>
  </si>
  <si>
    <t>四川太极新乐中街药店</t>
  </si>
  <si>
    <t>布洛芬缓释胶囊</t>
  </si>
  <si>
    <t>0.3gx12粒x2板</t>
  </si>
  <si>
    <t>顾客订</t>
  </si>
  <si>
    <t>中美天津史克制药有限公司</t>
  </si>
  <si>
    <t>天津史克</t>
  </si>
  <si>
    <t>清肺止咳丸</t>
  </si>
  <si>
    <t>0.25gx12丸x2板</t>
  </si>
  <si>
    <t>特殊原因（因疫情等抢货原因，暂时无货，到货及时解禁或统一分货到店）侯月 禁请 2022.12.15</t>
  </si>
  <si>
    <t>禁请</t>
  </si>
  <si>
    <t>西藏藏医学院藏药有限公司</t>
  </si>
  <si>
    <t>西藏藏医学院</t>
  </si>
  <si>
    <t>氯雷他定片</t>
  </si>
  <si>
    <t>10mgx10片</t>
  </si>
  <si>
    <t>优势替换，替换品种ID在建，淘汰 杨怡珩2023.1.5</t>
  </si>
  <si>
    <t>江苏亚邦爱普森药业有限公司</t>
  </si>
  <si>
    <t>江苏亚邦爱普森</t>
  </si>
  <si>
    <t>沙库巴曲缬沙坦钠片</t>
  </si>
  <si>
    <t>50mgx28片</t>
  </si>
  <si>
    <t>北京诺华制药有限公司</t>
  </si>
  <si>
    <t>北京诺华</t>
  </si>
  <si>
    <t>是</t>
  </si>
  <si>
    <t>汤臣倍健多种维生素咀嚼片（11-17岁）</t>
  </si>
  <si>
    <t>60g(1.0g/片x60片）</t>
  </si>
  <si>
    <t>汤臣倍健</t>
  </si>
  <si>
    <t>四川太极高新天久北巷药店</t>
  </si>
  <si>
    <t>周三、周五</t>
  </si>
  <si>
    <t>请货日周一、周三；收货日周三、周五</t>
  </si>
  <si>
    <t>深海鱼油胶囊(康麦斯)</t>
  </si>
  <si>
    <t>274g(1370mgx200粒)</t>
  </si>
  <si>
    <t>顾客订购</t>
  </si>
  <si>
    <t>康龙集团公司(Kang Long Group gorp)</t>
  </si>
  <si>
    <t>美国KangLong(美国康龙)</t>
  </si>
  <si>
    <t>冷敷凝胶(余伯年芦荟胶)</t>
  </si>
  <si>
    <t>150g(CG-02型)</t>
  </si>
  <si>
    <t>医疗器械</t>
  </si>
  <si>
    <t>湖南德禧医疗科技有限公司</t>
  </si>
  <si>
    <t>湖南德禧</t>
  </si>
  <si>
    <t>四川太极新津邓双镇岷江店</t>
  </si>
  <si>
    <t>清凉油</t>
  </si>
  <si>
    <t>3g</t>
  </si>
  <si>
    <t>上海中华药业南通有限公司(南通中宝药业)</t>
  </si>
  <si>
    <t>上海中华药业南通</t>
  </si>
  <si>
    <t>复方感冒灵颗粒</t>
  </si>
  <si>
    <t>14gx10袋</t>
  </si>
  <si>
    <t>该规格缺货，替换id:190143;建议淘汰。张芙蓉2022.11.3</t>
  </si>
  <si>
    <t>广西宝瑞坦制药有限公司</t>
  </si>
  <si>
    <t>广西宝瑞坦</t>
  </si>
  <si>
    <t>五维赖氨酸片</t>
  </si>
  <si>
    <t>36片</t>
  </si>
  <si>
    <t>延边大学草仙药业有限公司</t>
  </si>
  <si>
    <t>延边大学草仙</t>
  </si>
  <si>
    <t>清热解毒口服液</t>
  </si>
  <si>
    <t>已淘汰品种</t>
  </si>
  <si>
    <t>不在公司经营目录，2021.9.1牟鑫阳</t>
  </si>
  <si>
    <t>缺货，顾客订购</t>
  </si>
  <si>
    <t>湖北太子药业有限公司</t>
  </si>
  <si>
    <t>湖北太子药业</t>
  </si>
  <si>
    <t>阿莫西林胶囊</t>
  </si>
  <si>
    <t>0.25gx24粒</t>
  </si>
  <si>
    <t>浙江亚太药业股份有限公司</t>
  </si>
  <si>
    <t>浙江亚太</t>
  </si>
  <si>
    <t>0.5g*12粒*2板</t>
  </si>
  <si>
    <t>特殊原因（厂家缺货）邓群2022.12.23</t>
  </si>
  <si>
    <t>广州白云山制药股份有限公司广州白云山制药总厂</t>
  </si>
  <si>
    <t>广州白云山总厂</t>
  </si>
  <si>
    <t>枯草杆菌二联活菌颗粒</t>
  </si>
  <si>
    <t>1gx10袋</t>
  </si>
  <si>
    <t xml:space="preserve">缺货 </t>
  </si>
  <si>
    <t>北京韩美药品有限公司</t>
  </si>
  <si>
    <t>北京韩美</t>
  </si>
  <si>
    <t>兰索拉唑肠溶片</t>
  </si>
  <si>
    <t>30mgx7片x2板</t>
  </si>
  <si>
    <t>辰欣药业股份有限公司（原山东鲁抗辰欣药业有限公司）</t>
  </si>
  <si>
    <t>辰欣药业</t>
  </si>
  <si>
    <t>盐酸氟桂利嗪胶囊(西比灵)</t>
  </si>
  <si>
    <t>5mgx20粒</t>
  </si>
  <si>
    <t>西安杨森制药有限公司</t>
  </si>
  <si>
    <t>西安杨森</t>
  </si>
  <si>
    <t>30mgx14片</t>
  </si>
  <si>
    <t>四川成都同道堂制药有限责任公司</t>
  </si>
  <si>
    <t>四川成都同道堂</t>
  </si>
  <si>
    <t>10mlx12支</t>
  </si>
  <si>
    <t>厂家暂无法正常发货，到货解禁 侯月 2022.10.19</t>
  </si>
  <si>
    <t>广州诺金制药有限公司</t>
  </si>
  <si>
    <t>广州诺金</t>
  </si>
  <si>
    <t>小儿柴桂退热颗粒</t>
  </si>
  <si>
    <t>4gx12袋</t>
  </si>
  <si>
    <t>特殊原因（商业缺货）张芙蓉2022.12.23</t>
  </si>
  <si>
    <t>贵州百灵企业集团制药股份有限公司</t>
  </si>
  <si>
    <t>贵州百灵</t>
  </si>
  <si>
    <t>金振口服液</t>
  </si>
  <si>
    <t>江苏康缘药业股份有限公司</t>
  </si>
  <si>
    <t>江苏康缘</t>
  </si>
  <si>
    <t>枯草杆菌二联活菌颗粒(妈咪爱)</t>
  </si>
  <si>
    <t>1gx30袋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</si>
  <si>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</si>
  <si>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</si>
  <si>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</si>
  <si>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</si>
  <si>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</si>
  <si>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薇诺娜柔润保湿乳液</t>
  </si>
  <si>
    <t>50g</t>
  </si>
  <si>
    <t>支</t>
  </si>
  <si>
    <t>化妆品</t>
  </si>
  <si>
    <t>库存较大，建议暂时消化库存 冯梅 2023.2.6</t>
  </si>
  <si>
    <t xml:space="preserve">云南贝泰妮生物科技集团股份有限公司  </t>
  </si>
  <si>
    <t>云南贝泰妮</t>
  </si>
  <si>
    <t>否</t>
  </si>
  <si>
    <t>50mgx1片</t>
  </si>
  <si>
    <t>四川太极大邑县晋原镇子龙路店</t>
  </si>
  <si>
    <t>畅销缺货</t>
  </si>
  <si>
    <t>硝苯地平缓释片(I)</t>
  </si>
  <si>
    <t>10mgx60片</t>
  </si>
  <si>
    <t>德州德药制药有限公司</t>
  </si>
  <si>
    <t>德州德药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</si>
  <si>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</si>
  <si>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</si>
  <si>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</si>
  <si>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</si>
  <si>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</si>
  <si>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灵芝糖浆</t>
  </si>
  <si>
    <t>160ml</t>
  </si>
  <si>
    <t>厂家缺货，到货时间不定，到货解禁 侯月 2022.10.24</t>
  </si>
  <si>
    <t>江西杏林白马药业股份有限公司（原：江西杏林白马药业有限公司）</t>
  </si>
  <si>
    <t>江西杏林白马</t>
  </si>
  <si>
    <t>左氧氟沙星片</t>
  </si>
  <si>
    <t>0.1gx10片</t>
  </si>
  <si>
    <t>第一三共制药(北京)有限公司</t>
  </si>
  <si>
    <t>北京第一制药</t>
  </si>
  <si>
    <t>0.25gx50粒</t>
  </si>
  <si>
    <t>哈药集团制药总厂</t>
  </si>
  <si>
    <t>哈药制药总厂</t>
  </si>
  <si>
    <t>乙酰半胱氨酸片</t>
  </si>
  <si>
    <t>0.6gx12片</t>
  </si>
  <si>
    <t>海南赞邦制药有限公司(原为海南金晓制药有限公司)</t>
  </si>
  <si>
    <t>海南赞邦</t>
  </si>
  <si>
    <t>复方甲氧那明胶囊</t>
  </si>
  <si>
    <t>40粒（复方）</t>
  </si>
  <si>
    <t>上海上药信谊药厂有限公司(上海信谊药厂有限公司)</t>
  </si>
  <si>
    <t>上海上药信谊</t>
  </si>
  <si>
    <t>四川太极青羊区十二桥药店</t>
  </si>
  <si>
    <t>医用外科口罩</t>
  </si>
  <si>
    <t>长方形挂耳17cmx9cm-3Px10只 灭菌级</t>
  </si>
  <si>
    <t>袋</t>
  </si>
  <si>
    <t>稳健医疗（黄冈）有限公司</t>
  </si>
  <si>
    <t>稳健医疗（黄冈）</t>
  </si>
  <si>
    <t>请货日周四、周一、周二；收货日周一、周三、周四</t>
  </si>
  <si>
    <t>一次性使用医用口罩</t>
  </si>
  <si>
    <t>10支(17.5cmx9.5cm-J非无菌型)(独立包装)</t>
  </si>
  <si>
    <t>滞销辜瑞琪</t>
  </si>
  <si>
    <t>销售需要</t>
  </si>
  <si>
    <t>四川省乐至贵均卫生材料有限公司</t>
  </si>
  <si>
    <t>四川乐至贵均</t>
  </si>
  <si>
    <t>当飞利肝宁胶囊</t>
  </si>
  <si>
    <t>0.25gx12粒x3板</t>
  </si>
  <si>
    <t>顾客预定</t>
  </si>
  <si>
    <t>四川美大康药业股份有限公司</t>
  </si>
  <si>
    <t>四川美大康</t>
  </si>
  <si>
    <t>维生素AD滴剂(胶囊型)</t>
  </si>
  <si>
    <t>10粒x5板(一岁以上/VA2000:VD700）</t>
  </si>
  <si>
    <t>厂家促销</t>
  </si>
  <si>
    <t>酒石酸美托洛尔片</t>
  </si>
  <si>
    <t>25mgx20片</t>
  </si>
  <si>
    <t>阿斯利康制药有限公司</t>
  </si>
  <si>
    <t>阿斯利康</t>
  </si>
  <si>
    <t>谷胱甘肽片</t>
  </si>
  <si>
    <t>0.1gx36片</t>
  </si>
  <si>
    <t>顾客订货20瓶，请货只能写10瓶</t>
  </si>
  <si>
    <t>重庆药友制药有限责任公司</t>
  </si>
  <si>
    <t>重庆药友制药</t>
  </si>
  <si>
    <t>他氟前列素滴眼液</t>
  </si>
  <si>
    <t>2.5ml:37.5ugx1支</t>
  </si>
  <si>
    <t>参天制药（中国）有限公司</t>
  </si>
  <si>
    <t>参天制药</t>
  </si>
  <si>
    <t>富马酸替诺福韦二吡呋酯片</t>
  </si>
  <si>
    <t>300mgx30片</t>
  </si>
  <si>
    <t>正大天晴药业集团股份有限公司</t>
  </si>
  <si>
    <t>正大天晴药业</t>
  </si>
  <si>
    <t>盐酸文拉法辛胶囊</t>
  </si>
  <si>
    <t>25mgx8粒x2板</t>
  </si>
  <si>
    <t>成都康弘药业集团股份有限公司</t>
  </si>
  <si>
    <t>成都康弘药业</t>
  </si>
  <si>
    <t>四川太极锦江区水杉街药店</t>
  </si>
  <si>
    <t>顾客已订购</t>
  </si>
  <si>
    <t>盐酸苯环壬酯片(飞赛乐)</t>
  </si>
  <si>
    <t>2mgx6片</t>
  </si>
  <si>
    <t>北京华素制药股份有限公司(原：北京四环医药)</t>
  </si>
  <si>
    <t>北京华素制药</t>
  </si>
  <si>
    <t>四川太极大邑县晋原镇通达东路五段药店</t>
  </si>
  <si>
    <t>盐酸二甲双胍片</t>
  </si>
  <si>
    <t>0.85gx30片</t>
  </si>
  <si>
    <t>门店需求</t>
  </si>
  <si>
    <t>MERCK SANTE</t>
  </si>
  <si>
    <t>法国MERCK SANTE</t>
  </si>
  <si>
    <t>咖啡酸片</t>
  </si>
  <si>
    <t>独圣活血片</t>
  </si>
  <si>
    <t>0.41gx18片(薄膜衣)</t>
  </si>
  <si>
    <t>太极集团四川绵阳制药有限公司</t>
  </si>
  <si>
    <t>四川绵阳制药</t>
  </si>
  <si>
    <t>盐酸地芬尼多片</t>
  </si>
  <si>
    <t>25mgx24片</t>
  </si>
  <si>
    <t>湖南千金湘江药业股份有限公司</t>
  </si>
  <si>
    <t>湖南千金湘江</t>
  </si>
  <si>
    <t>乙酰螺旋霉素片</t>
  </si>
  <si>
    <t>0.1gx24片(薄膜衣)</t>
  </si>
  <si>
    <t>氯沙坦钾片</t>
  </si>
  <si>
    <t>50mgx7片</t>
  </si>
  <si>
    <t>杭州默沙东制药有限公司</t>
  </si>
  <si>
    <t>杭州默沙东</t>
  </si>
  <si>
    <t>厄贝沙坦片</t>
  </si>
  <si>
    <t>0.15gx28片</t>
  </si>
  <si>
    <t>赛诺菲(杭州)制药有限公司</t>
  </si>
  <si>
    <t>赛诺菲(杭州)</t>
  </si>
  <si>
    <t>医用冷敷贴</t>
  </si>
  <si>
    <t>3片x2袋 晕车贴型</t>
  </si>
  <si>
    <t>品种替换 冯梅 2022.9.23</t>
  </si>
  <si>
    <t>青岛锦麒生物科技有限公司</t>
  </si>
  <si>
    <t>青岛锦麒生物</t>
  </si>
  <si>
    <t>孟鲁司特钠片</t>
  </si>
  <si>
    <t>10mgx30片</t>
  </si>
  <si>
    <t>品种调整（毛利低，郊县除医院门店外均不销售），禁请 何莉莎2021.5.7</t>
  </si>
  <si>
    <t>0.4gx24粒</t>
  </si>
  <si>
    <t>中美天津史克</t>
  </si>
  <si>
    <t>氯沙坦钾片(缓宁)</t>
  </si>
  <si>
    <t>效期2023.7，先消化库存。禁请。张芙蓉</t>
  </si>
  <si>
    <t>效期2023.7，先消化库存。禁请。张芙蓉2022.12.6</t>
  </si>
  <si>
    <t>0.1gx5片</t>
  </si>
  <si>
    <t>藿香清胃片</t>
  </si>
  <si>
    <t>12片x2板(糖衣)</t>
  </si>
  <si>
    <t>吉林省俊宏药业有限公司</t>
  </si>
  <si>
    <t>吉林俊宏</t>
  </si>
  <si>
    <t>肤痔清软膏</t>
  </si>
  <si>
    <t>7.5gx2支</t>
  </si>
  <si>
    <t>贵州绿太阳制药有限公司</t>
  </si>
  <si>
    <t>贵州绿太阳</t>
  </si>
  <si>
    <t>酮康唑洗剂(采乐)</t>
  </si>
  <si>
    <t>2%：50ml</t>
  </si>
  <si>
    <t>盐酸曲美他嗪片(万爽力)</t>
  </si>
  <si>
    <t>20mgx30片</t>
  </si>
  <si>
    <t>施维雅(天津)制药有限公司</t>
  </si>
  <si>
    <t>天津施维雅</t>
  </si>
  <si>
    <t>普瑞巴林胶囊</t>
  </si>
  <si>
    <t>75mgx8粒</t>
  </si>
  <si>
    <t>厂家控货；现有库存按需求铺货，无库存品种店间调拨。暂时禁请。邓群2022.11.15</t>
  </si>
  <si>
    <t>百令胶囊</t>
  </si>
  <si>
    <t>0.5gx42粒</t>
  </si>
  <si>
    <t>禁请，替换ID：218655；张芙蓉2023.1.5</t>
  </si>
  <si>
    <t>杭州中美华东制药有限公司</t>
  </si>
  <si>
    <t>杭州中美华东</t>
  </si>
  <si>
    <t>盐酸左西替利嗪口服溶液</t>
  </si>
  <si>
    <t>0.05%:10mlx10支</t>
  </si>
  <si>
    <t>重庆华邦制药有限公司</t>
  </si>
  <si>
    <t>重庆华邦</t>
  </si>
  <si>
    <t>四川太极邛崃市羊安镇永康大道药店</t>
  </si>
  <si>
    <t>奥美拉唑肠溶胶囊</t>
  </si>
  <si>
    <t>20mgx14粒</t>
  </si>
  <si>
    <t>石药集团欧意药业有限公司(原:石家庄欧意药业公司)</t>
  </si>
  <si>
    <t>石药欧意</t>
  </si>
  <si>
    <t>云南白药创可贴</t>
  </si>
  <si>
    <t>1.5cmx2.3cmx100片(轻巧透气型)</t>
  </si>
  <si>
    <t>云南白药集团无锡药业有限公司</t>
  </si>
  <si>
    <t>云南白药无锡</t>
  </si>
  <si>
    <t>1.5cmx2.3cmx50片(经济型)</t>
  </si>
  <si>
    <t>常州南方卫生器材厂有限公司</t>
  </si>
  <si>
    <t>江苏南方</t>
  </si>
  <si>
    <t>氨糖软骨素钙片</t>
  </si>
  <si>
    <t>180片</t>
  </si>
  <si>
    <t>健力多氨糖软骨素钙片</t>
  </si>
  <si>
    <t>102g(1.02gx100片)</t>
  </si>
  <si>
    <t>苯磺酸氨氯地平片</t>
  </si>
  <si>
    <t>5mgx28片</t>
  </si>
  <si>
    <t>四川太极高新区大源北街药店</t>
  </si>
  <si>
    <t>拉米夫定片</t>
  </si>
  <si>
    <t>0.1gx14片</t>
  </si>
  <si>
    <t>葛兰素史克制药(苏州)有限公司</t>
  </si>
  <si>
    <t>吉斯凯（苏州）</t>
  </si>
  <si>
    <t>盐酸阿莫罗芬乳膏</t>
  </si>
  <si>
    <t>0.25%10g</t>
  </si>
  <si>
    <t>门店需要</t>
  </si>
  <si>
    <t>江苏福邦药业有限公司</t>
  </si>
  <si>
    <t>江苏福邦</t>
  </si>
  <si>
    <t>医用无菌敷料</t>
  </si>
  <si>
    <t>9cmx25cmx1片 Ⅳ型 灭菌级</t>
  </si>
  <si>
    <t>门店订购</t>
  </si>
  <si>
    <t>山东东华医疗科技有限公司</t>
  </si>
  <si>
    <t>山东东华</t>
  </si>
  <si>
    <t>四川太极锦江区庆云南街药店</t>
  </si>
  <si>
    <t>精蛋白人胰岛素混合注射液（30R）(30/70混合重组人胰岛素注射液)</t>
  </si>
  <si>
    <t>3ml：300IU</t>
  </si>
  <si>
    <t>顾客订购15支，周三到店取货</t>
  </si>
  <si>
    <t>通化东宝药业股份有限公司</t>
  </si>
  <si>
    <t>通化东宝药业</t>
  </si>
  <si>
    <t>周四、周五、周三</t>
  </si>
  <si>
    <t>周一、周二、周五</t>
  </si>
  <si>
    <t>请货日周四、周五、周三；收货日周一、周二、周五</t>
  </si>
  <si>
    <t>地特胰岛素注射液</t>
  </si>
  <si>
    <t>300单位：3ml/支（特充）</t>
  </si>
  <si>
    <t>门店补货</t>
  </si>
  <si>
    <t>(丹麦)Novo Nordisk A/S</t>
  </si>
  <si>
    <t>丹麦诺和诺德公司</t>
  </si>
  <si>
    <t>利拉鲁肽注射液</t>
  </si>
  <si>
    <t>3ml:18mg(预填充注射笔)</t>
  </si>
  <si>
    <t>诺和诺德(中国)制药有限公司</t>
  </si>
  <si>
    <t>丹麦Novo Nordisk A/S</t>
  </si>
  <si>
    <t>四川太极大邑县晋原镇内蒙古大道桃源药店</t>
  </si>
  <si>
    <t>猴耳环消炎片</t>
  </si>
  <si>
    <t>0.24gx100片(薄膜衣片)</t>
  </si>
  <si>
    <t>特殊原因（厂家缺货）；禁请。张芙蓉2023.1.5</t>
  </si>
  <si>
    <t>广州花城药业有限公司</t>
  </si>
  <si>
    <t>广州白云山花城</t>
  </si>
  <si>
    <t>蓝芩口服液</t>
  </si>
  <si>
    <t>10ml(相当于原药材21.2克)x7支</t>
  </si>
  <si>
    <t>江苏扬子江药业集团有限公司</t>
  </si>
  <si>
    <t>扬子江药业</t>
  </si>
  <si>
    <t>感冒清片</t>
  </si>
  <si>
    <t>0.22gx100片(薄膜衣)</t>
  </si>
  <si>
    <t>广东一片天制药有限公司</t>
  </si>
  <si>
    <t>广东一片天</t>
  </si>
  <si>
    <t>天然胶乳橡胶避孕套</t>
  </si>
  <si>
    <t>10只（纯薄）</t>
  </si>
  <si>
    <t>冈本株式会社(东京。日本)</t>
  </si>
  <si>
    <t>冈本株式会社</t>
  </si>
  <si>
    <t>清火胶囊</t>
  </si>
  <si>
    <t>0.5gx12粒x2板</t>
  </si>
  <si>
    <t>江西药都仁和制药有限公司</t>
  </si>
  <si>
    <t>江西药都仁和</t>
  </si>
  <si>
    <t>10ml(相当于原药材21.2克)x9支</t>
  </si>
  <si>
    <t>透明质酸修护贴敷料</t>
  </si>
  <si>
    <t>25gx6贴</t>
  </si>
  <si>
    <t>酵母重组胶原蛋白修复敷料</t>
  </si>
  <si>
    <t>15g</t>
  </si>
  <si>
    <t>特殊原因(根据门店需求上报）冯梅 2022.9.8</t>
  </si>
  <si>
    <t>青海创铭医疗器械有限公司</t>
  </si>
  <si>
    <t>青海创铭</t>
  </si>
  <si>
    <t>医用电子体温计</t>
  </si>
  <si>
    <t>DT007</t>
  </si>
  <si>
    <t>广州市倍尔康医疗器械有限公司</t>
  </si>
  <si>
    <t>广州倍尔康</t>
  </si>
  <si>
    <t>电子体温计</t>
  </si>
  <si>
    <t>MC-246</t>
  </si>
  <si>
    <t>特殊原因（厂家缺货）冯梅 2022.12.15</t>
  </si>
  <si>
    <t>欧姆龙(大连)有限公司</t>
  </si>
  <si>
    <t>大连欧姆龙</t>
  </si>
  <si>
    <t>特殊原因（消化库存，暂时禁请） 冯梅 2022.4.22</t>
  </si>
  <si>
    <t>四川太极大邑县晋原镇东街药店</t>
  </si>
  <si>
    <t>请货单写不起</t>
  </si>
  <si>
    <t>黄连上清丸</t>
  </si>
  <si>
    <t>6gx10袋(浓缩丸)</t>
  </si>
  <si>
    <t>太极集团重庆桐君阁药厂有限公司</t>
  </si>
  <si>
    <t>桐君阁药厂</t>
  </si>
  <si>
    <t>苏黄止咳胶囊</t>
  </si>
  <si>
    <t>0.45g*9粒</t>
  </si>
  <si>
    <t>扬子江药业集团北京海燕药业有限公司</t>
  </si>
  <si>
    <t>扬子江北京海燕</t>
  </si>
  <si>
    <t>3gx10袋(浓缩丸）</t>
  </si>
  <si>
    <t>还有库存，暂不处理</t>
  </si>
  <si>
    <t>太极集团重庆中药二厂有限公司</t>
  </si>
  <si>
    <t>重庆中药二厂</t>
  </si>
  <si>
    <t>海南三叶制药厂有限公司</t>
  </si>
  <si>
    <t>海南三叶</t>
  </si>
  <si>
    <t>红霉素眼膏</t>
  </si>
  <si>
    <t>2g</t>
  </si>
  <si>
    <t>南京白敬宇制药有限责任公司</t>
  </si>
  <si>
    <t>南京白敬宇</t>
  </si>
  <si>
    <t>氢溴酸右美沙芬分散片(可乐尔)</t>
  </si>
  <si>
    <t>15mgx24片</t>
  </si>
  <si>
    <t>盐酸萘甲唑林滴鼻液(鼻眼净)</t>
  </si>
  <si>
    <t>10ml:10mg</t>
  </si>
  <si>
    <t>不在公司经营目录，2021.9.6牟鑫阳</t>
  </si>
  <si>
    <t>四川泰华堂制药有限公司</t>
  </si>
  <si>
    <t>四川泰华堂</t>
  </si>
  <si>
    <t>缬沙坦分散片</t>
  </si>
  <si>
    <t>40mgx24片</t>
  </si>
  <si>
    <t>效期2023.10效期，暂时禁请消化库存。禁请。张芙蓉</t>
  </si>
  <si>
    <t>效期2023.10效期，暂时禁请消化库存。禁请。张芙蓉2022.10.19</t>
  </si>
  <si>
    <t>鲁南贝特制药有限公司(原山东鲁南贝特制药有限公司)</t>
  </si>
  <si>
    <t>鲁南贝特</t>
  </si>
  <si>
    <t>护肝片</t>
  </si>
  <si>
    <t>0.35g×200片（糖衣片）</t>
  </si>
  <si>
    <t>黑龙江葵花药业股份有限公司</t>
  </si>
  <si>
    <t>黑龙江葵花药业</t>
  </si>
  <si>
    <t>醋酸钙胶囊</t>
  </si>
  <si>
    <t>0.6gx15粒</t>
  </si>
  <si>
    <t>昆明邦宇制药有限公司</t>
  </si>
  <si>
    <t>昆明邦宇</t>
  </si>
  <si>
    <t>成都成汉太极大药房有限公司</t>
  </si>
  <si>
    <t>阿托伐他汀钙片</t>
  </si>
  <si>
    <t>20mgx7片</t>
  </si>
  <si>
    <t>铺货</t>
  </si>
  <si>
    <t>请货日周四、周一、周三；收货日周一、周三、周五</t>
  </si>
  <si>
    <t>非洛地平缓释片(波依定)</t>
  </si>
  <si>
    <t>2.5mgx10片</t>
  </si>
  <si>
    <t>银色多维牌多种维生素矿物质片</t>
  </si>
  <si>
    <t>60片（1.5gx60片）</t>
  </si>
  <si>
    <t>褪黑素片</t>
  </si>
  <si>
    <t>24g(400mgx60片)</t>
  </si>
  <si>
    <t>维生素C片(甜橙味)</t>
  </si>
  <si>
    <t>156g（780mgx100片x2瓶）</t>
  </si>
  <si>
    <t>多维女士多种维生素矿物质片</t>
  </si>
  <si>
    <t>180g（1.5gx60片x2瓶)</t>
  </si>
  <si>
    <t>善存小佳维咀嚼片</t>
  </si>
  <si>
    <t>1.95gx80片(香甜柠檬味)</t>
  </si>
  <si>
    <t>品种替换：新ID在建，禁请。张芙蓉2022.10.19</t>
  </si>
  <si>
    <t>惠氏制药有限公司</t>
  </si>
  <si>
    <t>惠氏制药</t>
  </si>
  <si>
    <t>多维男士多种维生素矿物质片</t>
  </si>
  <si>
    <t>180g(1.5gx60片x2瓶）</t>
  </si>
  <si>
    <t>氨氯地平贝那普利片（II）</t>
  </si>
  <si>
    <t>10mg：5mg(盐酸贝那普利：氨氯地平)x10片</t>
  </si>
  <si>
    <t>成都地奥制药集团有限公司</t>
  </si>
  <si>
    <t>成都地奥</t>
  </si>
  <si>
    <t>阿利沙坦酯片</t>
  </si>
  <si>
    <t>240mgx14片</t>
  </si>
  <si>
    <t>深圳信立泰药业股份有限公司</t>
  </si>
  <si>
    <t>深圳信立泰</t>
  </si>
  <si>
    <t>汤臣倍健钙维生素D维生素K软胶囊</t>
  </si>
  <si>
    <t>200g(1000mgx200粒)</t>
  </si>
  <si>
    <t>多维元素片（29-Ⅱ）</t>
  </si>
  <si>
    <t>91片x2瓶</t>
  </si>
  <si>
    <t>套</t>
  </si>
  <si>
    <t>四川太极高新区中和大道药店</t>
  </si>
  <si>
    <t>门冬胰岛素30注射液（诺和锐30笔芯）</t>
  </si>
  <si>
    <t>100单位/ml，3ml/支（笔芯）</t>
  </si>
  <si>
    <t>诺和诺德(中国)</t>
  </si>
  <si>
    <t>甘精胰岛素注射液</t>
  </si>
  <si>
    <t>3ml:300单位/预填充SoloStar</t>
  </si>
  <si>
    <t>赛诺菲安万特(北京)制药有限公司</t>
  </si>
  <si>
    <t>赛诺菲(北京)</t>
  </si>
  <si>
    <t>四川太极大邑县晋原镇潘家街药店</t>
  </si>
  <si>
    <t>双歧杆菌四联活菌片</t>
  </si>
  <si>
    <t>0.5gx15片x6板</t>
  </si>
  <si>
    <t>冷链顾客订货</t>
  </si>
  <si>
    <t>杭州远大生物制药有限公司</t>
  </si>
  <si>
    <t>杭州远大生物</t>
  </si>
  <si>
    <t>四川太极大邑县晋原镇北街药店</t>
  </si>
  <si>
    <t>14gx16袋</t>
  </si>
  <si>
    <t>小儿青翘颗粒</t>
  </si>
  <si>
    <t>5gx8袋</t>
  </si>
  <si>
    <t>四川凯京制药有限公司(原:四川川西制药股份有限公司)</t>
  </si>
  <si>
    <t>四川凯京</t>
  </si>
  <si>
    <t>叶酸片</t>
  </si>
  <si>
    <t>0.4mgx31片</t>
  </si>
  <si>
    <t>北京麦迪海药业有限责任公司</t>
  </si>
  <si>
    <t>北京麦迪海</t>
  </si>
  <si>
    <t>奥美沙坦酯片</t>
  </si>
  <si>
    <t>北京福元医药股份有限公司</t>
  </si>
  <si>
    <t>北京福元医药</t>
  </si>
  <si>
    <t>清凉喉片</t>
  </si>
  <si>
    <t>16片</t>
  </si>
  <si>
    <t>惠州大亚制药股份有限公司</t>
  </si>
  <si>
    <t>惠州大亚药业</t>
  </si>
  <si>
    <t>妥布霉素地塞米松滴眼液(典必殊)</t>
  </si>
  <si>
    <t>5ml</t>
  </si>
  <si>
    <t>(比利时)S.a.ALCON-COUVREURn.v</t>
  </si>
  <si>
    <t>比利时爱尔康</t>
  </si>
  <si>
    <t>益肺胶囊</t>
  </si>
  <si>
    <t>0.3gx24粒</t>
  </si>
  <si>
    <t>焦作福瑞堂制药有限公司</t>
  </si>
  <si>
    <t>焦作福瑞堂</t>
  </si>
  <si>
    <t>高原安牌红景天胶囊</t>
  </si>
  <si>
    <t>3.6g(0.3gx12粒）</t>
  </si>
  <si>
    <t>西藏高原安生物科技开发有限公司</t>
  </si>
  <si>
    <t>西藏高原安</t>
  </si>
  <si>
    <t>痔康片</t>
  </si>
  <si>
    <t>0.3gx24片x2板</t>
  </si>
  <si>
    <t>江中药业股份有限公司</t>
  </si>
  <si>
    <t>江中药业</t>
  </si>
  <si>
    <t>盐酸倍他司汀口服液</t>
  </si>
  <si>
    <t>10ml:20mgx15支</t>
  </si>
  <si>
    <t>黑龙江中桂制药有限公司</t>
  </si>
  <si>
    <t>黑龙江中桂</t>
  </si>
  <si>
    <t>盐酸倍他司汀片</t>
  </si>
  <si>
    <t>4mgx100片</t>
  </si>
  <si>
    <t>河南中杰药业有限公司</t>
  </si>
  <si>
    <t>河南中杰药业</t>
  </si>
  <si>
    <t>蒙脱石散</t>
  </si>
  <si>
    <t>3gx12袋</t>
  </si>
  <si>
    <t>哈药集团中药二厂</t>
  </si>
  <si>
    <t>哈药中药二厂</t>
  </si>
  <si>
    <t>18片x2板（糖衣片）</t>
  </si>
  <si>
    <t>效期2023.6，按需求购进。禁请，张芙蓉</t>
  </si>
  <si>
    <t>效期2023.6，按需求购进。禁请，张芙蓉2022.9.2</t>
  </si>
  <si>
    <t>广州花城</t>
  </si>
  <si>
    <t>大山楂丸</t>
  </si>
  <si>
    <t>9克x10丸（大蜜丸）</t>
  </si>
  <si>
    <t>天津天士力(辽宁)制药有限责任公司(原辽宁仙鹤制药)</t>
  </si>
  <si>
    <t>天士力(辽宁)</t>
  </si>
  <si>
    <t>香丹清牌珂妍胶囊</t>
  </si>
  <si>
    <t>0.4gx10粒x2板x6小盒</t>
  </si>
  <si>
    <t>西安杨健药业有限公司</t>
  </si>
  <si>
    <t>西安杨健药业</t>
  </si>
  <si>
    <t>复方甲氧那明胶囊(阿斯美)</t>
  </si>
  <si>
    <t>60粒</t>
  </si>
  <si>
    <t>分货品种</t>
  </si>
  <si>
    <t>厂家分货，禁请；张芙蓉2022.9.21</t>
  </si>
  <si>
    <t>第一三共制药(上海)有限公司</t>
  </si>
  <si>
    <t>第一三共（上海）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</si>
  <si>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</si>
  <si>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</si>
  <si>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</si>
  <si>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</si>
  <si>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</si>
  <si>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盐酸西替利嗪滴剂</t>
  </si>
  <si>
    <t>10ml(10ml:100mg)</t>
  </si>
  <si>
    <t>特殊原因（商业缺货） 张芙蓉 2022.9.21</t>
  </si>
  <si>
    <t>澳美制药</t>
  </si>
  <si>
    <t>金嗓开音丸</t>
  </si>
  <si>
    <t>360丸</t>
  </si>
  <si>
    <t>西安碑林药业股份有限公司</t>
  </si>
  <si>
    <t>西安碑林药业</t>
  </si>
  <si>
    <t>四川太极金牛区花照壁药店</t>
  </si>
  <si>
    <t>顾客订购周三随冷链来货</t>
  </si>
  <si>
    <t>周五、周三</t>
  </si>
  <si>
    <t>周二、周五</t>
  </si>
  <si>
    <t>请货日周五、周三；收货日周二、周五</t>
  </si>
  <si>
    <t>四川太极高新区剑南大道药店</t>
  </si>
  <si>
    <t>柔润保湿面膜</t>
  </si>
  <si>
    <t>25ml(单贴）</t>
  </si>
  <si>
    <t>店上断货很久了</t>
  </si>
  <si>
    <t xml:space="preserve">四川太极成都高新区泰和二街二药店 </t>
  </si>
  <si>
    <t>葡萄糖注射液</t>
  </si>
  <si>
    <t>20ml:10gx5支</t>
  </si>
  <si>
    <t>湖北科伦药业有限公司(原湖北拓朋药业)</t>
  </si>
  <si>
    <t>湖北科伦药业</t>
  </si>
  <si>
    <t>四川太极武侯区科华北路药店</t>
  </si>
  <si>
    <t>玄麦甘桔颗粒</t>
  </si>
  <si>
    <t>5gx20袋（无糖型）</t>
  </si>
  <si>
    <t>销售补货</t>
  </si>
  <si>
    <t>重庆三峡云海药业有限责任公司</t>
  </si>
  <si>
    <t>重庆三峡云海</t>
  </si>
  <si>
    <t>直径3cmx6贴(晕车型/B型)</t>
  </si>
  <si>
    <t>创邦医疗健康科技(云南)有限公司</t>
  </si>
  <si>
    <t>创邦医疗(云南)</t>
  </si>
  <si>
    <t>水飞蓟宾胶囊(水林佳)</t>
  </si>
  <si>
    <t>35mgx30粒</t>
  </si>
  <si>
    <t>天津天士力圣特制药有限公司</t>
  </si>
  <si>
    <t>天津天士力圣特</t>
  </si>
  <si>
    <t>屈螺酮炔雌醇片（II)</t>
  </si>
  <si>
    <t>0.02mg;3mgx28片</t>
  </si>
  <si>
    <t>厂家分货，禁请。张芙蓉2022.2.10</t>
  </si>
  <si>
    <t>销售补货，很多有货的门店又不借</t>
  </si>
  <si>
    <t>Bayer Australia Limited(澳大利亚)</t>
  </si>
  <si>
    <t>拜耳医药</t>
  </si>
  <si>
    <t>孟鲁司特钠片(顺尔宁)</t>
  </si>
  <si>
    <t>10mgx5片</t>
  </si>
  <si>
    <t>四川太极大邑晋原街道金巷西街药店</t>
  </si>
  <si>
    <t>吡格列酮二甲双胍片</t>
  </si>
  <si>
    <t>（15mg/500mg）x30片</t>
  </si>
  <si>
    <t>稳心颗粒</t>
  </si>
  <si>
    <t>9gx18袋</t>
  </si>
  <si>
    <t>山东步长制药有限公司</t>
  </si>
  <si>
    <t>山东步长</t>
  </si>
  <si>
    <t>四川太极大邑县观音阁街西段店</t>
  </si>
  <si>
    <t>维生素AD滴剂</t>
  </si>
  <si>
    <t>2000U：700Ux30粒（1岁以上）</t>
  </si>
  <si>
    <t>山东达因海洋生物制药股份有限公司</t>
  </si>
  <si>
    <t>山东达因海洋</t>
  </si>
  <si>
    <t>甲磺酸倍他司汀片(敏使朗)</t>
  </si>
  <si>
    <t>6mgx10片x3板</t>
  </si>
  <si>
    <t>卫材(中国)药业有限公司</t>
  </si>
  <si>
    <t>卫材(中国)药业</t>
  </si>
  <si>
    <t>地奥心血康胶囊</t>
  </si>
  <si>
    <t>100mgx10粒x2板</t>
  </si>
  <si>
    <t>成都地奥制药</t>
  </si>
  <si>
    <t>碳酸钙D3片(钙尔奇)</t>
  </si>
  <si>
    <t>600mgx100片</t>
  </si>
  <si>
    <t>牙齿研磨膏</t>
  </si>
  <si>
    <t>120g</t>
  </si>
  <si>
    <t>丹东欣时代生物医药科技有限公司</t>
  </si>
  <si>
    <t>丹东欣时代</t>
  </si>
  <si>
    <t>牙齿防龋膏</t>
  </si>
  <si>
    <t>多维元素片(29)</t>
  </si>
  <si>
    <t>91片x2瓶（复方）</t>
  </si>
  <si>
    <t>碳酸钙D3片(Ⅱ)</t>
  </si>
  <si>
    <t>0.5g:5ugx100片</t>
  </si>
  <si>
    <t>北京振东康远制药有限公司(原北京康远制药有限公司)</t>
  </si>
  <si>
    <t>北京振东朗迪</t>
  </si>
  <si>
    <t>维D钙咀嚼片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</si>
  <si>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</si>
  <si>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</si>
  <si>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</si>
  <si>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</si>
  <si>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乳果糖口服溶液</t>
  </si>
  <si>
    <t>15mlx6袋</t>
  </si>
  <si>
    <t>Abbott Biologicals B.V.</t>
  </si>
  <si>
    <t>荷兰</t>
  </si>
  <si>
    <t>100IU:0.75gx60片</t>
  </si>
  <si>
    <t>四川太极高新区泰和二街药店</t>
  </si>
  <si>
    <t>医用棉签</t>
  </si>
  <si>
    <t>10cmx50支(竹棒型 单头)灭菌级</t>
  </si>
  <si>
    <t>顾客订货</t>
  </si>
  <si>
    <t>稳健医疗（嘉鱼）有限公司</t>
  </si>
  <si>
    <t>稳健医疗嘉鱼</t>
  </si>
  <si>
    <t>铝碳酸镁咀嚼片</t>
  </si>
  <si>
    <t>0.5gx30片</t>
  </si>
  <si>
    <t xml:space="preserve">gkdh </t>
  </si>
  <si>
    <t>多烯磷脂酰胆碱胶囊(易善复)</t>
  </si>
  <si>
    <t>228mgx36粒</t>
  </si>
  <si>
    <t>赛诺菲(北京)制药</t>
  </si>
  <si>
    <t>玻璃酸钠滴眼液</t>
  </si>
  <si>
    <t>0.1%:10ml（OTC)</t>
  </si>
  <si>
    <t xml:space="preserve">URSAPHARM Arzneimittel GmbH	
</t>
  </si>
  <si>
    <t>URSAPHARMArzneimittelGmbH</t>
  </si>
  <si>
    <t>葡萄糖酸锌口服溶液</t>
  </si>
  <si>
    <t>10ml：35mgx12支</t>
  </si>
  <si>
    <t>哈药集团三精制药有限公司</t>
  </si>
  <si>
    <t>哈药集团三精</t>
  </si>
  <si>
    <t>米格列醇片(奥恬苹)</t>
  </si>
  <si>
    <t>50mgx10片x2板</t>
  </si>
  <si>
    <t>顾客订货，已交订金</t>
  </si>
  <si>
    <t>四川维奥制药有限公司</t>
  </si>
  <si>
    <t>四川维奥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</si>
</sst>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9"/>
  <sheetViews>
    <sheetView tabSelected="1" workbookViewId="0">
      <selection activeCell="E24" sqref="E24"/>
    </sheetView>
  </sheetViews>
  <sheetFormatPr defaultColWidth="9" defaultRowHeight="13.5"/>
  <cols>
    <col min="1" max="1" width="17.125" style="2"/>
    <col min="2" max="2" width="9" style="2"/>
    <col min="3" max="3" width="18.25" style="2" customWidth="1"/>
    <col min="4" max="4" width="9" style="2"/>
    <col min="5" max="5" width="20.625" style="2" customWidth="1"/>
    <col min="6" max="6" width="15.875" style="2" customWidth="1"/>
    <col min="7" max="9" width="9" style="2"/>
    <col min="10" max="10" width="16.25" style="3" customWidth="1"/>
    <col min="11" max="15" width="9" style="2" customWidth="1"/>
    <col min="16" max="16" width="14.75" style="2" customWidth="1"/>
    <col min="17" max="19" width="9" style="4"/>
    <col min="20" max="20" width="9.375" style="2"/>
    <col min="21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tr">
        <f>Y1</f>
        <v>禁请原因</v>
      </c>
      <c r="Q1" s="14" t="s">
        <v>15</v>
      </c>
      <c r="R1" s="14" t="s">
        <v>16</v>
      </c>
      <c r="S1" s="14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44970.3924652778</v>
      </c>
      <c r="B2" s="7">
        <v>307</v>
      </c>
      <c r="C2" s="8" t="s">
        <v>32</v>
      </c>
      <c r="D2" s="7">
        <v>226892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20</v>
      </c>
      <c r="J2" s="11" t="s">
        <v>37</v>
      </c>
      <c r="K2" s="7">
        <v>3</v>
      </c>
      <c r="L2" s="7">
        <v>0</v>
      </c>
      <c r="M2" s="7">
        <f>L2-I2</f>
        <v>-20</v>
      </c>
      <c r="N2" s="12">
        <v>830</v>
      </c>
      <c r="O2" s="7">
        <f>N2-I2</f>
        <v>810</v>
      </c>
      <c r="P2" s="13" t="s">
        <v>38</v>
      </c>
      <c r="Q2" s="15">
        <v>10</v>
      </c>
      <c r="R2" s="4"/>
      <c r="S2" s="15">
        <v>30</v>
      </c>
      <c r="T2" s="7">
        <v>0.776111</v>
      </c>
      <c r="U2" s="7">
        <v>81.17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16.3</v>
      </c>
      <c r="AC2" s="7">
        <v>11.64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44970.3921412037</v>
      </c>
      <c r="B3" s="7">
        <v>307</v>
      </c>
      <c r="C3" s="8" t="s">
        <v>32</v>
      </c>
      <c r="D3" s="7">
        <v>168730</v>
      </c>
      <c r="E3" s="8" t="s">
        <v>44</v>
      </c>
      <c r="F3" s="8" t="s">
        <v>45</v>
      </c>
      <c r="G3" s="8" t="s">
        <v>35</v>
      </c>
      <c r="H3" s="8" t="s">
        <v>46</v>
      </c>
      <c r="I3" s="7">
        <v>10</v>
      </c>
      <c r="J3" s="11" t="s">
        <v>37</v>
      </c>
      <c r="K3" s="7">
        <v>6</v>
      </c>
      <c r="L3" s="7">
        <v>421</v>
      </c>
      <c r="M3" s="7">
        <f>L3-I3</f>
        <v>411</v>
      </c>
      <c r="N3" s="12">
        <v>0</v>
      </c>
      <c r="O3" s="7">
        <f>N3-I3</f>
        <v>-10</v>
      </c>
      <c r="P3" s="13" t="s">
        <v>38</v>
      </c>
      <c r="Q3" s="4"/>
      <c r="R3" s="15">
        <v>16</v>
      </c>
      <c r="S3" s="4"/>
      <c r="T3" s="7">
        <v>1.001667</v>
      </c>
      <c r="U3" s="7">
        <v>15.97</v>
      </c>
      <c r="V3" s="16" t="s">
        <v>38</v>
      </c>
      <c r="W3" s="8" t="s">
        <v>39</v>
      </c>
      <c r="X3" s="8" t="s">
        <v>38</v>
      </c>
      <c r="Y3" s="8" t="s">
        <v>38</v>
      </c>
      <c r="Z3" s="8" t="s">
        <v>47</v>
      </c>
      <c r="AA3" s="8" t="s">
        <v>48</v>
      </c>
      <c r="AB3" s="7">
        <v>21.04</v>
      </c>
      <c r="AC3" s="7">
        <v>15.03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44970.3917708333</v>
      </c>
      <c r="B4" s="7">
        <v>307</v>
      </c>
      <c r="C4" s="8" t="s">
        <v>32</v>
      </c>
      <c r="D4" s="7">
        <v>23895</v>
      </c>
      <c r="E4" s="8" t="s">
        <v>49</v>
      </c>
      <c r="F4" s="8" t="s">
        <v>50</v>
      </c>
      <c r="G4" s="8" t="s">
        <v>35</v>
      </c>
      <c r="H4" s="8" t="s">
        <v>36</v>
      </c>
      <c r="I4" s="7">
        <v>10</v>
      </c>
      <c r="J4" s="11" t="s">
        <v>37</v>
      </c>
      <c r="K4" s="7">
        <v>4</v>
      </c>
      <c r="L4" s="7">
        <v>210</v>
      </c>
      <c r="M4" s="7">
        <f>L4-I4</f>
        <v>200</v>
      </c>
      <c r="N4" s="12">
        <v>0</v>
      </c>
      <c r="O4" s="7">
        <f>N4-I4</f>
        <v>-10</v>
      </c>
      <c r="P4" s="13" t="s">
        <v>38</v>
      </c>
      <c r="Q4" s="4"/>
      <c r="R4" s="4"/>
      <c r="S4" s="4"/>
      <c r="T4" s="7">
        <v>0.146667</v>
      </c>
      <c r="U4" s="7">
        <v>163.64</v>
      </c>
      <c r="V4" s="16" t="s">
        <v>38</v>
      </c>
      <c r="W4" s="8" t="s">
        <v>39</v>
      </c>
      <c r="X4" s="8" t="s">
        <v>38</v>
      </c>
      <c r="Y4" s="8" t="s">
        <v>38</v>
      </c>
      <c r="Z4" s="8" t="s">
        <v>51</v>
      </c>
      <c r="AA4" s="8" t="s">
        <v>52</v>
      </c>
      <c r="AB4" s="7">
        <v>3.08</v>
      </c>
      <c r="AC4" s="7">
        <v>2.2</v>
      </c>
      <c r="AD4" s="8" t="s">
        <v>42</v>
      </c>
      <c r="AE4" s="8" t="s">
        <v>42</v>
      </c>
      <c r="AF4" s="8" t="s">
        <v>43</v>
      </c>
      <c r="AG4" s="8" t="s">
        <v>38</v>
      </c>
    </row>
    <row r="5" s="2" customFormat="1" spans="1:33">
      <c r="A5" s="6">
        <v>44970.3923263889</v>
      </c>
      <c r="B5" s="7">
        <v>307</v>
      </c>
      <c r="C5" s="8" t="s">
        <v>32</v>
      </c>
      <c r="D5" s="7">
        <v>722</v>
      </c>
      <c r="E5" s="8" t="s">
        <v>53</v>
      </c>
      <c r="F5" s="8" t="s">
        <v>54</v>
      </c>
      <c r="G5" s="8" t="s">
        <v>55</v>
      </c>
      <c r="H5" s="8" t="s">
        <v>36</v>
      </c>
      <c r="I5" s="7">
        <v>10</v>
      </c>
      <c r="J5" s="11" t="s">
        <v>37</v>
      </c>
      <c r="K5" s="2"/>
      <c r="L5" s="7">
        <v>23</v>
      </c>
      <c r="M5" s="7">
        <f>L5-I5</f>
        <v>13</v>
      </c>
      <c r="N5" s="12">
        <v>0</v>
      </c>
      <c r="O5" s="7">
        <f>N5-I5</f>
        <v>-10</v>
      </c>
      <c r="P5" s="13" t="s">
        <v>38</v>
      </c>
      <c r="Q5" s="4"/>
      <c r="R5" s="4"/>
      <c r="S5" s="15">
        <v>3</v>
      </c>
      <c r="T5" s="2"/>
      <c r="U5" s="2"/>
      <c r="V5" s="16" t="s">
        <v>38</v>
      </c>
      <c r="W5" s="8" t="s">
        <v>39</v>
      </c>
      <c r="X5" s="8" t="s">
        <v>38</v>
      </c>
      <c r="Y5" s="8" t="s">
        <v>38</v>
      </c>
      <c r="Z5" s="8" t="s">
        <v>56</v>
      </c>
      <c r="AA5" s="8" t="s">
        <v>57</v>
      </c>
      <c r="AB5" s="2"/>
      <c r="AC5" s="2"/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44970.3919328704</v>
      </c>
      <c r="B6" s="7">
        <v>307</v>
      </c>
      <c r="C6" s="8" t="s">
        <v>32</v>
      </c>
      <c r="D6" s="7">
        <v>7992</v>
      </c>
      <c r="E6" s="8" t="s">
        <v>58</v>
      </c>
      <c r="F6" s="8" t="s">
        <v>59</v>
      </c>
      <c r="G6" s="8" t="s">
        <v>35</v>
      </c>
      <c r="H6" s="8" t="s">
        <v>36</v>
      </c>
      <c r="I6" s="7">
        <v>8</v>
      </c>
      <c r="J6" s="11" t="s">
        <v>37</v>
      </c>
      <c r="K6" s="7">
        <v>3</v>
      </c>
      <c r="L6" s="7">
        <v>8</v>
      </c>
      <c r="M6" s="7">
        <f>L6-I6</f>
        <v>0</v>
      </c>
      <c r="N6" s="12">
        <v>0</v>
      </c>
      <c r="O6" s="7">
        <f>N6-I6</f>
        <v>-8</v>
      </c>
      <c r="P6" s="13" t="s">
        <v>38</v>
      </c>
      <c r="Q6" s="4"/>
      <c r="R6" s="4"/>
      <c r="S6" s="4"/>
      <c r="T6" s="2"/>
      <c r="U6" s="2"/>
      <c r="V6" s="16" t="s">
        <v>60</v>
      </c>
      <c r="W6" s="8" t="s">
        <v>61</v>
      </c>
      <c r="X6" s="8" t="s">
        <v>38</v>
      </c>
      <c r="Y6" s="8" t="s">
        <v>38</v>
      </c>
      <c r="Z6" s="8" t="s">
        <v>62</v>
      </c>
      <c r="AA6" s="8" t="s">
        <v>63</v>
      </c>
      <c r="AB6" s="2"/>
      <c r="AC6" s="2"/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44970.3931597222</v>
      </c>
      <c r="B7" s="7">
        <v>307</v>
      </c>
      <c r="C7" s="8" t="s">
        <v>32</v>
      </c>
      <c r="D7" s="7">
        <v>111002</v>
      </c>
      <c r="E7" s="8" t="s">
        <v>64</v>
      </c>
      <c r="F7" s="8" t="s">
        <v>65</v>
      </c>
      <c r="G7" s="8" t="s">
        <v>55</v>
      </c>
      <c r="H7" s="8" t="s">
        <v>46</v>
      </c>
      <c r="I7" s="7">
        <v>6</v>
      </c>
      <c r="J7" s="11" t="s">
        <v>37</v>
      </c>
      <c r="K7" s="7">
        <v>4</v>
      </c>
      <c r="L7" s="7">
        <v>78</v>
      </c>
      <c r="M7" s="7">
        <f>L7-I7</f>
        <v>72</v>
      </c>
      <c r="N7" s="12">
        <v>0</v>
      </c>
      <c r="O7" s="7">
        <f>N7-I7</f>
        <v>-6</v>
      </c>
      <c r="P7" s="13" t="s">
        <v>38</v>
      </c>
      <c r="Q7" s="4"/>
      <c r="R7" s="4"/>
      <c r="S7" s="4"/>
      <c r="T7" s="7">
        <v>0.176111</v>
      </c>
      <c r="U7" s="7">
        <v>56.78</v>
      </c>
      <c r="V7" s="16" t="s">
        <v>38</v>
      </c>
      <c r="W7" s="8" t="s">
        <v>66</v>
      </c>
      <c r="X7" s="8" t="s">
        <v>38</v>
      </c>
      <c r="Y7" s="8" t="s">
        <v>38</v>
      </c>
      <c r="Z7" s="8" t="s">
        <v>67</v>
      </c>
      <c r="AA7" s="8" t="s">
        <v>68</v>
      </c>
      <c r="AB7" s="7">
        <v>3.7</v>
      </c>
      <c r="AC7" s="7">
        <v>2.64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44970.3925694444</v>
      </c>
      <c r="B8" s="7">
        <v>307</v>
      </c>
      <c r="C8" s="8" t="s">
        <v>32</v>
      </c>
      <c r="D8" s="7">
        <v>176225</v>
      </c>
      <c r="E8" s="8" t="s">
        <v>69</v>
      </c>
      <c r="F8" s="8" t="s">
        <v>70</v>
      </c>
      <c r="G8" s="8" t="s">
        <v>35</v>
      </c>
      <c r="H8" s="8" t="s">
        <v>36</v>
      </c>
      <c r="I8" s="7">
        <v>5</v>
      </c>
      <c r="J8" s="11" t="s">
        <v>71</v>
      </c>
      <c r="K8" s="2"/>
      <c r="L8" s="7">
        <v>0</v>
      </c>
      <c r="M8" s="7">
        <f>L8-I8</f>
        <v>-5</v>
      </c>
      <c r="N8" s="12">
        <v>0</v>
      </c>
      <c r="O8" s="7">
        <f>N8-I8</f>
        <v>-5</v>
      </c>
      <c r="P8" s="13" t="s">
        <v>38</v>
      </c>
      <c r="V8" s="16" t="s">
        <v>38</v>
      </c>
      <c r="W8" s="8" t="s">
        <v>39</v>
      </c>
      <c r="X8" s="8" t="s">
        <v>38</v>
      </c>
      <c r="Y8" s="8" t="s">
        <v>38</v>
      </c>
      <c r="Z8" s="8" t="s">
        <v>72</v>
      </c>
      <c r="AA8" s="8" t="s">
        <v>73</v>
      </c>
      <c r="AB8" s="2"/>
      <c r="AC8" s="2"/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44970.3939236111</v>
      </c>
      <c r="B9" s="7">
        <v>307</v>
      </c>
      <c r="C9" s="8" t="s">
        <v>32</v>
      </c>
      <c r="D9" s="7">
        <v>203192</v>
      </c>
      <c r="E9" s="8" t="s">
        <v>74</v>
      </c>
      <c r="F9" s="8" t="s">
        <v>75</v>
      </c>
      <c r="G9" s="8" t="s">
        <v>76</v>
      </c>
      <c r="H9" s="8" t="s">
        <v>46</v>
      </c>
      <c r="I9" s="7">
        <v>4</v>
      </c>
      <c r="J9" s="11" t="s">
        <v>71</v>
      </c>
      <c r="K9" s="7">
        <v>2</v>
      </c>
      <c r="L9" s="7">
        <v>0</v>
      </c>
      <c r="M9" s="7">
        <f>L9-I9</f>
        <v>-4</v>
      </c>
      <c r="N9" s="12">
        <v>0</v>
      </c>
      <c r="O9" s="7">
        <f>N9-I9</f>
        <v>-4</v>
      </c>
      <c r="P9" s="13" t="s">
        <v>38</v>
      </c>
      <c r="Q9" s="15">
        <v>3</v>
      </c>
      <c r="R9" s="4"/>
      <c r="S9" s="4"/>
      <c r="T9" s="7">
        <v>0.2</v>
      </c>
      <c r="U9" s="7">
        <v>45</v>
      </c>
      <c r="V9" s="16" t="s">
        <v>38</v>
      </c>
      <c r="W9" s="8" t="s">
        <v>77</v>
      </c>
      <c r="X9" s="8" t="s">
        <v>38</v>
      </c>
      <c r="Y9" s="8" t="s">
        <v>38</v>
      </c>
      <c r="Z9" s="8" t="s">
        <v>78</v>
      </c>
      <c r="AA9" s="8" t="s">
        <v>79</v>
      </c>
      <c r="AB9" s="7">
        <v>4.2</v>
      </c>
      <c r="AC9" s="7">
        <v>3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44970.3614467593</v>
      </c>
      <c r="B10" s="7">
        <v>379</v>
      </c>
      <c r="C10" s="8" t="s">
        <v>80</v>
      </c>
      <c r="D10" s="7">
        <v>174232</v>
      </c>
      <c r="E10" s="8" t="s">
        <v>81</v>
      </c>
      <c r="F10" s="8" t="s">
        <v>82</v>
      </c>
      <c r="G10" s="8" t="s">
        <v>35</v>
      </c>
      <c r="H10" s="8" t="s">
        <v>36</v>
      </c>
      <c r="I10" s="7">
        <v>30</v>
      </c>
      <c r="J10" s="11" t="s">
        <v>37</v>
      </c>
      <c r="K10" s="7">
        <v>21</v>
      </c>
      <c r="L10" s="7">
        <v>3385</v>
      </c>
      <c r="M10" s="7">
        <f>L10-I10</f>
        <v>3355</v>
      </c>
      <c r="N10" s="12">
        <v>0</v>
      </c>
      <c r="O10" s="7">
        <f>N10-I10</f>
        <v>-30</v>
      </c>
      <c r="P10" s="13" t="s">
        <v>38</v>
      </c>
      <c r="Q10" s="4"/>
      <c r="R10" s="4"/>
      <c r="S10" s="4"/>
      <c r="T10" s="7">
        <v>1.116667</v>
      </c>
      <c r="U10" s="7">
        <v>45.67</v>
      </c>
      <c r="V10" s="16" t="s">
        <v>38</v>
      </c>
      <c r="W10" s="8" t="s">
        <v>71</v>
      </c>
      <c r="X10" s="8" t="s">
        <v>38</v>
      </c>
      <c r="Y10" s="8" t="s">
        <v>38</v>
      </c>
      <c r="Z10" s="8" t="s">
        <v>83</v>
      </c>
      <c r="AA10" s="8" t="s">
        <v>84</v>
      </c>
      <c r="AB10" s="7">
        <v>23.45</v>
      </c>
      <c r="AC10" s="7">
        <v>16.75</v>
      </c>
      <c r="AD10" s="8" t="s">
        <v>85</v>
      </c>
      <c r="AE10" s="8" t="s">
        <v>86</v>
      </c>
      <c r="AF10" s="8" t="s">
        <v>87</v>
      </c>
      <c r="AG10" s="8" t="s">
        <v>38</v>
      </c>
    </row>
    <row r="11" spans="1:33">
      <c r="A11" s="6">
        <v>44970.3616435185</v>
      </c>
      <c r="B11" s="7">
        <v>379</v>
      </c>
      <c r="C11" s="8" t="s">
        <v>80</v>
      </c>
      <c r="D11" s="7">
        <v>183439</v>
      </c>
      <c r="E11" s="8" t="s">
        <v>88</v>
      </c>
      <c r="F11" s="8" t="s">
        <v>89</v>
      </c>
      <c r="G11" s="8" t="s">
        <v>35</v>
      </c>
      <c r="H11" s="8" t="s">
        <v>36</v>
      </c>
      <c r="I11" s="7">
        <v>30</v>
      </c>
      <c r="J11" s="11" t="s">
        <v>37</v>
      </c>
      <c r="K11" s="7">
        <v>3</v>
      </c>
      <c r="L11" s="7">
        <v>471</v>
      </c>
      <c r="M11" s="7">
        <f>L11-I11</f>
        <v>441</v>
      </c>
      <c r="N11" s="12">
        <v>0</v>
      </c>
      <c r="O11" s="7">
        <f>N11-I11</f>
        <v>-30</v>
      </c>
      <c r="P11" s="13" t="s">
        <v>38</v>
      </c>
      <c r="R11" s="15">
        <v>20</v>
      </c>
      <c r="T11" s="7">
        <v>1.087778</v>
      </c>
      <c r="U11" s="7">
        <v>30.34</v>
      </c>
      <c r="V11" s="16" t="s">
        <v>38</v>
      </c>
      <c r="W11" s="8" t="s">
        <v>71</v>
      </c>
      <c r="X11" s="8" t="s">
        <v>38</v>
      </c>
      <c r="Y11" s="8" t="s">
        <v>38</v>
      </c>
      <c r="Z11" s="8" t="s">
        <v>90</v>
      </c>
      <c r="AA11" s="8" t="s">
        <v>91</v>
      </c>
      <c r="AB11" s="7">
        <v>22.84</v>
      </c>
      <c r="AC11" s="7">
        <v>16.32</v>
      </c>
      <c r="AD11" s="8" t="s">
        <v>85</v>
      </c>
      <c r="AE11" s="8" t="s">
        <v>86</v>
      </c>
      <c r="AF11" s="8" t="s">
        <v>87</v>
      </c>
      <c r="AG11" s="8" t="s">
        <v>38</v>
      </c>
    </row>
    <row r="12" spans="1:33">
      <c r="A12" s="6">
        <v>44970.3620717593</v>
      </c>
      <c r="B12" s="7">
        <v>379</v>
      </c>
      <c r="C12" s="8" t="s">
        <v>80</v>
      </c>
      <c r="D12" s="7">
        <v>104695</v>
      </c>
      <c r="E12" s="8" t="s">
        <v>92</v>
      </c>
      <c r="F12" s="8" t="s">
        <v>93</v>
      </c>
      <c r="G12" s="8" t="s">
        <v>35</v>
      </c>
      <c r="H12" s="8" t="s">
        <v>36</v>
      </c>
      <c r="I12" s="7">
        <v>20</v>
      </c>
      <c r="J12" s="11" t="s">
        <v>37</v>
      </c>
      <c r="K12" s="7">
        <v>12</v>
      </c>
      <c r="L12" s="7">
        <v>213</v>
      </c>
      <c r="M12" s="7">
        <f>L12-I12</f>
        <v>193</v>
      </c>
      <c r="N12" s="12">
        <v>0</v>
      </c>
      <c r="O12" s="7">
        <f>N12-I12</f>
        <v>-20</v>
      </c>
      <c r="P12" s="13" t="s">
        <v>38</v>
      </c>
      <c r="Q12" s="4"/>
      <c r="R12" s="4"/>
      <c r="S12" s="4"/>
      <c r="T12" s="7">
        <v>0.657222</v>
      </c>
      <c r="U12" s="7">
        <v>48.69</v>
      </c>
      <c r="V12" s="16" t="s">
        <v>94</v>
      </c>
      <c r="W12" s="8" t="s">
        <v>38</v>
      </c>
      <c r="X12" s="8" t="s">
        <v>38</v>
      </c>
      <c r="Y12" s="8" t="s">
        <v>38</v>
      </c>
      <c r="Z12" s="8" t="s">
        <v>95</v>
      </c>
      <c r="AA12" s="8" t="s">
        <v>96</v>
      </c>
      <c r="AB12" s="2"/>
      <c r="AC12" s="2"/>
      <c r="AD12" s="8" t="s">
        <v>85</v>
      </c>
      <c r="AE12" s="8" t="s">
        <v>86</v>
      </c>
      <c r="AF12" s="8" t="s">
        <v>87</v>
      </c>
      <c r="AG12" s="8" t="s">
        <v>38</v>
      </c>
    </row>
    <row r="13" spans="1:33">
      <c r="A13" s="6">
        <v>44970.3617939815</v>
      </c>
      <c r="B13" s="7">
        <v>379</v>
      </c>
      <c r="C13" s="8" t="s">
        <v>80</v>
      </c>
      <c r="D13" s="7">
        <v>16426</v>
      </c>
      <c r="E13" s="8" t="s">
        <v>97</v>
      </c>
      <c r="F13" s="8" t="s">
        <v>98</v>
      </c>
      <c r="G13" s="8" t="s">
        <v>35</v>
      </c>
      <c r="H13" s="8" t="s">
        <v>36</v>
      </c>
      <c r="I13" s="7">
        <v>20</v>
      </c>
      <c r="J13" s="11" t="s">
        <v>37</v>
      </c>
      <c r="K13" s="7">
        <v>8</v>
      </c>
      <c r="L13" s="7">
        <v>119</v>
      </c>
      <c r="M13" s="7">
        <f>L13-I13</f>
        <v>99</v>
      </c>
      <c r="N13" s="12">
        <v>0</v>
      </c>
      <c r="O13" s="7">
        <f>N13-I13</f>
        <v>-20</v>
      </c>
      <c r="P13" s="13" t="s">
        <v>38</v>
      </c>
      <c r="Q13" s="4"/>
      <c r="R13" s="4"/>
      <c r="S13" s="4"/>
      <c r="T13" s="7">
        <v>0.358333</v>
      </c>
      <c r="U13" s="7">
        <v>78.14</v>
      </c>
      <c r="V13" s="16" t="s">
        <v>94</v>
      </c>
      <c r="W13" s="8" t="s">
        <v>38</v>
      </c>
      <c r="X13" s="8" t="s">
        <v>38</v>
      </c>
      <c r="Y13" s="8" t="s">
        <v>38</v>
      </c>
      <c r="Z13" s="8" t="s">
        <v>95</v>
      </c>
      <c r="AA13" s="8" t="s">
        <v>96</v>
      </c>
      <c r="AB13" s="2"/>
      <c r="AC13" s="2"/>
      <c r="AD13" s="8" t="s">
        <v>85</v>
      </c>
      <c r="AE13" s="8" t="s">
        <v>86</v>
      </c>
      <c r="AF13" s="8" t="s">
        <v>87</v>
      </c>
      <c r="AG13" s="8" t="s">
        <v>38</v>
      </c>
    </row>
    <row r="14" spans="1:33">
      <c r="A14" s="6">
        <v>44970.3983680556</v>
      </c>
      <c r="B14" s="7">
        <v>385</v>
      </c>
      <c r="C14" s="8" t="s">
        <v>99</v>
      </c>
      <c r="D14" s="7">
        <v>174232</v>
      </c>
      <c r="E14" s="8" t="s">
        <v>81</v>
      </c>
      <c r="F14" s="8" t="s">
        <v>82</v>
      </c>
      <c r="G14" s="8" t="s">
        <v>35</v>
      </c>
      <c r="H14" s="8" t="s">
        <v>36</v>
      </c>
      <c r="I14" s="7">
        <v>30</v>
      </c>
      <c r="J14" s="11" t="s">
        <v>37</v>
      </c>
      <c r="K14" s="7">
        <v>14</v>
      </c>
      <c r="L14" s="7">
        <v>3385</v>
      </c>
      <c r="M14" s="7">
        <f>L14-I14</f>
        <v>3355</v>
      </c>
      <c r="N14" s="12">
        <v>0</v>
      </c>
      <c r="O14" s="7">
        <f>N14-I14</f>
        <v>-30</v>
      </c>
      <c r="P14" s="13" t="s">
        <v>38</v>
      </c>
      <c r="Q14" s="4"/>
      <c r="R14" s="4"/>
      <c r="S14" s="15">
        <v>30</v>
      </c>
      <c r="T14" s="7">
        <v>1.796111</v>
      </c>
      <c r="U14" s="7">
        <v>41.2</v>
      </c>
      <c r="V14" s="16" t="s">
        <v>38</v>
      </c>
      <c r="W14" s="8" t="s">
        <v>100</v>
      </c>
      <c r="X14" s="8" t="s">
        <v>38</v>
      </c>
      <c r="Y14" s="8" t="s">
        <v>38</v>
      </c>
      <c r="Z14" s="8" t="s">
        <v>83</v>
      </c>
      <c r="AA14" s="8" t="s">
        <v>84</v>
      </c>
      <c r="AB14" s="7">
        <v>37.72</v>
      </c>
      <c r="AC14" s="7">
        <v>26.94</v>
      </c>
      <c r="AD14" s="8" t="s">
        <v>101</v>
      </c>
      <c r="AE14" s="8" t="s">
        <v>102</v>
      </c>
      <c r="AF14" s="8" t="s">
        <v>103</v>
      </c>
      <c r="AG14" s="8" t="s">
        <v>38</v>
      </c>
    </row>
    <row r="15" spans="1:33">
      <c r="A15" s="6">
        <v>44970.3975</v>
      </c>
      <c r="B15" s="7">
        <v>385</v>
      </c>
      <c r="C15" s="8" t="s">
        <v>99</v>
      </c>
      <c r="D15" s="7">
        <v>183439</v>
      </c>
      <c r="E15" s="8" t="s">
        <v>88</v>
      </c>
      <c r="F15" s="8" t="s">
        <v>89</v>
      </c>
      <c r="G15" s="8" t="s">
        <v>35</v>
      </c>
      <c r="H15" s="8" t="s">
        <v>36</v>
      </c>
      <c r="I15" s="7">
        <v>30</v>
      </c>
      <c r="J15" s="11" t="s">
        <v>37</v>
      </c>
      <c r="K15" s="7">
        <v>10</v>
      </c>
      <c r="L15" s="7">
        <v>471</v>
      </c>
      <c r="M15" s="7">
        <f>L15-I15</f>
        <v>441</v>
      </c>
      <c r="N15" s="12">
        <v>0</v>
      </c>
      <c r="O15" s="7">
        <f>N15-I15</f>
        <v>-30</v>
      </c>
      <c r="P15" s="13" t="s">
        <v>38</v>
      </c>
      <c r="Q15" s="15">
        <v>16</v>
      </c>
      <c r="R15" s="4"/>
      <c r="S15" s="4"/>
      <c r="T15" s="7">
        <v>1.203333</v>
      </c>
      <c r="U15" s="7">
        <v>33.24</v>
      </c>
      <c r="V15" s="16" t="s">
        <v>38</v>
      </c>
      <c r="W15" s="8" t="s">
        <v>100</v>
      </c>
      <c r="X15" s="8" t="s">
        <v>38</v>
      </c>
      <c r="Y15" s="8" t="s">
        <v>38</v>
      </c>
      <c r="Z15" s="8" t="s">
        <v>90</v>
      </c>
      <c r="AA15" s="8" t="s">
        <v>91</v>
      </c>
      <c r="AB15" s="7">
        <v>25.27</v>
      </c>
      <c r="AC15" s="7">
        <v>18.05</v>
      </c>
      <c r="AD15" s="8" t="s">
        <v>101</v>
      </c>
      <c r="AE15" s="8" t="s">
        <v>102</v>
      </c>
      <c r="AF15" s="8" t="s">
        <v>103</v>
      </c>
      <c r="AG15" s="8" t="s">
        <v>38</v>
      </c>
    </row>
    <row r="16" spans="1:33">
      <c r="A16" s="6">
        <v>44970.3990277778</v>
      </c>
      <c r="B16" s="7">
        <v>385</v>
      </c>
      <c r="C16" s="8" t="s">
        <v>99</v>
      </c>
      <c r="D16" s="7">
        <v>51007</v>
      </c>
      <c r="E16" s="8" t="s">
        <v>104</v>
      </c>
      <c r="F16" s="8" t="s">
        <v>105</v>
      </c>
      <c r="G16" s="8" t="s">
        <v>35</v>
      </c>
      <c r="H16" s="8" t="s">
        <v>36</v>
      </c>
      <c r="I16" s="7">
        <v>30</v>
      </c>
      <c r="J16" s="11" t="s">
        <v>37</v>
      </c>
      <c r="K16" s="2"/>
      <c r="L16" s="7">
        <v>4291</v>
      </c>
      <c r="M16" s="7">
        <f>L16-I16</f>
        <v>4261</v>
      </c>
      <c r="N16" s="12">
        <v>0</v>
      </c>
      <c r="O16" s="7">
        <f>N16-I16</f>
        <v>-30</v>
      </c>
      <c r="P16" s="13" t="s">
        <v>38</v>
      </c>
      <c r="Q16" s="4"/>
      <c r="R16" s="4"/>
      <c r="S16" s="15">
        <v>11</v>
      </c>
      <c r="T16" s="7">
        <v>0.545</v>
      </c>
      <c r="U16" s="7">
        <v>93.58</v>
      </c>
      <c r="V16" s="16" t="s">
        <v>38</v>
      </c>
      <c r="W16" s="8" t="s">
        <v>39</v>
      </c>
      <c r="X16" s="8" t="s">
        <v>38</v>
      </c>
      <c r="Y16" s="8" t="s">
        <v>38</v>
      </c>
      <c r="Z16" s="8" t="s">
        <v>106</v>
      </c>
      <c r="AA16" s="8" t="s">
        <v>107</v>
      </c>
      <c r="AB16" s="7">
        <v>11.45</v>
      </c>
      <c r="AC16" s="7">
        <v>8.18</v>
      </c>
      <c r="AD16" s="8" t="s">
        <v>101</v>
      </c>
      <c r="AE16" s="8" t="s">
        <v>102</v>
      </c>
      <c r="AF16" s="8" t="s">
        <v>103</v>
      </c>
      <c r="AG16" s="8" t="s">
        <v>38</v>
      </c>
    </row>
    <row r="17" spans="1:33">
      <c r="A17" s="6">
        <v>44970.398599537</v>
      </c>
      <c r="B17" s="7">
        <v>385</v>
      </c>
      <c r="C17" s="8" t="s">
        <v>99</v>
      </c>
      <c r="D17" s="7">
        <v>39103</v>
      </c>
      <c r="E17" s="8" t="s">
        <v>81</v>
      </c>
      <c r="F17" s="8" t="s">
        <v>108</v>
      </c>
      <c r="G17" s="8" t="s">
        <v>35</v>
      </c>
      <c r="H17" s="8" t="s">
        <v>36</v>
      </c>
      <c r="I17" s="7">
        <v>20</v>
      </c>
      <c r="J17" s="11" t="s">
        <v>37</v>
      </c>
      <c r="K17" s="7">
        <v>7</v>
      </c>
      <c r="L17" s="7">
        <v>86</v>
      </c>
      <c r="M17" s="7">
        <f>L17-I17</f>
        <v>66</v>
      </c>
      <c r="N17" s="12">
        <v>0</v>
      </c>
      <c r="O17" s="7">
        <f>N17-I17</f>
        <v>-20</v>
      </c>
      <c r="P17" s="13" t="s">
        <v>38</v>
      </c>
      <c r="T17" s="7">
        <v>0.365</v>
      </c>
      <c r="U17" s="7">
        <v>73.97</v>
      </c>
      <c r="V17" s="16" t="s">
        <v>38</v>
      </c>
      <c r="W17" s="8" t="s">
        <v>100</v>
      </c>
      <c r="X17" s="8" t="s">
        <v>38</v>
      </c>
      <c r="Y17" s="8" t="s">
        <v>38</v>
      </c>
      <c r="Z17" s="8" t="s">
        <v>83</v>
      </c>
      <c r="AA17" s="8" t="s">
        <v>84</v>
      </c>
      <c r="AB17" s="7">
        <v>7.67</v>
      </c>
      <c r="AC17" s="7">
        <v>5.48</v>
      </c>
      <c r="AD17" s="8" t="s">
        <v>101</v>
      </c>
      <c r="AE17" s="8" t="s">
        <v>102</v>
      </c>
      <c r="AF17" s="8" t="s">
        <v>103</v>
      </c>
      <c r="AG17" s="8" t="s">
        <v>38</v>
      </c>
    </row>
    <row r="18" spans="1:33">
      <c r="A18" s="6">
        <v>44970.4224421296</v>
      </c>
      <c r="B18" s="7">
        <v>387</v>
      </c>
      <c r="C18" s="8" t="s">
        <v>109</v>
      </c>
      <c r="D18" s="7">
        <v>195888</v>
      </c>
      <c r="E18" s="8" t="s">
        <v>110</v>
      </c>
      <c r="F18" s="8" t="s">
        <v>111</v>
      </c>
      <c r="G18" s="8" t="s">
        <v>35</v>
      </c>
      <c r="H18" s="8" t="s">
        <v>36</v>
      </c>
      <c r="I18" s="7">
        <v>20</v>
      </c>
      <c r="J18" s="11" t="s">
        <v>71</v>
      </c>
      <c r="K18" s="2"/>
      <c r="L18" s="7">
        <v>0</v>
      </c>
      <c r="M18" s="7">
        <f>L18-I18</f>
        <v>-20</v>
      </c>
      <c r="N18" s="12">
        <v>0</v>
      </c>
      <c r="O18" s="7">
        <f>N18-I18</f>
        <v>-20</v>
      </c>
      <c r="P18" s="13" t="s">
        <v>38</v>
      </c>
      <c r="Q18" s="15">
        <v>22</v>
      </c>
      <c r="R18" s="4"/>
      <c r="S18" s="4"/>
      <c r="T18" s="7">
        <v>1.062222</v>
      </c>
      <c r="U18" s="7">
        <v>39.54</v>
      </c>
      <c r="V18" s="16" t="s">
        <v>38</v>
      </c>
      <c r="W18" s="8" t="s">
        <v>112</v>
      </c>
      <c r="X18" s="8" t="s">
        <v>38</v>
      </c>
      <c r="Y18" s="8" t="s">
        <v>38</v>
      </c>
      <c r="Z18" s="8" t="s">
        <v>113</v>
      </c>
      <c r="AA18" s="8" t="s">
        <v>114</v>
      </c>
      <c r="AB18" s="7">
        <v>22.31</v>
      </c>
      <c r="AC18" s="7">
        <v>15.93</v>
      </c>
      <c r="AD18" s="8" t="s">
        <v>101</v>
      </c>
      <c r="AE18" s="8" t="s">
        <v>102</v>
      </c>
      <c r="AF18" s="8" t="s">
        <v>103</v>
      </c>
      <c r="AG18" s="8" t="s">
        <v>38</v>
      </c>
    </row>
    <row r="19" spans="1:33">
      <c r="A19" s="6">
        <v>44970.4150578704</v>
      </c>
      <c r="B19" s="7">
        <v>387</v>
      </c>
      <c r="C19" s="8" t="s">
        <v>109</v>
      </c>
      <c r="D19" s="7">
        <v>153885</v>
      </c>
      <c r="E19" s="8" t="s">
        <v>115</v>
      </c>
      <c r="F19" s="8" t="s">
        <v>116</v>
      </c>
      <c r="G19" s="8" t="s">
        <v>35</v>
      </c>
      <c r="H19" s="8" t="s">
        <v>36</v>
      </c>
      <c r="I19" s="7">
        <v>15</v>
      </c>
      <c r="J19" s="11" t="s">
        <v>37</v>
      </c>
      <c r="K19" s="2"/>
      <c r="L19" s="7">
        <v>0</v>
      </c>
      <c r="M19" s="7">
        <f>L19-I19</f>
        <v>-15</v>
      </c>
      <c r="N19" s="12">
        <v>1401</v>
      </c>
      <c r="O19" s="7">
        <f>N19-I19</f>
        <v>1386</v>
      </c>
      <c r="P19" s="13" t="s">
        <v>117</v>
      </c>
      <c r="V19" s="16" t="s">
        <v>38</v>
      </c>
      <c r="W19" s="8" t="s">
        <v>112</v>
      </c>
      <c r="X19" s="8" t="s">
        <v>118</v>
      </c>
      <c r="Y19" s="8" t="s">
        <v>117</v>
      </c>
      <c r="Z19" s="8" t="s">
        <v>119</v>
      </c>
      <c r="AA19" s="8" t="s">
        <v>120</v>
      </c>
      <c r="AB19" s="2"/>
      <c r="AC19" s="2"/>
      <c r="AD19" s="8" t="s">
        <v>101</v>
      </c>
      <c r="AE19" s="8" t="s">
        <v>102</v>
      </c>
      <c r="AF19" s="8" t="s">
        <v>103</v>
      </c>
      <c r="AG19" s="8" t="s">
        <v>38</v>
      </c>
    </row>
    <row r="20" spans="1:33">
      <c r="A20" s="6">
        <v>44970.414837963</v>
      </c>
      <c r="B20" s="7">
        <v>387</v>
      </c>
      <c r="C20" s="8" t="s">
        <v>109</v>
      </c>
      <c r="D20" s="7">
        <v>226892</v>
      </c>
      <c r="E20" s="8" t="s">
        <v>33</v>
      </c>
      <c r="F20" s="8" t="s">
        <v>34</v>
      </c>
      <c r="G20" s="8" t="s">
        <v>35</v>
      </c>
      <c r="H20" s="8" t="s">
        <v>36</v>
      </c>
      <c r="I20" s="7">
        <v>10</v>
      </c>
      <c r="J20" s="11" t="s">
        <v>37</v>
      </c>
      <c r="K20" s="2"/>
      <c r="L20" s="7">
        <v>0</v>
      </c>
      <c r="M20" s="7">
        <f>L20-I20</f>
        <v>-10</v>
      </c>
      <c r="N20" s="12">
        <v>830</v>
      </c>
      <c r="O20" s="7">
        <f>N20-I20</f>
        <v>820</v>
      </c>
      <c r="P20" s="13" t="s">
        <v>38</v>
      </c>
      <c r="Q20" s="4"/>
      <c r="R20" s="4"/>
      <c r="S20" s="15">
        <v>10</v>
      </c>
      <c r="T20" s="7">
        <v>0.161667</v>
      </c>
      <c r="U20" s="7">
        <v>123.71</v>
      </c>
      <c r="V20" s="16" t="s">
        <v>38</v>
      </c>
      <c r="W20" s="8" t="s">
        <v>112</v>
      </c>
      <c r="X20" s="8" t="s">
        <v>38</v>
      </c>
      <c r="Y20" s="8" t="s">
        <v>38</v>
      </c>
      <c r="Z20" s="8" t="s">
        <v>40</v>
      </c>
      <c r="AA20" s="8" t="s">
        <v>41</v>
      </c>
      <c r="AB20" s="7">
        <v>3.4</v>
      </c>
      <c r="AC20" s="7">
        <v>2.43</v>
      </c>
      <c r="AD20" s="8" t="s">
        <v>101</v>
      </c>
      <c r="AE20" s="8" t="s">
        <v>102</v>
      </c>
      <c r="AF20" s="8" t="s">
        <v>103</v>
      </c>
      <c r="AG20" s="8" t="s">
        <v>38</v>
      </c>
    </row>
    <row r="21" s="2" customFormat="1" spans="1:33">
      <c r="A21" s="6">
        <v>44970.417662037</v>
      </c>
      <c r="B21" s="7">
        <v>387</v>
      </c>
      <c r="C21" s="8" t="s">
        <v>109</v>
      </c>
      <c r="D21" s="7">
        <v>42643</v>
      </c>
      <c r="E21" s="8" t="s">
        <v>121</v>
      </c>
      <c r="F21" s="8" t="s">
        <v>122</v>
      </c>
      <c r="G21" s="8" t="s">
        <v>35</v>
      </c>
      <c r="H21" s="8" t="s">
        <v>36</v>
      </c>
      <c r="I21" s="7">
        <v>10</v>
      </c>
      <c r="J21" s="11" t="s">
        <v>37</v>
      </c>
      <c r="K21" s="2"/>
      <c r="L21" s="7">
        <v>0</v>
      </c>
      <c r="M21" s="7">
        <f>L21-I21</f>
        <v>-10</v>
      </c>
      <c r="N21" s="12">
        <v>1312</v>
      </c>
      <c r="O21" s="7">
        <f>N21-I21</f>
        <v>1302</v>
      </c>
      <c r="P21" s="13" t="s">
        <v>123</v>
      </c>
      <c r="Q21" s="4"/>
      <c r="R21" s="4"/>
      <c r="S21" s="4"/>
      <c r="T21" s="2"/>
      <c r="U21" s="2"/>
      <c r="V21" s="16" t="s">
        <v>38</v>
      </c>
      <c r="W21" s="8" t="s">
        <v>112</v>
      </c>
      <c r="X21" s="8" t="s">
        <v>118</v>
      </c>
      <c r="Y21" s="8" t="s">
        <v>123</v>
      </c>
      <c r="Z21" s="8" t="s">
        <v>124</v>
      </c>
      <c r="AA21" s="8" t="s">
        <v>125</v>
      </c>
      <c r="AB21" s="2"/>
      <c r="AC21" s="2"/>
      <c r="AD21" s="8" t="s">
        <v>101</v>
      </c>
      <c r="AE21" s="8" t="s">
        <v>102</v>
      </c>
      <c r="AF21" s="8" t="s">
        <v>103</v>
      </c>
      <c r="AG21" s="8" t="s">
        <v>38</v>
      </c>
    </row>
    <row r="22" spans="1:33">
      <c r="A22" s="6">
        <v>44970.4164699074</v>
      </c>
      <c r="B22" s="7">
        <v>387</v>
      </c>
      <c r="C22" s="8" t="s">
        <v>109</v>
      </c>
      <c r="D22" s="7">
        <v>187680</v>
      </c>
      <c r="E22" s="8" t="s">
        <v>126</v>
      </c>
      <c r="F22" s="8" t="s">
        <v>127</v>
      </c>
      <c r="G22" s="8" t="s">
        <v>35</v>
      </c>
      <c r="H22" s="8" t="s">
        <v>36</v>
      </c>
      <c r="I22" s="7">
        <v>3</v>
      </c>
      <c r="J22" s="11" t="s">
        <v>37</v>
      </c>
      <c r="K22" s="7">
        <v>3</v>
      </c>
      <c r="L22" s="7">
        <v>54</v>
      </c>
      <c r="M22" s="7">
        <f>L22-I22</f>
        <v>51</v>
      </c>
      <c r="N22" s="12">
        <v>0</v>
      </c>
      <c r="O22" s="7">
        <f>N22-I22</f>
        <v>-3</v>
      </c>
      <c r="P22" s="13" t="s">
        <v>38</v>
      </c>
      <c r="Q22" s="4"/>
      <c r="R22" s="15">
        <v>3</v>
      </c>
      <c r="S22" s="4"/>
      <c r="T22" s="7">
        <v>0.021111</v>
      </c>
      <c r="U22" s="7">
        <v>284.21</v>
      </c>
      <c r="V22" s="16" t="s">
        <v>38</v>
      </c>
      <c r="W22" s="8" t="s">
        <v>112</v>
      </c>
      <c r="X22" s="8" t="s">
        <v>38</v>
      </c>
      <c r="Y22" s="8" t="s">
        <v>38</v>
      </c>
      <c r="Z22" s="8" t="s">
        <v>128</v>
      </c>
      <c r="AA22" s="8" t="s">
        <v>129</v>
      </c>
      <c r="AB22" s="7">
        <v>2</v>
      </c>
      <c r="AC22" s="7">
        <v>2</v>
      </c>
      <c r="AD22" s="8" t="s">
        <v>101</v>
      </c>
      <c r="AE22" s="8" t="s">
        <v>102</v>
      </c>
      <c r="AF22" s="8" t="s">
        <v>103</v>
      </c>
      <c r="AG22" s="8" t="s">
        <v>130</v>
      </c>
    </row>
    <row r="23" s="2" customFormat="1" spans="1:33">
      <c r="A23" s="6">
        <v>44970.4140393519</v>
      </c>
      <c r="B23" s="7">
        <v>387</v>
      </c>
      <c r="C23" s="8" t="s">
        <v>109</v>
      </c>
      <c r="D23" s="7">
        <v>193203</v>
      </c>
      <c r="E23" s="8" t="s">
        <v>131</v>
      </c>
      <c r="F23" s="8" t="s">
        <v>132</v>
      </c>
      <c r="G23" s="8" t="s">
        <v>55</v>
      </c>
      <c r="H23" s="8" t="s">
        <v>46</v>
      </c>
      <c r="I23" s="7">
        <v>2</v>
      </c>
      <c r="J23" s="11" t="s">
        <v>37</v>
      </c>
      <c r="K23" s="7">
        <v>1</v>
      </c>
      <c r="L23" s="7">
        <v>19</v>
      </c>
      <c r="M23" s="7">
        <f>L23-I23</f>
        <v>17</v>
      </c>
      <c r="N23" s="12">
        <v>0</v>
      </c>
      <c r="O23" s="7">
        <f>N23-I23</f>
        <v>-2</v>
      </c>
      <c r="P23" s="13" t="s">
        <v>38</v>
      </c>
      <c r="Q23" s="4"/>
      <c r="R23" s="4"/>
      <c r="S23" s="4"/>
      <c r="T23" s="2"/>
      <c r="U23" s="2"/>
      <c r="V23" s="16" t="s">
        <v>38</v>
      </c>
      <c r="W23" s="8" t="s">
        <v>112</v>
      </c>
      <c r="X23" s="8" t="s">
        <v>38</v>
      </c>
      <c r="Y23" s="8" t="s">
        <v>38</v>
      </c>
      <c r="Z23" s="8" t="s">
        <v>47</v>
      </c>
      <c r="AA23" s="8" t="s">
        <v>133</v>
      </c>
      <c r="AB23" s="2"/>
      <c r="AC23" s="2"/>
      <c r="AD23" s="8" t="s">
        <v>101</v>
      </c>
      <c r="AE23" s="8" t="s">
        <v>102</v>
      </c>
      <c r="AF23" s="8" t="s">
        <v>103</v>
      </c>
      <c r="AG23" s="8" t="s">
        <v>38</v>
      </c>
    </row>
    <row r="24" s="2" customFormat="1" spans="1:33">
      <c r="A24" s="6">
        <v>44970.3519212963</v>
      </c>
      <c r="B24" s="7">
        <v>399</v>
      </c>
      <c r="C24" s="8" t="s">
        <v>134</v>
      </c>
      <c r="D24" s="7">
        <v>183439</v>
      </c>
      <c r="E24" s="8" t="s">
        <v>88</v>
      </c>
      <c r="F24" s="8" t="s">
        <v>89</v>
      </c>
      <c r="G24" s="8" t="s">
        <v>35</v>
      </c>
      <c r="H24" s="8" t="s">
        <v>36</v>
      </c>
      <c r="I24" s="7">
        <v>10</v>
      </c>
      <c r="J24" s="11" t="s">
        <v>37</v>
      </c>
      <c r="K24" s="7">
        <v>8</v>
      </c>
      <c r="L24" s="7">
        <v>471</v>
      </c>
      <c r="M24" s="7">
        <f>L24-I24</f>
        <v>461</v>
      </c>
      <c r="N24" s="12">
        <v>0</v>
      </c>
      <c r="O24" s="7">
        <f>N24-I24</f>
        <v>-10</v>
      </c>
      <c r="P24" s="13" t="s">
        <v>38</v>
      </c>
      <c r="Q24" s="4"/>
      <c r="R24" s="15">
        <v>24</v>
      </c>
      <c r="S24" s="4"/>
      <c r="T24" s="7">
        <v>1.056111</v>
      </c>
      <c r="U24" s="7">
        <v>17.04</v>
      </c>
      <c r="V24" s="16" t="s">
        <v>38</v>
      </c>
      <c r="W24" s="8" t="s">
        <v>100</v>
      </c>
      <c r="X24" s="8" t="s">
        <v>38</v>
      </c>
      <c r="Y24" s="8" t="s">
        <v>38</v>
      </c>
      <c r="Z24" s="8" t="s">
        <v>90</v>
      </c>
      <c r="AA24" s="8" t="s">
        <v>91</v>
      </c>
      <c r="AB24" s="7">
        <v>22.18</v>
      </c>
      <c r="AC24" s="7">
        <v>15.84</v>
      </c>
      <c r="AD24" s="8" t="s">
        <v>102</v>
      </c>
      <c r="AE24" s="8" t="s">
        <v>135</v>
      </c>
      <c r="AF24" s="8" t="s">
        <v>136</v>
      </c>
      <c r="AG24" s="8" t="s">
        <v>38</v>
      </c>
    </row>
    <row r="25" spans="1:33">
      <c r="A25" s="6">
        <v>44970.3514699074</v>
      </c>
      <c r="B25" s="7">
        <v>399</v>
      </c>
      <c r="C25" s="8" t="s">
        <v>134</v>
      </c>
      <c r="D25" s="7">
        <v>115433</v>
      </c>
      <c r="E25" s="8" t="s">
        <v>137</v>
      </c>
      <c r="F25" s="8" t="s">
        <v>138</v>
      </c>
      <c r="G25" s="8" t="s">
        <v>55</v>
      </c>
      <c r="H25" s="8" t="s">
        <v>46</v>
      </c>
      <c r="I25" s="7">
        <v>6</v>
      </c>
      <c r="J25" s="11" t="s">
        <v>37</v>
      </c>
      <c r="K25" s="7">
        <v>1</v>
      </c>
      <c r="L25" s="7">
        <v>244</v>
      </c>
      <c r="M25" s="7">
        <f>L25-I25</f>
        <v>238</v>
      </c>
      <c r="N25" s="12">
        <v>0</v>
      </c>
      <c r="O25" s="7">
        <f>N25-I25</f>
        <v>-6</v>
      </c>
      <c r="P25" s="13" t="s">
        <v>38</v>
      </c>
      <c r="Q25" s="4"/>
      <c r="R25" s="4"/>
      <c r="S25" s="4"/>
      <c r="T25" s="7">
        <v>0.13</v>
      </c>
      <c r="U25" s="7">
        <v>53.85</v>
      </c>
      <c r="V25" s="16" t="s">
        <v>38</v>
      </c>
      <c r="W25" s="8" t="s">
        <v>139</v>
      </c>
      <c r="X25" s="8" t="s">
        <v>38</v>
      </c>
      <c r="Y25" s="8" t="s">
        <v>38</v>
      </c>
      <c r="Z25" s="8" t="s">
        <v>140</v>
      </c>
      <c r="AA25" s="8" t="s">
        <v>141</v>
      </c>
      <c r="AB25" s="7">
        <v>2.73</v>
      </c>
      <c r="AC25" s="7">
        <v>1.95</v>
      </c>
      <c r="AD25" s="8" t="s">
        <v>102</v>
      </c>
      <c r="AE25" s="8" t="s">
        <v>135</v>
      </c>
      <c r="AF25" s="8" t="s">
        <v>136</v>
      </c>
      <c r="AG25" s="8" t="s">
        <v>38</v>
      </c>
    </row>
    <row r="26" s="2" customFormat="1" spans="1:33">
      <c r="A26" s="6">
        <v>44970.4397916667</v>
      </c>
      <c r="B26" s="7">
        <v>399</v>
      </c>
      <c r="C26" s="8" t="s">
        <v>134</v>
      </c>
      <c r="D26" s="7">
        <v>195941</v>
      </c>
      <c r="E26" s="8" t="s">
        <v>142</v>
      </c>
      <c r="F26" s="8" t="s">
        <v>143</v>
      </c>
      <c r="G26" s="8" t="s">
        <v>55</v>
      </c>
      <c r="H26" s="8" t="s">
        <v>144</v>
      </c>
      <c r="I26" s="7">
        <v>5</v>
      </c>
      <c r="J26" s="11" t="s">
        <v>37</v>
      </c>
      <c r="K26" s="2"/>
      <c r="L26" s="7">
        <v>19</v>
      </c>
      <c r="M26" s="7">
        <f>L26-I26</f>
        <v>14</v>
      </c>
      <c r="N26" s="12">
        <v>0</v>
      </c>
      <c r="O26" s="7">
        <f>N26-I26</f>
        <v>-5</v>
      </c>
      <c r="P26" s="13" t="s">
        <v>38</v>
      </c>
      <c r="Q26" s="4"/>
      <c r="R26" s="4"/>
      <c r="S26" s="4"/>
      <c r="T26" s="7">
        <v>0.033333</v>
      </c>
      <c r="U26" s="7">
        <v>150</v>
      </c>
      <c r="V26" s="16" t="s">
        <v>38</v>
      </c>
      <c r="W26" s="8" t="s">
        <v>100</v>
      </c>
      <c r="X26" s="8" t="s">
        <v>38</v>
      </c>
      <c r="Y26" s="8" t="s">
        <v>38</v>
      </c>
      <c r="Z26" s="8" t="s">
        <v>145</v>
      </c>
      <c r="AA26" s="8" t="s">
        <v>146</v>
      </c>
      <c r="AB26" s="7">
        <v>0.7</v>
      </c>
      <c r="AC26" s="7">
        <v>0.5</v>
      </c>
      <c r="AD26" s="8" t="s">
        <v>102</v>
      </c>
      <c r="AE26" s="8" t="s">
        <v>135</v>
      </c>
      <c r="AF26" s="8" t="s">
        <v>136</v>
      </c>
      <c r="AG26" s="8" t="s">
        <v>38</v>
      </c>
    </row>
    <row r="27" s="2" customFormat="1" spans="1:33">
      <c r="A27" s="6">
        <v>44970.3514467593</v>
      </c>
      <c r="B27" s="7">
        <v>514</v>
      </c>
      <c r="C27" s="8" t="s">
        <v>147</v>
      </c>
      <c r="D27" s="7">
        <v>72817</v>
      </c>
      <c r="E27" s="8" t="s">
        <v>148</v>
      </c>
      <c r="F27" s="8" t="s">
        <v>149</v>
      </c>
      <c r="G27" s="8" t="s">
        <v>35</v>
      </c>
      <c r="H27" s="8" t="s">
        <v>36</v>
      </c>
      <c r="I27" s="7">
        <v>20</v>
      </c>
      <c r="J27" s="11" t="s">
        <v>37</v>
      </c>
      <c r="K27" s="2"/>
      <c r="L27" s="7">
        <v>3880</v>
      </c>
      <c r="M27" s="7">
        <f>L27-I27</f>
        <v>3860</v>
      </c>
      <c r="N27" s="12">
        <v>0</v>
      </c>
      <c r="O27" s="7">
        <f>N27-I27</f>
        <v>-20</v>
      </c>
      <c r="P27" s="13" t="s">
        <v>38</v>
      </c>
      <c r="Q27" s="4"/>
      <c r="R27" s="4"/>
      <c r="S27" s="15">
        <v>4</v>
      </c>
      <c r="T27" s="7">
        <v>0.167222</v>
      </c>
      <c r="U27" s="7">
        <v>143.52</v>
      </c>
      <c r="V27" s="16" t="s">
        <v>38</v>
      </c>
      <c r="W27" s="8" t="s">
        <v>71</v>
      </c>
      <c r="X27" s="8" t="s">
        <v>38</v>
      </c>
      <c r="Y27" s="8" t="s">
        <v>38</v>
      </c>
      <c r="Z27" s="8" t="s">
        <v>150</v>
      </c>
      <c r="AA27" s="8" t="s">
        <v>151</v>
      </c>
      <c r="AB27" s="7">
        <v>3.51</v>
      </c>
      <c r="AC27" s="7">
        <v>2.51</v>
      </c>
      <c r="AD27" s="8" t="s">
        <v>101</v>
      </c>
      <c r="AE27" s="8" t="s">
        <v>102</v>
      </c>
      <c r="AF27" s="8" t="s">
        <v>103</v>
      </c>
      <c r="AG27" s="8" t="s">
        <v>38</v>
      </c>
    </row>
    <row r="28" spans="1:33">
      <c r="A28" s="6">
        <v>44970.3494675926</v>
      </c>
      <c r="B28" s="7">
        <v>514</v>
      </c>
      <c r="C28" s="8" t="s">
        <v>147</v>
      </c>
      <c r="D28" s="7">
        <v>190143</v>
      </c>
      <c r="E28" s="8" t="s">
        <v>152</v>
      </c>
      <c r="F28" s="8" t="s">
        <v>153</v>
      </c>
      <c r="G28" s="8" t="s">
        <v>35</v>
      </c>
      <c r="H28" s="8" t="s">
        <v>36</v>
      </c>
      <c r="I28" s="7">
        <v>20</v>
      </c>
      <c r="J28" s="11" t="s">
        <v>71</v>
      </c>
      <c r="K28" s="2"/>
      <c r="L28" s="7">
        <v>0</v>
      </c>
      <c r="M28" s="7">
        <f>L28-I28</f>
        <v>-20</v>
      </c>
      <c r="N28" s="12">
        <v>0</v>
      </c>
      <c r="O28" s="7">
        <f>N28-I28</f>
        <v>-20</v>
      </c>
      <c r="P28" s="13" t="s">
        <v>154</v>
      </c>
      <c r="Q28" s="4"/>
      <c r="R28" s="4"/>
      <c r="S28" s="4"/>
      <c r="T28" s="2"/>
      <c r="U28" s="2"/>
      <c r="V28" s="16" t="s">
        <v>38</v>
      </c>
      <c r="W28" s="8" t="s">
        <v>71</v>
      </c>
      <c r="X28" s="8" t="s">
        <v>118</v>
      </c>
      <c r="Y28" s="8" t="s">
        <v>154</v>
      </c>
      <c r="Z28" s="8" t="s">
        <v>155</v>
      </c>
      <c r="AA28" s="8" t="s">
        <v>156</v>
      </c>
      <c r="AB28" s="2"/>
      <c r="AC28" s="2"/>
      <c r="AD28" s="8" t="s">
        <v>101</v>
      </c>
      <c r="AE28" s="8" t="s">
        <v>102</v>
      </c>
      <c r="AF28" s="8" t="s">
        <v>103</v>
      </c>
      <c r="AG28" s="8" t="s">
        <v>38</v>
      </c>
    </row>
    <row r="29" s="2" customFormat="1" spans="1:33">
      <c r="A29" s="6">
        <v>44970.3502777778</v>
      </c>
      <c r="B29" s="7">
        <v>514</v>
      </c>
      <c r="C29" s="8" t="s">
        <v>147</v>
      </c>
      <c r="D29" s="7">
        <v>181356</v>
      </c>
      <c r="E29" s="8" t="s">
        <v>157</v>
      </c>
      <c r="F29" s="8" t="s">
        <v>158</v>
      </c>
      <c r="G29" s="8" t="s">
        <v>35</v>
      </c>
      <c r="H29" s="8" t="s">
        <v>36</v>
      </c>
      <c r="I29" s="7">
        <v>10</v>
      </c>
      <c r="J29" s="11" t="s">
        <v>37</v>
      </c>
      <c r="K29" s="2"/>
      <c r="L29" s="7">
        <v>1573</v>
      </c>
      <c r="M29" s="7">
        <f>L29-I29</f>
        <v>1563</v>
      </c>
      <c r="N29" s="12">
        <v>0</v>
      </c>
      <c r="O29" s="7">
        <f>N29-I29</f>
        <v>-10</v>
      </c>
      <c r="P29" s="13" t="s">
        <v>38</v>
      </c>
      <c r="Q29" s="4"/>
      <c r="R29" s="4"/>
      <c r="S29" s="15">
        <v>2</v>
      </c>
      <c r="T29" s="7">
        <v>0.072222</v>
      </c>
      <c r="U29" s="7">
        <v>166.15</v>
      </c>
      <c r="V29" s="16" t="s">
        <v>60</v>
      </c>
      <c r="W29" s="8" t="s">
        <v>71</v>
      </c>
      <c r="X29" s="8" t="s">
        <v>38</v>
      </c>
      <c r="Y29" s="8" t="s">
        <v>38</v>
      </c>
      <c r="Z29" s="8" t="s">
        <v>159</v>
      </c>
      <c r="AA29" s="8" t="s">
        <v>160</v>
      </c>
      <c r="AB29" s="7">
        <v>2</v>
      </c>
      <c r="AC29" s="7">
        <v>2</v>
      </c>
      <c r="AD29" s="8" t="s">
        <v>101</v>
      </c>
      <c r="AE29" s="8" t="s">
        <v>102</v>
      </c>
      <c r="AF29" s="8" t="s">
        <v>103</v>
      </c>
      <c r="AG29" s="8" t="s">
        <v>38</v>
      </c>
    </row>
    <row r="30" spans="1:33">
      <c r="A30" s="6">
        <v>44970.3537847222</v>
      </c>
      <c r="B30" s="7">
        <v>514</v>
      </c>
      <c r="C30" s="8" t="s">
        <v>147</v>
      </c>
      <c r="D30" s="7">
        <v>29083</v>
      </c>
      <c r="E30" s="8" t="s">
        <v>161</v>
      </c>
      <c r="F30" s="8" t="s">
        <v>34</v>
      </c>
      <c r="G30" s="8" t="s">
        <v>35</v>
      </c>
      <c r="H30" s="8" t="s">
        <v>36</v>
      </c>
      <c r="I30" s="7">
        <v>10</v>
      </c>
      <c r="J30" s="11" t="s">
        <v>162</v>
      </c>
      <c r="K30" s="2"/>
      <c r="L30" s="7">
        <v>0</v>
      </c>
      <c r="M30" s="7">
        <f>L30-I30</f>
        <v>-10</v>
      </c>
      <c r="N30" s="12">
        <v>0</v>
      </c>
      <c r="O30" s="7">
        <f>N30-I30</f>
        <v>-10</v>
      </c>
      <c r="P30" s="13" t="s">
        <v>163</v>
      </c>
      <c r="Q30" s="4"/>
      <c r="R30" s="4"/>
      <c r="S30" s="4"/>
      <c r="T30" s="2"/>
      <c r="U30" s="2"/>
      <c r="V30" s="16" t="s">
        <v>38</v>
      </c>
      <c r="W30" s="8" t="s">
        <v>164</v>
      </c>
      <c r="X30" s="8" t="s">
        <v>118</v>
      </c>
      <c r="Y30" s="8" t="s">
        <v>163</v>
      </c>
      <c r="Z30" s="8" t="s">
        <v>165</v>
      </c>
      <c r="AA30" s="8" t="s">
        <v>166</v>
      </c>
      <c r="AB30" s="2"/>
      <c r="AC30" s="2"/>
      <c r="AD30" s="8" t="s">
        <v>101</v>
      </c>
      <c r="AE30" s="8" t="s">
        <v>102</v>
      </c>
      <c r="AF30" s="8" t="s">
        <v>103</v>
      </c>
      <c r="AG30" s="8" t="s">
        <v>38</v>
      </c>
    </row>
    <row r="31" spans="1:33">
      <c r="A31" s="6">
        <v>44970.3764351852</v>
      </c>
      <c r="B31" s="7">
        <v>514</v>
      </c>
      <c r="C31" s="8" t="s">
        <v>147</v>
      </c>
      <c r="D31" s="7">
        <v>165484</v>
      </c>
      <c r="E31" s="8" t="s">
        <v>167</v>
      </c>
      <c r="F31" s="8" t="s">
        <v>168</v>
      </c>
      <c r="G31" s="8" t="s">
        <v>35</v>
      </c>
      <c r="H31" s="8" t="s">
        <v>36</v>
      </c>
      <c r="I31" s="7">
        <v>10</v>
      </c>
      <c r="J31" s="11" t="s">
        <v>37</v>
      </c>
      <c r="K31" s="2"/>
      <c r="L31" s="7">
        <v>578</v>
      </c>
      <c r="M31" s="7">
        <f>L31-I31</f>
        <v>568</v>
      </c>
      <c r="N31" s="12">
        <v>0</v>
      </c>
      <c r="O31" s="7">
        <f>N31-I31</f>
        <v>-10</v>
      </c>
      <c r="P31" s="13" t="s">
        <v>38</v>
      </c>
      <c r="Q31" s="4"/>
      <c r="R31" s="4"/>
      <c r="S31" s="4"/>
      <c r="T31" s="2"/>
      <c r="U31" s="2"/>
      <c r="V31" s="16" t="s">
        <v>38</v>
      </c>
      <c r="W31" s="8" t="s">
        <v>71</v>
      </c>
      <c r="X31" s="8" t="s">
        <v>38</v>
      </c>
      <c r="Y31" s="8" t="s">
        <v>38</v>
      </c>
      <c r="Z31" s="8" t="s">
        <v>169</v>
      </c>
      <c r="AA31" s="8" t="s">
        <v>170</v>
      </c>
      <c r="AB31" s="2"/>
      <c r="AC31" s="2"/>
      <c r="AD31" s="8" t="s">
        <v>101</v>
      </c>
      <c r="AE31" s="8" t="s">
        <v>102</v>
      </c>
      <c r="AF31" s="8" t="s">
        <v>103</v>
      </c>
      <c r="AG31" s="8" t="s">
        <v>38</v>
      </c>
    </row>
    <row r="32" spans="1:33">
      <c r="A32" s="6">
        <v>44970.3758564815</v>
      </c>
      <c r="B32" s="7">
        <v>514</v>
      </c>
      <c r="C32" s="8" t="s">
        <v>147</v>
      </c>
      <c r="D32" s="7">
        <v>135946</v>
      </c>
      <c r="E32" s="8" t="s">
        <v>167</v>
      </c>
      <c r="F32" s="8" t="s">
        <v>171</v>
      </c>
      <c r="G32" s="8" t="s">
        <v>35</v>
      </c>
      <c r="H32" s="8" t="s">
        <v>36</v>
      </c>
      <c r="I32" s="7">
        <v>10</v>
      </c>
      <c r="J32" s="11" t="s">
        <v>37</v>
      </c>
      <c r="K32" s="2"/>
      <c r="L32" s="7">
        <v>300</v>
      </c>
      <c r="M32" s="7">
        <f>L32-I32</f>
        <v>290</v>
      </c>
      <c r="N32" s="12">
        <v>0</v>
      </c>
      <c r="O32" s="7">
        <f>N32-I32</f>
        <v>-10</v>
      </c>
      <c r="P32" s="13" t="s">
        <v>172</v>
      </c>
      <c r="Q32" s="4"/>
      <c r="R32" s="4"/>
      <c r="S32" s="4"/>
      <c r="T32" s="2"/>
      <c r="U32" s="2"/>
      <c r="V32" s="16" t="s">
        <v>38</v>
      </c>
      <c r="W32" s="8" t="s">
        <v>71</v>
      </c>
      <c r="X32" s="8" t="s">
        <v>118</v>
      </c>
      <c r="Y32" s="8" t="s">
        <v>172</v>
      </c>
      <c r="Z32" s="8" t="s">
        <v>173</v>
      </c>
      <c r="AA32" s="8" t="s">
        <v>174</v>
      </c>
      <c r="AB32" s="2"/>
      <c r="AC32" s="2"/>
      <c r="AD32" s="8" t="s">
        <v>101</v>
      </c>
      <c r="AE32" s="8" t="s">
        <v>102</v>
      </c>
      <c r="AF32" s="8" t="s">
        <v>103</v>
      </c>
      <c r="AG32" s="8" t="s">
        <v>38</v>
      </c>
    </row>
    <row r="33" spans="1:33">
      <c r="A33" s="6">
        <v>44970.3482638889</v>
      </c>
      <c r="B33" s="7">
        <v>514</v>
      </c>
      <c r="C33" s="8" t="s">
        <v>147</v>
      </c>
      <c r="D33" s="7">
        <v>6722</v>
      </c>
      <c r="E33" s="8" t="s">
        <v>175</v>
      </c>
      <c r="F33" s="8" t="s">
        <v>176</v>
      </c>
      <c r="G33" s="8" t="s">
        <v>35</v>
      </c>
      <c r="H33" s="8" t="s">
        <v>36</v>
      </c>
      <c r="I33" s="7">
        <v>5</v>
      </c>
      <c r="J33" s="11" t="s">
        <v>71</v>
      </c>
      <c r="K33" s="2"/>
      <c r="L33" s="7">
        <v>0</v>
      </c>
      <c r="M33" s="7">
        <f>L33-I33</f>
        <v>-5</v>
      </c>
      <c r="N33" s="12">
        <v>0</v>
      </c>
      <c r="O33" s="7">
        <f>N33-I33</f>
        <v>-5</v>
      </c>
      <c r="P33" s="13" t="s">
        <v>38</v>
      </c>
      <c r="Q33" s="15">
        <v>2</v>
      </c>
      <c r="R33" s="4"/>
      <c r="S33" s="4"/>
      <c r="T33" s="7">
        <v>0.035556</v>
      </c>
      <c r="U33" s="7">
        <v>196.87</v>
      </c>
      <c r="V33" s="16" t="s">
        <v>60</v>
      </c>
      <c r="W33" s="8" t="s">
        <v>177</v>
      </c>
      <c r="X33" s="8" t="s">
        <v>38</v>
      </c>
      <c r="Y33" s="8" t="s">
        <v>38</v>
      </c>
      <c r="Z33" s="8" t="s">
        <v>178</v>
      </c>
      <c r="AA33" s="8" t="s">
        <v>179</v>
      </c>
      <c r="AB33" s="7">
        <v>2</v>
      </c>
      <c r="AC33" s="7">
        <v>2</v>
      </c>
      <c r="AD33" s="8" t="s">
        <v>101</v>
      </c>
      <c r="AE33" s="8" t="s">
        <v>102</v>
      </c>
      <c r="AF33" s="8" t="s">
        <v>103</v>
      </c>
      <c r="AG33" s="8" t="s">
        <v>38</v>
      </c>
    </row>
    <row r="34" spans="1:33">
      <c r="A34" s="6">
        <v>44970.3774074074</v>
      </c>
      <c r="B34" s="7">
        <v>514</v>
      </c>
      <c r="C34" s="8" t="s">
        <v>147</v>
      </c>
      <c r="D34" s="7">
        <v>99188</v>
      </c>
      <c r="E34" s="8" t="s">
        <v>180</v>
      </c>
      <c r="F34" s="8" t="s">
        <v>181</v>
      </c>
      <c r="G34" s="8" t="s">
        <v>35</v>
      </c>
      <c r="H34" s="8" t="s">
        <v>36</v>
      </c>
      <c r="I34" s="7">
        <v>5</v>
      </c>
      <c r="J34" s="11" t="s">
        <v>71</v>
      </c>
      <c r="K34" s="2"/>
      <c r="L34" s="7">
        <v>0</v>
      </c>
      <c r="M34" s="7">
        <f>L34-I34</f>
        <v>-5</v>
      </c>
      <c r="N34" s="12">
        <v>0</v>
      </c>
      <c r="O34" s="7">
        <f>N34-I34</f>
        <v>-5</v>
      </c>
      <c r="P34" s="13" t="s">
        <v>38</v>
      </c>
      <c r="Q34" s="4"/>
      <c r="R34" s="4"/>
      <c r="S34" s="4"/>
      <c r="T34" s="7">
        <v>0.048333</v>
      </c>
      <c r="U34" s="7">
        <v>103.45</v>
      </c>
      <c r="V34" s="16" t="s">
        <v>38</v>
      </c>
      <c r="W34" s="8" t="s">
        <v>71</v>
      </c>
      <c r="X34" s="8" t="s">
        <v>38</v>
      </c>
      <c r="Y34" s="8" t="s">
        <v>38</v>
      </c>
      <c r="Z34" s="8" t="s">
        <v>182</v>
      </c>
      <c r="AA34" s="8" t="s">
        <v>183</v>
      </c>
      <c r="AB34" s="7">
        <v>2</v>
      </c>
      <c r="AC34" s="7">
        <v>2</v>
      </c>
      <c r="AD34" s="8" t="s">
        <v>101</v>
      </c>
      <c r="AE34" s="8" t="s">
        <v>102</v>
      </c>
      <c r="AF34" s="8" t="s">
        <v>103</v>
      </c>
      <c r="AG34" s="8" t="s">
        <v>38</v>
      </c>
    </row>
    <row r="35" spans="1:33">
      <c r="A35" s="6">
        <v>44970.3505092593</v>
      </c>
      <c r="B35" s="7">
        <v>514</v>
      </c>
      <c r="C35" s="8" t="s">
        <v>147</v>
      </c>
      <c r="D35" s="7">
        <v>94</v>
      </c>
      <c r="E35" s="8" t="s">
        <v>184</v>
      </c>
      <c r="F35" s="8" t="s">
        <v>185</v>
      </c>
      <c r="G35" s="8" t="s">
        <v>35</v>
      </c>
      <c r="H35" s="8" t="s">
        <v>36</v>
      </c>
      <c r="I35" s="7">
        <v>5</v>
      </c>
      <c r="J35" s="11" t="s">
        <v>37</v>
      </c>
      <c r="K35" s="2"/>
      <c r="L35" s="7">
        <v>88</v>
      </c>
      <c r="M35" s="7">
        <f>L35-I35</f>
        <v>83</v>
      </c>
      <c r="N35" s="12">
        <v>0</v>
      </c>
      <c r="O35" s="7">
        <f>N35-I35</f>
        <v>-5</v>
      </c>
      <c r="P35" s="13" t="s">
        <v>38</v>
      </c>
      <c r="Q35" s="4"/>
      <c r="R35" s="4"/>
      <c r="S35" s="15">
        <v>4</v>
      </c>
      <c r="T35" s="7">
        <v>0.114444</v>
      </c>
      <c r="U35" s="7">
        <v>78.64</v>
      </c>
      <c r="V35" s="16" t="s">
        <v>38</v>
      </c>
      <c r="W35" s="8" t="s">
        <v>71</v>
      </c>
      <c r="X35" s="8" t="s">
        <v>38</v>
      </c>
      <c r="Y35" s="8" t="s">
        <v>38</v>
      </c>
      <c r="Z35" s="8" t="s">
        <v>186</v>
      </c>
      <c r="AA35" s="8" t="s">
        <v>187</v>
      </c>
      <c r="AB35" s="7">
        <v>2.4</v>
      </c>
      <c r="AC35" s="7">
        <v>1.72</v>
      </c>
      <c r="AD35" s="8" t="s">
        <v>101</v>
      </c>
      <c r="AE35" s="8" t="s">
        <v>102</v>
      </c>
      <c r="AF35" s="8" t="s">
        <v>103</v>
      </c>
      <c r="AG35" s="8" t="s">
        <v>38</v>
      </c>
    </row>
    <row r="36" spans="1:33">
      <c r="A36" s="6">
        <v>44970.4165625</v>
      </c>
      <c r="B36" s="7">
        <v>514</v>
      </c>
      <c r="C36" s="8" t="s">
        <v>147</v>
      </c>
      <c r="D36" s="7">
        <v>134207</v>
      </c>
      <c r="E36" s="8" t="s">
        <v>180</v>
      </c>
      <c r="F36" s="8" t="s">
        <v>188</v>
      </c>
      <c r="G36" s="8" t="s">
        <v>35</v>
      </c>
      <c r="H36" s="8" t="s">
        <v>36</v>
      </c>
      <c r="I36" s="7">
        <v>5</v>
      </c>
      <c r="J36" s="11" t="s">
        <v>71</v>
      </c>
      <c r="K36" s="2"/>
      <c r="L36" s="7">
        <v>0</v>
      </c>
      <c r="M36" s="7">
        <f>L36-I36</f>
        <v>-5</v>
      </c>
      <c r="N36" s="12">
        <v>0</v>
      </c>
      <c r="O36" s="7">
        <f>N36-I36</f>
        <v>-5</v>
      </c>
      <c r="P36" s="13" t="s">
        <v>38</v>
      </c>
      <c r="T36" s="7">
        <v>0.102222</v>
      </c>
      <c r="U36" s="7">
        <v>48.91</v>
      </c>
      <c r="V36" s="16" t="s">
        <v>38</v>
      </c>
      <c r="W36" s="8" t="s">
        <v>71</v>
      </c>
      <c r="X36" s="8" t="s">
        <v>38</v>
      </c>
      <c r="Y36" s="8" t="s">
        <v>38</v>
      </c>
      <c r="Z36" s="8" t="s">
        <v>189</v>
      </c>
      <c r="AA36" s="8" t="s">
        <v>190</v>
      </c>
      <c r="AB36" s="7">
        <v>2.15</v>
      </c>
      <c r="AC36" s="7">
        <v>1.53</v>
      </c>
      <c r="AD36" s="8" t="s">
        <v>101</v>
      </c>
      <c r="AE36" s="8" t="s">
        <v>102</v>
      </c>
      <c r="AF36" s="8" t="s">
        <v>103</v>
      </c>
      <c r="AG36" s="8" t="s">
        <v>38</v>
      </c>
    </row>
    <row r="37" s="2" customFormat="1" spans="1:33">
      <c r="A37" s="6">
        <v>44970.3536342593</v>
      </c>
      <c r="B37" s="7">
        <v>514</v>
      </c>
      <c r="C37" s="8" t="s">
        <v>147</v>
      </c>
      <c r="D37" s="7">
        <v>201039</v>
      </c>
      <c r="E37" s="8" t="s">
        <v>161</v>
      </c>
      <c r="F37" s="8" t="s">
        <v>191</v>
      </c>
      <c r="G37" s="8" t="s">
        <v>35</v>
      </c>
      <c r="H37" s="8" t="s">
        <v>36</v>
      </c>
      <c r="I37" s="7">
        <v>5</v>
      </c>
      <c r="J37" s="11" t="s">
        <v>71</v>
      </c>
      <c r="K37" s="2"/>
      <c r="L37" s="7">
        <v>0</v>
      </c>
      <c r="M37" s="7">
        <f>L37-I37</f>
        <v>-5</v>
      </c>
      <c r="N37" s="12">
        <v>0</v>
      </c>
      <c r="O37" s="7">
        <f>N37-I37</f>
        <v>-5</v>
      </c>
      <c r="P37" s="13" t="s">
        <v>192</v>
      </c>
      <c r="Q37" s="4"/>
      <c r="R37" s="4"/>
      <c r="S37" s="4"/>
      <c r="T37" s="2"/>
      <c r="U37" s="2"/>
      <c r="V37" s="16" t="s">
        <v>38</v>
      </c>
      <c r="W37" s="8" t="s">
        <v>71</v>
      </c>
      <c r="X37" s="8" t="s">
        <v>118</v>
      </c>
      <c r="Y37" s="8" t="s">
        <v>192</v>
      </c>
      <c r="Z37" s="8" t="s">
        <v>193</v>
      </c>
      <c r="AA37" s="8" t="s">
        <v>194</v>
      </c>
      <c r="AB37" s="2"/>
      <c r="AC37" s="2"/>
      <c r="AD37" s="8" t="s">
        <v>101</v>
      </c>
      <c r="AE37" s="8" t="s">
        <v>102</v>
      </c>
      <c r="AF37" s="8" t="s">
        <v>103</v>
      </c>
      <c r="AG37" s="8" t="s">
        <v>38</v>
      </c>
    </row>
    <row r="38" s="2" customFormat="1" spans="1:33">
      <c r="A38" s="6">
        <v>44970.3487152778</v>
      </c>
      <c r="B38" s="7">
        <v>514</v>
      </c>
      <c r="C38" s="8" t="s">
        <v>147</v>
      </c>
      <c r="D38" s="7">
        <v>46770</v>
      </c>
      <c r="E38" s="8" t="s">
        <v>195</v>
      </c>
      <c r="F38" s="8" t="s">
        <v>196</v>
      </c>
      <c r="G38" s="8" t="s">
        <v>35</v>
      </c>
      <c r="H38" s="8" t="s">
        <v>36</v>
      </c>
      <c r="I38" s="7">
        <v>5</v>
      </c>
      <c r="J38" s="11" t="s">
        <v>71</v>
      </c>
      <c r="K38" s="2"/>
      <c r="L38" s="7">
        <v>0</v>
      </c>
      <c r="M38" s="7">
        <f>L38-I38</f>
        <v>-5</v>
      </c>
      <c r="N38" s="12">
        <v>0</v>
      </c>
      <c r="O38" s="7">
        <f>N38-I38</f>
        <v>-5</v>
      </c>
      <c r="P38" s="13" t="s">
        <v>197</v>
      </c>
      <c r="Q38" s="4"/>
      <c r="R38" s="4"/>
      <c r="S38" s="4"/>
      <c r="T38" s="2"/>
      <c r="U38" s="2"/>
      <c r="V38" s="16" t="s">
        <v>38</v>
      </c>
      <c r="W38" s="8" t="s">
        <v>71</v>
      </c>
      <c r="X38" s="8" t="s">
        <v>118</v>
      </c>
      <c r="Y38" s="8" t="s">
        <v>197</v>
      </c>
      <c r="Z38" s="8" t="s">
        <v>198</v>
      </c>
      <c r="AA38" s="8" t="s">
        <v>199</v>
      </c>
      <c r="AB38" s="2"/>
      <c r="AC38" s="2"/>
      <c r="AD38" s="8" t="s">
        <v>101</v>
      </c>
      <c r="AE38" s="8" t="s">
        <v>102</v>
      </c>
      <c r="AF38" s="8" t="s">
        <v>103</v>
      </c>
      <c r="AG38" s="8" t="s">
        <v>38</v>
      </c>
    </row>
    <row r="39" spans="1:33">
      <c r="A39" s="6">
        <v>44970.3492476852</v>
      </c>
      <c r="B39" s="7">
        <v>514</v>
      </c>
      <c r="C39" s="8" t="s">
        <v>147</v>
      </c>
      <c r="D39" s="7">
        <v>212630</v>
      </c>
      <c r="E39" s="8" t="s">
        <v>200</v>
      </c>
      <c r="F39" s="8" t="s">
        <v>34</v>
      </c>
      <c r="G39" s="8" t="s">
        <v>35</v>
      </c>
      <c r="H39" s="8" t="s">
        <v>36</v>
      </c>
      <c r="I39" s="7">
        <v>5</v>
      </c>
      <c r="J39" s="11" t="s">
        <v>71</v>
      </c>
      <c r="K39" s="2"/>
      <c r="L39" s="7">
        <v>0</v>
      </c>
      <c r="M39" s="7">
        <f>L39-I39</f>
        <v>-5</v>
      </c>
      <c r="N39" s="12">
        <v>0</v>
      </c>
      <c r="O39" s="7">
        <f>N39-I39</f>
        <v>-5</v>
      </c>
      <c r="P39" s="13" t="s">
        <v>197</v>
      </c>
      <c r="Q39" s="4"/>
      <c r="R39" s="4"/>
      <c r="S39" s="4"/>
      <c r="T39" s="2"/>
      <c r="U39" s="2"/>
      <c r="V39" s="16" t="s">
        <v>38</v>
      </c>
      <c r="W39" s="8" t="s">
        <v>139</v>
      </c>
      <c r="X39" s="8" t="s">
        <v>118</v>
      </c>
      <c r="Y39" s="8" t="s">
        <v>197</v>
      </c>
      <c r="Z39" s="8" t="s">
        <v>201</v>
      </c>
      <c r="AA39" s="8" t="s">
        <v>202</v>
      </c>
      <c r="AB39" s="2"/>
      <c r="AC39" s="2"/>
      <c r="AD39" s="8" t="s">
        <v>101</v>
      </c>
      <c r="AE39" s="8" t="s">
        <v>102</v>
      </c>
      <c r="AF39" s="8" t="s">
        <v>103</v>
      </c>
      <c r="AG39" s="8" t="s">
        <v>38</v>
      </c>
    </row>
    <row r="40" s="2" customFormat="1" spans="1:33">
      <c r="A40" s="6">
        <v>44970.3484027778</v>
      </c>
      <c r="B40" s="7">
        <v>514</v>
      </c>
      <c r="C40" s="8" t="s">
        <v>147</v>
      </c>
      <c r="D40" s="7">
        <v>28721</v>
      </c>
      <c r="E40" s="8" t="s">
        <v>203</v>
      </c>
      <c r="F40" s="8" t="s">
        <v>204</v>
      </c>
      <c r="G40" s="8" t="s">
        <v>35</v>
      </c>
      <c r="H40" s="8" t="s">
        <v>36</v>
      </c>
      <c r="I40" s="7">
        <v>5</v>
      </c>
      <c r="J40" s="11" t="s">
        <v>37</v>
      </c>
      <c r="K40" s="2"/>
      <c r="L40" s="7">
        <v>0</v>
      </c>
      <c r="M40" s="7">
        <f>L40-I40</f>
        <v>-5</v>
      </c>
      <c r="N40" s="12">
        <v>57</v>
      </c>
      <c r="O40" s="7">
        <f>N40-I40</f>
        <v>52</v>
      </c>
      <c r="P40" s="13" t="s">
        <v>38</v>
      </c>
      <c r="Q40" s="4"/>
      <c r="R40" s="4"/>
      <c r="S40" s="4"/>
      <c r="T40" s="2"/>
      <c r="U40" s="2"/>
      <c r="V40" s="16" t="s">
        <v>60</v>
      </c>
      <c r="W40" s="8" t="s">
        <v>139</v>
      </c>
      <c r="X40" s="8" t="s">
        <v>38</v>
      </c>
      <c r="Y40" s="8" t="s">
        <v>38</v>
      </c>
      <c r="Z40" s="8" t="s">
        <v>178</v>
      </c>
      <c r="AA40" s="8" t="s">
        <v>179</v>
      </c>
      <c r="AB40" s="2"/>
      <c r="AC40" s="2"/>
      <c r="AD40" s="8" t="s">
        <v>101</v>
      </c>
      <c r="AE40" s="8" t="s">
        <v>102</v>
      </c>
      <c r="AF40" s="8" t="s">
        <v>103</v>
      </c>
      <c r="AG40" s="8" t="s">
        <v>38</v>
      </c>
    </row>
    <row r="41" spans="1:33">
      <c r="A41" s="6">
        <v>44970.4167824074</v>
      </c>
      <c r="B41" s="7">
        <v>514</v>
      </c>
      <c r="C41" s="8" t="s">
        <v>147</v>
      </c>
      <c r="D41" s="7">
        <v>44283</v>
      </c>
      <c r="E41" s="8" t="s">
        <v>180</v>
      </c>
      <c r="F41" s="8" t="s">
        <v>205</v>
      </c>
      <c r="G41" s="8" t="s">
        <v>35</v>
      </c>
      <c r="H41" s="8" t="s">
        <v>36</v>
      </c>
      <c r="I41" s="7">
        <v>5</v>
      </c>
      <c r="J41" s="11" t="s">
        <v>206</v>
      </c>
      <c r="K41" s="2"/>
      <c r="L41" s="7">
        <v>0</v>
      </c>
      <c r="M41" s="7">
        <f>L41-I41</f>
        <v>-5</v>
      </c>
      <c r="N41" s="12">
        <v>0</v>
      </c>
      <c r="O41" s="7">
        <f>N41-I41</f>
        <v>-5</v>
      </c>
      <c r="P41" s="13" t="s">
        <v>207</v>
      </c>
      <c r="Q41" s="4"/>
      <c r="R41" s="4"/>
      <c r="S41" s="4"/>
      <c r="T41" s="2"/>
      <c r="U41" s="2"/>
      <c r="V41" s="16" t="s">
        <v>60</v>
      </c>
      <c r="W41" s="8" t="s">
        <v>71</v>
      </c>
      <c r="X41" s="8" t="s">
        <v>118</v>
      </c>
      <c r="Y41" s="8" t="s">
        <v>207</v>
      </c>
      <c r="Z41" s="8" t="s">
        <v>208</v>
      </c>
      <c r="AA41" s="8" t="s">
        <v>209</v>
      </c>
      <c r="AB41" s="2"/>
      <c r="AC41" s="2"/>
      <c r="AD41" s="8" t="s">
        <v>101</v>
      </c>
      <c r="AE41" s="8" t="s">
        <v>102</v>
      </c>
      <c r="AF41" s="8" t="s">
        <v>103</v>
      </c>
      <c r="AG41" s="8" t="s">
        <v>38</v>
      </c>
    </row>
    <row r="42" spans="1:33">
      <c r="A42" s="6">
        <v>44970.3489814815</v>
      </c>
      <c r="B42" s="7">
        <v>514</v>
      </c>
      <c r="C42" s="8" t="s">
        <v>147</v>
      </c>
      <c r="D42" s="7">
        <v>181299</v>
      </c>
      <c r="E42" s="8" t="s">
        <v>210</v>
      </c>
      <c r="F42" s="8" t="s">
        <v>211</v>
      </c>
      <c r="G42" s="8" t="s">
        <v>212</v>
      </c>
      <c r="H42" s="8" t="s">
        <v>213</v>
      </c>
      <c r="I42" s="7">
        <v>4</v>
      </c>
      <c r="J42" s="11" t="s">
        <v>71</v>
      </c>
      <c r="K42" s="2"/>
      <c r="L42" s="7">
        <v>0</v>
      </c>
      <c r="M42" s="7">
        <f>L42-I42</f>
        <v>-4</v>
      </c>
      <c r="N42" s="12">
        <v>0</v>
      </c>
      <c r="O42" s="7">
        <f>N42-I42</f>
        <v>-4</v>
      </c>
      <c r="P42" s="13" t="s">
        <v>214</v>
      </c>
      <c r="Q42" s="4"/>
      <c r="R42" s="4"/>
      <c r="S42" s="4"/>
      <c r="T42" s="2"/>
      <c r="U42" s="2"/>
      <c r="V42" s="16" t="s">
        <v>38</v>
      </c>
      <c r="W42" s="8" t="s">
        <v>139</v>
      </c>
      <c r="X42" s="8" t="s">
        <v>118</v>
      </c>
      <c r="Y42" s="8" t="s">
        <v>214</v>
      </c>
      <c r="Z42" s="8" t="s">
        <v>215</v>
      </c>
      <c r="AA42" s="8" t="s">
        <v>216</v>
      </c>
      <c r="AB42" s="2"/>
      <c r="AC42" s="2"/>
      <c r="AD42" s="8" t="s">
        <v>101</v>
      </c>
      <c r="AE42" s="8" t="s">
        <v>102</v>
      </c>
      <c r="AF42" s="8" t="s">
        <v>103</v>
      </c>
      <c r="AG42" s="8" t="s">
        <v>217</v>
      </c>
    </row>
    <row r="43" spans="1:33">
      <c r="A43" s="6">
        <v>44970.4504166667</v>
      </c>
      <c r="B43" s="7">
        <v>514</v>
      </c>
      <c r="C43" s="8" t="s">
        <v>147</v>
      </c>
      <c r="D43" s="7">
        <v>23455</v>
      </c>
      <c r="E43" s="8" t="s">
        <v>49</v>
      </c>
      <c r="F43" s="8" t="s">
        <v>218</v>
      </c>
      <c r="G43" s="8" t="s">
        <v>35</v>
      </c>
      <c r="H43" s="8" t="s">
        <v>36</v>
      </c>
      <c r="I43" s="7">
        <v>2</v>
      </c>
      <c r="J43" s="11" t="s">
        <v>37</v>
      </c>
      <c r="K43" s="2"/>
      <c r="L43" s="7">
        <v>102</v>
      </c>
      <c r="M43" s="7">
        <f>L43-I43</f>
        <v>100</v>
      </c>
      <c r="N43" s="12">
        <v>0</v>
      </c>
      <c r="O43" s="7">
        <f>N43-I43</f>
        <v>-2</v>
      </c>
      <c r="P43" s="13" t="s">
        <v>38</v>
      </c>
      <c r="S43" s="15">
        <v>2</v>
      </c>
      <c r="T43" s="7">
        <v>0.035556</v>
      </c>
      <c r="U43" s="7">
        <v>112.5</v>
      </c>
      <c r="V43" s="16" t="s">
        <v>38</v>
      </c>
      <c r="W43" s="8" t="s">
        <v>71</v>
      </c>
      <c r="X43" s="8" t="s">
        <v>38</v>
      </c>
      <c r="Y43" s="8" t="s">
        <v>38</v>
      </c>
      <c r="Z43" s="8" t="s">
        <v>51</v>
      </c>
      <c r="AA43" s="8" t="s">
        <v>52</v>
      </c>
      <c r="AB43" s="7">
        <v>2</v>
      </c>
      <c r="AC43" s="7">
        <v>2</v>
      </c>
      <c r="AD43" s="8" t="s">
        <v>101</v>
      </c>
      <c r="AE43" s="8" t="s">
        <v>102</v>
      </c>
      <c r="AF43" s="8" t="s">
        <v>103</v>
      </c>
      <c r="AG43" s="8" t="s">
        <v>38</v>
      </c>
    </row>
    <row r="44" spans="1:33">
      <c r="A44" s="6">
        <v>44970.4000694444</v>
      </c>
      <c r="B44" s="7">
        <v>539</v>
      </c>
      <c r="C44" s="8" t="s">
        <v>219</v>
      </c>
      <c r="D44" s="7">
        <v>174232</v>
      </c>
      <c r="E44" s="8" t="s">
        <v>81</v>
      </c>
      <c r="F44" s="8" t="s">
        <v>82</v>
      </c>
      <c r="G44" s="8" t="s">
        <v>35</v>
      </c>
      <c r="H44" s="8" t="s">
        <v>36</v>
      </c>
      <c r="I44" s="7">
        <v>30</v>
      </c>
      <c r="J44" s="11" t="s">
        <v>37</v>
      </c>
      <c r="K44" s="7">
        <v>31</v>
      </c>
      <c r="L44" s="7">
        <v>3385</v>
      </c>
      <c r="M44" s="7">
        <f>L44-I44</f>
        <v>3355</v>
      </c>
      <c r="N44" s="12">
        <v>0</v>
      </c>
      <c r="O44" s="7">
        <f>N44-I44</f>
        <v>-30</v>
      </c>
      <c r="P44" s="13" t="s">
        <v>38</v>
      </c>
      <c r="Q44" s="4"/>
      <c r="R44" s="4"/>
      <c r="S44" s="4"/>
      <c r="T44" s="7">
        <v>2.033333</v>
      </c>
      <c r="U44" s="7">
        <v>30</v>
      </c>
      <c r="V44" s="16" t="s">
        <v>38</v>
      </c>
      <c r="W44" s="8" t="s">
        <v>220</v>
      </c>
      <c r="X44" s="8" t="s">
        <v>38</v>
      </c>
      <c r="Y44" s="8" t="s">
        <v>38</v>
      </c>
      <c r="Z44" s="8" t="s">
        <v>83</v>
      </c>
      <c r="AA44" s="8" t="s">
        <v>84</v>
      </c>
      <c r="AB44" s="7">
        <v>42.7</v>
      </c>
      <c r="AC44" s="7">
        <v>30.5</v>
      </c>
      <c r="AD44" s="8" t="s">
        <v>102</v>
      </c>
      <c r="AE44" s="8" t="s">
        <v>135</v>
      </c>
      <c r="AF44" s="8" t="s">
        <v>136</v>
      </c>
      <c r="AG44" s="8" t="s">
        <v>38</v>
      </c>
    </row>
    <row r="45" spans="1:33">
      <c r="A45" s="6">
        <v>44970.3996990741</v>
      </c>
      <c r="B45" s="7">
        <v>539</v>
      </c>
      <c r="C45" s="8" t="s">
        <v>219</v>
      </c>
      <c r="D45" s="7">
        <v>115610</v>
      </c>
      <c r="E45" s="8" t="s">
        <v>221</v>
      </c>
      <c r="F45" s="8" t="s">
        <v>222</v>
      </c>
      <c r="G45" s="8" t="s">
        <v>55</v>
      </c>
      <c r="H45" s="8" t="s">
        <v>36</v>
      </c>
      <c r="I45" s="7">
        <v>10</v>
      </c>
      <c r="J45" s="11" t="s">
        <v>37</v>
      </c>
      <c r="K45" s="7">
        <v>6</v>
      </c>
      <c r="L45" s="7">
        <v>0</v>
      </c>
      <c r="M45" s="7">
        <f>L45-I45</f>
        <v>-10</v>
      </c>
      <c r="N45" s="12">
        <v>54343</v>
      </c>
      <c r="O45" s="7">
        <f>N45-I45</f>
        <v>54333</v>
      </c>
      <c r="P45" s="13" t="s">
        <v>38</v>
      </c>
      <c r="Q45" s="4"/>
      <c r="R45" s="4"/>
      <c r="S45" s="4"/>
      <c r="T45" s="7">
        <v>0.170556</v>
      </c>
      <c r="U45" s="7">
        <v>93.81</v>
      </c>
      <c r="V45" s="16" t="s">
        <v>38</v>
      </c>
      <c r="W45" s="8" t="s">
        <v>220</v>
      </c>
      <c r="X45" s="8" t="s">
        <v>38</v>
      </c>
      <c r="Y45" s="8" t="s">
        <v>38</v>
      </c>
      <c r="Z45" s="8" t="s">
        <v>223</v>
      </c>
      <c r="AA45" s="8" t="s">
        <v>224</v>
      </c>
      <c r="AB45" s="7">
        <v>3.58</v>
      </c>
      <c r="AC45" s="7">
        <v>2.56</v>
      </c>
      <c r="AD45" s="8" t="s">
        <v>102</v>
      </c>
      <c r="AE45" s="8" t="s">
        <v>135</v>
      </c>
      <c r="AF45" s="8" t="s">
        <v>136</v>
      </c>
      <c r="AG45" s="8" t="s">
        <v>38</v>
      </c>
    </row>
    <row r="46" spans="1:33">
      <c r="A46" s="6">
        <v>44970.3995601852</v>
      </c>
      <c r="B46" s="7">
        <v>539</v>
      </c>
      <c r="C46" s="8" t="s">
        <v>219</v>
      </c>
      <c r="D46" s="7">
        <v>118646</v>
      </c>
      <c r="E46" s="8" t="s">
        <v>225</v>
      </c>
      <c r="F46" s="8" t="s">
        <v>226</v>
      </c>
      <c r="G46" s="8" t="s">
        <v>35</v>
      </c>
      <c r="H46" s="8" t="s">
        <v>36</v>
      </c>
      <c r="I46" s="7">
        <v>10</v>
      </c>
      <c r="J46" s="11" t="s">
        <v>71</v>
      </c>
      <c r="K46" s="2"/>
      <c r="L46" s="7">
        <v>0</v>
      </c>
      <c r="M46" s="7">
        <f>L46-I46</f>
        <v>-10</v>
      </c>
      <c r="N46" s="12">
        <v>1</v>
      </c>
      <c r="O46" s="7">
        <f>N46-I46</f>
        <v>-9</v>
      </c>
      <c r="P46" s="13" t="s">
        <v>227</v>
      </c>
      <c r="V46" s="16" t="s">
        <v>38</v>
      </c>
      <c r="W46" s="8" t="s">
        <v>220</v>
      </c>
      <c r="X46" s="8" t="s">
        <v>118</v>
      </c>
      <c r="Y46" s="8" t="s">
        <v>227</v>
      </c>
      <c r="Z46" s="8" t="s">
        <v>228</v>
      </c>
      <c r="AA46" s="8" t="s">
        <v>229</v>
      </c>
      <c r="AD46" s="8" t="s">
        <v>102</v>
      </c>
      <c r="AE46" s="8" t="s">
        <v>135</v>
      </c>
      <c r="AF46" s="8" t="s">
        <v>136</v>
      </c>
      <c r="AG46" s="8" t="s">
        <v>38</v>
      </c>
    </row>
    <row r="47" spans="1:33">
      <c r="A47" s="6">
        <v>44970.4027662037</v>
      </c>
      <c r="B47" s="7">
        <v>539</v>
      </c>
      <c r="C47" s="8" t="s">
        <v>219</v>
      </c>
      <c r="D47" s="7">
        <v>27632</v>
      </c>
      <c r="E47" s="8" t="s">
        <v>230</v>
      </c>
      <c r="F47" s="8" t="s">
        <v>231</v>
      </c>
      <c r="G47" s="8" t="s">
        <v>55</v>
      </c>
      <c r="H47" s="8" t="s">
        <v>36</v>
      </c>
      <c r="I47" s="7">
        <v>5</v>
      </c>
      <c r="J47" s="11" t="s">
        <v>71</v>
      </c>
      <c r="K47" s="7">
        <v>1</v>
      </c>
      <c r="L47" s="7">
        <v>0</v>
      </c>
      <c r="M47" s="7">
        <f>L47-I47</f>
        <v>-5</v>
      </c>
      <c r="N47" s="12">
        <v>0</v>
      </c>
      <c r="O47" s="7">
        <f>N47-I47</f>
        <v>-5</v>
      </c>
      <c r="P47" s="13" t="s">
        <v>232</v>
      </c>
      <c r="Q47" s="4"/>
      <c r="R47" s="4"/>
      <c r="S47" s="4"/>
      <c r="T47" s="2"/>
      <c r="U47" s="2"/>
      <c r="V47" s="16" t="s">
        <v>38</v>
      </c>
      <c r="W47" s="8" t="s">
        <v>220</v>
      </c>
      <c r="X47" s="8" t="s">
        <v>118</v>
      </c>
      <c r="Y47" s="8" t="s">
        <v>232</v>
      </c>
      <c r="Z47" s="8" t="s">
        <v>233</v>
      </c>
      <c r="AA47" s="8" t="s">
        <v>234</v>
      </c>
      <c r="AB47" s="2"/>
      <c r="AC47" s="2"/>
      <c r="AD47" s="8" t="s">
        <v>102</v>
      </c>
      <c r="AE47" s="8" t="s">
        <v>135</v>
      </c>
      <c r="AF47" s="8" t="s">
        <v>136</v>
      </c>
      <c r="AG47" s="8" t="s">
        <v>38</v>
      </c>
    </row>
    <row r="48" spans="1:33">
      <c r="A48" s="6">
        <v>44970.4004282407</v>
      </c>
      <c r="B48" s="7">
        <v>539</v>
      </c>
      <c r="C48" s="8" t="s">
        <v>219</v>
      </c>
      <c r="D48" s="7">
        <v>17201</v>
      </c>
      <c r="E48" s="8" t="s">
        <v>235</v>
      </c>
      <c r="F48" s="8" t="s">
        <v>236</v>
      </c>
      <c r="G48" s="8" t="s">
        <v>35</v>
      </c>
      <c r="H48" s="8" t="s">
        <v>36</v>
      </c>
      <c r="I48" s="7">
        <v>5</v>
      </c>
      <c r="J48" s="11" t="s">
        <v>71</v>
      </c>
      <c r="K48" s="2"/>
      <c r="L48" s="7">
        <v>0</v>
      </c>
      <c r="M48" s="7">
        <f>L48-I48</f>
        <v>-5</v>
      </c>
      <c r="N48" s="12">
        <v>0</v>
      </c>
      <c r="O48" s="7">
        <f>N48-I48</f>
        <v>-5</v>
      </c>
      <c r="P48" s="13" t="s">
        <v>172</v>
      </c>
      <c r="Q48" s="4"/>
      <c r="R48" s="4"/>
      <c r="S48" s="4"/>
      <c r="T48" s="2"/>
      <c r="U48" s="2"/>
      <c r="V48" s="16" t="s">
        <v>38</v>
      </c>
      <c r="W48" s="8" t="s">
        <v>220</v>
      </c>
      <c r="X48" s="8" t="s">
        <v>118</v>
      </c>
      <c r="Y48" s="8" t="s">
        <v>172</v>
      </c>
      <c r="Z48" s="8" t="s">
        <v>237</v>
      </c>
      <c r="AA48" s="8" t="s">
        <v>238</v>
      </c>
      <c r="AB48" s="2"/>
      <c r="AC48" s="2"/>
      <c r="AD48" s="8" t="s">
        <v>102</v>
      </c>
      <c r="AE48" s="8" t="s">
        <v>135</v>
      </c>
      <c r="AF48" s="8" t="s">
        <v>136</v>
      </c>
      <c r="AG48" s="8" t="s">
        <v>38</v>
      </c>
    </row>
    <row r="49" spans="1:33">
      <c r="A49" s="6">
        <v>44970.4008564815</v>
      </c>
      <c r="B49" s="7">
        <v>539</v>
      </c>
      <c r="C49" s="8" t="s">
        <v>219</v>
      </c>
      <c r="D49" s="7">
        <v>78</v>
      </c>
      <c r="E49" s="8" t="s">
        <v>167</v>
      </c>
      <c r="F49" s="8" t="s">
        <v>239</v>
      </c>
      <c r="G49" s="8" t="s">
        <v>35</v>
      </c>
      <c r="H49" s="8" t="s">
        <v>36</v>
      </c>
      <c r="I49" s="7">
        <v>5</v>
      </c>
      <c r="J49" s="11" t="s">
        <v>71</v>
      </c>
      <c r="K49" s="2"/>
      <c r="L49" s="7">
        <v>0</v>
      </c>
      <c r="M49" s="7">
        <f>L49-I49</f>
        <v>-5</v>
      </c>
      <c r="N49" s="12">
        <v>0</v>
      </c>
      <c r="O49" s="7">
        <f>N49-I49</f>
        <v>-5</v>
      </c>
      <c r="P49" s="13" t="s">
        <v>197</v>
      </c>
      <c r="Q49" s="4"/>
      <c r="R49" s="4"/>
      <c r="S49" s="4"/>
      <c r="T49" s="2"/>
      <c r="U49" s="2"/>
      <c r="V49" s="16" t="s">
        <v>38</v>
      </c>
      <c r="W49" s="8" t="s">
        <v>220</v>
      </c>
      <c r="X49" s="8" t="s">
        <v>118</v>
      </c>
      <c r="Y49" s="8" t="s">
        <v>197</v>
      </c>
      <c r="Z49" s="8" t="s">
        <v>240</v>
      </c>
      <c r="AA49" s="8" t="s">
        <v>241</v>
      </c>
      <c r="AB49" s="2"/>
      <c r="AC49" s="2"/>
      <c r="AD49" s="8" t="s">
        <v>102</v>
      </c>
      <c r="AE49" s="8" t="s">
        <v>135</v>
      </c>
      <c r="AF49" s="8" t="s">
        <v>136</v>
      </c>
      <c r="AG49" s="8" t="s">
        <v>38</v>
      </c>
    </row>
    <row r="50" s="2" customFormat="1" spans="1:33">
      <c r="A50" s="6">
        <v>44970.401099537</v>
      </c>
      <c r="B50" s="7">
        <v>539</v>
      </c>
      <c r="C50" s="8" t="s">
        <v>219</v>
      </c>
      <c r="D50" s="7">
        <v>154129</v>
      </c>
      <c r="E50" s="8" t="s">
        <v>242</v>
      </c>
      <c r="F50" s="8" t="s">
        <v>243</v>
      </c>
      <c r="G50" s="8" t="s">
        <v>35</v>
      </c>
      <c r="H50" s="8" t="s">
        <v>36</v>
      </c>
      <c r="I50" s="7">
        <v>5</v>
      </c>
      <c r="J50" s="11" t="s">
        <v>71</v>
      </c>
      <c r="K50" s="2"/>
      <c r="L50" s="7">
        <v>0</v>
      </c>
      <c r="M50" s="7">
        <f>L50-I50</f>
        <v>-5</v>
      </c>
      <c r="N50" s="12">
        <v>0</v>
      </c>
      <c r="O50" s="7">
        <f>N50-I50</f>
        <v>-5</v>
      </c>
      <c r="P50" s="13" t="s">
        <v>197</v>
      </c>
      <c r="Q50" s="4"/>
      <c r="R50" s="4"/>
      <c r="S50" s="4"/>
      <c r="T50" s="2"/>
      <c r="U50" s="2"/>
      <c r="V50" s="16" t="s">
        <v>38</v>
      </c>
      <c r="W50" s="8" t="s">
        <v>220</v>
      </c>
      <c r="X50" s="8" t="s">
        <v>118</v>
      </c>
      <c r="Y50" s="8" t="s">
        <v>197</v>
      </c>
      <c r="Z50" s="8" t="s">
        <v>244</v>
      </c>
      <c r="AA50" s="8" t="s">
        <v>245</v>
      </c>
      <c r="AB50" s="2"/>
      <c r="AC50" s="2"/>
      <c r="AD50" s="8" t="s">
        <v>102</v>
      </c>
      <c r="AE50" s="8" t="s">
        <v>135</v>
      </c>
      <c r="AF50" s="8" t="s">
        <v>136</v>
      </c>
      <c r="AG50" s="8" t="s">
        <v>38</v>
      </c>
    </row>
    <row r="51" spans="1:33">
      <c r="A51" s="6">
        <v>44970.4017592593</v>
      </c>
      <c r="B51" s="7">
        <v>539</v>
      </c>
      <c r="C51" s="8" t="s">
        <v>219</v>
      </c>
      <c r="D51" s="7">
        <v>202280</v>
      </c>
      <c r="E51" s="8" t="s">
        <v>246</v>
      </c>
      <c r="F51" s="8" t="s">
        <v>247</v>
      </c>
      <c r="G51" s="8" t="s">
        <v>35</v>
      </c>
      <c r="H51" s="8" t="s">
        <v>36</v>
      </c>
      <c r="I51" s="7">
        <v>3</v>
      </c>
      <c r="J51" s="11" t="s">
        <v>71</v>
      </c>
      <c r="K51" s="2"/>
      <c r="L51" s="7">
        <v>0</v>
      </c>
      <c r="M51" s="7">
        <f>L51-I51</f>
        <v>-3</v>
      </c>
      <c r="N51" s="12">
        <v>0</v>
      </c>
      <c r="O51" s="7">
        <f>N51-I51</f>
        <v>-3</v>
      </c>
      <c r="P51" s="13" t="s">
        <v>172</v>
      </c>
      <c r="Q51" s="4"/>
      <c r="R51" s="4"/>
      <c r="S51" s="4"/>
      <c r="T51" s="2"/>
      <c r="U51" s="2"/>
      <c r="V51" s="16" t="s">
        <v>38</v>
      </c>
      <c r="W51" s="8" t="s">
        <v>220</v>
      </c>
      <c r="X51" s="8" t="s">
        <v>118</v>
      </c>
      <c r="Y51" s="8" t="s">
        <v>172</v>
      </c>
      <c r="Z51" s="8" t="s">
        <v>248</v>
      </c>
      <c r="AA51" s="8" t="s">
        <v>249</v>
      </c>
      <c r="AB51" s="2"/>
      <c r="AC51" s="2"/>
      <c r="AD51" s="8" t="s">
        <v>102</v>
      </c>
      <c r="AE51" s="8" t="s">
        <v>135</v>
      </c>
      <c r="AF51" s="8" t="s">
        <v>136</v>
      </c>
      <c r="AG51" s="8" t="s">
        <v>38</v>
      </c>
    </row>
    <row r="52" spans="1:33">
      <c r="A52" s="6">
        <v>44970.3957291667</v>
      </c>
      <c r="B52" s="7">
        <v>582</v>
      </c>
      <c r="C52" s="8" t="s">
        <v>250</v>
      </c>
      <c r="D52" s="7">
        <v>186196</v>
      </c>
      <c r="E52" s="8" t="s">
        <v>251</v>
      </c>
      <c r="F52" s="8" t="s">
        <v>252</v>
      </c>
      <c r="G52" s="8" t="s">
        <v>253</v>
      </c>
      <c r="H52" s="8" t="s">
        <v>144</v>
      </c>
      <c r="I52" s="7">
        <v>50</v>
      </c>
      <c r="J52" s="11" t="s">
        <v>37</v>
      </c>
      <c r="L52" s="7">
        <v>1201</v>
      </c>
      <c r="M52" s="7">
        <f>L52-I52</f>
        <v>1151</v>
      </c>
      <c r="N52" s="12">
        <v>0</v>
      </c>
      <c r="O52" s="7">
        <f>N52-I52</f>
        <v>-50</v>
      </c>
      <c r="P52" s="13" t="s">
        <v>38</v>
      </c>
      <c r="T52" s="7">
        <v>0.077222</v>
      </c>
      <c r="U52" s="7">
        <v>647.48</v>
      </c>
      <c r="V52" s="16" t="s">
        <v>38</v>
      </c>
      <c r="W52" s="8" t="s">
        <v>139</v>
      </c>
      <c r="X52" s="8" t="s">
        <v>38</v>
      </c>
      <c r="Y52" s="8" t="s">
        <v>38</v>
      </c>
      <c r="Z52" s="8" t="s">
        <v>254</v>
      </c>
      <c r="AA52" s="8" t="s">
        <v>255</v>
      </c>
      <c r="AB52" s="7">
        <v>1.62</v>
      </c>
      <c r="AC52" s="7">
        <v>1.16</v>
      </c>
      <c r="AD52" s="8" t="s">
        <v>85</v>
      </c>
      <c r="AE52" s="8" t="s">
        <v>86</v>
      </c>
      <c r="AF52" s="8" t="s">
        <v>256</v>
      </c>
      <c r="AG52" s="8" t="s">
        <v>38</v>
      </c>
    </row>
    <row r="53" spans="1:33">
      <c r="A53" s="6">
        <v>44970.3968171296</v>
      </c>
      <c r="B53" s="7">
        <v>582</v>
      </c>
      <c r="C53" s="8" t="s">
        <v>250</v>
      </c>
      <c r="D53" s="7">
        <v>202230</v>
      </c>
      <c r="E53" s="8" t="s">
        <v>257</v>
      </c>
      <c r="F53" s="8" t="s">
        <v>258</v>
      </c>
      <c r="G53" s="8" t="s">
        <v>253</v>
      </c>
      <c r="H53" s="8" t="s">
        <v>144</v>
      </c>
      <c r="I53" s="7">
        <v>50</v>
      </c>
      <c r="J53" s="11" t="s">
        <v>37</v>
      </c>
      <c r="L53" s="7">
        <v>5796</v>
      </c>
      <c r="M53" s="7">
        <f>L53-I53</f>
        <v>5746</v>
      </c>
      <c r="N53" s="12">
        <v>0</v>
      </c>
      <c r="O53" s="7">
        <f>N53-I53</f>
        <v>-50</v>
      </c>
      <c r="P53" s="13" t="s">
        <v>259</v>
      </c>
      <c r="V53" s="16" t="s">
        <v>38</v>
      </c>
      <c r="W53" s="8" t="s">
        <v>260</v>
      </c>
      <c r="X53" s="8" t="s">
        <v>118</v>
      </c>
      <c r="Y53" s="8" t="s">
        <v>259</v>
      </c>
      <c r="Z53" s="8" t="s">
        <v>261</v>
      </c>
      <c r="AA53" s="8" t="s">
        <v>262</v>
      </c>
      <c r="AB53" s="2"/>
      <c r="AC53" s="2"/>
      <c r="AD53" s="8" t="s">
        <v>85</v>
      </c>
      <c r="AE53" s="8" t="s">
        <v>86</v>
      </c>
      <c r="AF53" s="8" t="s">
        <v>256</v>
      </c>
      <c r="AG53" s="8" t="s">
        <v>38</v>
      </c>
    </row>
    <row r="54" spans="1:33">
      <c r="A54" s="6">
        <v>44970.4208101852</v>
      </c>
      <c r="B54" s="7">
        <v>582</v>
      </c>
      <c r="C54" s="8" t="s">
        <v>250</v>
      </c>
      <c r="D54" s="7">
        <v>54408</v>
      </c>
      <c r="E54" s="8" t="s">
        <v>263</v>
      </c>
      <c r="F54" s="8" t="s">
        <v>264</v>
      </c>
      <c r="G54" s="8" t="s">
        <v>35</v>
      </c>
      <c r="H54" s="8" t="s">
        <v>36</v>
      </c>
      <c r="I54" s="7">
        <v>20</v>
      </c>
      <c r="J54" s="11" t="s">
        <v>37</v>
      </c>
      <c r="K54" s="2"/>
      <c r="L54" s="7">
        <v>116</v>
      </c>
      <c r="M54" s="7">
        <f>L54-I54</f>
        <v>96</v>
      </c>
      <c r="N54" s="12">
        <v>0</v>
      </c>
      <c r="O54" s="7">
        <f>N54-I54</f>
        <v>-20</v>
      </c>
      <c r="P54" s="13" t="s">
        <v>38</v>
      </c>
      <c r="Q54" s="4"/>
      <c r="R54" s="4"/>
      <c r="S54" s="4"/>
      <c r="T54" s="7">
        <v>0.153333</v>
      </c>
      <c r="U54" s="7">
        <v>130.44</v>
      </c>
      <c r="V54" s="16" t="s">
        <v>38</v>
      </c>
      <c r="W54" s="8" t="s">
        <v>265</v>
      </c>
      <c r="X54" s="8" t="s">
        <v>38</v>
      </c>
      <c r="Y54" s="8" t="s">
        <v>38</v>
      </c>
      <c r="Z54" s="8" t="s">
        <v>266</v>
      </c>
      <c r="AA54" s="8" t="s">
        <v>267</v>
      </c>
      <c r="AB54" s="7">
        <v>3.22</v>
      </c>
      <c r="AC54" s="7">
        <v>2.3</v>
      </c>
      <c r="AD54" s="8" t="s">
        <v>85</v>
      </c>
      <c r="AE54" s="8" t="s">
        <v>86</v>
      </c>
      <c r="AF54" s="8" t="s">
        <v>256</v>
      </c>
      <c r="AG54" s="8" t="s">
        <v>38</v>
      </c>
    </row>
    <row r="55" spans="1:33">
      <c r="A55" s="6">
        <v>44970.4273726852</v>
      </c>
      <c r="B55" s="7">
        <v>582</v>
      </c>
      <c r="C55" s="8" t="s">
        <v>250</v>
      </c>
      <c r="D55" s="7">
        <v>220466</v>
      </c>
      <c r="E55" s="8" t="s">
        <v>268</v>
      </c>
      <c r="F55" s="8" t="s">
        <v>269</v>
      </c>
      <c r="G55" s="8" t="s">
        <v>35</v>
      </c>
      <c r="H55" s="8" t="s">
        <v>36</v>
      </c>
      <c r="I55" s="7">
        <v>16</v>
      </c>
      <c r="J55" s="11" t="s">
        <v>37</v>
      </c>
      <c r="K55" s="7">
        <v>8</v>
      </c>
      <c r="L55" s="7">
        <v>130</v>
      </c>
      <c r="M55" s="7">
        <f>L55-I55</f>
        <v>114</v>
      </c>
      <c r="N55" s="12">
        <v>0</v>
      </c>
      <c r="O55" s="7">
        <f>N55-I55</f>
        <v>-16</v>
      </c>
      <c r="P55" s="13" t="s">
        <v>38</v>
      </c>
      <c r="Q55" s="4"/>
      <c r="R55" s="4"/>
      <c r="S55" s="15">
        <v>17</v>
      </c>
      <c r="T55" s="7">
        <v>0.637778</v>
      </c>
      <c r="U55" s="7">
        <v>64.29</v>
      </c>
      <c r="V55" s="16" t="s">
        <v>38</v>
      </c>
      <c r="W55" s="8" t="s">
        <v>270</v>
      </c>
      <c r="X55" s="8" t="s">
        <v>38</v>
      </c>
      <c r="Y55" s="8" t="s">
        <v>38</v>
      </c>
      <c r="Z55" s="8" t="s">
        <v>90</v>
      </c>
      <c r="AA55" s="8" t="s">
        <v>91</v>
      </c>
      <c r="AB55" s="7">
        <v>13.39</v>
      </c>
      <c r="AC55" s="7">
        <v>9.57</v>
      </c>
      <c r="AD55" s="8" t="s">
        <v>85</v>
      </c>
      <c r="AE55" s="8" t="s">
        <v>86</v>
      </c>
      <c r="AF55" s="8" t="s">
        <v>256</v>
      </c>
      <c r="AG55" s="8" t="s">
        <v>38</v>
      </c>
    </row>
    <row r="56" spans="1:33">
      <c r="A56" s="6">
        <v>44970.4271643519</v>
      </c>
      <c r="B56" s="7">
        <v>582</v>
      </c>
      <c r="C56" s="8" t="s">
        <v>250</v>
      </c>
      <c r="D56" s="7">
        <v>2015</v>
      </c>
      <c r="E56" s="8" t="s">
        <v>271</v>
      </c>
      <c r="F56" s="8" t="s">
        <v>272</v>
      </c>
      <c r="G56" s="8" t="s">
        <v>35</v>
      </c>
      <c r="H56" s="8" t="s">
        <v>36</v>
      </c>
      <c r="I56" s="7">
        <v>10</v>
      </c>
      <c r="J56" s="11" t="s">
        <v>37</v>
      </c>
      <c r="L56" s="7">
        <v>111</v>
      </c>
      <c r="M56" s="7">
        <f>L56-I56</f>
        <v>101</v>
      </c>
      <c r="N56" s="12">
        <v>0</v>
      </c>
      <c r="O56" s="7">
        <f>N56-I56</f>
        <v>-10</v>
      </c>
      <c r="P56" s="13" t="s">
        <v>38</v>
      </c>
      <c r="S56" s="15">
        <v>20</v>
      </c>
      <c r="T56" s="7">
        <v>0.466667</v>
      </c>
      <c r="U56" s="7">
        <v>64.29</v>
      </c>
      <c r="V56" s="16" t="s">
        <v>38</v>
      </c>
      <c r="W56" s="8" t="s">
        <v>71</v>
      </c>
      <c r="X56" s="8" t="s">
        <v>38</v>
      </c>
      <c r="Y56" s="8" t="s">
        <v>38</v>
      </c>
      <c r="Z56" s="8" t="s">
        <v>273</v>
      </c>
      <c r="AA56" s="8" t="s">
        <v>274</v>
      </c>
      <c r="AB56" s="7">
        <v>9.8</v>
      </c>
      <c r="AC56" s="7">
        <v>7</v>
      </c>
      <c r="AD56" s="8" t="s">
        <v>85</v>
      </c>
      <c r="AE56" s="8" t="s">
        <v>86</v>
      </c>
      <c r="AF56" s="8" t="s">
        <v>256</v>
      </c>
      <c r="AG56" s="8" t="s">
        <v>38</v>
      </c>
    </row>
    <row r="57" spans="1:33">
      <c r="A57" s="6">
        <v>44970.4066087963</v>
      </c>
      <c r="B57" s="7">
        <v>582</v>
      </c>
      <c r="C57" s="8" t="s">
        <v>250</v>
      </c>
      <c r="D57" s="7">
        <v>56772</v>
      </c>
      <c r="E57" s="8" t="s">
        <v>275</v>
      </c>
      <c r="F57" s="8" t="s">
        <v>276</v>
      </c>
      <c r="G57" s="8" t="s">
        <v>55</v>
      </c>
      <c r="H57" s="8" t="s">
        <v>36</v>
      </c>
      <c r="I57" s="7">
        <v>10</v>
      </c>
      <c r="J57" s="11" t="s">
        <v>37</v>
      </c>
      <c r="K57" s="2"/>
      <c r="L57" s="7">
        <v>19</v>
      </c>
      <c r="M57" s="7">
        <f>L57-I57</f>
        <v>9</v>
      </c>
      <c r="N57" s="12">
        <v>0</v>
      </c>
      <c r="O57" s="7">
        <f>N57-I57</f>
        <v>-10</v>
      </c>
      <c r="P57" s="13" t="s">
        <v>38</v>
      </c>
      <c r="Q57" s="4"/>
      <c r="R57" s="4"/>
      <c r="S57" s="15">
        <v>10</v>
      </c>
      <c r="T57" s="2"/>
      <c r="U57" s="2"/>
      <c r="V57" s="16" t="s">
        <v>60</v>
      </c>
      <c r="W57" s="8" t="s">
        <v>277</v>
      </c>
      <c r="X57" s="8" t="s">
        <v>38</v>
      </c>
      <c r="Y57" s="8" t="s">
        <v>38</v>
      </c>
      <c r="Z57" s="8" t="s">
        <v>278</v>
      </c>
      <c r="AA57" s="8" t="s">
        <v>279</v>
      </c>
      <c r="AB57" s="2"/>
      <c r="AC57" s="2"/>
      <c r="AD57" s="8" t="s">
        <v>85</v>
      </c>
      <c r="AE57" s="8" t="s">
        <v>86</v>
      </c>
      <c r="AF57" s="8" t="s">
        <v>256</v>
      </c>
      <c r="AG57" s="8" t="s">
        <v>38</v>
      </c>
    </row>
    <row r="58" spans="1:33">
      <c r="A58" s="6">
        <v>44970.4268981482</v>
      </c>
      <c r="B58" s="7">
        <v>582</v>
      </c>
      <c r="C58" s="8" t="s">
        <v>250</v>
      </c>
      <c r="D58" s="7">
        <v>177131</v>
      </c>
      <c r="E58" s="8" t="s">
        <v>280</v>
      </c>
      <c r="F58" s="8" t="s">
        <v>281</v>
      </c>
      <c r="G58" s="8" t="s">
        <v>35</v>
      </c>
      <c r="H58" s="8" t="s">
        <v>36</v>
      </c>
      <c r="I58" s="7">
        <v>5</v>
      </c>
      <c r="J58" s="11" t="s">
        <v>71</v>
      </c>
      <c r="K58" s="7">
        <v>6</v>
      </c>
      <c r="L58" s="7">
        <v>0</v>
      </c>
      <c r="M58" s="7">
        <f>L58-I58</f>
        <v>-5</v>
      </c>
      <c r="N58" s="12">
        <v>0</v>
      </c>
      <c r="O58" s="7">
        <f>N58-I58</f>
        <v>-5</v>
      </c>
      <c r="P58" s="13" t="s">
        <v>38</v>
      </c>
      <c r="Q58" s="15">
        <v>8</v>
      </c>
      <c r="T58" s="7">
        <v>0.082778</v>
      </c>
      <c r="U58" s="7">
        <v>229.53</v>
      </c>
      <c r="V58" s="16" t="s">
        <v>38</v>
      </c>
      <c r="W58" s="8" t="s">
        <v>71</v>
      </c>
      <c r="X58" s="8" t="s">
        <v>38</v>
      </c>
      <c r="Y58" s="8" t="s">
        <v>38</v>
      </c>
      <c r="Z58" s="8" t="s">
        <v>282</v>
      </c>
      <c r="AA58" s="8" t="s">
        <v>283</v>
      </c>
      <c r="AB58" s="7">
        <v>2</v>
      </c>
      <c r="AC58" s="7">
        <v>2</v>
      </c>
      <c r="AD58" s="8" t="s">
        <v>85</v>
      </c>
      <c r="AE58" s="8" t="s">
        <v>86</v>
      </c>
      <c r="AF58" s="8" t="s">
        <v>256</v>
      </c>
      <c r="AG58" s="8" t="s">
        <v>38</v>
      </c>
    </row>
    <row r="59" spans="1:33">
      <c r="A59" s="6">
        <v>44970.4266550926</v>
      </c>
      <c r="B59" s="7">
        <v>582</v>
      </c>
      <c r="C59" s="8" t="s">
        <v>250</v>
      </c>
      <c r="D59" s="7">
        <v>172593</v>
      </c>
      <c r="E59" s="8" t="s">
        <v>284</v>
      </c>
      <c r="F59" s="8" t="s">
        <v>285</v>
      </c>
      <c r="G59" s="8" t="s">
        <v>35</v>
      </c>
      <c r="H59" s="8" t="s">
        <v>36</v>
      </c>
      <c r="I59" s="7">
        <v>5</v>
      </c>
      <c r="J59" s="11" t="s">
        <v>37</v>
      </c>
      <c r="L59" s="7">
        <v>5</v>
      </c>
      <c r="M59" s="7">
        <f>L59-I59</f>
        <v>0</v>
      </c>
      <c r="N59" s="12">
        <v>0</v>
      </c>
      <c r="O59" s="7">
        <f>N59-I59</f>
        <v>-5</v>
      </c>
      <c r="P59" s="13" t="s">
        <v>38</v>
      </c>
      <c r="T59" s="7">
        <v>0.018889</v>
      </c>
      <c r="U59" s="7">
        <v>264.7</v>
      </c>
      <c r="V59" s="16" t="s">
        <v>38</v>
      </c>
      <c r="W59" s="8" t="s">
        <v>139</v>
      </c>
      <c r="X59" s="8" t="s">
        <v>38</v>
      </c>
      <c r="Y59" s="8" t="s">
        <v>38</v>
      </c>
      <c r="Z59" s="8" t="s">
        <v>286</v>
      </c>
      <c r="AA59" s="8" t="s">
        <v>287</v>
      </c>
      <c r="AB59" s="7">
        <v>2</v>
      </c>
      <c r="AC59" s="7">
        <v>2</v>
      </c>
      <c r="AD59" s="8" t="s">
        <v>85</v>
      </c>
      <c r="AE59" s="8" t="s">
        <v>86</v>
      </c>
      <c r="AF59" s="8" t="s">
        <v>256</v>
      </c>
      <c r="AG59" s="8" t="s">
        <v>38</v>
      </c>
    </row>
    <row r="60" s="2" customFormat="1" spans="1:33">
      <c r="A60" s="6">
        <v>44970.4265046296</v>
      </c>
      <c r="B60" s="7">
        <v>582</v>
      </c>
      <c r="C60" s="8" t="s">
        <v>250</v>
      </c>
      <c r="D60" s="7">
        <v>29169</v>
      </c>
      <c r="E60" s="8" t="s">
        <v>288</v>
      </c>
      <c r="F60" s="8" t="s">
        <v>289</v>
      </c>
      <c r="G60" s="8" t="s">
        <v>35</v>
      </c>
      <c r="H60" s="8" t="s">
        <v>36</v>
      </c>
      <c r="I60" s="7">
        <v>5</v>
      </c>
      <c r="J60" s="11" t="s">
        <v>37</v>
      </c>
      <c r="K60" s="2"/>
      <c r="L60" s="7">
        <v>9</v>
      </c>
      <c r="M60" s="7">
        <f>L60-I60</f>
        <v>4</v>
      </c>
      <c r="N60" s="12">
        <v>0</v>
      </c>
      <c r="O60" s="7">
        <f>N60-I60</f>
        <v>-5</v>
      </c>
      <c r="P60" s="13" t="s">
        <v>38</v>
      </c>
      <c r="Q60" s="4"/>
      <c r="R60" s="15">
        <v>2</v>
      </c>
      <c r="S60" s="4"/>
      <c r="T60" s="7">
        <v>0.043333</v>
      </c>
      <c r="U60" s="7">
        <v>115.39</v>
      </c>
      <c r="V60" s="16" t="s">
        <v>38</v>
      </c>
      <c r="W60" s="8" t="s">
        <v>71</v>
      </c>
      <c r="X60" s="8" t="s">
        <v>38</v>
      </c>
      <c r="Y60" s="8" t="s">
        <v>38</v>
      </c>
      <c r="Z60" s="8" t="s">
        <v>290</v>
      </c>
      <c r="AA60" s="8" t="s">
        <v>291</v>
      </c>
      <c r="AB60" s="7">
        <v>2</v>
      </c>
      <c r="AC60" s="7">
        <v>2</v>
      </c>
      <c r="AD60" s="8" t="s">
        <v>85</v>
      </c>
      <c r="AE60" s="8" t="s">
        <v>86</v>
      </c>
      <c r="AF60" s="8" t="s">
        <v>256</v>
      </c>
      <c r="AG60" s="8" t="s">
        <v>38</v>
      </c>
    </row>
    <row r="61" spans="1:33">
      <c r="A61" s="6">
        <v>44970.4256712963</v>
      </c>
      <c r="B61" s="7">
        <v>598</v>
      </c>
      <c r="C61" s="8" t="s">
        <v>292</v>
      </c>
      <c r="D61" s="7">
        <v>174232</v>
      </c>
      <c r="E61" s="8" t="s">
        <v>81</v>
      </c>
      <c r="F61" s="8" t="s">
        <v>82</v>
      </c>
      <c r="G61" s="8" t="s">
        <v>35</v>
      </c>
      <c r="H61" s="8" t="s">
        <v>36</v>
      </c>
      <c r="I61" s="7">
        <v>50</v>
      </c>
      <c r="J61" s="11" t="s">
        <v>37</v>
      </c>
      <c r="K61" s="7">
        <v>34</v>
      </c>
      <c r="L61" s="7">
        <v>3385</v>
      </c>
      <c r="M61" s="7">
        <f>L61-I61</f>
        <v>3335</v>
      </c>
      <c r="N61" s="12">
        <v>0</v>
      </c>
      <c r="O61" s="7">
        <f>N61-I61</f>
        <v>-50</v>
      </c>
      <c r="P61" s="13" t="s">
        <v>38</v>
      </c>
      <c r="Q61" s="15">
        <v>10</v>
      </c>
      <c r="R61" s="4"/>
      <c r="S61" s="4"/>
      <c r="T61" s="7">
        <v>1.155</v>
      </c>
      <c r="U61" s="7">
        <v>72.73</v>
      </c>
      <c r="V61" s="16" t="s">
        <v>38</v>
      </c>
      <c r="W61" s="8" t="s">
        <v>293</v>
      </c>
      <c r="X61" s="8" t="s">
        <v>38</v>
      </c>
      <c r="Y61" s="8" t="s">
        <v>38</v>
      </c>
      <c r="Z61" s="8" t="s">
        <v>83</v>
      </c>
      <c r="AA61" s="8" t="s">
        <v>84</v>
      </c>
      <c r="AB61" s="7">
        <v>24.26</v>
      </c>
      <c r="AC61" s="7">
        <v>17.33</v>
      </c>
      <c r="AD61" s="8" t="s">
        <v>102</v>
      </c>
      <c r="AE61" s="8" t="s">
        <v>135</v>
      </c>
      <c r="AF61" s="8" t="s">
        <v>136</v>
      </c>
      <c r="AG61" s="8" t="s">
        <v>38</v>
      </c>
    </row>
    <row r="62" spans="1:33">
      <c r="A62" s="6">
        <v>44970.4304166667</v>
      </c>
      <c r="B62" s="7">
        <v>598</v>
      </c>
      <c r="C62" s="8" t="s">
        <v>292</v>
      </c>
      <c r="D62" s="7">
        <v>18480</v>
      </c>
      <c r="E62" s="8" t="s">
        <v>294</v>
      </c>
      <c r="F62" s="8" t="s">
        <v>295</v>
      </c>
      <c r="G62" s="8" t="s">
        <v>35</v>
      </c>
      <c r="H62" s="8" t="s">
        <v>36</v>
      </c>
      <c r="I62" s="7">
        <v>8</v>
      </c>
      <c r="J62" s="11" t="s">
        <v>71</v>
      </c>
      <c r="K62" s="2"/>
      <c r="L62" s="7">
        <v>0</v>
      </c>
      <c r="M62" s="7">
        <f>L62-I62</f>
        <v>-8</v>
      </c>
      <c r="N62" s="12">
        <v>0</v>
      </c>
      <c r="O62" s="7">
        <f>N62-I62</f>
        <v>-8</v>
      </c>
      <c r="P62" s="13" t="s">
        <v>38</v>
      </c>
      <c r="Q62" s="4"/>
      <c r="R62" s="4"/>
      <c r="S62" s="4"/>
      <c r="T62" s="7">
        <v>0.016667</v>
      </c>
      <c r="U62" s="7">
        <v>479.99</v>
      </c>
      <c r="V62" s="16" t="s">
        <v>38</v>
      </c>
      <c r="W62" s="8" t="s">
        <v>293</v>
      </c>
      <c r="X62" s="8" t="s">
        <v>38</v>
      </c>
      <c r="Y62" s="8" t="s">
        <v>38</v>
      </c>
      <c r="Z62" s="8" t="s">
        <v>296</v>
      </c>
      <c r="AA62" s="8" t="s">
        <v>297</v>
      </c>
      <c r="AB62" s="7">
        <v>2</v>
      </c>
      <c r="AC62" s="7">
        <v>2</v>
      </c>
      <c r="AD62" s="8" t="s">
        <v>102</v>
      </c>
      <c r="AE62" s="8" t="s">
        <v>135</v>
      </c>
      <c r="AF62" s="8" t="s">
        <v>136</v>
      </c>
      <c r="AG62" s="8" t="s">
        <v>38</v>
      </c>
    </row>
    <row r="63" spans="1:33">
      <c r="A63" s="6">
        <v>44970.4580092593</v>
      </c>
      <c r="B63" s="7">
        <v>598</v>
      </c>
      <c r="C63" s="8" t="s">
        <v>292</v>
      </c>
      <c r="D63" s="7">
        <v>111002</v>
      </c>
      <c r="E63" s="8" t="s">
        <v>64</v>
      </c>
      <c r="F63" s="8" t="s">
        <v>65</v>
      </c>
      <c r="G63" s="8" t="s">
        <v>55</v>
      </c>
      <c r="H63" s="8" t="s">
        <v>46</v>
      </c>
      <c r="I63" s="7">
        <v>2</v>
      </c>
      <c r="J63" s="11" t="s">
        <v>37</v>
      </c>
      <c r="K63" s="7">
        <v>1</v>
      </c>
      <c r="L63" s="7">
        <v>78</v>
      </c>
      <c r="M63" s="7">
        <f>L63-I63</f>
        <v>76</v>
      </c>
      <c r="N63" s="12">
        <v>0</v>
      </c>
      <c r="O63" s="7">
        <f>N63-I63</f>
        <v>-2</v>
      </c>
      <c r="P63" s="13" t="s">
        <v>38</v>
      </c>
      <c r="V63" s="16" t="s">
        <v>38</v>
      </c>
      <c r="W63" s="8" t="s">
        <v>293</v>
      </c>
      <c r="X63" s="8" t="s">
        <v>38</v>
      </c>
      <c r="Y63" s="8" t="s">
        <v>38</v>
      </c>
      <c r="Z63" s="8" t="s">
        <v>67</v>
      </c>
      <c r="AA63" s="8" t="s">
        <v>68</v>
      </c>
      <c r="AB63" s="2"/>
      <c r="AC63" s="2"/>
      <c r="AD63" s="8" t="s">
        <v>102</v>
      </c>
      <c r="AE63" s="8" t="s">
        <v>135</v>
      </c>
      <c r="AF63" s="8" t="s">
        <v>136</v>
      </c>
      <c r="AG63" s="8" t="s">
        <v>38</v>
      </c>
    </row>
    <row r="64" spans="1:33">
      <c r="A64" s="6">
        <v>44970.4309027778</v>
      </c>
      <c r="B64" s="7">
        <v>717</v>
      </c>
      <c r="C64" s="8" t="s">
        <v>298</v>
      </c>
      <c r="D64" s="7">
        <v>241030</v>
      </c>
      <c r="E64" s="8" t="s">
        <v>299</v>
      </c>
      <c r="F64" s="8" t="s">
        <v>300</v>
      </c>
      <c r="G64" s="8" t="s">
        <v>35</v>
      </c>
      <c r="H64" s="8" t="s">
        <v>36</v>
      </c>
      <c r="I64" s="7">
        <v>10</v>
      </c>
      <c r="J64" s="11" t="s">
        <v>71</v>
      </c>
      <c r="K64" s="7">
        <v>7</v>
      </c>
      <c r="L64" s="7">
        <v>0</v>
      </c>
      <c r="M64" s="7">
        <f>L64-I64</f>
        <v>-10</v>
      </c>
      <c r="N64" s="12">
        <v>0</v>
      </c>
      <c r="O64" s="7">
        <f>N64-I64</f>
        <v>-10</v>
      </c>
      <c r="P64" s="13" t="s">
        <v>38</v>
      </c>
      <c r="Q64" s="4"/>
      <c r="R64" s="4"/>
      <c r="S64" s="4"/>
      <c r="T64" s="7">
        <v>0.136667</v>
      </c>
      <c r="U64" s="7">
        <v>124.39</v>
      </c>
      <c r="V64" s="16" t="s">
        <v>38</v>
      </c>
      <c r="W64" s="8" t="s">
        <v>301</v>
      </c>
      <c r="X64" s="8" t="s">
        <v>38</v>
      </c>
      <c r="Y64" s="8" t="s">
        <v>38</v>
      </c>
      <c r="Z64" s="8" t="s">
        <v>302</v>
      </c>
      <c r="AA64" s="8" t="s">
        <v>303</v>
      </c>
      <c r="AB64" s="7">
        <v>2.87</v>
      </c>
      <c r="AC64" s="7">
        <v>2.05</v>
      </c>
      <c r="AD64" s="8" t="s">
        <v>102</v>
      </c>
      <c r="AE64" s="8" t="s">
        <v>135</v>
      </c>
      <c r="AF64" s="8" t="s">
        <v>136</v>
      </c>
      <c r="AG64" s="8" t="s">
        <v>38</v>
      </c>
    </row>
    <row r="65" spans="1:33">
      <c r="A65" s="6">
        <v>44970.4296643519</v>
      </c>
      <c r="B65" s="7">
        <v>717</v>
      </c>
      <c r="C65" s="8" t="s">
        <v>298</v>
      </c>
      <c r="D65" s="7">
        <v>147746</v>
      </c>
      <c r="E65" s="8" t="s">
        <v>304</v>
      </c>
      <c r="F65" s="8" t="s">
        <v>276</v>
      </c>
      <c r="G65" s="8" t="s">
        <v>35</v>
      </c>
      <c r="H65" s="8" t="s">
        <v>36</v>
      </c>
      <c r="I65" s="7">
        <v>10</v>
      </c>
      <c r="J65" s="11" t="s">
        <v>37</v>
      </c>
      <c r="K65" s="7">
        <v>3</v>
      </c>
      <c r="L65" s="7">
        <v>0</v>
      </c>
      <c r="M65" s="7">
        <f>L65-I65</f>
        <v>-10</v>
      </c>
      <c r="N65" s="12">
        <v>20075</v>
      </c>
      <c r="O65" s="7">
        <f>N65-I65</f>
        <v>20065</v>
      </c>
      <c r="P65" s="13" t="s">
        <v>38</v>
      </c>
      <c r="Q65" s="4"/>
      <c r="R65" s="4"/>
      <c r="S65" s="4"/>
      <c r="T65" s="7">
        <v>0.13</v>
      </c>
      <c r="U65" s="7">
        <v>100</v>
      </c>
      <c r="V65" s="16" t="s">
        <v>38</v>
      </c>
      <c r="W65" s="8" t="s">
        <v>301</v>
      </c>
      <c r="X65" s="8" t="s">
        <v>38</v>
      </c>
      <c r="Y65" s="8" t="s">
        <v>38</v>
      </c>
      <c r="Z65" s="8" t="s">
        <v>223</v>
      </c>
      <c r="AA65" s="8" t="s">
        <v>224</v>
      </c>
      <c r="AB65" s="7">
        <v>2.73</v>
      </c>
      <c r="AC65" s="7">
        <v>1.95</v>
      </c>
      <c r="AD65" s="8" t="s">
        <v>102</v>
      </c>
      <c r="AE65" s="8" t="s">
        <v>135</v>
      </c>
      <c r="AF65" s="8" t="s">
        <v>136</v>
      </c>
      <c r="AG65" s="8" t="s">
        <v>38</v>
      </c>
    </row>
    <row r="66" spans="1:33">
      <c r="A66" s="6">
        <v>44970.430787037</v>
      </c>
      <c r="B66" s="7">
        <v>717</v>
      </c>
      <c r="C66" s="8" t="s">
        <v>298</v>
      </c>
      <c r="D66" s="7">
        <v>185513</v>
      </c>
      <c r="E66" s="8" t="s">
        <v>305</v>
      </c>
      <c r="F66" s="8" t="s">
        <v>306</v>
      </c>
      <c r="G66" s="8" t="s">
        <v>35</v>
      </c>
      <c r="H66" s="8" t="s">
        <v>36</v>
      </c>
      <c r="I66" s="7">
        <v>10</v>
      </c>
      <c r="J66" s="11" t="s">
        <v>37</v>
      </c>
      <c r="K66" s="7">
        <v>2</v>
      </c>
      <c r="L66" s="7">
        <v>0</v>
      </c>
      <c r="M66" s="7">
        <f>L66-I66</f>
        <v>-10</v>
      </c>
      <c r="N66" s="12">
        <v>7358</v>
      </c>
      <c r="O66" s="7">
        <f>N66-I66</f>
        <v>7348</v>
      </c>
      <c r="P66" s="13" t="s">
        <v>38</v>
      </c>
      <c r="Q66" s="4"/>
      <c r="R66" s="4"/>
      <c r="S66" s="4"/>
      <c r="T66" s="7">
        <v>0.045556</v>
      </c>
      <c r="U66" s="7">
        <v>263.41</v>
      </c>
      <c r="V66" s="16" t="s">
        <v>38</v>
      </c>
      <c r="W66" s="8" t="s">
        <v>301</v>
      </c>
      <c r="X66" s="8" t="s">
        <v>38</v>
      </c>
      <c r="Y66" s="8" t="s">
        <v>38</v>
      </c>
      <c r="Z66" s="8" t="s">
        <v>307</v>
      </c>
      <c r="AA66" s="8" t="s">
        <v>308</v>
      </c>
      <c r="AB66" s="7">
        <v>2</v>
      </c>
      <c r="AC66" s="7">
        <v>2</v>
      </c>
      <c r="AD66" s="8" t="s">
        <v>102</v>
      </c>
      <c r="AE66" s="8" t="s">
        <v>135</v>
      </c>
      <c r="AF66" s="8" t="s">
        <v>136</v>
      </c>
      <c r="AG66" s="8" t="s">
        <v>38</v>
      </c>
    </row>
    <row r="67" spans="1:33">
      <c r="A67" s="6">
        <v>44970.431099537</v>
      </c>
      <c r="B67" s="7">
        <v>717</v>
      </c>
      <c r="C67" s="8" t="s">
        <v>298</v>
      </c>
      <c r="D67" s="7">
        <v>186180</v>
      </c>
      <c r="E67" s="8" t="s">
        <v>309</v>
      </c>
      <c r="F67" s="8" t="s">
        <v>310</v>
      </c>
      <c r="G67" s="8" t="s">
        <v>35</v>
      </c>
      <c r="H67" s="8" t="s">
        <v>36</v>
      </c>
      <c r="I67" s="7">
        <v>10</v>
      </c>
      <c r="J67" s="11" t="s">
        <v>71</v>
      </c>
      <c r="K67" s="2"/>
      <c r="L67" s="7">
        <v>0</v>
      </c>
      <c r="M67" s="7">
        <f>L67-I67</f>
        <v>-10</v>
      </c>
      <c r="N67" s="12">
        <v>0</v>
      </c>
      <c r="O67" s="7">
        <f>N67-I67</f>
        <v>-10</v>
      </c>
      <c r="P67" s="13" t="s">
        <v>38</v>
      </c>
      <c r="Q67" s="4"/>
      <c r="R67" s="4"/>
      <c r="S67" s="4"/>
      <c r="T67" s="7">
        <v>0.077222</v>
      </c>
      <c r="U67" s="7">
        <v>129.5</v>
      </c>
      <c r="V67" s="16" t="s">
        <v>38</v>
      </c>
      <c r="W67" s="8" t="s">
        <v>301</v>
      </c>
      <c r="X67" s="8" t="s">
        <v>38</v>
      </c>
      <c r="Y67" s="8" t="s">
        <v>38</v>
      </c>
      <c r="Z67" s="8" t="s">
        <v>311</v>
      </c>
      <c r="AA67" s="8" t="s">
        <v>312</v>
      </c>
      <c r="AB67" s="7">
        <v>2</v>
      </c>
      <c r="AC67" s="7">
        <v>2</v>
      </c>
      <c r="AD67" s="8" t="s">
        <v>102</v>
      </c>
      <c r="AE67" s="8" t="s">
        <v>135</v>
      </c>
      <c r="AF67" s="8" t="s">
        <v>136</v>
      </c>
      <c r="AG67" s="8" t="s">
        <v>38</v>
      </c>
    </row>
    <row r="68" s="2" customFormat="1" spans="1:33">
      <c r="A68" s="6">
        <v>44970.4303472222</v>
      </c>
      <c r="B68" s="7">
        <v>717</v>
      </c>
      <c r="C68" s="8" t="s">
        <v>298</v>
      </c>
      <c r="D68" s="7">
        <v>12536</v>
      </c>
      <c r="E68" s="8" t="s">
        <v>313</v>
      </c>
      <c r="F68" s="8" t="s">
        <v>314</v>
      </c>
      <c r="G68" s="8" t="s">
        <v>35</v>
      </c>
      <c r="H68" s="8" t="s">
        <v>36</v>
      </c>
      <c r="I68" s="7">
        <v>10</v>
      </c>
      <c r="J68" s="11" t="s">
        <v>71</v>
      </c>
      <c r="K68" s="2"/>
      <c r="L68" s="7">
        <v>0</v>
      </c>
      <c r="M68" s="7">
        <f>L68-I68</f>
        <v>-10</v>
      </c>
      <c r="N68" s="12">
        <v>0</v>
      </c>
      <c r="O68" s="7">
        <f>N68-I68</f>
        <v>-10</v>
      </c>
      <c r="P68" s="13" t="s">
        <v>38</v>
      </c>
      <c r="Q68" s="4"/>
      <c r="R68" s="4"/>
      <c r="S68" s="4"/>
      <c r="T68" s="7">
        <v>0.081667</v>
      </c>
      <c r="U68" s="7">
        <v>122.45</v>
      </c>
      <c r="V68" s="16" t="s">
        <v>60</v>
      </c>
      <c r="W68" s="8" t="s">
        <v>301</v>
      </c>
      <c r="X68" s="8" t="s">
        <v>38</v>
      </c>
      <c r="Y68" s="8" t="s">
        <v>38</v>
      </c>
      <c r="Z68" s="8" t="s">
        <v>173</v>
      </c>
      <c r="AA68" s="8" t="s">
        <v>174</v>
      </c>
      <c r="AB68" s="7">
        <v>2</v>
      </c>
      <c r="AC68" s="7">
        <v>2</v>
      </c>
      <c r="AD68" s="8" t="s">
        <v>102</v>
      </c>
      <c r="AE68" s="8" t="s">
        <v>135</v>
      </c>
      <c r="AF68" s="8" t="s">
        <v>136</v>
      </c>
      <c r="AG68" s="8" t="s">
        <v>38</v>
      </c>
    </row>
    <row r="69" spans="1:33">
      <c r="A69" s="6">
        <v>44970.4317476852</v>
      </c>
      <c r="B69" s="7">
        <v>717</v>
      </c>
      <c r="C69" s="8" t="s">
        <v>298</v>
      </c>
      <c r="D69" s="7">
        <v>13609</v>
      </c>
      <c r="E69" s="8" t="s">
        <v>315</v>
      </c>
      <c r="F69" s="8" t="s">
        <v>316</v>
      </c>
      <c r="G69" s="8" t="s">
        <v>35</v>
      </c>
      <c r="H69" s="8" t="s">
        <v>36</v>
      </c>
      <c r="I69" s="7">
        <v>10</v>
      </c>
      <c r="J69" s="11" t="s">
        <v>37</v>
      </c>
      <c r="L69" s="7">
        <v>68</v>
      </c>
      <c r="M69" s="7">
        <f>L69-I69</f>
        <v>58</v>
      </c>
      <c r="N69" s="12">
        <v>0</v>
      </c>
      <c r="O69" s="7">
        <f>N69-I69</f>
        <v>-10</v>
      </c>
      <c r="P69" s="13" t="s">
        <v>38</v>
      </c>
      <c r="R69" s="15">
        <v>4</v>
      </c>
      <c r="T69" s="7">
        <v>0.099444</v>
      </c>
      <c r="U69" s="7">
        <v>100.56</v>
      </c>
      <c r="V69" s="16" t="s">
        <v>38</v>
      </c>
      <c r="W69" s="8" t="s">
        <v>301</v>
      </c>
      <c r="X69" s="8" t="s">
        <v>38</v>
      </c>
      <c r="Y69" s="8" t="s">
        <v>38</v>
      </c>
      <c r="Z69" s="8" t="s">
        <v>317</v>
      </c>
      <c r="AA69" s="8" t="s">
        <v>318</v>
      </c>
      <c r="AB69" s="7">
        <v>2.09</v>
      </c>
      <c r="AC69" s="7">
        <v>1.49</v>
      </c>
      <c r="AD69" s="8" t="s">
        <v>102</v>
      </c>
      <c r="AE69" s="8" t="s">
        <v>135</v>
      </c>
      <c r="AF69" s="8" t="s">
        <v>136</v>
      </c>
      <c r="AG69" s="8" t="s">
        <v>38</v>
      </c>
    </row>
    <row r="70" spans="1:33">
      <c r="A70" s="6">
        <v>44970.4312847222</v>
      </c>
      <c r="B70" s="7">
        <v>717</v>
      </c>
      <c r="C70" s="8" t="s">
        <v>298</v>
      </c>
      <c r="D70" s="7">
        <v>233899</v>
      </c>
      <c r="E70" s="8" t="s">
        <v>319</v>
      </c>
      <c r="F70" s="8" t="s">
        <v>320</v>
      </c>
      <c r="G70" s="8" t="s">
        <v>35</v>
      </c>
      <c r="H70" s="8" t="s">
        <v>36</v>
      </c>
      <c r="I70" s="7">
        <v>10</v>
      </c>
      <c r="J70" s="11" t="s">
        <v>71</v>
      </c>
      <c r="L70" s="7">
        <v>0</v>
      </c>
      <c r="M70" s="7">
        <f>L70-I70</f>
        <v>-10</v>
      </c>
      <c r="N70" s="12">
        <v>0</v>
      </c>
      <c r="O70" s="7">
        <f>N70-I70</f>
        <v>-10</v>
      </c>
      <c r="P70" s="13" t="s">
        <v>38</v>
      </c>
      <c r="T70" s="7">
        <v>0.135556</v>
      </c>
      <c r="U70" s="7">
        <v>73.77</v>
      </c>
      <c r="V70" s="16" t="s">
        <v>38</v>
      </c>
      <c r="W70" s="8" t="s">
        <v>301</v>
      </c>
      <c r="X70" s="8" t="s">
        <v>38</v>
      </c>
      <c r="Y70" s="8" t="s">
        <v>38</v>
      </c>
      <c r="Z70" s="8" t="s">
        <v>321</v>
      </c>
      <c r="AA70" s="8" t="s">
        <v>322</v>
      </c>
      <c r="AB70" s="7">
        <v>2.85</v>
      </c>
      <c r="AC70" s="7">
        <v>2.03</v>
      </c>
      <c r="AD70" s="8" t="s">
        <v>102</v>
      </c>
      <c r="AE70" s="8" t="s">
        <v>135</v>
      </c>
      <c r="AF70" s="8" t="s">
        <v>136</v>
      </c>
      <c r="AG70" s="8" t="s">
        <v>38</v>
      </c>
    </row>
    <row r="71" spans="1:33">
      <c r="A71" s="6">
        <v>44970.4348958333</v>
      </c>
      <c r="B71" s="7">
        <v>717</v>
      </c>
      <c r="C71" s="8" t="s">
        <v>298</v>
      </c>
      <c r="D71" s="7">
        <v>210183</v>
      </c>
      <c r="E71" s="8" t="s">
        <v>323</v>
      </c>
      <c r="F71" s="8" t="s">
        <v>324</v>
      </c>
      <c r="G71" s="8" t="s">
        <v>35</v>
      </c>
      <c r="H71" s="8" t="s">
        <v>144</v>
      </c>
      <c r="I71" s="7">
        <v>10</v>
      </c>
      <c r="J71" s="11" t="s">
        <v>71</v>
      </c>
      <c r="L71" s="7">
        <v>0</v>
      </c>
      <c r="M71" s="7">
        <f>L71-I71</f>
        <v>-10</v>
      </c>
      <c r="N71" s="12">
        <v>0</v>
      </c>
      <c r="O71" s="7">
        <f>N71-I71</f>
        <v>-10</v>
      </c>
      <c r="P71" s="13" t="s">
        <v>325</v>
      </c>
      <c r="V71" s="16" t="s">
        <v>38</v>
      </c>
      <c r="W71" s="8" t="s">
        <v>301</v>
      </c>
      <c r="X71" s="8" t="s">
        <v>118</v>
      </c>
      <c r="Y71" s="8" t="s">
        <v>325</v>
      </c>
      <c r="Z71" s="8" t="s">
        <v>326</v>
      </c>
      <c r="AA71" s="8" t="s">
        <v>327</v>
      </c>
      <c r="AD71" s="8" t="s">
        <v>102</v>
      </c>
      <c r="AE71" s="8" t="s">
        <v>135</v>
      </c>
      <c r="AF71" s="8" t="s">
        <v>136</v>
      </c>
      <c r="AG71" s="8" t="s">
        <v>38</v>
      </c>
    </row>
    <row r="72" spans="1:33">
      <c r="A72" s="6">
        <v>44970.4342708333</v>
      </c>
      <c r="B72" s="7">
        <v>717</v>
      </c>
      <c r="C72" s="8" t="s">
        <v>298</v>
      </c>
      <c r="D72" s="7">
        <v>186551</v>
      </c>
      <c r="E72" s="8" t="s">
        <v>328</v>
      </c>
      <c r="F72" s="8" t="s">
        <v>329</v>
      </c>
      <c r="G72" s="8" t="s">
        <v>35</v>
      </c>
      <c r="H72" s="8" t="s">
        <v>36</v>
      </c>
      <c r="I72" s="7">
        <v>10</v>
      </c>
      <c r="J72" s="11" t="s">
        <v>71</v>
      </c>
      <c r="L72" s="7">
        <v>0</v>
      </c>
      <c r="M72" s="7">
        <f>L72-I72</f>
        <v>-10</v>
      </c>
      <c r="N72" s="12">
        <v>0</v>
      </c>
      <c r="O72" s="7">
        <f>N72-I72</f>
        <v>-10</v>
      </c>
      <c r="P72" s="13" t="s">
        <v>330</v>
      </c>
      <c r="V72" s="16" t="s">
        <v>38</v>
      </c>
      <c r="W72" s="8" t="s">
        <v>301</v>
      </c>
      <c r="X72" s="8" t="s">
        <v>118</v>
      </c>
      <c r="Y72" s="8" t="s">
        <v>330</v>
      </c>
      <c r="Z72" s="8" t="s">
        <v>317</v>
      </c>
      <c r="AA72" s="8" t="s">
        <v>318</v>
      </c>
      <c r="AD72" s="8" t="s">
        <v>102</v>
      </c>
      <c r="AE72" s="8" t="s">
        <v>135</v>
      </c>
      <c r="AF72" s="8" t="s">
        <v>136</v>
      </c>
      <c r="AG72" s="8" t="s">
        <v>38</v>
      </c>
    </row>
    <row r="73" spans="1:33">
      <c r="A73" s="6">
        <v>44970.4336574074</v>
      </c>
      <c r="B73" s="7">
        <v>717</v>
      </c>
      <c r="C73" s="8" t="s">
        <v>298</v>
      </c>
      <c r="D73" s="7">
        <v>124775</v>
      </c>
      <c r="E73" s="8" t="s">
        <v>110</v>
      </c>
      <c r="F73" s="8" t="s">
        <v>331</v>
      </c>
      <c r="G73" s="8" t="s">
        <v>35</v>
      </c>
      <c r="H73" s="8" t="s">
        <v>36</v>
      </c>
      <c r="I73" s="7">
        <v>10</v>
      </c>
      <c r="J73" s="11" t="s">
        <v>71</v>
      </c>
      <c r="K73" s="2"/>
      <c r="L73" s="7">
        <v>0</v>
      </c>
      <c r="M73" s="7">
        <f>L73-I73</f>
        <v>-10</v>
      </c>
      <c r="N73" s="12">
        <v>0</v>
      </c>
      <c r="O73" s="7">
        <f>N73-I73</f>
        <v>-10</v>
      </c>
      <c r="P73" s="13" t="s">
        <v>227</v>
      </c>
      <c r="Q73" s="4"/>
      <c r="R73" s="4"/>
      <c r="S73" s="4"/>
      <c r="T73" s="2"/>
      <c r="U73" s="2"/>
      <c r="V73" s="16" t="s">
        <v>38</v>
      </c>
      <c r="W73" s="8" t="s">
        <v>301</v>
      </c>
      <c r="X73" s="8" t="s">
        <v>118</v>
      </c>
      <c r="Y73" s="8" t="s">
        <v>227</v>
      </c>
      <c r="Z73" s="8" t="s">
        <v>113</v>
      </c>
      <c r="AA73" s="8" t="s">
        <v>332</v>
      </c>
      <c r="AB73" s="2"/>
      <c r="AC73" s="2"/>
      <c r="AD73" s="8" t="s">
        <v>102</v>
      </c>
      <c r="AE73" s="8" t="s">
        <v>135</v>
      </c>
      <c r="AF73" s="8" t="s">
        <v>136</v>
      </c>
      <c r="AG73" s="8" t="s">
        <v>38</v>
      </c>
    </row>
    <row r="74" s="2" customFormat="1" spans="1:33">
      <c r="A74" s="6">
        <v>44970.432962963</v>
      </c>
      <c r="B74" s="7">
        <v>717</v>
      </c>
      <c r="C74" s="8" t="s">
        <v>298</v>
      </c>
      <c r="D74" s="7">
        <v>69284</v>
      </c>
      <c r="E74" s="8" t="s">
        <v>333</v>
      </c>
      <c r="F74" s="8" t="s">
        <v>316</v>
      </c>
      <c r="G74" s="8" t="s">
        <v>35</v>
      </c>
      <c r="H74" s="8" t="s">
        <v>36</v>
      </c>
      <c r="I74" s="7">
        <v>10</v>
      </c>
      <c r="J74" s="11" t="s">
        <v>334</v>
      </c>
      <c r="K74" s="2"/>
      <c r="L74" s="7">
        <v>0</v>
      </c>
      <c r="M74" s="7">
        <f>L74-I74</f>
        <v>-10</v>
      </c>
      <c r="N74" s="12">
        <v>0</v>
      </c>
      <c r="O74" s="7">
        <f>N74-I74</f>
        <v>-10</v>
      </c>
      <c r="P74" s="13" t="s">
        <v>335</v>
      </c>
      <c r="Q74" s="4"/>
      <c r="R74" s="4"/>
      <c r="S74" s="4"/>
      <c r="T74" s="2"/>
      <c r="U74" s="2"/>
      <c r="V74" s="16" t="s">
        <v>38</v>
      </c>
      <c r="W74" s="8" t="s">
        <v>301</v>
      </c>
      <c r="X74" s="8" t="s">
        <v>118</v>
      </c>
      <c r="Y74" s="8" t="s">
        <v>335</v>
      </c>
      <c r="Z74" s="8" t="s">
        <v>208</v>
      </c>
      <c r="AA74" s="8" t="s">
        <v>209</v>
      </c>
      <c r="AB74" s="2"/>
      <c r="AC74" s="2"/>
      <c r="AD74" s="8" t="s">
        <v>102</v>
      </c>
      <c r="AE74" s="8" t="s">
        <v>135</v>
      </c>
      <c r="AF74" s="8" t="s">
        <v>136</v>
      </c>
      <c r="AG74" s="8" t="s">
        <v>38</v>
      </c>
    </row>
    <row r="75" spans="1:33">
      <c r="A75" s="6">
        <v>44970.4325231481</v>
      </c>
      <c r="B75" s="7">
        <v>717</v>
      </c>
      <c r="C75" s="8" t="s">
        <v>298</v>
      </c>
      <c r="D75" s="7">
        <v>23896</v>
      </c>
      <c r="E75" s="8" t="s">
        <v>49</v>
      </c>
      <c r="F75" s="8" t="s">
        <v>336</v>
      </c>
      <c r="G75" s="8" t="s">
        <v>35</v>
      </c>
      <c r="H75" s="8" t="s">
        <v>36</v>
      </c>
      <c r="I75" s="7">
        <v>5</v>
      </c>
      <c r="J75" s="11" t="s">
        <v>71</v>
      </c>
      <c r="K75" s="7">
        <v>4</v>
      </c>
      <c r="L75" s="7">
        <v>0</v>
      </c>
      <c r="M75" s="7">
        <f>L75-I75</f>
        <v>-5</v>
      </c>
      <c r="N75" s="12">
        <v>0</v>
      </c>
      <c r="O75" s="7">
        <f>N75-I75</f>
        <v>-5</v>
      </c>
      <c r="P75" s="13" t="s">
        <v>38</v>
      </c>
      <c r="Q75" s="4"/>
      <c r="R75" s="4"/>
      <c r="S75" s="4"/>
      <c r="T75" s="7">
        <v>0.078889</v>
      </c>
      <c r="U75" s="7">
        <v>114.08</v>
      </c>
      <c r="V75" s="16" t="s">
        <v>38</v>
      </c>
      <c r="W75" s="8" t="s">
        <v>301</v>
      </c>
      <c r="X75" s="8" t="s">
        <v>38</v>
      </c>
      <c r="Y75" s="8" t="s">
        <v>38</v>
      </c>
      <c r="Z75" s="8" t="s">
        <v>51</v>
      </c>
      <c r="AA75" s="8" t="s">
        <v>52</v>
      </c>
      <c r="AB75" s="7">
        <v>2</v>
      </c>
      <c r="AC75" s="7">
        <v>2</v>
      </c>
      <c r="AD75" s="8" t="s">
        <v>102</v>
      </c>
      <c r="AE75" s="8" t="s">
        <v>135</v>
      </c>
      <c r="AF75" s="8" t="s">
        <v>136</v>
      </c>
      <c r="AG75" s="8" t="s">
        <v>38</v>
      </c>
    </row>
    <row r="76" spans="1:33">
      <c r="A76" s="6">
        <v>44970.4265856482</v>
      </c>
      <c r="B76" s="7">
        <v>717</v>
      </c>
      <c r="C76" s="8" t="s">
        <v>298</v>
      </c>
      <c r="D76" s="7">
        <v>105838</v>
      </c>
      <c r="E76" s="8" t="s">
        <v>337</v>
      </c>
      <c r="F76" s="8" t="s">
        <v>338</v>
      </c>
      <c r="G76" s="8" t="s">
        <v>35</v>
      </c>
      <c r="H76" s="8" t="s">
        <v>36</v>
      </c>
      <c r="I76" s="7">
        <v>5</v>
      </c>
      <c r="J76" s="11" t="s">
        <v>37</v>
      </c>
      <c r="K76" s="7">
        <v>1</v>
      </c>
      <c r="L76" s="7">
        <v>16</v>
      </c>
      <c r="M76" s="7">
        <f>L76-I76</f>
        <v>11</v>
      </c>
      <c r="N76" s="12">
        <v>0</v>
      </c>
      <c r="O76" s="7">
        <f>N76-I76</f>
        <v>-5</v>
      </c>
      <c r="P76" s="13" t="s">
        <v>38</v>
      </c>
      <c r="Q76" s="4"/>
      <c r="R76" s="15">
        <v>2</v>
      </c>
      <c r="S76" s="4"/>
      <c r="T76" s="7">
        <v>0.058333</v>
      </c>
      <c r="U76" s="7">
        <v>188.57</v>
      </c>
      <c r="V76" s="16" t="s">
        <v>38</v>
      </c>
      <c r="W76" s="8" t="s">
        <v>301</v>
      </c>
      <c r="X76" s="8" t="s">
        <v>38</v>
      </c>
      <c r="Y76" s="8" t="s">
        <v>38</v>
      </c>
      <c r="Z76" s="8" t="s">
        <v>339</v>
      </c>
      <c r="AA76" s="8" t="s">
        <v>340</v>
      </c>
      <c r="AB76" s="7">
        <v>2</v>
      </c>
      <c r="AC76" s="7">
        <v>2</v>
      </c>
      <c r="AD76" s="8" t="s">
        <v>102</v>
      </c>
      <c r="AE76" s="8" t="s">
        <v>135</v>
      </c>
      <c r="AF76" s="8" t="s">
        <v>136</v>
      </c>
      <c r="AG76" s="8" t="s">
        <v>38</v>
      </c>
    </row>
    <row r="77" spans="1:33">
      <c r="A77" s="6">
        <v>44970.4305902778</v>
      </c>
      <c r="B77" s="7">
        <v>717</v>
      </c>
      <c r="C77" s="8" t="s">
        <v>298</v>
      </c>
      <c r="D77" s="7">
        <v>192827</v>
      </c>
      <c r="E77" s="8" t="s">
        <v>341</v>
      </c>
      <c r="F77" s="8" t="s">
        <v>342</v>
      </c>
      <c r="G77" s="8" t="s">
        <v>35</v>
      </c>
      <c r="H77" s="8" t="s">
        <v>36</v>
      </c>
      <c r="I77" s="7">
        <v>5</v>
      </c>
      <c r="J77" s="11" t="s">
        <v>71</v>
      </c>
      <c r="K77" s="7">
        <v>1</v>
      </c>
      <c r="L77" s="7">
        <v>0</v>
      </c>
      <c r="M77" s="7">
        <f>L77-I77</f>
        <v>-5</v>
      </c>
      <c r="N77" s="12">
        <v>0</v>
      </c>
      <c r="O77" s="7">
        <f>N77-I77</f>
        <v>-5</v>
      </c>
      <c r="P77" s="13" t="s">
        <v>38</v>
      </c>
      <c r="Q77" s="4"/>
      <c r="R77" s="4"/>
      <c r="S77" s="4"/>
      <c r="T77" s="7">
        <v>0.062222</v>
      </c>
      <c r="U77" s="7">
        <v>96.43</v>
      </c>
      <c r="V77" s="16" t="s">
        <v>38</v>
      </c>
      <c r="W77" s="8" t="s">
        <v>301</v>
      </c>
      <c r="X77" s="8" t="s">
        <v>38</v>
      </c>
      <c r="Y77" s="8" t="s">
        <v>38</v>
      </c>
      <c r="Z77" s="8" t="s">
        <v>343</v>
      </c>
      <c r="AA77" s="8" t="s">
        <v>344</v>
      </c>
      <c r="AB77" s="7">
        <v>2</v>
      </c>
      <c r="AC77" s="7">
        <v>2</v>
      </c>
      <c r="AD77" s="8" t="s">
        <v>102</v>
      </c>
      <c r="AE77" s="8" t="s">
        <v>135</v>
      </c>
      <c r="AF77" s="8" t="s">
        <v>136</v>
      </c>
      <c r="AG77" s="8" t="s">
        <v>38</v>
      </c>
    </row>
    <row r="78" spans="1:33">
      <c r="A78" s="6">
        <v>44970.4331134259</v>
      </c>
      <c r="B78" s="7">
        <v>717</v>
      </c>
      <c r="C78" s="8" t="s">
        <v>298</v>
      </c>
      <c r="D78" s="7">
        <v>849</v>
      </c>
      <c r="E78" s="8" t="s">
        <v>345</v>
      </c>
      <c r="F78" s="8" t="s">
        <v>346</v>
      </c>
      <c r="G78" s="8" t="s">
        <v>55</v>
      </c>
      <c r="H78" s="8" t="s">
        <v>36</v>
      </c>
      <c r="I78" s="7">
        <v>5</v>
      </c>
      <c r="J78" s="11" t="s">
        <v>37</v>
      </c>
      <c r="K78" s="7">
        <v>1</v>
      </c>
      <c r="L78" s="7">
        <v>130</v>
      </c>
      <c r="M78" s="7">
        <f>L78-I78</f>
        <v>125</v>
      </c>
      <c r="N78" s="12">
        <v>0</v>
      </c>
      <c r="O78" s="7">
        <f>N78-I78</f>
        <v>-5</v>
      </c>
      <c r="P78" s="13" t="s">
        <v>38</v>
      </c>
      <c r="Q78" s="4"/>
      <c r="R78" s="15">
        <v>2</v>
      </c>
      <c r="S78" s="4"/>
      <c r="T78" s="7">
        <v>0.067778</v>
      </c>
      <c r="U78" s="7">
        <v>88.52</v>
      </c>
      <c r="V78" s="16" t="s">
        <v>60</v>
      </c>
      <c r="W78" s="8" t="s">
        <v>301</v>
      </c>
      <c r="X78" s="8" t="s">
        <v>38</v>
      </c>
      <c r="Y78" s="8" t="s">
        <v>38</v>
      </c>
      <c r="Z78" s="8" t="s">
        <v>186</v>
      </c>
      <c r="AA78" s="8" t="s">
        <v>187</v>
      </c>
      <c r="AB78" s="7">
        <v>2</v>
      </c>
      <c r="AC78" s="7">
        <v>2</v>
      </c>
      <c r="AD78" s="8" t="s">
        <v>102</v>
      </c>
      <c r="AE78" s="8" t="s">
        <v>135</v>
      </c>
      <c r="AF78" s="8" t="s">
        <v>136</v>
      </c>
      <c r="AG78" s="8" t="s">
        <v>38</v>
      </c>
    </row>
    <row r="79" spans="1:33">
      <c r="A79" s="6">
        <v>44970.431400463</v>
      </c>
      <c r="B79" s="7">
        <v>717</v>
      </c>
      <c r="C79" s="8" t="s">
        <v>298</v>
      </c>
      <c r="D79" s="7">
        <v>16634</v>
      </c>
      <c r="E79" s="8" t="s">
        <v>347</v>
      </c>
      <c r="F79" s="8" t="s">
        <v>348</v>
      </c>
      <c r="G79" s="8" t="s">
        <v>35</v>
      </c>
      <c r="H79" s="8" t="s">
        <v>36</v>
      </c>
      <c r="I79" s="7">
        <v>5</v>
      </c>
      <c r="J79" s="11" t="s">
        <v>37</v>
      </c>
      <c r="K79" s="2"/>
      <c r="L79" s="7">
        <v>76</v>
      </c>
      <c r="M79" s="7">
        <f>L79-I79</f>
        <v>71</v>
      </c>
      <c r="N79" s="12">
        <v>0</v>
      </c>
      <c r="O79" s="7">
        <f>N79-I79</f>
        <v>-5</v>
      </c>
      <c r="P79" s="13" t="s">
        <v>38</v>
      </c>
      <c r="R79" s="15">
        <v>3</v>
      </c>
      <c r="T79" s="7">
        <v>0.048333</v>
      </c>
      <c r="U79" s="7">
        <v>103.45</v>
      </c>
      <c r="V79" s="16" t="s">
        <v>38</v>
      </c>
      <c r="W79" s="8" t="s">
        <v>301</v>
      </c>
      <c r="X79" s="8" t="s">
        <v>38</v>
      </c>
      <c r="Y79" s="8" t="s">
        <v>38</v>
      </c>
      <c r="Z79" s="8" t="s">
        <v>349</v>
      </c>
      <c r="AA79" s="8" t="s">
        <v>350</v>
      </c>
      <c r="AB79" s="7">
        <v>2</v>
      </c>
      <c r="AC79" s="7">
        <v>2</v>
      </c>
      <c r="AD79" s="8" t="s">
        <v>102</v>
      </c>
      <c r="AE79" s="8" t="s">
        <v>135</v>
      </c>
      <c r="AF79" s="8" t="s">
        <v>136</v>
      </c>
      <c r="AG79" s="8" t="s">
        <v>38</v>
      </c>
    </row>
    <row r="80" s="2" customFormat="1" spans="1:33">
      <c r="A80" s="6">
        <v>44970.433287037</v>
      </c>
      <c r="B80" s="7">
        <v>717</v>
      </c>
      <c r="C80" s="8" t="s">
        <v>298</v>
      </c>
      <c r="D80" s="7">
        <v>121223</v>
      </c>
      <c r="E80" s="8" t="s">
        <v>351</v>
      </c>
      <c r="F80" s="8" t="s">
        <v>352</v>
      </c>
      <c r="G80" s="8" t="s">
        <v>35</v>
      </c>
      <c r="H80" s="8" t="s">
        <v>36</v>
      </c>
      <c r="I80" s="7">
        <v>5</v>
      </c>
      <c r="J80" s="11" t="s">
        <v>71</v>
      </c>
      <c r="K80" s="2"/>
      <c r="L80" s="7">
        <v>0</v>
      </c>
      <c r="M80" s="7">
        <f>L80-I80</f>
        <v>-5</v>
      </c>
      <c r="N80" s="12">
        <v>0</v>
      </c>
      <c r="O80" s="7">
        <f>N80-I80</f>
        <v>-5</v>
      </c>
      <c r="P80" s="13" t="s">
        <v>353</v>
      </c>
      <c r="Q80" s="4"/>
      <c r="R80" s="4"/>
      <c r="S80" s="4"/>
      <c r="T80" s="2"/>
      <c r="U80" s="2"/>
      <c r="V80" s="16" t="s">
        <v>38</v>
      </c>
      <c r="W80" s="8" t="s">
        <v>301</v>
      </c>
      <c r="X80" s="8" t="s">
        <v>118</v>
      </c>
      <c r="Y80" s="8" t="s">
        <v>353</v>
      </c>
      <c r="Z80" s="8" t="s">
        <v>51</v>
      </c>
      <c r="AA80" s="8" t="s">
        <v>52</v>
      </c>
      <c r="AB80" s="2"/>
      <c r="AC80" s="2"/>
      <c r="AD80" s="8" t="s">
        <v>102</v>
      </c>
      <c r="AE80" s="8" t="s">
        <v>135</v>
      </c>
      <c r="AF80" s="8" t="s">
        <v>136</v>
      </c>
      <c r="AG80" s="8" t="s">
        <v>38</v>
      </c>
    </row>
    <row r="81" spans="1:33">
      <c r="A81" s="6">
        <v>44970.4338078704</v>
      </c>
      <c r="B81" s="7">
        <v>717</v>
      </c>
      <c r="C81" s="8" t="s">
        <v>298</v>
      </c>
      <c r="D81" s="7">
        <v>115179</v>
      </c>
      <c r="E81" s="8" t="s">
        <v>354</v>
      </c>
      <c r="F81" s="8" t="s">
        <v>355</v>
      </c>
      <c r="G81" s="8" t="s">
        <v>35</v>
      </c>
      <c r="H81" s="8" t="s">
        <v>36</v>
      </c>
      <c r="I81" s="7">
        <v>5</v>
      </c>
      <c r="J81" s="11" t="s">
        <v>71</v>
      </c>
      <c r="K81" s="2"/>
      <c r="L81" s="7">
        <v>0</v>
      </c>
      <c r="M81" s="7">
        <f>L81-I81</f>
        <v>-5</v>
      </c>
      <c r="N81" s="12">
        <v>0</v>
      </c>
      <c r="O81" s="7">
        <f>N81-I81</f>
        <v>-5</v>
      </c>
      <c r="P81" s="13" t="s">
        <v>356</v>
      </c>
      <c r="Q81" s="4"/>
      <c r="R81" s="4"/>
      <c r="S81" s="4"/>
      <c r="T81" s="2"/>
      <c r="U81" s="2"/>
      <c r="V81" s="16" t="s">
        <v>38</v>
      </c>
      <c r="W81" s="8" t="s">
        <v>301</v>
      </c>
      <c r="X81" s="8" t="s">
        <v>118</v>
      </c>
      <c r="Y81" s="8" t="s">
        <v>356</v>
      </c>
      <c r="Z81" s="8" t="s">
        <v>357</v>
      </c>
      <c r="AA81" s="8" t="s">
        <v>358</v>
      </c>
      <c r="AB81" s="2"/>
      <c r="AC81" s="2"/>
      <c r="AD81" s="8" t="s">
        <v>102</v>
      </c>
      <c r="AE81" s="8" t="s">
        <v>135</v>
      </c>
      <c r="AF81" s="8" t="s">
        <v>136</v>
      </c>
      <c r="AG81" s="8" t="s">
        <v>38</v>
      </c>
    </row>
    <row r="82" spans="1:33">
      <c r="A82" s="6">
        <v>44970.4339583333</v>
      </c>
      <c r="B82" s="7">
        <v>717</v>
      </c>
      <c r="C82" s="8" t="s">
        <v>298</v>
      </c>
      <c r="D82" s="7">
        <v>158318</v>
      </c>
      <c r="E82" s="8" t="s">
        <v>359</v>
      </c>
      <c r="F82" s="8" t="s">
        <v>360</v>
      </c>
      <c r="G82" s="8" t="s">
        <v>35</v>
      </c>
      <c r="H82" s="8" t="s">
        <v>36</v>
      </c>
      <c r="I82" s="7">
        <v>5</v>
      </c>
      <c r="J82" s="11" t="s">
        <v>71</v>
      </c>
      <c r="K82" s="2"/>
      <c r="L82" s="7">
        <v>0</v>
      </c>
      <c r="M82" s="7">
        <f>L82-I82</f>
        <v>-5</v>
      </c>
      <c r="N82" s="12">
        <v>0</v>
      </c>
      <c r="O82" s="7">
        <f>N82-I82</f>
        <v>-5</v>
      </c>
      <c r="P82" s="13" t="s">
        <v>172</v>
      </c>
      <c r="V82" s="16" t="s">
        <v>38</v>
      </c>
      <c r="W82" s="8" t="s">
        <v>301</v>
      </c>
      <c r="X82" s="8" t="s">
        <v>118</v>
      </c>
      <c r="Y82" s="8" t="s">
        <v>172</v>
      </c>
      <c r="Z82" s="8" t="s">
        <v>361</v>
      </c>
      <c r="AA82" s="8" t="s">
        <v>362</v>
      </c>
      <c r="AD82" s="8" t="s">
        <v>102</v>
      </c>
      <c r="AE82" s="8" t="s">
        <v>135</v>
      </c>
      <c r="AF82" s="8" t="s">
        <v>136</v>
      </c>
      <c r="AG82" s="8" t="s">
        <v>38</v>
      </c>
    </row>
    <row r="83" spans="1:33">
      <c r="A83" s="6">
        <v>44970.357650463</v>
      </c>
      <c r="B83" s="7">
        <v>732</v>
      </c>
      <c r="C83" s="8" t="s">
        <v>363</v>
      </c>
      <c r="D83" s="7">
        <v>45754</v>
      </c>
      <c r="E83" s="8" t="s">
        <v>364</v>
      </c>
      <c r="F83" s="8" t="s">
        <v>365</v>
      </c>
      <c r="G83" s="8" t="s">
        <v>55</v>
      </c>
      <c r="H83" s="8" t="s">
        <v>36</v>
      </c>
      <c r="I83" s="7">
        <v>10</v>
      </c>
      <c r="J83" s="11" t="s">
        <v>37</v>
      </c>
      <c r="K83" s="2"/>
      <c r="L83" s="7">
        <v>197</v>
      </c>
      <c r="M83" s="7">
        <f>L83-I83</f>
        <v>187</v>
      </c>
      <c r="N83" s="12">
        <v>0</v>
      </c>
      <c r="O83" s="7">
        <f>N83-I83</f>
        <v>-10</v>
      </c>
      <c r="P83" s="13" t="s">
        <v>38</v>
      </c>
      <c r="S83" s="15">
        <v>4</v>
      </c>
      <c r="T83" s="7">
        <v>0.112778</v>
      </c>
      <c r="U83" s="7">
        <v>97.54</v>
      </c>
      <c r="V83" s="16" t="s">
        <v>38</v>
      </c>
      <c r="W83" s="8" t="s">
        <v>39</v>
      </c>
      <c r="X83" s="8" t="s">
        <v>38</v>
      </c>
      <c r="Y83" s="8" t="s">
        <v>38</v>
      </c>
      <c r="Z83" s="8" t="s">
        <v>366</v>
      </c>
      <c r="AA83" s="8" t="s">
        <v>367</v>
      </c>
      <c r="AB83" s="7">
        <v>2.37</v>
      </c>
      <c r="AC83" s="7">
        <v>1.69</v>
      </c>
      <c r="AD83" s="8" t="s">
        <v>101</v>
      </c>
      <c r="AE83" s="8" t="s">
        <v>102</v>
      </c>
      <c r="AF83" s="8" t="s">
        <v>103</v>
      </c>
      <c r="AG83" s="8" t="s">
        <v>38</v>
      </c>
    </row>
    <row r="84" spans="1:33">
      <c r="A84" s="6">
        <v>44970.3605092593</v>
      </c>
      <c r="B84" s="7">
        <v>732</v>
      </c>
      <c r="C84" s="8" t="s">
        <v>363</v>
      </c>
      <c r="D84" s="7">
        <v>30351</v>
      </c>
      <c r="E84" s="8" t="s">
        <v>368</v>
      </c>
      <c r="F84" s="8" t="s">
        <v>369</v>
      </c>
      <c r="G84" s="8" t="s">
        <v>35</v>
      </c>
      <c r="H84" s="8" t="s">
        <v>36</v>
      </c>
      <c r="I84" s="7">
        <v>5</v>
      </c>
      <c r="J84" s="11" t="s">
        <v>37</v>
      </c>
      <c r="K84" s="7">
        <v>1</v>
      </c>
      <c r="L84" s="7">
        <v>26</v>
      </c>
      <c r="M84" s="7">
        <f>L84-I84</f>
        <v>21</v>
      </c>
      <c r="N84" s="12">
        <v>0</v>
      </c>
      <c r="O84" s="7">
        <f>N84-I84</f>
        <v>-5</v>
      </c>
      <c r="P84" s="13" t="s">
        <v>38</v>
      </c>
      <c r="Q84" s="4"/>
      <c r="R84" s="4"/>
      <c r="S84" s="4"/>
      <c r="T84" s="7">
        <v>0.261283</v>
      </c>
      <c r="U84" s="7">
        <v>22.96</v>
      </c>
      <c r="V84" s="16" t="s">
        <v>60</v>
      </c>
      <c r="W84" s="8" t="s">
        <v>39</v>
      </c>
      <c r="X84" s="8" t="s">
        <v>38</v>
      </c>
      <c r="Y84" s="8" t="s">
        <v>38</v>
      </c>
      <c r="Z84" s="8" t="s">
        <v>370</v>
      </c>
      <c r="AA84" s="8" t="s">
        <v>371</v>
      </c>
      <c r="AB84" s="7">
        <v>5.49</v>
      </c>
      <c r="AC84" s="7">
        <v>3.92</v>
      </c>
      <c r="AD84" s="8" t="s">
        <v>101</v>
      </c>
      <c r="AE84" s="8" t="s">
        <v>102</v>
      </c>
      <c r="AF84" s="8" t="s">
        <v>103</v>
      </c>
      <c r="AG84" s="8" t="s">
        <v>38</v>
      </c>
    </row>
    <row r="85" spans="1:33">
      <c r="A85" s="6">
        <v>44970.4523032407</v>
      </c>
      <c r="B85" s="7">
        <v>732</v>
      </c>
      <c r="C85" s="8" t="s">
        <v>363</v>
      </c>
      <c r="D85" s="7">
        <v>2624</v>
      </c>
      <c r="E85" s="8" t="s">
        <v>368</v>
      </c>
      <c r="F85" s="8" t="s">
        <v>372</v>
      </c>
      <c r="G85" s="8" t="s">
        <v>35</v>
      </c>
      <c r="H85" s="8" t="s">
        <v>36</v>
      </c>
      <c r="I85" s="7">
        <v>5</v>
      </c>
      <c r="J85" s="11" t="s">
        <v>37</v>
      </c>
      <c r="K85" s="2"/>
      <c r="L85" s="7">
        <v>0</v>
      </c>
      <c r="M85" s="7">
        <f>L85-I85</f>
        <v>-5</v>
      </c>
      <c r="N85" s="12">
        <v>3630</v>
      </c>
      <c r="O85" s="7">
        <f>N85-I85</f>
        <v>3625</v>
      </c>
      <c r="P85" s="13" t="s">
        <v>38</v>
      </c>
      <c r="Q85" s="4"/>
      <c r="R85" s="4"/>
      <c r="S85" s="4"/>
      <c r="T85" s="7">
        <v>0.055</v>
      </c>
      <c r="U85" s="7">
        <v>90.91</v>
      </c>
      <c r="V85" s="16" t="s">
        <v>60</v>
      </c>
      <c r="W85" s="8" t="s">
        <v>39</v>
      </c>
      <c r="X85" s="8" t="s">
        <v>38</v>
      </c>
      <c r="Y85" s="8" t="s">
        <v>38</v>
      </c>
      <c r="Z85" s="8" t="s">
        <v>373</v>
      </c>
      <c r="AA85" s="8" t="s">
        <v>374</v>
      </c>
      <c r="AB85" s="7">
        <v>2</v>
      </c>
      <c r="AC85" s="7">
        <v>2</v>
      </c>
      <c r="AD85" s="8" t="s">
        <v>101</v>
      </c>
      <c r="AE85" s="8" t="s">
        <v>102</v>
      </c>
      <c r="AF85" s="8" t="s">
        <v>103</v>
      </c>
      <c r="AG85" s="8" t="s">
        <v>38</v>
      </c>
    </row>
    <row r="86" spans="1:33">
      <c r="A86" s="6">
        <v>44970.3596875</v>
      </c>
      <c r="B86" s="7">
        <v>732</v>
      </c>
      <c r="C86" s="8" t="s">
        <v>363</v>
      </c>
      <c r="D86" s="7">
        <v>162305</v>
      </c>
      <c r="E86" s="8" t="s">
        <v>375</v>
      </c>
      <c r="F86" s="8" t="s">
        <v>376</v>
      </c>
      <c r="G86" s="8" t="s">
        <v>35</v>
      </c>
      <c r="H86" s="8" t="s">
        <v>46</v>
      </c>
      <c r="I86" s="7">
        <v>4</v>
      </c>
      <c r="J86" s="11" t="s">
        <v>37</v>
      </c>
      <c r="K86" s="7">
        <v>4</v>
      </c>
      <c r="L86" s="7">
        <v>1080</v>
      </c>
      <c r="M86" s="7">
        <f>L86-I86</f>
        <v>1076</v>
      </c>
      <c r="N86" s="12">
        <v>0</v>
      </c>
      <c r="O86" s="7">
        <f>N86-I86</f>
        <v>-4</v>
      </c>
      <c r="P86" s="13" t="s">
        <v>38</v>
      </c>
      <c r="Q86" s="4"/>
      <c r="R86" s="15">
        <v>4</v>
      </c>
      <c r="S86" s="4"/>
      <c r="T86" s="7">
        <v>0.373333</v>
      </c>
      <c r="U86" s="7">
        <v>21.43</v>
      </c>
      <c r="V86" s="16" t="s">
        <v>38</v>
      </c>
      <c r="W86" s="8" t="s">
        <v>39</v>
      </c>
      <c r="X86" s="8" t="s">
        <v>38</v>
      </c>
      <c r="Y86" s="8" t="s">
        <v>38</v>
      </c>
      <c r="Z86" s="8" t="s">
        <v>47</v>
      </c>
      <c r="AA86" s="8" t="s">
        <v>133</v>
      </c>
      <c r="AB86" s="7">
        <v>7.84</v>
      </c>
      <c r="AC86" s="7">
        <v>5.6</v>
      </c>
      <c r="AD86" s="8" t="s">
        <v>101</v>
      </c>
      <c r="AE86" s="8" t="s">
        <v>102</v>
      </c>
      <c r="AF86" s="8" t="s">
        <v>103</v>
      </c>
      <c r="AG86" s="8" t="s">
        <v>38</v>
      </c>
    </row>
    <row r="87" spans="1:33">
      <c r="A87" s="6">
        <v>44970.3601041667</v>
      </c>
      <c r="B87" s="7">
        <v>732</v>
      </c>
      <c r="C87" s="8" t="s">
        <v>363</v>
      </c>
      <c r="D87" s="7">
        <v>162875</v>
      </c>
      <c r="E87" s="8" t="s">
        <v>377</v>
      </c>
      <c r="F87" s="8" t="s">
        <v>378</v>
      </c>
      <c r="G87" s="8" t="s">
        <v>35</v>
      </c>
      <c r="H87" s="8" t="s">
        <v>46</v>
      </c>
      <c r="I87" s="7">
        <v>4</v>
      </c>
      <c r="J87" s="11" t="s">
        <v>37</v>
      </c>
      <c r="K87" s="7">
        <v>2</v>
      </c>
      <c r="L87" s="7">
        <v>36</v>
      </c>
      <c r="M87" s="7">
        <f>L87-I87</f>
        <v>32</v>
      </c>
      <c r="N87" s="12">
        <v>0</v>
      </c>
      <c r="O87" s="7">
        <f>N87-I87</f>
        <v>-4</v>
      </c>
      <c r="P87" s="13" t="s">
        <v>38</v>
      </c>
      <c r="Q87" s="4"/>
      <c r="R87" s="4"/>
      <c r="S87" s="4"/>
      <c r="T87" s="7">
        <v>0.061111</v>
      </c>
      <c r="U87" s="7">
        <v>98.18</v>
      </c>
      <c r="V87" s="16" t="s">
        <v>38</v>
      </c>
      <c r="W87" s="8" t="s">
        <v>39</v>
      </c>
      <c r="X87" s="8" t="s">
        <v>38</v>
      </c>
      <c r="Y87" s="8" t="s">
        <v>38</v>
      </c>
      <c r="Z87" s="8" t="s">
        <v>47</v>
      </c>
      <c r="AA87" s="8" t="s">
        <v>133</v>
      </c>
      <c r="AB87" s="7">
        <v>1.28</v>
      </c>
      <c r="AC87" s="7">
        <v>0.92</v>
      </c>
      <c r="AD87" s="8" t="s">
        <v>101</v>
      </c>
      <c r="AE87" s="8" t="s">
        <v>102</v>
      </c>
      <c r="AF87" s="8" t="s">
        <v>103</v>
      </c>
      <c r="AG87" s="8" t="s">
        <v>38</v>
      </c>
    </row>
    <row r="88" spans="1:33">
      <c r="A88" s="6">
        <v>44970.3579513889</v>
      </c>
      <c r="B88" s="7">
        <v>732</v>
      </c>
      <c r="C88" s="8" t="s">
        <v>363</v>
      </c>
      <c r="D88" s="7">
        <v>182086</v>
      </c>
      <c r="E88" s="8" t="s">
        <v>379</v>
      </c>
      <c r="F88" s="8" t="s">
        <v>380</v>
      </c>
      <c r="G88" s="8" t="s">
        <v>35</v>
      </c>
      <c r="H88" s="8" t="s">
        <v>36</v>
      </c>
      <c r="I88" s="7">
        <v>4</v>
      </c>
      <c r="J88" s="11" t="s">
        <v>37</v>
      </c>
      <c r="K88" s="7">
        <v>2</v>
      </c>
      <c r="L88" s="7">
        <v>2621</v>
      </c>
      <c r="M88" s="7">
        <f>L88-I88</f>
        <v>2617</v>
      </c>
      <c r="N88" s="12">
        <v>0</v>
      </c>
      <c r="O88" s="7">
        <f>N88-I88</f>
        <v>-4</v>
      </c>
      <c r="P88" s="13" t="s">
        <v>38</v>
      </c>
      <c r="Q88" s="4"/>
      <c r="R88" s="4"/>
      <c r="S88" s="4"/>
      <c r="T88" s="7">
        <v>0.123889</v>
      </c>
      <c r="U88" s="7">
        <v>48.43</v>
      </c>
      <c r="V88" s="16" t="s">
        <v>38</v>
      </c>
      <c r="W88" s="8" t="s">
        <v>39</v>
      </c>
      <c r="X88" s="8" t="s">
        <v>38</v>
      </c>
      <c r="Y88" s="8" t="s">
        <v>38</v>
      </c>
      <c r="Z88" s="8" t="s">
        <v>51</v>
      </c>
      <c r="AA88" s="8" t="s">
        <v>52</v>
      </c>
      <c r="AB88" s="7">
        <v>2.6</v>
      </c>
      <c r="AC88" s="7">
        <v>1.86</v>
      </c>
      <c r="AD88" s="8" t="s">
        <v>101</v>
      </c>
      <c r="AE88" s="8" t="s">
        <v>102</v>
      </c>
      <c r="AF88" s="8" t="s">
        <v>103</v>
      </c>
      <c r="AG88" s="8" t="s">
        <v>38</v>
      </c>
    </row>
    <row r="89" spans="1:33">
      <c r="A89" s="6">
        <v>44970.3911458333</v>
      </c>
      <c r="B89" s="7">
        <v>737</v>
      </c>
      <c r="C89" s="8" t="s">
        <v>381</v>
      </c>
      <c r="D89" s="7">
        <v>4077</v>
      </c>
      <c r="E89" s="8" t="s">
        <v>382</v>
      </c>
      <c r="F89" s="8" t="s">
        <v>383</v>
      </c>
      <c r="G89" s="8" t="s">
        <v>35</v>
      </c>
      <c r="H89" s="8" t="s">
        <v>36</v>
      </c>
      <c r="I89" s="7">
        <v>3</v>
      </c>
      <c r="J89" s="11" t="s">
        <v>37</v>
      </c>
      <c r="K89" s="7">
        <v>3</v>
      </c>
      <c r="L89" s="7">
        <v>11</v>
      </c>
      <c r="M89" s="7">
        <f>L89-I89</f>
        <v>8</v>
      </c>
      <c r="N89" s="12">
        <v>0</v>
      </c>
      <c r="O89" s="7">
        <f>N89-I89</f>
        <v>-3</v>
      </c>
      <c r="P89" s="13" t="s">
        <v>38</v>
      </c>
      <c r="Q89" s="4"/>
      <c r="R89" s="4"/>
      <c r="S89" s="4"/>
      <c r="T89" s="2"/>
      <c r="U89" s="2"/>
      <c r="V89" s="16" t="s">
        <v>38</v>
      </c>
      <c r="W89" s="8" t="s">
        <v>139</v>
      </c>
      <c r="X89" s="8" t="s">
        <v>38</v>
      </c>
      <c r="Y89" s="8" t="s">
        <v>38</v>
      </c>
      <c r="Z89" s="8" t="s">
        <v>384</v>
      </c>
      <c r="AA89" s="8" t="s">
        <v>385</v>
      </c>
      <c r="AB89" s="2"/>
      <c r="AC89" s="2"/>
      <c r="AD89" s="8" t="s">
        <v>102</v>
      </c>
      <c r="AE89" s="8" t="s">
        <v>135</v>
      </c>
      <c r="AF89" s="8" t="s">
        <v>136</v>
      </c>
      <c r="AG89" s="8" t="s">
        <v>38</v>
      </c>
    </row>
    <row r="90" spans="1:33">
      <c r="A90" s="6">
        <v>44970.3907291667</v>
      </c>
      <c r="B90" s="7">
        <v>737</v>
      </c>
      <c r="C90" s="8" t="s">
        <v>381</v>
      </c>
      <c r="D90" s="7">
        <v>141821</v>
      </c>
      <c r="E90" s="8" t="s">
        <v>386</v>
      </c>
      <c r="F90" s="8" t="s">
        <v>387</v>
      </c>
      <c r="G90" s="8" t="s">
        <v>212</v>
      </c>
      <c r="H90" s="8" t="s">
        <v>36</v>
      </c>
      <c r="I90" s="7">
        <v>3</v>
      </c>
      <c r="J90" s="11" t="s">
        <v>37</v>
      </c>
      <c r="K90" s="7">
        <v>2</v>
      </c>
      <c r="L90" s="7">
        <v>10</v>
      </c>
      <c r="M90" s="7">
        <f>L90-I90</f>
        <v>7</v>
      </c>
      <c r="N90" s="12">
        <v>0</v>
      </c>
      <c r="O90" s="7">
        <f>N90-I90</f>
        <v>-3</v>
      </c>
      <c r="P90" s="13" t="s">
        <v>38</v>
      </c>
      <c r="Q90" s="4"/>
      <c r="R90" s="4"/>
      <c r="S90" s="4"/>
      <c r="T90" s="7">
        <v>0.033889</v>
      </c>
      <c r="U90" s="7">
        <v>147.54</v>
      </c>
      <c r="V90" s="16" t="s">
        <v>60</v>
      </c>
      <c r="W90" s="8" t="s">
        <v>388</v>
      </c>
      <c r="X90" s="8" t="s">
        <v>38</v>
      </c>
      <c r="Y90" s="8" t="s">
        <v>38</v>
      </c>
      <c r="Z90" s="8" t="s">
        <v>389</v>
      </c>
      <c r="AA90" s="8" t="s">
        <v>390</v>
      </c>
      <c r="AB90" s="7">
        <v>2</v>
      </c>
      <c r="AC90" s="7">
        <v>2</v>
      </c>
      <c r="AD90" s="8" t="s">
        <v>102</v>
      </c>
      <c r="AE90" s="8" t="s">
        <v>135</v>
      </c>
      <c r="AF90" s="8" t="s">
        <v>136</v>
      </c>
      <c r="AG90" s="8" t="s">
        <v>38</v>
      </c>
    </row>
    <row r="91" s="2" customFormat="1" spans="1:33">
      <c r="A91" s="6">
        <v>44970.3909837963</v>
      </c>
      <c r="B91" s="7">
        <v>737</v>
      </c>
      <c r="C91" s="8" t="s">
        <v>381</v>
      </c>
      <c r="D91" s="7">
        <v>23895</v>
      </c>
      <c r="E91" s="8" t="s">
        <v>49</v>
      </c>
      <c r="F91" s="8" t="s">
        <v>50</v>
      </c>
      <c r="G91" s="8" t="s">
        <v>35</v>
      </c>
      <c r="H91" s="8" t="s">
        <v>36</v>
      </c>
      <c r="I91" s="7">
        <v>2</v>
      </c>
      <c r="J91" s="11" t="s">
        <v>37</v>
      </c>
      <c r="K91" s="7">
        <v>2</v>
      </c>
      <c r="L91" s="7">
        <v>210</v>
      </c>
      <c r="M91" s="7">
        <f>L91-I91</f>
        <v>208</v>
      </c>
      <c r="N91" s="12">
        <v>0</v>
      </c>
      <c r="O91" s="7">
        <f>N91-I91</f>
        <v>-2</v>
      </c>
      <c r="P91" s="13" t="s">
        <v>38</v>
      </c>
      <c r="Q91" s="4"/>
      <c r="R91" s="4"/>
      <c r="S91" s="4"/>
      <c r="T91" s="7">
        <v>0.008889</v>
      </c>
      <c r="U91" s="7">
        <v>449.99</v>
      </c>
      <c r="V91" s="16" t="s">
        <v>38</v>
      </c>
      <c r="W91" s="8" t="s">
        <v>388</v>
      </c>
      <c r="X91" s="8" t="s">
        <v>38</v>
      </c>
      <c r="Y91" s="8" t="s">
        <v>38</v>
      </c>
      <c r="Z91" s="8" t="s">
        <v>51</v>
      </c>
      <c r="AA91" s="8" t="s">
        <v>52</v>
      </c>
      <c r="AB91" s="7">
        <v>2</v>
      </c>
      <c r="AC91" s="7">
        <v>2</v>
      </c>
      <c r="AD91" s="8" t="s">
        <v>102</v>
      </c>
      <c r="AE91" s="8" t="s">
        <v>135</v>
      </c>
      <c r="AF91" s="8" t="s">
        <v>136</v>
      </c>
      <c r="AG91" s="8" t="s">
        <v>38</v>
      </c>
    </row>
    <row r="92" spans="1:33">
      <c r="A92" s="6">
        <v>44970.3914930556</v>
      </c>
      <c r="B92" s="7">
        <v>737</v>
      </c>
      <c r="C92" s="8" t="s">
        <v>381</v>
      </c>
      <c r="D92" s="7">
        <v>206423</v>
      </c>
      <c r="E92" s="8" t="s">
        <v>391</v>
      </c>
      <c r="F92" s="8" t="s">
        <v>392</v>
      </c>
      <c r="G92" s="8" t="s">
        <v>253</v>
      </c>
      <c r="H92" s="8" t="s">
        <v>144</v>
      </c>
      <c r="I92" s="7">
        <v>2</v>
      </c>
      <c r="J92" s="11" t="s">
        <v>37</v>
      </c>
      <c r="K92" s="2"/>
      <c r="L92" s="7">
        <v>78</v>
      </c>
      <c r="M92" s="7">
        <f>L92-I92</f>
        <v>76</v>
      </c>
      <c r="N92" s="12">
        <v>0</v>
      </c>
      <c r="O92" s="7">
        <f>N92-I92</f>
        <v>-2</v>
      </c>
      <c r="P92" s="13" t="s">
        <v>38</v>
      </c>
      <c r="Q92" s="4"/>
      <c r="R92" s="15">
        <v>1</v>
      </c>
      <c r="S92" s="4"/>
      <c r="T92" s="7">
        <v>0.023889</v>
      </c>
      <c r="U92" s="7">
        <v>83.72</v>
      </c>
      <c r="V92" s="16" t="s">
        <v>38</v>
      </c>
      <c r="W92" s="8" t="s">
        <v>393</v>
      </c>
      <c r="X92" s="8" t="s">
        <v>38</v>
      </c>
      <c r="Y92" s="8" t="s">
        <v>38</v>
      </c>
      <c r="Z92" s="8" t="s">
        <v>394</v>
      </c>
      <c r="AA92" s="8" t="s">
        <v>395</v>
      </c>
      <c r="AB92" s="7">
        <v>0.5</v>
      </c>
      <c r="AC92" s="7">
        <v>0.36</v>
      </c>
      <c r="AD92" s="8" t="s">
        <v>102</v>
      </c>
      <c r="AE92" s="8" t="s">
        <v>135</v>
      </c>
      <c r="AF92" s="8" t="s">
        <v>136</v>
      </c>
      <c r="AG92" s="8" t="s">
        <v>38</v>
      </c>
    </row>
    <row r="93" s="2" customFormat="1" spans="1:33">
      <c r="A93" s="6">
        <v>44970.3672569444</v>
      </c>
      <c r="B93" s="7">
        <v>742</v>
      </c>
      <c r="C93" s="8" t="s">
        <v>396</v>
      </c>
      <c r="D93" s="7">
        <v>18081</v>
      </c>
      <c r="E93" s="8" t="s">
        <v>397</v>
      </c>
      <c r="F93" s="8" t="s">
        <v>398</v>
      </c>
      <c r="G93" s="8" t="s">
        <v>212</v>
      </c>
      <c r="H93" s="8" t="s">
        <v>36</v>
      </c>
      <c r="I93" s="7">
        <v>6</v>
      </c>
      <c r="J93" s="11" t="s">
        <v>37</v>
      </c>
      <c r="K93" s="7">
        <v>9</v>
      </c>
      <c r="L93" s="7">
        <v>61</v>
      </c>
      <c r="M93" s="7">
        <f>L93-I93</f>
        <v>55</v>
      </c>
      <c r="N93" s="12">
        <v>0</v>
      </c>
      <c r="O93" s="7">
        <f>N93-I93</f>
        <v>-6</v>
      </c>
      <c r="P93" s="13" t="s">
        <v>38</v>
      </c>
      <c r="Q93" s="4"/>
      <c r="R93" s="4"/>
      <c r="S93" s="4"/>
      <c r="T93" s="2"/>
      <c r="U93" s="2"/>
      <c r="V93" s="16" t="s">
        <v>94</v>
      </c>
      <c r="W93" s="8" t="s">
        <v>399</v>
      </c>
      <c r="X93" s="8" t="s">
        <v>38</v>
      </c>
      <c r="Y93" s="8" t="s">
        <v>38</v>
      </c>
      <c r="Z93" s="8" t="s">
        <v>400</v>
      </c>
      <c r="AA93" s="8" t="s">
        <v>401</v>
      </c>
      <c r="AB93" s="2"/>
      <c r="AC93" s="2"/>
      <c r="AD93" s="8" t="s">
        <v>402</v>
      </c>
      <c r="AE93" s="8" t="s">
        <v>403</v>
      </c>
      <c r="AF93" s="8" t="s">
        <v>404</v>
      </c>
      <c r="AG93" s="8" t="s">
        <v>38</v>
      </c>
    </row>
    <row r="94" spans="1:33">
      <c r="A94" s="6">
        <v>44970.3669444444</v>
      </c>
      <c r="B94" s="7">
        <v>742</v>
      </c>
      <c r="C94" s="8" t="s">
        <v>396</v>
      </c>
      <c r="D94" s="7">
        <v>117379</v>
      </c>
      <c r="E94" s="8" t="s">
        <v>405</v>
      </c>
      <c r="F94" s="8" t="s">
        <v>406</v>
      </c>
      <c r="G94" s="8" t="s">
        <v>212</v>
      </c>
      <c r="H94" s="8" t="s">
        <v>36</v>
      </c>
      <c r="I94" s="7">
        <v>2</v>
      </c>
      <c r="J94" s="11" t="s">
        <v>37</v>
      </c>
      <c r="K94" s="7">
        <v>1</v>
      </c>
      <c r="L94" s="7">
        <v>2</v>
      </c>
      <c r="M94" s="7">
        <f>L94-I94</f>
        <v>0</v>
      </c>
      <c r="N94" s="12">
        <v>0</v>
      </c>
      <c r="O94" s="7">
        <f>N94-I94</f>
        <v>-2</v>
      </c>
      <c r="P94" s="13" t="s">
        <v>38</v>
      </c>
      <c r="Q94" s="15">
        <v>2</v>
      </c>
      <c r="R94" s="4"/>
      <c r="S94" s="4"/>
      <c r="T94" s="7">
        <v>0.155556</v>
      </c>
      <c r="U94" s="7">
        <v>38.57</v>
      </c>
      <c r="V94" s="16" t="s">
        <v>94</v>
      </c>
      <c r="W94" s="8" t="s">
        <v>407</v>
      </c>
      <c r="X94" s="8" t="s">
        <v>38</v>
      </c>
      <c r="Y94" s="8" t="s">
        <v>38</v>
      </c>
      <c r="Z94" s="8" t="s">
        <v>408</v>
      </c>
      <c r="AA94" s="8" t="s">
        <v>409</v>
      </c>
      <c r="AB94" s="2"/>
      <c r="AC94" s="2"/>
      <c r="AD94" s="8" t="s">
        <v>402</v>
      </c>
      <c r="AE94" s="8" t="s">
        <v>403</v>
      </c>
      <c r="AF94" s="8" t="s">
        <v>404</v>
      </c>
      <c r="AG94" s="8" t="s">
        <v>217</v>
      </c>
    </row>
    <row r="95" spans="1:33">
      <c r="A95" s="6">
        <v>44970.3671412037</v>
      </c>
      <c r="B95" s="7">
        <v>742</v>
      </c>
      <c r="C95" s="8" t="s">
        <v>396</v>
      </c>
      <c r="D95" s="7">
        <v>110698</v>
      </c>
      <c r="E95" s="8" t="s">
        <v>410</v>
      </c>
      <c r="F95" s="8" t="s">
        <v>411</v>
      </c>
      <c r="G95" s="8" t="s">
        <v>212</v>
      </c>
      <c r="H95" s="8" t="s">
        <v>36</v>
      </c>
      <c r="I95" s="7">
        <v>2</v>
      </c>
      <c r="J95" s="11" t="s">
        <v>37</v>
      </c>
      <c r="K95" s="7">
        <v>1</v>
      </c>
      <c r="L95" s="7">
        <v>38</v>
      </c>
      <c r="M95" s="7">
        <f>L95-I95</f>
        <v>36</v>
      </c>
      <c r="N95" s="12">
        <v>0</v>
      </c>
      <c r="O95" s="7">
        <f>N95-I95</f>
        <v>-2</v>
      </c>
      <c r="P95" s="13" t="s">
        <v>38</v>
      </c>
      <c r="Q95" s="4"/>
      <c r="R95" s="4"/>
      <c r="S95" s="4"/>
      <c r="T95" s="7">
        <v>0.089444</v>
      </c>
      <c r="U95" s="7">
        <v>33.54</v>
      </c>
      <c r="V95" s="16" t="s">
        <v>94</v>
      </c>
      <c r="W95" s="8" t="s">
        <v>407</v>
      </c>
      <c r="X95" s="8" t="s">
        <v>38</v>
      </c>
      <c r="Y95" s="8" t="s">
        <v>38</v>
      </c>
      <c r="Z95" s="8" t="s">
        <v>412</v>
      </c>
      <c r="AA95" s="8" t="s">
        <v>413</v>
      </c>
      <c r="AB95" s="2"/>
      <c r="AC95" s="2"/>
      <c r="AD95" s="8" t="s">
        <v>402</v>
      </c>
      <c r="AE95" s="8" t="s">
        <v>403</v>
      </c>
      <c r="AF95" s="8" t="s">
        <v>404</v>
      </c>
      <c r="AG95" s="8" t="s">
        <v>38</v>
      </c>
    </row>
    <row r="96" spans="1:33">
      <c r="A96" s="6">
        <v>44970.3725925926</v>
      </c>
      <c r="B96" s="7">
        <v>746</v>
      </c>
      <c r="C96" s="8" t="s">
        <v>414</v>
      </c>
      <c r="D96" s="7">
        <v>3697</v>
      </c>
      <c r="E96" s="8" t="s">
        <v>415</v>
      </c>
      <c r="F96" s="8" t="s">
        <v>416</v>
      </c>
      <c r="G96" s="8" t="s">
        <v>55</v>
      </c>
      <c r="H96" s="8" t="s">
        <v>36</v>
      </c>
      <c r="I96" s="7">
        <v>10</v>
      </c>
      <c r="J96" s="11" t="s">
        <v>71</v>
      </c>
      <c r="K96" s="7">
        <v>6</v>
      </c>
      <c r="L96" s="7">
        <v>0</v>
      </c>
      <c r="M96" s="7">
        <f>L96-I96</f>
        <v>-10</v>
      </c>
      <c r="N96" s="12">
        <v>0</v>
      </c>
      <c r="O96" s="7">
        <f>N96-I96</f>
        <v>-10</v>
      </c>
      <c r="P96" s="13" t="s">
        <v>417</v>
      </c>
      <c r="Q96" s="4"/>
      <c r="R96" s="4"/>
      <c r="S96" s="4"/>
      <c r="T96" s="2"/>
      <c r="U96" s="2"/>
      <c r="V96" s="16" t="s">
        <v>38</v>
      </c>
      <c r="W96" s="8" t="s">
        <v>71</v>
      </c>
      <c r="X96" s="8" t="s">
        <v>118</v>
      </c>
      <c r="Y96" s="8" t="s">
        <v>417</v>
      </c>
      <c r="Z96" s="8" t="s">
        <v>418</v>
      </c>
      <c r="AA96" s="8" t="s">
        <v>419</v>
      </c>
      <c r="AB96" s="2"/>
      <c r="AC96" s="2"/>
      <c r="AD96" s="8" t="s">
        <v>102</v>
      </c>
      <c r="AE96" s="8" t="s">
        <v>135</v>
      </c>
      <c r="AF96" s="8" t="s">
        <v>136</v>
      </c>
      <c r="AG96" s="8" t="s">
        <v>38</v>
      </c>
    </row>
    <row r="97" spans="1:33">
      <c r="A97" s="6">
        <v>44970.374212963</v>
      </c>
      <c r="B97" s="7">
        <v>746</v>
      </c>
      <c r="C97" s="8" t="s">
        <v>414</v>
      </c>
      <c r="D97" s="7">
        <v>218508</v>
      </c>
      <c r="E97" s="8" t="s">
        <v>420</v>
      </c>
      <c r="F97" s="8" t="s">
        <v>421</v>
      </c>
      <c r="G97" s="8" t="s">
        <v>35</v>
      </c>
      <c r="H97" s="8" t="s">
        <v>36</v>
      </c>
      <c r="I97" s="7">
        <v>10</v>
      </c>
      <c r="J97" s="11" t="s">
        <v>37</v>
      </c>
      <c r="K97" s="7">
        <v>2</v>
      </c>
      <c r="L97" s="7">
        <v>933</v>
      </c>
      <c r="M97" s="7">
        <f>L97-I97</f>
        <v>923</v>
      </c>
      <c r="N97" s="12">
        <v>0</v>
      </c>
      <c r="O97" s="7">
        <f>N97-I97</f>
        <v>-10</v>
      </c>
      <c r="P97" s="13" t="s">
        <v>38</v>
      </c>
      <c r="T97" s="7">
        <v>0.155</v>
      </c>
      <c r="U97" s="7">
        <v>77.42</v>
      </c>
      <c r="V97" s="16" t="s">
        <v>38</v>
      </c>
      <c r="W97" s="8" t="s">
        <v>71</v>
      </c>
      <c r="X97" s="8" t="s">
        <v>38</v>
      </c>
      <c r="Y97" s="8" t="s">
        <v>38</v>
      </c>
      <c r="Z97" s="8" t="s">
        <v>422</v>
      </c>
      <c r="AA97" s="8" t="s">
        <v>423</v>
      </c>
      <c r="AB97" s="7">
        <v>3.26</v>
      </c>
      <c r="AC97" s="7">
        <v>2.33</v>
      </c>
      <c r="AD97" s="8" t="s">
        <v>102</v>
      </c>
      <c r="AE97" s="8" t="s">
        <v>135</v>
      </c>
      <c r="AF97" s="8" t="s">
        <v>136</v>
      </c>
      <c r="AG97" s="8" t="s">
        <v>38</v>
      </c>
    </row>
    <row r="98" s="2" customFormat="1" spans="1:33">
      <c r="A98" s="6">
        <v>44970.372349537</v>
      </c>
      <c r="B98" s="7">
        <v>746</v>
      </c>
      <c r="C98" s="8" t="s">
        <v>414</v>
      </c>
      <c r="D98" s="7">
        <v>59379</v>
      </c>
      <c r="E98" s="8" t="s">
        <v>424</v>
      </c>
      <c r="F98" s="8" t="s">
        <v>425</v>
      </c>
      <c r="G98" s="8" t="s">
        <v>55</v>
      </c>
      <c r="H98" s="8" t="s">
        <v>36</v>
      </c>
      <c r="I98" s="7">
        <v>10</v>
      </c>
      <c r="J98" s="11" t="s">
        <v>71</v>
      </c>
      <c r="K98" s="7">
        <v>2</v>
      </c>
      <c r="L98" s="7">
        <v>0</v>
      </c>
      <c r="M98" s="7">
        <f>L98-I98</f>
        <v>-10</v>
      </c>
      <c r="N98" s="12">
        <v>0</v>
      </c>
      <c r="O98" s="7">
        <f>N98-I98</f>
        <v>-10</v>
      </c>
      <c r="P98" s="13" t="s">
        <v>197</v>
      </c>
      <c r="Q98" s="4"/>
      <c r="R98" s="4"/>
      <c r="S98" s="4"/>
      <c r="T98" s="2"/>
      <c r="U98" s="2"/>
      <c r="V98" s="16" t="s">
        <v>38</v>
      </c>
      <c r="W98" s="8" t="s">
        <v>71</v>
      </c>
      <c r="X98" s="8" t="s">
        <v>118</v>
      </c>
      <c r="Y98" s="8" t="s">
        <v>197</v>
      </c>
      <c r="Z98" s="8" t="s">
        <v>426</v>
      </c>
      <c r="AA98" s="8" t="s">
        <v>427</v>
      </c>
      <c r="AB98" s="2"/>
      <c r="AC98" s="2"/>
      <c r="AD98" s="8" t="s">
        <v>102</v>
      </c>
      <c r="AE98" s="8" t="s">
        <v>135</v>
      </c>
      <c r="AF98" s="8" t="s">
        <v>136</v>
      </c>
      <c r="AG98" s="8" t="s">
        <v>38</v>
      </c>
    </row>
    <row r="99" s="2" customFormat="1" spans="1:33">
      <c r="A99" s="6">
        <v>44970.3729861111</v>
      </c>
      <c r="B99" s="7">
        <v>746</v>
      </c>
      <c r="C99" s="8" t="s">
        <v>414</v>
      </c>
      <c r="D99" s="7">
        <v>69035</v>
      </c>
      <c r="E99" s="8" t="s">
        <v>428</v>
      </c>
      <c r="F99" s="8" t="s">
        <v>429</v>
      </c>
      <c r="G99" s="8" t="s">
        <v>35</v>
      </c>
      <c r="H99" s="8" t="s">
        <v>144</v>
      </c>
      <c r="I99" s="7">
        <v>10</v>
      </c>
      <c r="J99" s="11" t="s">
        <v>71</v>
      </c>
      <c r="K99" s="7">
        <v>1</v>
      </c>
      <c r="L99" s="7">
        <v>0</v>
      </c>
      <c r="M99" s="7">
        <f>L99-I99</f>
        <v>-10</v>
      </c>
      <c r="N99" s="12">
        <v>0</v>
      </c>
      <c r="O99" s="7">
        <f>N99-I99</f>
        <v>-10</v>
      </c>
      <c r="P99" s="13" t="s">
        <v>38</v>
      </c>
      <c r="Q99" s="4"/>
      <c r="R99" s="4"/>
      <c r="S99" s="4"/>
      <c r="T99" s="7">
        <v>0.057222</v>
      </c>
      <c r="U99" s="7">
        <v>192.23</v>
      </c>
      <c r="V99" s="16" t="s">
        <v>38</v>
      </c>
      <c r="W99" s="8" t="s">
        <v>71</v>
      </c>
      <c r="X99" s="8" t="s">
        <v>38</v>
      </c>
      <c r="Y99" s="8" t="s">
        <v>38</v>
      </c>
      <c r="Z99" s="8" t="s">
        <v>430</v>
      </c>
      <c r="AA99" s="8" t="s">
        <v>431</v>
      </c>
      <c r="AB99" s="7">
        <v>1.2</v>
      </c>
      <c r="AC99" s="7">
        <v>0.86</v>
      </c>
      <c r="AD99" s="8" t="s">
        <v>102</v>
      </c>
      <c r="AE99" s="8" t="s">
        <v>135</v>
      </c>
      <c r="AF99" s="8" t="s">
        <v>136</v>
      </c>
      <c r="AG99" s="8" t="s">
        <v>38</v>
      </c>
    </row>
    <row r="100" spans="1:33">
      <c r="A100" s="6">
        <v>44970.3728009259</v>
      </c>
      <c r="B100" s="7">
        <v>746</v>
      </c>
      <c r="C100" s="8" t="s">
        <v>414</v>
      </c>
      <c r="D100" s="7">
        <v>153885</v>
      </c>
      <c r="E100" s="8" t="s">
        <v>115</v>
      </c>
      <c r="F100" s="8" t="s">
        <v>116</v>
      </c>
      <c r="G100" s="8" t="s">
        <v>35</v>
      </c>
      <c r="H100" s="8" t="s">
        <v>36</v>
      </c>
      <c r="I100" s="7">
        <v>10</v>
      </c>
      <c r="J100" s="11" t="s">
        <v>37</v>
      </c>
      <c r="K100" s="7">
        <v>1</v>
      </c>
      <c r="L100" s="7">
        <v>0</v>
      </c>
      <c r="M100" s="7">
        <f>L100-I100</f>
        <v>-10</v>
      </c>
      <c r="N100" s="12">
        <v>1401</v>
      </c>
      <c r="O100" s="7">
        <f>N100-I100</f>
        <v>1391</v>
      </c>
      <c r="P100" s="13" t="s">
        <v>117</v>
      </c>
      <c r="V100" s="16" t="s">
        <v>38</v>
      </c>
      <c r="W100" s="8" t="s">
        <v>71</v>
      </c>
      <c r="X100" s="8" t="s">
        <v>118</v>
      </c>
      <c r="Y100" s="8" t="s">
        <v>117</v>
      </c>
      <c r="Z100" s="8" t="s">
        <v>119</v>
      </c>
      <c r="AA100" s="8" t="s">
        <v>120</v>
      </c>
      <c r="AB100" s="2"/>
      <c r="AC100" s="2"/>
      <c r="AD100" s="8" t="s">
        <v>102</v>
      </c>
      <c r="AE100" s="8" t="s">
        <v>135</v>
      </c>
      <c r="AF100" s="8" t="s">
        <v>136</v>
      </c>
      <c r="AG100" s="8" t="s">
        <v>38</v>
      </c>
    </row>
    <row r="101" spans="1:33">
      <c r="A101" s="6">
        <v>44970.3715046296</v>
      </c>
      <c r="B101" s="7">
        <v>746</v>
      </c>
      <c r="C101" s="8" t="s">
        <v>414</v>
      </c>
      <c r="D101" s="7">
        <v>54176</v>
      </c>
      <c r="E101" s="8" t="s">
        <v>432</v>
      </c>
      <c r="F101" s="8" t="s">
        <v>433</v>
      </c>
      <c r="G101" s="8" t="s">
        <v>35</v>
      </c>
      <c r="H101" s="8" t="s">
        <v>36</v>
      </c>
      <c r="I101" s="7">
        <v>10</v>
      </c>
      <c r="J101" s="11" t="s">
        <v>71</v>
      </c>
      <c r="K101" s="2"/>
      <c r="L101" s="7">
        <v>0</v>
      </c>
      <c r="M101" s="7">
        <f>L101-I101</f>
        <v>-10</v>
      </c>
      <c r="N101" s="12">
        <v>0</v>
      </c>
      <c r="O101" s="7">
        <f>N101-I101</f>
        <v>-10</v>
      </c>
      <c r="P101" s="13" t="s">
        <v>172</v>
      </c>
      <c r="V101" s="16" t="s">
        <v>38</v>
      </c>
      <c r="W101" s="8" t="s">
        <v>71</v>
      </c>
      <c r="X101" s="8" t="s">
        <v>118</v>
      </c>
      <c r="Y101" s="8" t="s">
        <v>172</v>
      </c>
      <c r="Z101" s="8" t="s">
        <v>434</v>
      </c>
      <c r="AA101" s="8" t="s">
        <v>435</v>
      </c>
      <c r="AD101" s="8" t="s">
        <v>102</v>
      </c>
      <c r="AE101" s="8" t="s">
        <v>135</v>
      </c>
      <c r="AF101" s="8" t="s">
        <v>136</v>
      </c>
      <c r="AG101" s="8" t="s">
        <v>38</v>
      </c>
    </row>
    <row r="102" spans="1:33">
      <c r="A102" s="6">
        <v>44970.3744328704</v>
      </c>
      <c r="B102" s="7">
        <v>746</v>
      </c>
      <c r="C102" s="8" t="s">
        <v>414</v>
      </c>
      <c r="D102" s="7">
        <v>234763</v>
      </c>
      <c r="E102" s="8" t="s">
        <v>420</v>
      </c>
      <c r="F102" s="8" t="s">
        <v>436</v>
      </c>
      <c r="G102" s="8" t="s">
        <v>35</v>
      </c>
      <c r="H102" s="8" t="s">
        <v>36</v>
      </c>
      <c r="I102" s="7">
        <v>10</v>
      </c>
      <c r="J102" s="11" t="s">
        <v>71</v>
      </c>
      <c r="K102" s="2"/>
      <c r="L102" s="7">
        <v>0</v>
      </c>
      <c r="M102" s="7">
        <f>L102-I102</f>
        <v>-10</v>
      </c>
      <c r="N102" s="12">
        <v>0</v>
      </c>
      <c r="O102" s="7">
        <f>N102-I102</f>
        <v>-10</v>
      </c>
      <c r="P102" s="13" t="s">
        <v>117</v>
      </c>
      <c r="Q102" s="4"/>
      <c r="R102" s="4"/>
      <c r="S102" s="4"/>
      <c r="T102" s="2"/>
      <c r="U102" s="2"/>
      <c r="V102" s="16" t="s">
        <v>38</v>
      </c>
      <c r="W102" s="8" t="s">
        <v>71</v>
      </c>
      <c r="X102" s="8" t="s">
        <v>118</v>
      </c>
      <c r="Y102" s="8" t="s">
        <v>117</v>
      </c>
      <c r="Z102" s="8" t="s">
        <v>422</v>
      </c>
      <c r="AA102" s="8" t="s">
        <v>423</v>
      </c>
      <c r="AB102" s="2"/>
      <c r="AC102" s="2"/>
      <c r="AD102" s="8" t="s">
        <v>102</v>
      </c>
      <c r="AE102" s="8" t="s">
        <v>135</v>
      </c>
      <c r="AF102" s="8" t="s">
        <v>136</v>
      </c>
      <c r="AG102" s="8" t="s">
        <v>38</v>
      </c>
    </row>
    <row r="103" spans="1:33">
      <c r="A103" s="6">
        <v>44970.3721180556</v>
      </c>
      <c r="B103" s="7">
        <v>746</v>
      </c>
      <c r="C103" s="8" t="s">
        <v>414</v>
      </c>
      <c r="D103" s="7">
        <v>69284</v>
      </c>
      <c r="E103" s="8" t="s">
        <v>333</v>
      </c>
      <c r="F103" s="8" t="s">
        <v>316</v>
      </c>
      <c r="G103" s="8" t="s">
        <v>35</v>
      </c>
      <c r="H103" s="8" t="s">
        <v>36</v>
      </c>
      <c r="I103" s="7">
        <v>10</v>
      </c>
      <c r="J103" s="11" t="s">
        <v>334</v>
      </c>
      <c r="K103" s="2"/>
      <c r="L103" s="7">
        <v>0</v>
      </c>
      <c r="M103" s="7">
        <f>L103-I103</f>
        <v>-10</v>
      </c>
      <c r="N103" s="12">
        <v>0</v>
      </c>
      <c r="O103" s="7">
        <f>N103-I103</f>
        <v>-10</v>
      </c>
      <c r="P103" s="13" t="s">
        <v>335</v>
      </c>
      <c r="Q103" s="4"/>
      <c r="R103" s="4"/>
      <c r="S103" s="4"/>
      <c r="T103" s="2"/>
      <c r="U103" s="2"/>
      <c r="V103" s="16" t="s">
        <v>38</v>
      </c>
      <c r="W103" s="8" t="s">
        <v>71</v>
      </c>
      <c r="X103" s="8" t="s">
        <v>118</v>
      </c>
      <c r="Y103" s="8" t="s">
        <v>335</v>
      </c>
      <c r="Z103" s="8" t="s">
        <v>208</v>
      </c>
      <c r="AA103" s="8" t="s">
        <v>209</v>
      </c>
      <c r="AB103" s="2"/>
      <c r="AC103" s="2"/>
      <c r="AD103" s="8" t="s">
        <v>102</v>
      </c>
      <c r="AE103" s="8" t="s">
        <v>135</v>
      </c>
      <c r="AF103" s="8" t="s">
        <v>136</v>
      </c>
      <c r="AG103" s="8" t="s">
        <v>38</v>
      </c>
    </row>
    <row r="104" spans="1:33">
      <c r="A104" s="6">
        <v>44970.3735763889</v>
      </c>
      <c r="B104" s="7">
        <v>746</v>
      </c>
      <c r="C104" s="8" t="s">
        <v>414</v>
      </c>
      <c r="D104" s="7">
        <v>166670</v>
      </c>
      <c r="E104" s="8" t="s">
        <v>437</v>
      </c>
      <c r="F104" s="8" t="s">
        <v>438</v>
      </c>
      <c r="G104" s="8" t="s">
        <v>212</v>
      </c>
      <c r="H104" s="8" t="s">
        <v>144</v>
      </c>
      <c r="I104" s="7">
        <v>6</v>
      </c>
      <c r="J104" s="11" t="s">
        <v>71</v>
      </c>
      <c r="K104" s="7">
        <v>6</v>
      </c>
      <c r="L104" s="7">
        <v>0</v>
      </c>
      <c r="M104" s="7">
        <f>L104-I104</f>
        <v>-6</v>
      </c>
      <c r="N104" s="12">
        <v>0</v>
      </c>
      <c r="O104" s="7">
        <f>N104-I104</f>
        <v>-6</v>
      </c>
      <c r="P104" s="13" t="s">
        <v>214</v>
      </c>
      <c r="Q104" s="4"/>
      <c r="R104" s="4"/>
      <c r="S104" s="4"/>
      <c r="T104" s="2"/>
      <c r="U104" s="2"/>
      <c r="V104" s="16" t="s">
        <v>38</v>
      </c>
      <c r="W104" s="8" t="s">
        <v>71</v>
      </c>
      <c r="X104" s="8" t="s">
        <v>118</v>
      </c>
      <c r="Y104" s="8" t="s">
        <v>214</v>
      </c>
      <c r="Z104" s="8" t="s">
        <v>215</v>
      </c>
      <c r="AA104" s="8" t="s">
        <v>216</v>
      </c>
      <c r="AB104" s="2"/>
      <c r="AC104" s="2"/>
      <c r="AD104" s="8" t="s">
        <v>102</v>
      </c>
      <c r="AE104" s="8" t="s">
        <v>135</v>
      </c>
      <c r="AF104" s="8" t="s">
        <v>136</v>
      </c>
      <c r="AG104" s="8" t="s">
        <v>38</v>
      </c>
    </row>
    <row r="105" spans="1:33">
      <c r="A105" s="6">
        <v>44970.3733449074</v>
      </c>
      <c r="B105" s="7">
        <v>746</v>
      </c>
      <c r="C105" s="8" t="s">
        <v>414</v>
      </c>
      <c r="D105" s="7">
        <v>236580</v>
      </c>
      <c r="E105" s="8" t="s">
        <v>439</v>
      </c>
      <c r="F105" s="8" t="s">
        <v>440</v>
      </c>
      <c r="G105" s="8" t="s">
        <v>35</v>
      </c>
      <c r="H105" s="8" t="s">
        <v>144</v>
      </c>
      <c r="I105" s="7">
        <v>5</v>
      </c>
      <c r="J105" s="11" t="s">
        <v>71</v>
      </c>
      <c r="K105" s="7">
        <v>2</v>
      </c>
      <c r="L105" s="7">
        <v>0</v>
      </c>
      <c r="M105" s="7">
        <f>L105-I105</f>
        <v>-5</v>
      </c>
      <c r="N105" s="12">
        <v>0</v>
      </c>
      <c r="O105" s="7">
        <f>N105-I105</f>
        <v>-5</v>
      </c>
      <c r="P105" s="13" t="s">
        <v>441</v>
      </c>
      <c r="Q105" s="4"/>
      <c r="R105" s="4"/>
      <c r="S105" s="4"/>
      <c r="T105" s="2"/>
      <c r="U105" s="2"/>
      <c r="V105" s="16" t="s">
        <v>38</v>
      </c>
      <c r="W105" s="8" t="s">
        <v>71</v>
      </c>
      <c r="X105" s="8" t="s">
        <v>118</v>
      </c>
      <c r="Y105" s="8" t="s">
        <v>441</v>
      </c>
      <c r="Z105" s="8" t="s">
        <v>442</v>
      </c>
      <c r="AA105" s="8" t="s">
        <v>443</v>
      </c>
      <c r="AB105" s="2"/>
      <c r="AC105" s="2"/>
      <c r="AD105" s="8" t="s">
        <v>102</v>
      </c>
      <c r="AE105" s="8" t="s">
        <v>135</v>
      </c>
      <c r="AF105" s="8" t="s">
        <v>136</v>
      </c>
      <c r="AG105" s="8" t="s">
        <v>38</v>
      </c>
    </row>
    <row r="106" spans="1:33">
      <c r="A106" s="6">
        <v>44970.3739814815</v>
      </c>
      <c r="B106" s="7">
        <v>746</v>
      </c>
      <c r="C106" s="8" t="s">
        <v>414</v>
      </c>
      <c r="D106" s="7">
        <v>195060</v>
      </c>
      <c r="E106" s="8" t="s">
        <v>444</v>
      </c>
      <c r="F106" s="8" t="s">
        <v>445</v>
      </c>
      <c r="G106" s="8" t="s">
        <v>212</v>
      </c>
      <c r="H106" s="8" t="s">
        <v>144</v>
      </c>
      <c r="I106" s="7">
        <v>5</v>
      </c>
      <c r="J106" s="11" t="s">
        <v>71</v>
      </c>
      <c r="K106" s="2"/>
      <c r="L106" s="7">
        <v>0</v>
      </c>
      <c r="M106" s="7">
        <f>L106-I106</f>
        <v>-5</v>
      </c>
      <c r="N106" s="12">
        <v>0</v>
      </c>
      <c r="O106" s="7">
        <f>N106-I106</f>
        <v>-5</v>
      </c>
      <c r="P106" s="13" t="s">
        <v>38</v>
      </c>
      <c r="Q106" s="4"/>
      <c r="R106" s="4"/>
      <c r="S106" s="4"/>
      <c r="T106" s="7">
        <v>0.012222</v>
      </c>
      <c r="U106" s="7">
        <v>409.1</v>
      </c>
      <c r="V106" s="16" t="s">
        <v>38</v>
      </c>
      <c r="W106" s="8" t="s">
        <v>71</v>
      </c>
      <c r="X106" s="8" t="s">
        <v>38</v>
      </c>
      <c r="Y106" s="8" t="s">
        <v>38</v>
      </c>
      <c r="Z106" s="8" t="s">
        <v>446</v>
      </c>
      <c r="AA106" s="8" t="s">
        <v>447</v>
      </c>
      <c r="AB106" s="7">
        <v>0.26</v>
      </c>
      <c r="AC106" s="7">
        <v>0.18</v>
      </c>
      <c r="AD106" s="8" t="s">
        <v>102</v>
      </c>
      <c r="AE106" s="8" t="s">
        <v>135</v>
      </c>
      <c r="AF106" s="8" t="s">
        <v>136</v>
      </c>
      <c r="AG106" s="8" t="s">
        <v>38</v>
      </c>
    </row>
    <row r="107" spans="1:33">
      <c r="A107" s="6">
        <v>44970.37375</v>
      </c>
      <c r="B107" s="7">
        <v>746</v>
      </c>
      <c r="C107" s="8" t="s">
        <v>414</v>
      </c>
      <c r="D107" s="7">
        <v>97099</v>
      </c>
      <c r="E107" s="8" t="s">
        <v>448</v>
      </c>
      <c r="F107" s="8" t="s">
        <v>449</v>
      </c>
      <c r="G107" s="8" t="s">
        <v>212</v>
      </c>
      <c r="H107" s="8" t="s">
        <v>144</v>
      </c>
      <c r="I107" s="7">
        <v>5</v>
      </c>
      <c r="J107" s="11" t="s">
        <v>71</v>
      </c>
      <c r="K107" s="2"/>
      <c r="L107" s="7">
        <v>0</v>
      </c>
      <c r="M107" s="7">
        <f>L107-I107</f>
        <v>-5</v>
      </c>
      <c r="N107" s="12">
        <v>0</v>
      </c>
      <c r="O107" s="7">
        <f>N107-I107</f>
        <v>-5</v>
      </c>
      <c r="P107" s="13" t="s">
        <v>450</v>
      </c>
      <c r="Q107" s="4"/>
      <c r="R107" s="4"/>
      <c r="S107" s="4"/>
      <c r="T107" s="2"/>
      <c r="U107" s="2"/>
      <c r="V107" s="16" t="s">
        <v>38</v>
      </c>
      <c r="W107" s="8" t="s">
        <v>71</v>
      </c>
      <c r="X107" s="8" t="s">
        <v>118</v>
      </c>
      <c r="Y107" s="8" t="s">
        <v>450</v>
      </c>
      <c r="Z107" s="8" t="s">
        <v>451</v>
      </c>
      <c r="AA107" s="8" t="s">
        <v>452</v>
      </c>
      <c r="AB107" s="2"/>
      <c r="AC107" s="2"/>
      <c r="AD107" s="8" t="s">
        <v>102</v>
      </c>
      <c r="AE107" s="8" t="s">
        <v>135</v>
      </c>
      <c r="AF107" s="8" t="s">
        <v>136</v>
      </c>
      <c r="AG107" s="8" t="s">
        <v>38</v>
      </c>
    </row>
    <row r="108" spans="1:33">
      <c r="A108" s="6">
        <v>44970.3731481481</v>
      </c>
      <c r="B108" s="7">
        <v>746</v>
      </c>
      <c r="C108" s="8" t="s">
        <v>414</v>
      </c>
      <c r="D108" s="7">
        <v>236550</v>
      </c>
      <c r="E108" s="8" t="s">
        <v>439</v>
      </c>
      <c r="F108" s="8" t="s">
        <v>211</v>
      </c>
      <c r="G108" s="8" t="s">
        <v>35</v>
      </c>
      <c r="H108" s="8" t="s">
        <v>144</v>
      </c>
      <c r="I108" s="7">
        <v>4</v>
      </c>
      <c r="J108" s="11" t="s">
        <v>71</v>
      </c>
      <c r="K108" s="7">
        <v>2</v>
      </c>
      <c r="L108" s="7">
        <v>0</v>
      </c>
      <c r="M108" s="7">
        <f>L108-I108</f>
        <v>-4</v>
      </c>
      <c r="N108" s="12">
        <v>0</v>
      </c>
      <c r="O108" s="7">
        <f>N108-I108</f>
        <v>-4</v>
      </c>
      <c r="P108" s="13" t="s">
        <v>453</v>
      </c>
      <c r="Q108" s="4"/>
      <c r="R108" s="4"/>
      <c r="S108" s="4"/>
      <c r="T108" s="2"/>
      <c r="U108" s="2"/>
      <c r="V108" s="16" t="s">
        <v>38</v>
      </c>
      <c r="W108" s="8" t="s">
        <v>71</v>
      </c>
      <c r="X108" s="8" t="s">
        <v>118</v>
      </c>
      <c r="Y108" s="8" t="s">
        <v>453</v>
      </c>
      <c r="Z108" s="8" t="s">
        <v>442</v>
      </c>
      <c r="AA108" s="8" t="s">
        <v>443</v>
      </c>
      <c r="AB108" s="2"/>
      <c r="AC108" s="2"/>
      <c r="AD108" s="8" t="s">
        <v>102</v>
      </c>
      <c r="AE108" s="8" t="s">
        <v>135</v>
      </c>
      <c r="AF108" s="8" t="s">
        <v>136</v>
      </c>
      <c r="AG108" s="8" t="s">
        <v>38</v>
      </c>
    </row>
    <row r="109" spans="1:33">
      <c r="A109" s="6">
        <v>44970.4448611111</v>
      </c>
      <c r="B109" s="7">
        <v>748</v>
      </c>
      <c r="C109" s="8" t="s">
        <v>454</v>
      </c>
      <c r="D109" s="7">
        <v>2015</v>
      </c>
      <c r="E109" s="8" t="s">
        <v>271</v>
      </c>
      <c r="F109" s="8" t="s">
        <v>272</v>
      </c>
      <c r="G109" s="8" t="s">
        <v>35</v>
      </c>
      <c r="H109" s="8" t="s">
        <v>36</v>
      </c>
      <c r="I109" s="7">
        <v>10</v>
      </c>
      <c r="J109" s="11" t="s">
        <v>37</v>
      </c>
      <c r="K109" s="7">
        <v>21</v>
      </c>
      <c r="L109" s="7">
        <v>111</v>
      </c>
      <c r="M109" s="7">
        <f>L109-I109</f>
        <v>101</v>
      </c>
      <c r="N109" s="12">
        <v>0</v>
      </c>
      <c r="O109" s="7">
        <f>N109-I109</f>
        <v>-10</v>
      </c>
      <c r="P109" s="13" t="s">
        <v>38</v>
      </c>
      <c r="T109" s="7">
        <v>0.587222</v>
      </c>
      <c r="U109" s="7">
        <v>52.79</v>
      </c>
      <c r="V109" s="16" t="s">
        <v>38</v>
      </c>
      <c r="W109" s="8" t="s">
        <v>455</v>
      </c>
      <c r="X109" s="8" t="s">
        <v>38</v>
      </c>
      <c r="Y109" s="8" t="s">
        <v>38</v>
      </c>
      <c r="Z109" s="8" t="s">
        <v>273</v>
      </c>
      <c r="AA109" s="8" t="s">
        <v>274</v>
      </c>
      <c r="AB109" s="7">
        <v>12.33</v>
      </c>
      <c r="AC109" s="7">
        <v>8.81</v>
      </c>
      <c r="AD109" s="8" t="s">
        <v>102</v>
      </c>
      <c r="AE109" s="8" t="s">
        <v>135</v>
      </c>
      <c r="AF109" s="8" t="s">
        <v>136</v>
      </c>
      <c r="AG109" s="8" t="s">
        <v>38</v>
      </c>
    </row>
    <row r="110" spans="1:33">
      <c r="A110" s="6">
        <v>44970.4427662037</v>
      </c>
      <c r="B110" s="7">
        <v>748</v>
      </c>
      <c r="C110" s="8" t="s">
        <v>454</v>
      </c>
      <c r="D110" s="7">
        <v>58375</v>
      </c>
      <c r="E110" s="8" t="s">
        <v>456</v>
      </c>
      <c r="F110" s="8" t="s">
        <v>457</v>
      </c>
      <c r="G110" s="8" t="s">
        <v>35</v>
      </c>
      <c r="H110" s="8" t="s">
        <v>36</v>
      </c>
      <c r="I110" s="7">
        <v>10</v>
      </c>
      <c r="J110" s="11" t="s">
        <v>37</v>
      </c>
      <c r="K110" s="7">
        <v>13</v>
      </c>
      <c r="L110" s="7">
        <v>1319</v>
      </c>
      <c r="M110" s="7">
        <f>L110-I110</f>
        <v>1309</v>
      </c>
      <c r="N110" s="12">
        <v>0</v>
      </c>
      <c r="O110" s="7">
        <f>N110-I110</f>
        <v>-10</v>
      </c>
      <c r="P110" s="13" t="s">
        <v>38</v>
      </c>
      <c r="Q110" s="4"/>
      <c r="R110" s="4"/>
      <c r="S110" s="4"/>
      <c r="T110" s="7">
        <v>0.326111</v>
      </c>
      <c r="U110" s="7">
        <v>70.53</v>
      </c>
      <c r="V110" s="16" t="s">
        <v>38</v>
      </c>
      <c r="W110" s="8" t="s">
        <v>455</v>
      </c>
      <c r="X110" s="8" t="s">
        <v>38</v>
      </c>
      <c r="Y110" s="8" t="s">
        <v>38</v>
      </c>
      <c r="Z110" s="8" t="s">
        <v>458</v>
      </c>
      <c r="AA110" s="8" t="s">
        <v>459</v>
      </c>
      <c r="AB110" s="7">
        <v>6.85</v>
      </c>
      <c r="AC110" s="7">
        <v>4.89</v>
      </c>
      <c r="AD110" s="8" t="s">
        <v>102</v>
      </c>
      <c r="AE110" s="8" t="s">
        <v>135</v>
      </c>
      <c r="AF110" s="8" t="s">
        <v>136</v>
      </c>
      <c r="AG110" s="8" t="s">
        <v>38</v>
      </c>
    </row>
    <row r="111" s="2" customFormat="1" spans="1:33">
      <c r="A111" s="6">
        <v>44970.4466782407</v>
      </c>
      <c r="B111" s="7">
        <v>748</v>
      </c>
      <c r="C111" s="8" t="s">
        <v>454</v>
      </c>
      <c r="D111" s="7">
        <v>127932</v>
      </c>
      <c r="E111" s="8" t="s">
        <v>460</v>
      </c>
      <c r="F111" s="8" t="s">
        <v>461</v>
      </c>
      <c r="G111" s="8" t="s">
        <v>35</v>
      </c>
      <c r="H111" s="8" t="s">
        <v>36</v>
      </c>
      <c r="I111" s="7">
        <v>10</v>
      </c>
      <c r="J111" s="11" t="s">
        <v>71</v>
      </c>
      <c r="K111" s="7">
        <v>1</v>
      </c>
      <c r="L111" s="7">
        <v>0</v>
      </c>
      <c r="M111" s="7">
        <f>L111-I111</f>
        <v>-10</v>
      </c>
      <c r="N111" s="12">
        <v>0</v>
      </c>
      <c r="O111" s="7">
        <f>N111-I111</f>
        <v>-10</v>
      </c>
      <c r="P111" s="13" t="s">
        <v>38</v>
      </c>
      <c r="Q111" s="15">
        <v>1</v>
      </c>
      <c r="R111" s="4"/>
      <c r="S111" s="4"/>
      <c r="T111" s="7">
        <v>0.083333</v>
      </c>
      <c r="U111" s="7">
        <v>132</v>
      </c>
      <c r="V111" s="16" t="s">
        <v>38</v>
      </c>
      <c r="W111" s="8" t="s">
        <v>455</v>
      </c>
      <c r="X111" s="8" t="s">
        <v>38</v>
      </c>
      <c r="Y111" s="8" t="s">
        <v>38</v>
      </c>
      <c r="Z111" s="8" t="s">
        <v>462</v>
      </c>
      <c r="AA111" s="8" t="s">
        <v>463</v>
      </c>
      <c r="AB111" s="7">
        <v>2</v>
      </c>
      <c r="AC111" s="7">
        <v>2</v>
      </c>
      <c r="AD111" s="8" t="s">
        <v>102</v>
      </c>
      <c r="AE111" s="8" t="s">
        <v>135</v>
      </c>
      <c r="AF111" s="8" t="s">
        <v>136</v>
      </c>
      <c r="AG111" s="8" t="s">
        <v>38</v>
      </c>
    </row>
    <row r="112" spans="1:33">
      <c r="A112" s="6">
        <v>44970.4433449074</v>
      </c>
      <c r="B112" s="7">
        <v>748</v>
      </c>
      <c r="C112" s="8" t="s">
        <v>454</v>
      </c>
      <c r="D112" s="7">
        <v>158934</v>
      </c>
      <c r="E112" s="8" t="s">
        <v>456</v>
      </c>
      <c r="F112" s="8" t="s">
        <v>464</v>
      </c>
      <c r="G112" s="8" t="s">
        <v>35</v>
      </c>
      <c r="H112" s="8" t="s">
        <v>36</v>
      </c>
      <c r="I112" s="7">
        <v>5</v>
      </c>
      <c r="J112" s="11" t="s">
        <v>465</v>
      </c>
      <c r="K112" s="7">
        <v>7</v>
      </c>
      <c r="L112" s="7">
        <v>289</v>
      </c>
      <c r="M112" s="7">
        <f>L112-I112</f>
        <v>284</v>
      </c>
      <c r="N112" s="12">
        <v>0</v>
      </c>
      <c r="O112" s="7">
        <f>N112-I112</f>
        <v>-5</v>
      </c>
      <c r="P112" s="13" t="s">
        <v>38</v>
      </c>
      <c r="Q112" s="4"/>
      <c r="R112" s="4"/>
      <c r="S112" s="4"/>
      <c r="T112" s="7">
        <v>0.055</v>
      </c>
      <c r="U112" s="7">
        <v>218.18</v>
      </c>
      <c r="V112" s="16" t="s">
        <v>38</v>
      </c>
      <c r="W112" s="8" t="s">
        <v>455</v>
      </c>
      <c r="X112" s="8" t="s">
        <v>38</v>
      </c>
      <c r="Y112" s="8" t="s">
        <v>38</v>
      </c>
      <c r="Z112" s="8" t="s">
        <v>466</v>
      </c>
      <c r="AA112" s="8" t="s">
        <v>467</v>
      </c>
      <c r="AB112" s="7">
        <v>2</v>
      </c>
      <c r="AC112" s="7">
        <v>2</v>
      </c>
      <c r="AD112" s="8" t="s">
        <v>102</v>
      </c>
      <c r="AE112" s="8" t="s">
        <v>135</v>
      </c>
      <c r="AF112" s="8" t="s">
        <v>136</v>
      </c>
      <c r="AG112" s="8" t="s">
        <v>38</v>
      </c>
    </row>
    <row r="113" spans="1:33">
      <c r="A113" s="6">
        <v>44970.4453703704</v>
      </c>
      <c r="B113" s="7">
        <v>748</v>
      </c>
      <c r="C113" s="8" t="s">
        <v>454</v>
      </c>
      <c r="D113" s="7">
        <v>12616</v>
      </c>
      <c r="E113" s="8" t="s">
        <v>364</v>
      </c>
      <c r="F113" s="8" t="s">
        <v>365</v>
      </c>
      <c r="G113" s="8" t="s">
        <v>55</v>
      </c>
      <c r="H113" s="8" t="s">
        <v>36</v>
      </c>
      <c r="I113" s="7">
        <v>5</v>
      </c>
      <c r="J113" s="11" t="s">
        <v>71</v>
      </c>
      <c r="K113" s="7">
        <v>7</v>
      </c>
      <c r="L113" s="7">
        <v>0</v>
      </c>
      <c r="M113" s="7">
        <f>L113-I113</f>
        <v>-5</v>
      </c>
      <c r="N113" s="12">
        <v>0</v>
      </c>
      <c r="O113" s="7">
        <f>N113-I113</f>
        <v>-5</v>
      </c>
      <c r="P113" s="13" t="s">
        <v>38</v>
      </c>
      <c r="T113" s="7">
        <v>0.079444</v>
      </c>
      <c r="U113" s="7">
        <v>151.05</v>
      </c>
      <c r="V113" s="16" t="s">
        <v>38</v>
      </c>
      <c r="W113" s="8" t="s">
        <v>455</v>
      </c>
      <c r="X113" s="8" t="s">
        <v>38</v>
      </c>
      <c r="Y113" s="8" t="s">
        <v>38</v>
      </c>
      <c r="Z113" s="8" t="s">
        <v>468</v>
      </c>
      <c r="AA113" s="8" t="s">
        <v>469</v>
      </c>
      <c r="AB113" s="7">
        <v>2</v>
      </c>
      <c r="AC113" s="7">
        <v>2</v>
      </c>
      <c r="AD113" s="8" t="s">
        <v>102</v>
      </c>
      <c r="AE113" s="8" t="s">
        <v>135</v>
      </c>
      <c r="AF113" s="8" t="s">
        <v>136</v>
      </c>
      <c r="AG113" s="8" t="s">
        <v>38</v>
      </c>
    </row>
    <row r="114" spans="1:33">
      <c r="A114" s="6">
        <v>44970.4556944444</v>
      </c>
      <c r="B114" s="7">
        <v>748</v>
      </c>
      <c r="C114" s="8" t="s">
        <v>454</v>
      </c>
      <c r="D114" s="7">
        <v>932</v>
      </c>
      <c r="E114" s="8" t="s">
        <v>470</v>
      </c>
      <c r="F114" s="8" t="s">
        <v>471</v>
      </c>
      <c r="G114" s="8" t="s">
        <v>212</v>
      </c>
      <c r="H114" s="8" t="s">
        <v>36</v>
      </c>
      <c r="I114" s="7">
        <v>5</v>
      </c>
      <c r="J114" s="11" t="s">
        <v>71</v>
      </c>
      <c r="K114" s="2"/>
      <c r="L114" s="7">
        <v>0</v>
      </c>
      <c r="M114" s="7">
        <f>L114-I114</f>
        <v>-5</v>
      </c>
      <c r="N114" s="12">
        <v>0</v>
      </c>
      <c r="O114" s="7">
        <f>N114-I114</f>
        <v>-5</v>
      </c>
      <c r="P114" s="13" t="s">
        <v>38</v>
      </c>
      <c r="Q114" s="15">
        <v>3</v>
      </c>
      <c r="R114" s="4"/>
      <c r="S114" s="4"/>
      <c r="T114" s="7">
        <v>0.091111</v>
      </c>
      <c r="U114" s="7">
        <v>54.88</v>
      </c>
      <c r="V114" s="16" t="s">
        <v>38</v>
      </c>
      <c r="W114" s="8" t="s">
        <v>455</v>
      </c>
      <c r="X114" s="8" t="s">
        <v>38</v>
      </c>
      <c r="Y114" s="8" t="s">
        <v>38</v>
      </c>
      <c r="Z114" s="8" t="s">
        <v>472</v>
      </c>
      <c r="AA114" s="8" t="s">
        <v>473</v>
      </c>
      <c r="AB114" s="7">
        <v>2</v>
      </c>
      <c r="AC114" s="7">
        <v>2</v>
      </c>
      <c r="AD114" s="8" t="s">
        <v>102</v>
      </c>
      <c r="AE114" s="8" t="s">
        <v>135</v>
      </c>
      <c r="AF114" s="8" t="s">
        <v>136</v>
      </c>
      <c r="AG114" s="8" t="s">
        <v>38</v>
      </c>
    </row>
    <row r="115" spans="1:33">
      <c r="A115" s="6">
        <v>44970.4465162037</v>
      </c>
      <c r="B115" s="7">
        <v>748</v>
      </c>
      <c r="C115" s="8" t="s">
        <v>454</v>
      </c>
      <c r="D115" s="7">
        <v>110111</v>
      </c>
      <c r="E115" s="8" t="s">
        <v>474</v>
      </c>
      <c r="F115" s="8" t="s">
        <v>475</v>
      </c>
      <c r="G115" s="8" t="s">
        <v>35</v>
      </c>
      <c r="H115" s="8" t="s">
        <v>36</v>
      </c>
      <c r="I115" s="7">
        <v>5</v>
      </c>
      <c r="J115" s="11" t="s">
        <v>162</v>
      </c>
      <c r="L115" s="7">
        <v>0</v>
      </c>
      <c r="M115" s="7">
        <f>L115-I115</f>
        <v>-5</v>
      </c>
      <c r="N115" s="12">
        <v>0</v>
      </c>
      <c r="O115" s="7">
        <f>N115-I115</f>
        <v>-5</v>
      </c>
      <c r="P115" s="13" t="s">
        <v>163</v>
      </c>
      <c r="V115" s="16" t="s">
        <v>38</v>
      </c>
      <c r="W115" s="8" t="s">
        <v>455</v>
      </c>
      <c r="X115" s="8" t="s">
        <v>118</v>
      </c>
      <c r="Y115" s="8" t="s">
        <v>163</v>
      </c>
      <c r="Z115" s="8" t="s">
        <v>366</v>
      </c>
      <c r="AA115" s="8" t="s">
        <v>367</v>
      </c>
      <c r="AB115" s="2"/>
      <c r="AC115" s="2"/>
      <c r="AD115" s="8" t="s">
        <v>102</v>
      </c>
      <c r="AE115" s="8" t="s">
        <v>135</v>
      </c>
      <c r="AF115" s="8" t="s">
        <v>136</v>
      </c>
      <c r="AG115" s="8" t="s">
        <v>38</v>
      </c>
    </row>
    <row r="116" spans="1:33">
      <c r="A116" s="6">
        <v>44970.4443518519</v>
      </c>
      <c r="B116" s="7">
        <v>748</v>
      </c>
      <c r="C116" s="8" t="s">
        <v>454</v>
      </c>
      <c r="D116" s="7">
        <v>860</v>
      </c>
      <c r="E116" s="8" t="s">
        <v>476</v>
      </c>
      <c r="F116" s="8" t="s">
        <v>477</v>
      </c>
      <c r="G116" s="8" t="s">
        <v>212</v>
      </c>
      <c r="H116" s="8" t="s">
        <v>36</v>
      </c>
      <c r="I116" s="7">
        <v>5</v>
      </c>
      <c r="J116" s="11" t="s">
        <v>162</v>
      </c>
      <c r="K116" s="2"/>
      <c r="L116" s="7">
        <v>0</v>
      </c>
      <c r="M116" s="7">
        <f>L116-I116</f>
        <v>-5</v>
      </c>
      <c r="N116" s="12">
        <v>0</v>
      </c>
      <c r="O116" s="7">
        <f>N116-I116</f>
        <v>-5</v>
      </c>
      <c r="P116" s="13" t="s">
        <v>478</v>
      </c>
      <c r="Q116" s="4"/>
      <c r="R116" s="4"/>
      <c r="S116" s="4"/>
      <c r="T116" s="2"/>
      <c r="U116" s="2"/>
      <c r="V116" s="16" t="s">
        <v>38</v>
      </c>
      <c r="W116" s="8" t="s">
        <v>455</v>
      </c>
      <c r="X116" s="8" t="s">
        <v>118</v>
      </c>
      <c r="Y116" s="8" t="s">
        <v>478</v>
      </c>
      <c r="Z116" s="8" t="s">
        <v>479</v>
      </c>
      <c r="AA116" s="8" t="s">
        <v>480</v>
      </c>
      <c r="AB116" s="2"/>
      <c r="AC116" s="2"/>
      <c r="AD116" s="8" t="s">
        <v>102</v>
      </c>
      <c r="AE116" s="8" t="s">
        <v>135</v>
      </c>
      <c r="AF116" s="8" t="s">
        <v>136</v>
      </c>
      <c r="AG116" s="8" t="s">
        <v>38</v>
      </c>
    </row>
    <row r="117" s="2" customFormat="1" spans="1:33">
      <c r="A117" s="6">
        <v>44970.4615162037</v>
      </c>
      <c r="B117" s="7">
        <v>748</v>
      </c>
      <c r="C117" s="8" t="s">
        <v>454</v>
      </c>
      <c r="D117" s="7">
        <v>120113</v>
      </c>
      <c r="E117" s="8" t="s">
        <v>481</v>
      </c>
      <c r="F117" s="8" t="s">
        <v>482</v>
      </c>
      <c r="G117" s="8" t="s">
        <v>35</v>
      </c>
      <c r="H117" s="8" t="s">
        <v>36</v>
      </c>
      <c r="I117" s="7">
        <v>5</v>
      </c>
      <c r="J117" s="11" t="s">
        <v>483</v>
      </c>
      <c r="K117" s="2"/>
      <c r="L117" s="7">
        <v>0</v>
      </c>
      <c r="M117" s="7">
        <f>L117-I117</f>
        <v>-5</v>
      </c>
      <c r="N117" s="12">
        <v>0</v>
      </c>
      <c r="O117" s="7">
        <f>N117-I117</f>
        <v>-5</v>
      </c>
      <c r="P117" s="13" t="s">
        <v>484</v>
      </c>
      <c r="Q117" s="4"/>
      <c r="R117" s="4"/>
      <c r="S117" s="4"/>
      <c r="T117" s="2"/>
      <c r="U117" s="2"/>
      <c r="V117" s="16" t="s">
        <v>38</v>
      </c>
      <c r="W117" s="8" t="s">
        <v>455</v>
      </c>
      <c r="X117" s="8" t="s">
        <v>118</v>
      </c>
      <c r="Y117" s="8" t="s">
        <v>484</v>
      </c>
      <c r="Z117" s="8" t="s">
        <v>485</v>
      </c>
      <c r="AA117" s="8" t="s">
        <v>486</v>
      </c>
      <c r="AB117" s="2"/>
      <c r="AC117" s="2"/>
      <c r="AD117" s="8" t="s">
        <v>102</v>
      </c>
      <c r="AE117" s="8" t="s">
        <v>135</v>
      </c>
      <c r="AF117" s="8" t="s">
        <v>136</v>
      </c>
      <c r="AG117" s="8" t="s">
        <v>38</v>
      </c>
    </row>
    <row r="118" spans="1:33">
      <c r="A118" s="6">
        <v>44970.4462152778</v>
      </c>
      <c r="B118" s="7">
        <v>748</v>
      </c>
      <c r="C118" s="8" t="s">
        <v>454</v>
      </c>
      <c r="D118" s="7">
        <v>172731</v>
      </c>
      <c r="E118" s="8" t="s">
        <v>487</v>
      </c>
      <c r="F118" s="8" t="s">
        <v>488</v>
      </c>
      <c r="G118" s="8" t="s">
        <v>35</v>
      </c>
      <c r="H118" s="8" t="s">
        <v>36</v>
      </c>
      <c r="I118" s="7">
        <v>3</v>
      </c>
      <c r="J118" s="11" t="s">
        <v>71</v>
      </c>
      <c r="K118" s="2"/>
      <c r="L118" s="7">
        <v>0</v>
      </c>
      <c r="M118" s="7">
        <f>L118-I118</f>
        <v>-3</v>
      </c>
      <c r="N118" s="12">
        <v>0</v>
      </c>
      <c r="O118" s="7">
        <f>N118-I118</f>
        <v>-3</v>
      </c>
      <c r="P118" s="13" t="s">
        <v>38</v>
      </c>
      <c r="Q118" s="15">
        <v>3</v>
      </c>
      <c r="R118" s="4"/>
      <c r="S118" s="4"/>
      <c r="T118" s="7">
        <v>0.084444</v>
      </c>
      <c r="U118" s="7">
        <v>35.53</v>
      </c>
      <c r="V118" s="16" t="s">
        <v>38</v>
      </c>
      <c r="W118" s="8" t="s">
        <v>455</v>
      </c>
      <c r="X118" s="8" t="s">
        <v>38</v>
      </c>
      <c r="Y118" s="8" t="s">
        <v>38</v>
      </c>
      <c r="Z118" s="8" t="s">
        <v>489</v>
      </c>
      <c r="AA118" s="8" t="s">
        <v>490</v>
      </c>
      <c r="AB118" s="7">
        <v>2</v>
      </c>
      <c r="AC118" s="7">
        <v>2</v>
      </c>
      <c r="AD118" s="8" t="s">
        <v>102</v>
      </c>
      <c r="AE118" s="8" t="s">
        <v>135</v>
      </c>
      <c r="AF118" s="8" t="s">
        <v>136</v>
      </c>
      <c r="AG118" s="8" t="s">
        <v>38</v>
      </c>
    </row>
    <row r="119" spans="1:33">
      <c r="A119" s="6">
        <v>44970.4550231481</v>
      </c>
      <c r="B119" s="7">
        <v>748</v>
      </c>
      <c r="C119" s="8" t="s">
        <v>454</v>
      </c>
      <c r="D119" s="7">
        <v>167998</v>
      </c>
      <c r="E119" s="8" t="s">
        <v>491</v>
      </c>
      <c r="F119" s="8" t="s">
        <v>492</v>
      </c>
      <c r="G119" s="8" t="s">
        <v>35</v>
      </c>
      <c r="H119" s="8" t="s">
        <v>36</v>
      </c>
      <c r="I119" s="7">
        <v>2</v>
      </c>
      <c r="J119" s="11" t="s">
        <v>71</v>
      </c>
      <c r="K119" s="7">
        <v>1</v>
      </c>
      <c r="L119" s="7">
        <v>0</v>
      </c>
      <c r="M119" s="7">
        <f>L119-I119</f>
        <v>-2</v>
      </c>
      <c r="N119" s="12">
        <v>0</v>
      </c>
      <c r="O119" s="7">
        <f>N119-I119</f>
        <v>-2</v>
      </c>
      <c r="P119" s="13" t="s">
        <v>38</v>
      </c>
      <c r="Q119" s="15">
        <v>3</v>
      </c>
      <c r="T119" s="7">
        <v>0.110556</v>
      </c>
      <c r="U119" s="7">
        <v>27.14</v>
      </c>
      <c r="V119" s="16" t="s">
        <v>38</v>
      </c>
      <c r="W119" s="8" t="s">
        <v>455</v>
      </c>
      <c r="X119" s="8" t="s">
        <v>38</v>
      </c>
      <c r="Y119" s="8" t="s">
        <v>38</v>
      </c>
      <c r="Z119" s="8" t="s">
        <v>493</v>
      </c>
      <c r="AA119" s="8" t="s">
        <v>494</v>
      </c>
      <c r="AB119" s="7">
        <v>2.32</v>
      </c>
      <c r="AC119" s="7">
        <v>1.66</v>
      </c>
      <c r="AD119" s="8" t="s">
        <v>102</v>
      </c>
      <c r="AE119" s="8" t="s">
        <v>135</v>
      </c>
      <c r="AF119" s="8" t="s">
        <v>136</v>
      </c>
      <c r="AG119" s="8" t="s">
        <v>38</v>
      </c>
    </row>
    <row r="120" spans="1:33">
      <c r="A120" s="6">
        <v>44970.3973032407</v>
      </c>
      <c r="B120" s="7">
        <v>750</v>
      </c>
      <c r="C120" s="8" t="s">
        <v>495</v>
      </c>
      <c r="D120" s="7">
        <v>40989</v>
      </c>
      <c r="E120" s="8" t="s">
        <v>496</v>
      </c>
      <c r="F120" s="8" t="s">
        <v>497</v>
      </c>
      <c r="G120" s="8" t="s">
        <v>35</v>
      </c>
      <c r="H120" s="8" t="s">
        <v>36</v>
      </c>
      <c r="I120" s="7">
        <v>20</v>
      </c>
      <c r="J120" s="11" t="s">
        <v>37</v>
      </c>
      <c r="K120" s="7">
        <v>8</v>
      </c>
      <c r="L120" s="7">
        <v>216</v>
      </c>
      <c r="M120" s="7">
        <f>L120-I120</f>
        <v>196</v>
      </c>
      <c r="N120" s="12">
        <v>0</v>
      </c>
      <c r="O120" s="7">
        <f>N120-I120</f>
        <v>-20</v>
      </c>
      <c r="P120" s="13" t="s">
        <v>38</v>
      </c>
      <c r="Q120" s="4"/>
      <c r="R120" s="15">
        <v>5</v>
      </c>
      <c r="S120" s="15">
        <v>5</v>
      </c>
      <c r="T120" s="7">
        <v>0.702778</v>
      </c>
      <c r="U120" s="7">
        <v>46.96</v>
      </c>
      <c r="V120" s="16" t="s">
        <v>38</v>
      </c>
      <c r="W120" s="8" t="s">
        <v>498</v>
      </c>
      <c r="X120" s="8" t="s">
        <v>38</v>
      </c>
      <c r="Y120" s="8" t="s">
        <v>38</v>
      </c>
      <c r="Z120" s="8" t="s">
        <v>51</v>
      </c>
      <c r="AA120" s="8" t="s">
        <v>52</v>
      </c>
      <c r="AB120" s="7">
        <v>14.76</v>
      </c>
      <c r="AC120" s="7">
        <v>10.54</v>
      </c>
      <c r="AD120" s="8" t="s">
        <v>101</v>
      </c>
      <c r="AE120" s="8" t="s">
        <v>102</v>
      </c>
      <c r="AF120" s="8" t="s">
        <v>499</v>
      </c>
      <c r="AG120" s="8" t="s">
        <v>38</v>
      </c>
    </row>
    <row r="121" spans="1:33">
      <c r="A121" s="6">
        <v>44970.4073958333</v>
      </c>
      <c r="B121" s="7">
        <v>750</v>
      </c>
      <c r="C121" s="8" t="s">
        <v>495</v>
      </c>
      <c r="D121" s="7">
        <v>3564</v>
      </c>
      <c r="E121" s="8" t="s">
        <v>500</v>
      </c>
      <c r="F121" s="8" t="s">
        <v>501</v>
      </c>
      <c r="G121" s="8" t="s">
        <v>35</v>
      </c>
      <c r="H121" s="8" t="s">
        <v>36</v>
      </c>
      <c r="I121" s="7">
        <v>10</v>
      </c>
      <c r="J121" s="11" t="s">
        <v>71</v>
      </c>
      <c r="K121" s="7">
        <v>6</v>
      </c>
      <c r="L121" s="7">
        <v>0</v>
      </c>
      <c r="M121" s="7">
        <f>L121-I121</f>
        <v>-10</v>
      </c>
      <c r="N121" s="12">
        <v>0</v>
      </c>
      <c r="O121" s="7">
        <f>N121-I121</f>
        <v>-10</v>
      </c>
      <c r="P121" s="13" t="s">
        <v>38</v>
      </c>
      <c r="Q121" s="4"/>
      <c r="R121" s="4"/>
      <c r="S121" s="4"/>
      <c r="T121" s="7">
        <v>0.413889</v>
      </c>
      <c r="U121" s="7">
        <v>38.66</v>
      </c>
      <c r="V121" s="16" t="s">
        <v>38</v>
      </c>
      <c r="W121" s="8" t="s">
        <v>498</v>
      </c>
      <c r="X121" s="8" t="s">
        <v>38</v>
      </c>
      <c r="Y121" s="8" t="s">
        <v>38</v>
      </c>
      <c r="Z121" s="8" t="s">
        <v>273</v>
      </c>
      <c r="AA121" s="8" t="s">
        <v>274</v>
      </c>
      <c r="AB121" s="7">
        <v>8.69</v>
      </c>
      <c r="AC121" s="7">
        <v>6.21</v>
      </c>
      <c r="AD121" s="8" t="s">
        <v>101</v>
      </c>
      <c r="AE121" s="8" t="s">
        <v>102</v>
      </c>
      <c r="AF121" s="8" t="s">
        <v>499</v>
      </c>
      <c r="AG121" s="8" t="s">
        <v>38</v>
      </c>
    </row>
    <row r="122" spans="1:33">
      <c r="A122" s="6">
        <v>44970.4057638889</v>
      </c>
      <c r="B122" s="7">
        <v>750</v>
      </c>
      <c r="C122" s="8" t="s">
        <v>495</v>
      </c>
      <c r="D122" s="7">
        <v>181387</v>
      </c>
      <c r="E122" s="8" t="s">
        <v>502</v>
      </c>
      <c r="F122" s="8" t="s">
        <v>503</v>
      </c>
      <c r="G122" s="8" t="s">
        <v>55</v>
      </c>
      <c r="H122" s="8" t="s">
        <v>46</v>
      </c>
      <c r="I122" s="7">
        <v>6</v>
      </c>
      <c r="J122" s="11" t="s">
        <v>71</v>
      </c>
      <c r="K122" s="7">
        <v>4</v>
      </c>
      <c r="L122" s="7">
        <v>0</v>
      </c>
      <c r="M122" s="7">
        <f>L122-I122</f>
        <v>-6</v>
      </c>
      <c r="N122" s="12">
        <v>0</v>
      </c>
      <c r="O122" s="7">
        <f>N122-I122</f>
        <v>-6</v>
      </c>
      <c r="P122" s="13" t="s">
        <v>38</v>
      </c>
      <c r="Q122" s="4"/>
      <c r="R122" s="4"/>
      <c r="S122" s="4"/>
      <c r="T122" s="7">
        <v>0.043889</v>
      </c>
      <c r="U122" s="7">
        <v>227.85</v>
      </c>
      <c r="V122" s="16" t="s">
        <v>38</v>
      </c>
      <c r="W122" s="8" t="s">
        <v>498</v>
      </c>
      <c r="X122" s="8" t="s">
        <v>38</v>
      </c>
      <c r="Y122" s="8" t="s">
        <v>38</v>
      </c>
      <c r="Z122" s="8" t="s">
        <v>47</v>
      </c>
      <c r="AA122" s="8" t="s">
        <v>48</v>
      </c>
      <c r="AB122" s="7">
        <v>0.92</v>
      </c>
      <c r="AC122" s="7">
        <v>0.66</v>
      </c>
      <c r="AD122" s="8" t="s">
        <v>101</v>
      </c>
      <c r="AE122" s="8" t="s">
        <v>102</v>
      </c>
      <c r="AF122" s="8" t="s">
        <v>499</v>
      </c>
      <c r="AG122" s="8" t="s">
        <v>38</v>
      </c>
    </row>
    <row r="123" spans="1:33">
      <c r="A123" s="6">
        <v>44970.4055902778</v>
      </c>
      <c r="B123" s="7">
        <v>750</v>
      </c>
      <c r="C123" s="8" t="s">
        <v>495</v>
      </c>
      <c r="D123" s="7">
        <v>154689</v>
      </c>
      <c r="E123" s="8" t="s">
        <v>504</v>
      </c>
      <c r="F123" s="8" t="s">
        <v>505</v>
      </c>
      <c r="G123" s="8" t="s">
        <v>55</v>
      </c>
      <c r="H123" s="8" t="s">
        <v>46</v>
      </c>
      <c r="I123" s="7">
        <v>6</v>
      </c>
      <c r="J123" s="11" t="s">
        <v>71</v>
      </c>
      <c r="K123" s="7">
        <v>2</v>
      </c>
      <c r="L123" s="7">
        <v>0</v>
      </c>
      <c r="M123" s="7">
        <f>L123-I123</f>
        <v>-6</v>
      </c>
      <c r="N123" s="12">
        <v>0</v>
      </c>
      <c r="O123" s="7">
        <f>N123-I123</f>
        <v>-6</v>
      </c>
      <c r="P123" s="13" t="s">
        <v>38</v>
      </c>
      <c r="Q123" s="4"/>
      <c r="R123" s="4"/>
      <c r="S123" s="4"/>
      <c r="T123" s="7">
        <v>0.086111</v>
      </c>
      <c r="U123" s="7">
        <v>92.9</v>
      </c>
      <c r="V123" s="16" t="s">
        <v>38</v>
      </c>
      <c r="W123" s="8" t="s">
        <v>498</v>
      </c>
      <c r="X123" s="8" t="s">
        <v>38</v>
      </c>
      <c r="Y123" s="8" t="s">
        <v>38</v>
      </c>
      <c r="Z123" s="8" t="s">
        <v>47</v>
      </c>
      <c r="AA123" s="8" t="s">
        <v>48</v>
      </c>
      <c r="AB123" s="7">
        <v>1.81</v>
      </c>
      <c r="AC123" s="7">
        <v>1.29</v>
      </c>
      <c r="AD123" s="8" t="s">
        <v>101</v>
      </c>
      <c r="AE123" s="8" t="s">
        <v>102</v>
      </c>
      <c r="AF123" s="8" t="s">
        <v>499</v>
      </c>
      <c r="AG123" s="8" t="s">
        <v>38</v>
      </c>
    </row>
    <row r="124" spans="1:33">
      <c r="A124" s="6">
        <v>44970.4165162037</v>
      </c>
      <c r="B124" s="7">
        <v>750</v>
      </c>
      <c r="C124" s="8" t="s">
        <v>495</v>
      </c>
      <c r="D124" s="7">
        <v>197930</v>
      </c>
      <c r="E124" s="8" t="s">
        <v>506</v>
      </c>
      <c r="F124" s="8" t="s">
        <v>507</v>
      </c>
      <c r="G124" s="8" t="s">
        <v>35</v>
      </c>
      <c r="H124" s="8" t="s">
        <v>46</v>
      </c>
      <c r="I124" s="7">
        <v>6</v>
      </c>
      <c r="J124" s="11" t="s">
        <v>37</v>
      </c>
      <c r="K124" s="7">
        <v>1</v>
      </c>
      <c r="L124" s="7">
        <v>0</v>
      </c>
      <c r="M124" s="7">
        <f>L124-I124</f>
        <v>-6</v>
      </c>
      <c r="N124" s="12">
        <v>60</v>
      </c>
      <c r="O124" s="7">
        <f>N124-I124</f>
        <v>54</v>
      </c>
      <c r="P124" s="13" t="s">
        <v>38</v>
      </c>
      <c r="T124" s="7">
        <v>0.08</v>
      </c>
      <c r="U124" s="7">
        <v>87.5</v>
      </c>
      <c r="V124" s="16" t="s">
        <v>38</v>
      </c>
      <c r="W124" s="8" t="s">
        <v>498</v>
      </c>
      <c r="X124" s="8" t="s">
        <v>38</v>
      </c>
      <c r="Y124" s="8" t="s">
        <v>38</v>
      </c>
      <c r="Z124" s="8" t="s">
        <v>47</v>
      </c>
      <c r="AA124" s="8" t="s">
        <v>133</v>
      </c>
      <c r="AB124" s="7">
        <v>1.68</v>
      </c>
      <c r="AC124" s="7">
        <v>1.2</v>
      </c>
      <c r="AD124" s="8" t="s">
        <v>101</v>
      </c>
      <c r="AE124" s="8" t="s">
        <v>102</v>
      </c>
      <c r="AF124" s="8" t="s">
        <v>499</v>
      </c>
      <c r="AG124" s="8" t="s">
        <v>38</v>
      </c>
    </row>
    <row r="125" spans="1:33">
      <c r="A125" s="6">
        <v>44970.4166782407</v>
      </c>
      <c r="B125" s="7">
        <v>750</v>
      </c>
      <c r="C125" s="8" t="s">
        <v>495</v>
      </c>
      <c r="D125" s="7">
        <v>206456</v>
      </c>
      <c r="E125" s="8" t="s">
        <v>508</v>
      </c>
      <c r="F125" s="8" t="s">
        <v>509</v>
      </c>
      <c r="G125" s="8" t="s">
        <v>35</v>
      </c>
      <c r="H125" s="8" t="s">
        <v>46</v>
      </c>
      <c r="I125" s="7">
        <v>6</v>
      </c>
      <c r="J125" s="11" t="s">
        <v>37</v>
      </c>
      <c r="K125" s="7">
        <v>1</v>
      </c>
      <c r="L125" s="7">
        <v>11</v>
      </c>
      <c r="M125" s="7">
        <f>L125-I125</f>
        <v>5</v>
      </c>
      <c r="N125" s="12">
        <v>0</v>
      </c>
      <c r="O125" s="7">
        <f>N125-I125</f>
        <v>-6</v>
      </c>
      <c r="P125" s="13" t="s">
        <v>38</v>
      </c>
      <c r="V125" s="16" t="s">
        <v>38</v>
      </c>
      <c r="W125" s="8" t="s">
        <v>498</v>
      </c>
      <c r="X125" s="8" t="s">
        <v>38</v>
      </c>
      <c r="Y125" s="8" t="s">
        <v>38</v>
      </c>
      <c r="Z125" s="8" t="s">
        <v>47</v>
      </c>
      <c r="AA125" s="8" t="s">
        <v>133</v>
      </c>
      <c r="AB125" s="2"/>
      <c r="AC125" s="2"/>
      <c r="AD125" s="8" t="s">
        <v>101</v>
      </c>
      <c r="AE125" s="8" t="s">
        <v>102</v>
      </c>
      <c r="AF125" s="8" t="s">
        <v>499</v>
      </c>
      <c r="AG125" s="8" t="s">
        <v>38</v>
      </c>
    </row>
    <row r="126" spans="1:33">
      <c r="A126" s="6">
        <v>44970.4219212963</v>
      </c>
      <c r="B126" s="7">
        <v>750</v>
      </c>
      <c r="C126" s="8" t="s">
        <v>495</v>
      </c>
      <c r="D126" s="7">
        <v>158603</v>
      </c>
      <c r="E126" s="8" t="s">
        <v>510</v>
      </c>
      <c r="F126" s="8" t="s">
        <v>511</v>
      </c>
      <c r="G126" s="8" t="s">
        <v>55</v>
      </c>
      <c r="H126" s="8" t="s">
        <v>46</v>
      </c>
      <c r="I126" s="7">
        <v>6</v>
      </c>
      <c r="J126" s="11" t="s">
        <v>71</v>
      </c>
      <c r="L126" s="7">
        <v>0</v>
      </c>
      <c r="M126" s="7">
        <f>L126-I126</f>
        <v>-6</v>
      </c>
      <c r="N126" s="12">
        <v>0</v>
      </c>
      <c r="O126" s="7">
        <f>N126-I126</f>
        <v>-6</v>
      </c>
      <c r="P126" s="13" t="s">
        <v>512</v>
      </c>
      <c r="V126" s="16" t="s">
        <v>38</v>
      </c>
      <c r="W126" s="8" t="s">
        <v>498</v>
      </c>
      <c r="X126" s="8" t="s">
        <v>118</v>
      </c>
      <c r="Y126" s="8" t="s">
        <v>512</v>
      </c>
      <c r="Z126" s="8" t="s">
        <v>513</v>
      </c>
      <c r="AA126" s="8" t="s">
        <v>514</v>
      </c>
      <c r="AB126" s="2"/>
      <c r="AC126" s="2"/>
      <c r="AD126" s="8" t="s">
        <v>101</v>
      </c>
      <c r="AE126" s="8" t="s">
        <v>102</v>
      </c>
      <c r="AF126" s="8" t="s">
        <v>499</v>
      </c>
      <c r="AG126" s="8" t="s">
        <v>38</v>
      </c>
    </row>
    <row r="127" s="2" customFormat="1" spans="1:33">
      <c r="A127" s="6">
        <v>44970.4168055556</v>
      </c>
      <c r="B127" s="7">
        <v>750</v>
      </c>
      <c r="C127" s="8" t="s">
        <v>495</v>
      </c>
      <c r="D127" s="7">
        <v>213877</v>
      </c>
      <c r="E127" s="8" t="s">
        <v>515</v>
      </c>
      <c r="F127" s="8" t="s">
        <v>516</v>
      </c>
      <c r="G127" s="8" t="s">
        <v>35</v>
      </c>
      <c r="H127" s="8" t="s">
        <v>46</v>
      </c>
      <c r="I127" s="7">
        <v>5</v>
      </c>
      <c r="J127" s="11" t="s">
        <v>37</v>
      </c>
      <c r="K127" s="2"/>
      <c r="L127" s="7">
        <v>32</v>
      </c>
      <c r="M127" s="7">
        <f>L127-I127</f>
        <v>27</v>
      </c>
      <c r="N127" s="12">
        <v>0</v>
      </c>
      <c r="O127" s="7">
        <f>N127-I127</f>
        <v>-5</v>
      </c>
      <c r="P127" s="13" t="s">
        <v>38</v>
      </c>
      <c r="Q127" s="4"/>
      <c r="R127" s="4"/>
      <c r="S127" s="15">
        <v>1</v>
      </c>
      <c r="T127" s="7">
        <v>0.031667</v>
      </c>
      <c r="U127" s="7">
        <v>221.05</v>
      </c>
      <c r="V127" s="16" t="s">
        <v>38</v>
      </c>
      <c r="W127" s="8" t="s">
        <v>498</v>
      </c>
      <c r="X127" s="8" t="s">
        <v>38</v>
      </c>
      <c r="Y127" s="8" t="s">
        <v>38</v>
      </c>
      <c r="Z127" s="8" t="s">
        <v>47</v>
      </c>
      <c r="AA127" s="8" t="s">
        <v>133</v>
      </c>
      <c r="AB127" s="7">
        <v>0.67</v>
      </c>
      <c r="AC127" s="7">
        <v>0.48</v>
      </c>
      <c r="AD127" s="8" t="s">
        <v>101</v>
      </c>
      <c r="AE127" s="8" t="s">
        <v>102</v>
      </c>
      <c r="AF127" s="8" t="s">
        <v>499</v>
      </c>
      <c r="AG127" s="8" t="s">
        <v>38</v>
      </c>
    </row>
    <row r="128" spans="1:33">
      <c r="A128" s="6">
        <v>44970.4002083333</v>
      </c>
      <c r="B128" s="7">
        <v>750</v>
      </c>
      <c r="C128" s="8" t="s">
        <v>495</v>
      </c>
      <c r="D128" s="7">
        <v>157543</v>
      </c>
      <c r="E128" s="8" t="s">
        <v>517</v>
      </c>
      <c r="F128" s="8" t="s">
        <v>518</v>
      </c>
      <c r="G128" s="8" t="s">
        <v>35</v>
      </c>
      <c r="H128" s="8" t="s">
        <v>36</v>
      </c>
      <c r="I128" s="7">
        <v>5</v>
      </c>
      <c r="J128" s="11" t="s">
        <v>37</v>
      </c>
      <c r="K128" s="2"/>
      <c r="L128" s="7">
        <v>0</v>
      </c>
      <c r="M128" s="7">
        <f>L128-I128</f>
        <v>-5</v>
      </c>
      <c r="N128" s="12">
        <v>5253</v>
      </c>
      <c r="O128" s="7">
        <f>N128-I128</f>
        <v>5248</v>
      </c>
      <c r="P128" s="13" t="s">
        <v>38</v>
      </c>
      <c r="Q128" s="4"/>
      <c r="R128" s="4"/>
      <c r="S128" s="4"/>
      <c r="T128" s="7">
        <v>0.07</v>
      </c>
      <c r="U128" s="7">
        <v>71.43</v>
      </c>
      <c r="V128" s="16" t="s">
        <v>38</v>
      </c>
      <c r="W128" s="8" t="s">
        <v>498</v>
      </c>
      <c r="X128" s="8" t="s">
        <v>38</v>
      </c>
      <c r="Y128" s="8" t="s">
        <v>38</v>
      </c>
      <c r="Z128" s="8" t="s">
        <v>519</v>
      </c>
      <c r="AA128" s="8" t="s">
        <v>520</v>
      </c>
      <c r="AB128" s="7">
        <v>2</v>
      </c>
      <c r="AC128" s="7">
        <v>2</v>
      </c>
      <c r="AD128" s="8" t="s">
        <v>101</v>
      </c>
      <c r="AE128" s="8" t="s">
        <v>102</v>
      </c>
      <c r="AF128" s="8" t="s">
        <v>499</v>
      </c>
      <c r="AG128" s="8" t="s">
        <v>38</v>
      </c>
    </row>
    <row r="129" spans="1:33">
      <c r="A129" s="6">
        <v>44970.3968402778</v>
      </c>
      <c r="B129" s="7">
        <v>750</v>
      </c>
      <c r="C129" s="8" t="s">
        <v>495</v>
      </c>
      <c r="D129" s="7">
        <v>227339</v>
      </c>
      <c r="E129" s="8" t="s">
        <v>521</v>
      </c>
      <c r="F129" s="8" t="s">
        <v>522</v>
      </c>
      <c r="G129" s="8" t="s">
        <v>35</v>
      </c>
      <c r="H129" s="8" t="s">
        <v>36</v>
      </c>
      <c r="I129" s="7">
        <v>5</v>
      </c>
      <c r="J129" s="11" t="s">
        <v>37</v>
      </c>
      <c r="L129" s="7">
        <v>47</v>
      </c>
      <c r="M129" s="7">
        <f>L129-I129</f>
        <v>42</v>
      </c>
      <c r="N129" s="12">
        <v>0</v>
      </c>
      <c r="O129" s="7">
        <f>N129-I129</f>
        <v>-5</v>
      </c>
      <c r="P129" s="13" t="s">
        <v>38</v>
      </c>
      <c r="R129" s="15">
        <v>5</v>
      </c>
      <c r="S129" s="15">
        <v>2</v>
      </c>
      <c r="T129" s="7">
        <v>0.198333</v>
      </c>
      <c r="U129" s="7">
        <v>35.29</v>
      </c>
      <c r="V129" s="16" t="s">
        <v>38</v>
      </c>
      <c r="W129" s="8" t="s">
        <v>498</v>
      </c>
      <c r="X129" s="8" t="s">
        <v>38</v>
      </c>
      <c r="Y129" s="8" t="s">
        <v>38</v>
      </c>
      <c r="Z129" s="8" t="s">
        <v>523</v>
      </c>
      <c r="AA129" s="8" t="s">
        <v>524</v>
      </c>
      <c r="AB129" s="7">
        <v>4.16</v>
      </c>
      <c r="AC129" s="7">
        <v>2.97</v>
      </c>
      <c r="AD129" s="8" t="s">
        <v>101</v>
      </c>
      <c r="AE129" s="8" t="s">
        <v>102</v>
      </c>
      <c r="AF129" s="8" t="s">
        <v>499</v>
      </c>
      <c r="AG129" s="8" t="s">
        <v>130</v>
      </c>
    </row>
    <row r="130" spans="1:33">
      <c r="A130" s="6">
        <v>44970.4063425926</v>
      </c>
      <c r="B130" s="7">
        <v>750</v>
      </c>
      <c r="C130" s="8" t="s">
        <v>495</v>
      </c>
      <c r="D130" s="7">
        <v>176001</v>
      </c>
      <c r="E130" s="8" t="s">
        <v>525</v>
      </c>
      <c r="F130" s="8" t="s">
        <v>526</v>
      </c>
      <c r="G130" s="8" t="s">
        <v>55</v>
      </c>
      <c r="H130" s="8" t="s">
        <v>46</v>
      </c>
      <c r="I130" s="7">
        <v>4</v>
      </c>
      <c r="J130" s="11" t="s">
        <v>37</v>
      </c>
      <c r="K130" s="7">
        <v>9</v>
      </c>
      <c r="L130" s="7">
        <v>62</v>
      </c>
      <c r="M130" s="7">
        <f>L130-I130</f>
        <v>58</v>
      </c>
      <c r="N130" s="12">
        <v>0</v>
      </c>
      <c r="O130" s="7">
        <f>N130-I130</f>
        <v>-4</v>
      </c>
      <c r="P130" s="13" t="s">
        <v>38</v>
      </c>
      <c r="T130" s="7">
        <v>0.143333</v>
      </c>
      <c r="U130" s="7">
        <v>104.65</v>
      </c>
      <c r="V130" s="16" t="s">
        <v>38</v>
      </c>
      <c r="W130" s="8" t="s">
        <v>498</v>
      </c>
      <c r="X130" s="8" t="s">
        <v>38</v>
      </c>
      <c r="Y130" s="8" t="s">
        <v>38</v>
      </c>
      <c r="Z130" s="8" t="s">
        <v>47</v>
      </c>
      <c r="AA130" s="8" t="s">
        <v>133</v>
      </c>
      <c r="AB130" s="7">
        <v>3.01</v>
      </c>
      <c r="AC130" s="7">
        <v>2.15</v>
      </c>
      <c r="AD130" s="8" t="s">
        <v>101</v>
      </c>
      <c r="AE130" s="8" t="s">
        <v>102</v>
      </c>
      <c r="AF130" s="8" t="s">
        <v>499</v>
      </c>
      <c r="AG130" s="8" t="s">
        <v>38</v>
      </c>
    </row>
    <row r="131" spans="1:33">
      <c r="A131" s="6">
        <v>44970.4217592593</v>
      </c>
      <c r="B131" s="7">
        <v>750</v>
      </c>
      <c r="C131" s="8" t="s">
        <v>495</v>
      </c>
      <c r="D131" s="7">
        <v>201495</v>
      </c>
      <c r="E131" s="8" t="s">
        <v>527</v>
      </c>
      <c r="F131" s="8" t="s">
        <v>528</v>
      </c>
      <c r="G131" s="8" t="s">
        <v>529</v>
      </c>
      <c r="H131" s="8" t="s">
        <v>36</v>
      </c>
      <c r="I131" s="7">
        <v>4</v>
      </c>
      <c r="J131" s="11" t="s">
        <v>37</v>
      </c>
      <c r="K131" s="7">
        <v>3</v>
      </c>
      <c r="L131" s="7">
        <v>0</v>
      </c>
      <c r="M131" s="7">
        <f>L131-I131</f>
        <v>-4</v>
      </c>
      <c r="N131" s="12">
        <v>182</v>
      </c>
      <c r="O131" s="7">
        <f>N131-I131</f>
        <v>178</v>
      </c>
      <c r="P131" s="13" t="s">
        <v>38</v>
      </c>
      <c r="Q131" s="4"/>
      <c r="R131" s="4"/>
      <c r="S131" s="4"/>
      <c r="T131" s="7">
        <v>0.11</v>
      </c>
      <c r="U131" s="7">
        <v>63.64</v>
      </c>
      <c r="V131" s="16" t="s">
        <v>38</v>
      </c>
      <c r="W131" s="8" t="s">
        <v>498</v>
      </c>
      <c r="X131" s="8" t="s">
        <v>38</v>
      </c>
      <c r="Y131" s="8" t="s">
        <v>38</v>
      </c>
      <c r="Z131" s="8" t="s">
        <v>513</v>
      </c>
      <c r="AA131" s="8" t="s">
        <v>514</v>
      </c>
      <c r="AB131" s="7">
        <v>2.31</v>
      </c>
      <c r="AC131" s="7">
        <v>1.65</v>
      </c>
      <c r="AD131" s="8" t="s">
        <v>101</v>
      </c>
      <c r="AE131" s="8" t="s">
        <v>102</v>
      </c>
      <c r="AF131" s="8" t="s">
        <v>499</v>
      </c>
      <c r="AG131" s="8" t="s">
        <v>38</v>
      </c>
    </row>
    <row r="132" spans="1:33">
      <c r="A132" s="6">
        <v>44970.3669444444</v>
      </c>
      <c r="B132" s="7">
        <v>104430</v>
      </c>
      <c r="C132" s="8" t="s">
        <v>530</v>
      </c>
      <c r="D132" s="7">
        <v>145037</v>
      </c>
      <c r="E132" s="8" t="s">
        <v>531</v>
      </c>
      <c r="F132" s="8" t="s">
        <v>532</v>
      </c>
      <c r="G132" s="8" t="s">
        <v>212</v>
      </c>
      <c r="H132" s="8" t="s">
        <v>36</v>
      </c>
      <c r="I132" s="7">
        <v>10</v>
      </c>
      <c r="J132" s="11" t="s">
        <v>37</v>
      </c>
      <c r="K132" s="7">
        <v>4</v>
      </c>
      <c r="L132" s="7">
        <v>231</v>
      </c>
      <c r="M132" s="7">
        <f>L132-I132</f>
        <v>221</v>
      </c>
      <c r="N132" s="12">
        <v>0</v>
      </c>
      <c r="O132" s="7">
        <f>N132-I132</f>
        <v>-10</v>
      </c>
      <c r="P132" s="13" t="s">
        <v>38</v>
      </c>
      <c r="S132" s="15">
        <v>2</v>
      </c>
      <c r="T132" s="7">
        <v>0.45</v>
      </c>
      <c r="U132" s="7">
        <v>31.11</v>
      </c>
      <c r="V132" s="16" t="s">
        <v>94</v>
      </c>
      <c r="W132" s="8" t="s">
        <v>39</v>
      </c>
      <c r="X132" s="8" t="s">
        <v>38</v>
      </c>
      <c r="Y132" s="8" t="s">
        <v>38</v>
      </c>
      <c r="Z132" s="8" t="s">
        <v>412</v>
      </c>
      <c r="AA132" s="8" t="s">
        <v>533</v>
      </c>
      <c r="AD132" s="8" t="s">
        <v>102</v>
      </c>
      <c r="AE132" s="8" t="s">
        <v>135</v>
      </c>
      <c r="AF132" s="8" t="s">
        <v>136</v>
      </c>
      <c r="AG132" s="8" t="s">
        <v>38</v>
      </c>
    </row>
    <row r="133" spans="1:33">
      <c r="A133" s="6">
        <v>44970.3664467593</v>
      </c>
      <c r="B133" s="7">
        <v>104430</v>
      </c>
      <c r="C133" s="8" t="s">
        <v>530</v>
      </c>
      <c r="D133" s="7">
        <v>219842</v>
      </c>
      <c r="E133" s="8" t="s">
        <v>534</v>
      </c>
      <c r="F133" s="8" t="s">
        <v>535</v>
      </c>
      <c r="G133" s="8" t="s">
        <v>35</v>
      </c>
      <c r="H133" s="8" t="s">
        <v>36</v>
      </c>
      <c r="I133" s="7">
        <v>6</v>
      </c>
      <c r="J133" s="11" t="s">
        <v>37</v>
      </c>
      <c r="K133" s="2"/>
      <c r="L133" s="7">
        <v>40</v>
      </c>
      <c r="M133" s="7">
        <f>L133-I133</f>
        <v>34</v>
      </c>
      <c r="N133" s="12">
        <v>0</v>
      </c>
      <c r="O133" s="7">
        <f>N133-I133</f>
        <v>-6</v>
      </c>
      <c r="P133" s="13" t="s">
        <v>38</v>
      </c>
      <c r="Q133" s="4"/>
      <c r="R133" s="4"/>
      <c r="S133" s="4"/>
      <c r="T133" s="7">
        <v>0.106667</v>
      </c>
      <c r="U133" s="7">
        <v>56.25</v>
      </c>
      <c r="V133" s="16" t="s">
        <v>94</v>
      </c>
      <c r="W133" s="8" t="s">
        <v>39</v>
      </c>
      <c r="X133" s="8" t="s">
        <v>38</v>
      </c>
      <c r="Y133" s="8" t="s">
        <v>38</v>
      </c>
      <c r="Z133" s="8" t="s">
        <v>536</v>
      </c>
      <c r="AA133" s="8" t="s">
        <v>537</v>
      </c>
      <c r="AB133" s="2"/>
      <c r="AC133" s="2"/>
      <c r="AD133" s="8" t="s">
        <v>102</v>
      </c>
      <c r="AE133" s="8" t="s">
        <v>135</v>
      </c>
      <c r="AF133" s="8" t="s">
        <v>136</v>
      </c>
      <c r="AG133" s="8" t="s">
        <v>38</v>
      </c>
    </row>
    <row r="134" spans="1:33">
      <c r="A134" s="6">
        <v>44970.3469097222</v>
      </c>
      <c r="B134" s="7">
        <v>104533</v>
      </c>
      <c r="C134" s="8" t="s">
        <v>538</v>
      </c>
      <c r="D134" s="7">
        <v>211660</v>
      </c>
      <c r="E134" s="8" t="s">
        <v>539</v>
      </c>
      <c r="F134" s="8" t="s">
        <v>540</v>
      </c>
      <c r="G134" s="8" t="s">
        <v>35</v>
      </c>
      <c r="H134" s="8" t="s">
        <v>36</v>
      </c>
      <c r="I134" s="7">
        <v>5</v>
      </c>
      <c r="J134" s="11" t="s">
        <v>37</v>
      </c>
      <c r="K134" s="2"/>
      <c r="L134" s="7">
        <v>252</v>
      </c>
      <c r="M134" s="7">
        <f>L134-I134</f>
        <v>247</v>
      </c>
      <c r="N134" s="12">
        <v>0</v>
      </c>
      <c r="O134" s="7">
        <f>N134-I134</f>
        <v>-5</v>
      </c>
      <c r="P134" s="13" t="s">
        <v>38</v>
      </c>
      <c r="Q134" s="4"/>
      <c r="R134" s="4"/>
      <c r="S134" s="4"/>
      <c r="T134" s="7">
        <v>0.095</v>
      </c>
      <c r="U134" s="7">
        <v>52.63</v>
      </c>
      <c r="V134" s="16" t="s">
        <v>94</v>
      </c>
      <c r="W134" s="8" t="s">
        <v>541</v>
      </c>
      <c r="X134" s="8" t="s">
        <v>38</v>
      </c>
      <c r="Y134" s="8" t="s">
        <v>38</v>
      </c>
      <c r="Z134" s="8" t="s">
        <v>542</v>
      </c>
      <c r="AA134" s="8" t="s">
        <v>543</v>
      </c>
      <c r="AB134" s="2"/>
      <c r="AC134" s="2"/>
      <c r="AD134" s="8" t="s">
        <v>102</v>
      </c>
      <c r="AE134" s="8" t="s">
        <v>135</v>
      </c>
      <c r="AF134" s="8" t="s">
        <v>136</v>
      </c>
      <c r="AG134" s="8" t="s">
        <v>38</v>
      </c>
    </row>
    <row r="135" spans="1:33">
      <c r="A135" s="6">
        <v>44970.3658680556</v>
      </c>
      <c r="B135" s="7">
        <v>107728</v>
      </c>
      <c r="C135" s="8" t="s">
        <v>544</v>
      </c>
      <c r="D135" s="7">
        <v>193461</v>
      </c>
      <c r="E135" s="8" t="s">
        <v>152</v>
      </c>
      <c r="F135" s="8" t="s">
        <v>545</v>
      </c>
      <c r="G135" s="8" t="s">
        <v>35</v>
      </c>
      <c r="H135" s="8" t="s">
        <v>36</v>
      </c>
      <c r="I135" s="7">
        <v>10</v>
      </c>
      <c r="J135" s="11" t="s">
        <v>71</v>
      </c>
      <c r="K135" s="7">
        <v>2</v>
      </c>
      <c r="L135" s="7">
        <v>0</v>
      </c>
      <c r="M135" s="7">
        <f>L135-I135</f>
        <v>-10</v>
      </c>
      <c r="N135" s="12">
        <v>0</v>
      </c>
      <c r="O135" s="7">
        <f>N135-I135</f>
        <v>-10</v>
      </c>
      <c r="P135" s="13" t="s">
        <v>38</v>
      </c>
      <c r="T135" s="7">
        <v>0.096667</v>
      </c>
      <c r="U135" s="7">
        <v>124.14</v>
      </c>
      <c r="V135" s="16" t="s">
        <v>38</v>
      </c>
      <c r="W135" s="8" t="s">
        <v>301</v>
      </c>
      <c r="X135" s="8" t="s">
        <v>38</v>
      </c>
      <c r="Y135" s="8" t="s">
        <v>38</v>
      </c>
      <c r="Z135" s="8" t="s">
        <v>155</v>
      </c>
      <c r="AA135" s="8" t="s">
        <v>156</v>
      </c>
      <c r="AB135" s="7">
        <v>2.03</v>
      </c>
      <c r="AC135" s="7">
        <v>1.45</v>
      </c>
      <c r="AD135" s="8" t="s">
        <v>102</v>
      </c>
      <c r="AE135" s="8" t="s">
        <v>135</v>
      </c>
      <c r="AF135" s="8" t="s">
        <v>136</v>
      </c>
      <c r="AG135" s="8" t="s">
        <v>38</v>
      </c>
    </row>
    <row r="136" spans="1:33">
      <c r="A136" s="6">
        <v>44970.3689583333</v>
      </c>
      <c r="B136" s="7">
        <v>107728</v>
      </c>
      <c r="C136" s="8" t="s">
        <v>544</v>
      </c>
      <c r="D136" s="7">
        <v>59120</v>
      </c>
      <c r="E136" s="8" t="s">
        <v>546</v>
      </c>
      <c r="F136" s="8" t="s">
        <v>547</v>
      </c>
      <c r="G136" s="8" t="s">
        <v>35</v>
      </c>
      <c r="H136" s="8" t="s">
        <v>36</v>
      </c>
      <c r="I136" s="7">
        <v>10</v>
      </c>
      <c r="J136" s="11" t="s">
        <v>71</v>
      </c>
      <c r="K136" s="2"/>
      <c r="L136" s="7">
        <v>0</v>
      </c>
      <c r="M136" s="7">
        <f>L136-I136</f>
        <v>-10</v>
      </c>
      <c r="N136" s="12">
        <v>0</v>
      </c>
      <c r="O136" s="7">
        <f>N136-I136</f>
        <v>-10</v>
      </c>
      <c r="P136" s="13" t="s">
        <v>38</v>
      </c>
      <c r="Q136" s="4"/>
      <c r="R136" s="4"/>
      <c r="S136" s="4"/>
      <c r="T136" s="7">
        <v>0.074444</v>
      </c>
      <c r="U136" s="7">
        <v>134.33</v>
      </c>
      <c r="V136" s="16" t="s">
        <v>38</v>
      </c>
      <c r="W136" s="8" t="s">
        <v>301</v>
      </c>
      <c r="X136" s="8" t="s">
        <v>38</v>
      </c>
      <c r="Y136" s="8" t="s">
        <v>38</v>
      </c>
      <c r="Z136" s="8" t="s">
        <v>548</v>
      </c>
      <c r="AA136" s="8" t="s">
        <v>549</v>
      </c>
      <c r="AB136" s="7">
        <v>2</v>
      </c>
      <c r="AC136" s="7">
        <v>2</v>
      </c>
      <c r="AD136" s="8" t="s">
        <v>102</v>
      </c>
      <c r="AE136" s="8" t="s">
        <v>135</v>
      </c>
      <c r="AF136" s="8" t="s">
        <v>136</v>
      </c>
      <c r="AG136" s="8" t="s">
        <v>38</v>
      </c>
    </row>
    <row r="137" spans="1:33">
      <c r="A137" s="6">
        <v>44970.3706018518</v>
      </c>
      <c r="B137" s="7">
        <v>107728</v>
      </c>
      <c r="C137" s="8" t="s">
        <v>544</v>
      </c>
      <c r="D137" s="7">
        <v>22512</v>
      </c>
      <c r="E137" s="8" t="s">
        <v>550</v>
      </c>
      <c r="F137" s="8" t="s">
        <v>551</v>
      </c>
      <c r="G137" s="8" t="s">
        <v>55</v>
      </c>
      <c r="H137" s="8" t="s">
        <v>36</v>
      </c>
      <c r="I137" s="7">
        <v>10</v>
      </c>
      <c r="J137" s="11" t="s">
        <v>37</v>
      </c>
      <c r="L137" s="7">
        <v>212</v>
      </c>
      <c r="M137" s="7">
        <f>L137-I137</f>
        <v>202</v>
      </c>
      <c r="N137" s="12">
        <v>0</v>
      </c>
      <c r="O137" s="7">
        <f>N137-I137</f>
        <v>-10</v>
      </c>
      <c r="P137" s="13" t="s">
        <v>38</v>
      </c>
      <c r="R137" s="15">
        <v>4</v>
      </c>
      <c r="T137" s="7">
        <v>0.178889</v>
      </c>
      <c r="U137" s="7">
        <v>55.9</v>
      </c>
      <c r="V137" s="16" t="s">
        <v>38</v>
      </c>
      <c r="W137" s="8" t="s">
        <v>301</v>
      </c>
      <c r="X137" s="8" t="s">
        <v>38</v>
      </c>
      <c r="Y137" s="8" t="s">
        <v>38</v>
      </c>
      <c r="Z137" s="8" t="s">
        <v>552</v>
      </c>
      <c r="AA137" s="8" t="s">
        <v>553</v>
      </c>
      <c r="AB137" s="7">
        <v>3.76</v>
      </c>
      <c r="AC137" s="7">
        <v>2.68</v>
      </c>
      <c r="AD137" s="8" t="s">
        <v>102</v>
      </c>
      <c r="AE137" s="8" t="s">
        <v>135</v>
      </c>
      <c r="AF137" s="8" t="s">
        <v>136</v>
      </c>
      <c r="AG137" s="8" t="s">
        <v>38</v>
      </c>
    </row>
    <row r="138" spans="1:33">
      <c r="A138" s="6">
        <v>44970.3670601852</v>
      </c>
      <c r="B138" s="7">
        <v>107728</v>
      </c>
      <c r="C138" s="8" t="s">
        <v>544</v>
      </c>
      <c r="D138" s="7">
        <v>118401</v>
      </c>
      <c r="E138" s="8" t="s">
        <v>554</v>
      </c>
      <c r="F138" s="8" t="s">
        <v>497</v>
      </c>
      <c r="G138" s="8" t="s">
        <v>35</v>
      </c>
      <c r="H138" s="8" t="s">
        <v>36</v>
      </c>
      <c r="I138" s="7">
        <v>10</v>
      </c>
      <c r="J138" s="11" t="s">
        <v>37</v>
      </c>
      <c r="L138" s="7">
        <v>46</v>
      </c>
      <c r="M138" s="7">
        <f>L138-I138</f>
        <v>36</v>
      </c>
      <c r="N138" s="12">
        <v>0</v>
      </c>
      <c r="O138" s="7">
        <f>N138-I138</f>
        <v>-10</v>
      </c>
      <c r="P138" s="13" t="s">
        <v>38</v>
      </c>
      <c r="R138" s="15">
        <v>6</v>
      </c>
      <c r="T138" s="7">
        <v>0.257778</v>
      </c>
      <c r="U138" s="7">
        <v>38.79</v>
      </c>
      <c r="V138" s="16" t="s">
        <v>38</v>
      </c>
      <c r="W138" s="8" t="s">
        <v>301</v>
      </c>
      <c r="X138" s="8" t="s">
        <v>38</v>
      </c>
      <c r="Y138" s="8" t="s">
        <v>38</v>
      </c>
      <c r="Z138" s="8" t="s">
        <v>555</v>
      </c>
      <c r="AA138" s="8" t="s">
        <v>556</v>
      </c>
      <c r="AB138" s="7">
        <v>5.41</v>
      </c>
      <c r="AC138" s="7">
        <v>3.87</v>
      </c>
      <c r="AD138" s="8" t="s">
        <v>102</v>
      </c>
      <c r="AE138" s="8" t="s">
        <v>135</v>
      </c>
      <c r="AF138" s="8" t="s">
        <v>136</v>
      </c>
      <c r="AG138" s="8" t="s">
        <v>38</v>
      </c>
    </row>
    <row r="139" spans="1:33">
      <c r="A139" s="6">
        <v>44970.3719560185</v>
      </c>
      <c r="B139" s="7">
        <v>107728</v>
      </c>
      <c r="C139" s="8" t="s">
        <v>544</v>
      </c>
      <c r="D139" s="7">
        <v>110402</v>
      </c>
      <c r="E139" s="8" t="s">
        <v>557</v>
      </c>
      <c r="F139" s="8" t="s">
        <v>558</v>
      </c>
      <c r="G139" s="8" t="s">
        <v>55</v>
      </c>
      <c r="H139" s="8" t="s">
        <v>36</v>
      </c>
      <c r="I139" s="7">
        <v>10</v>
      </c>
      <c r="J139" s="11" t="s">
        <v>71</v>
      </c>
      <c r="K139" s="2"/>
      <c r="L139" s="7">
        <v>0</v>
      </c>
      <c r="M139" s="7">
        <f>L139-I139</f>
        <v>-10</v>
      </c>
      <c r="N139" s="12">
        <v>0</v>
      </c>
      <c r="O139" s="7">
        <f>N139-I139</f>
        <v>-10</v>
      </c>
      <c r="P139" s="13" t="s">
        <v>197</v>
      </c>
      <c r="Q139" s="4"/>
      <c r="R139" s="4"/>
      <c r="S139" s="4"/>
      <c r="T139" s="2"/>
      <c r="U139" s="2"/>
      <c r="V139" s="16" t="s">
        <v>38</v>
      </c>
      <c r="W139" s="8" t="s">
        <v>301</v>
      </c>
      <c r="X139" s="8" t="s">
        <v>118</v>
      </c>
      <c r="Y139" s="8" t="s">
        <v>197</v>
      </c>
      <c r="Z139" s="8" t="s">
        <v>559</v>
      </c>
      <c r="AA139" s="8" t="s">
        <v>560</v>
      </c>
      <c r="AB139" s="2"/>
      <c r="AC139" s="2"/>
      <c r="AD139" s="8" t="s">
        <v>102</v>
      </c>
      <c r="AE139" s="8" t="s">
        <v>135</v>
      </c>
      <c r="AF139" s="8" t="s">
        <v>136</v>
      </c>
      <c r="AG139" s="8" t="s">
        <v>38</v>
      </c>
    </row>
    <row r="140" spans="1:33">
      <c r="A140" s="6">
        <v>44970.3646643519</v>
      </c>
      <c r="B140" s="7">
        <v>107728</v>
      </c>
      <c r="C140" s="8" t="s">
        <v>544</v>
      </c>
      <c r="D140" s="7">
        <v>55639</v>
      </c>
      <c r="E140" s="8" t="s">
        <v>561</v>
      </c>
      <c r="F140" s="8" t="s">
        <v>562</v>
      </c>
      <c r="G140" s="8" t="s">
        <v>212</v>
      </c>
      <c r="H140" s="8" t="s">
        <v>36</v>
      </c>
      <c r="I140" s="7">
        <v>5</v>
      </c>
      <c r="J140" s="11" t="s">
        <v>71</v>
      </c>
      <c r="K140" s="7">
        <v>8</v>
      </c>
      <c r="L140" s="7">
        <v>0</v>
      </c>
      <c r="M140" s="7">
        <f>L140-I140</f>
        <v>-5</v>
      </c>
      <c r="N140" s="12">
        <v>0</v>
      </c>
      <c r="O140" s="7">
        <f>N140-I140</f>
        <v>-5</v>
      </c>
      <c r="P140" s="13" t="s">
        <v>38</v>
      </c>
      <c r="T140" s="7">
        <v>0.049444</v>
      </c>
      <c r="U140" s="7">
        <v>262.92</v>
      </c>
      <c r="V140" s="16" t="s">
        <v>38</v>
      </c>
      <c r="W140" s="8" t="s">
        <v>301</v>
      </c>
      <c r="X140" s="8" t="s">
        <v>38</v>
      </c>
      <c r="Y140" s="8" t="s">
        <v>38</v>
      </c>
      <c r="Z140" s="8" t="s">
        <v>563</v>
      </c>
      <c r="AA140" s="8" t="s">
        <v>564</v>
      </c>
      <c r="AB140" s="7">
        <v>2</v>
      </c>
      <c r="AC140" s="7">
        <v>2</v>
      </c>
      <c r="AD140" s="8" t="s">
        <v>102</v>
      </c>
      <c r="AE140" s="8" t="s">
        <v>135</v>
      </c>
      <c r="AF140" s="8" t="s">
        <v>136</v>
      </c>
      <c r="AG140" s="8" t="s">
        <v>38</v>
      </c>
    </row>
    <row r="141" s="2" customFormat="1" spans="1:33">
      <c r="A141" s="6">
        <v>44970.3696180556</v>
      </c>
      <c r="B141" s="7">
        <v>107728</v>
      </c>
      <c r="C141" s="8" t="s">
        <v>544</v>
      </c>
      <c r="D141" s="7">
        <v>183863</v>
      </c>
      <c r="E141" s="8" t="s">
        <v>565</v>
      </c>
      <c r="F141" s="8" t="s">
        <v>566</v>
      </c>
      <c r="G141" s="8" t="s">
        <v>35</v>
      </c>
      <c r="H141" s="8" t="s">
        <v>36</v>
      </c>
      <c r="I141" s="7">
        <v>5</v>
      </c>
      <c r="J141" s="11" t="s">
        <v>71</v>
      </c>
      <c r="K141" s="7">
        <v>2</v>
      </c>
      <c r="L141" s="7">
        <v>0</v>
      </c>
      <c r="M141" s="7">
        <f>L141-I141</f>
        <v>-5</v>
      </c>
      <c r="N141" s="12">
        <v>0</v>
      </c>
      <c r="O141" s="7">
        <f>N141-I141</f>
        <v>-5</v>
      </c>
      <c r="P141" s="13" t="s">
        <v>38</v>
      </c>
      <c r="Q141" s="15">
        <v>3</v>
      </c>
      <c r="R141" s="4"/>
      <c r="S141" s="4"/>
      <c r="T141" s="7">
        <v>0.009444</v>
      </c>
      <c r="U141" s="7">
        <v>1058.87</v>
      </c>
      <c r="V141" s="16" t="s">
        <v>38</v>
      </c>
      <c r="W141" s="8" t="s">
        <v>301</v>
      </c>
      <c r="X141" s="8" t="s">
        <v>38</v>
      </c>
      <c r="Y141" s="8" t="s">
        <v>38</v>
      </c>
      <c r="Z141" s="8" t="s">
        <v>567</v>
      </c>
      <c r="AA141" s="8" t="s">
        <v>568</v>
      </c>
      <c r="AB141" s="7">
        <v>2</v>
      </c>
      <c r="AC141" s="7">
        <v>2</v>
      </c>
      <c r="AD141" s="8" t="s">
        <v>102</v>
      </c>
      <c r="AE141" s="8" t="s">
        <v>135</v>
      </c>
      <c r="AF141" s="8" t="s">
        <v>136</v>
      </c>
      <c r="AG141" s="8" t="s">
        <v>38</v>
      </c>
    </row>
    <row r="142" spans="1:33">
      <c r="A142" s="6">
        <v>44970.3675115741</v>
      </c>
      <c r="B142" s="7">
        <v>107728</v>
      </c>
      <c r="C142" s="8" t="s">
        <v>544</v>
      </c>
      <c r="D142" s="7">
        <v>190486</v>
      </c>
      <c r="E142" s="8" t="s">
        <v>569</v>
      </c>
      <c r="F142" s="8" t="s">
        <v>570</v>
      </c>
      <c r="G142" s="8" t="s">
        <v>35</v>
      </c>
      <c r="H142" s="8" t="s">
        <v>46</v>
      </c>
      <c r="I142" s="7">
        <v>5</v>
      </c>
      <c r="J142" s="11" t="s">
        <v>71</v>
      </c>
      <c r="K142" s="2"/>
      <c r="L142" s="7">
        <v>0</v>
      </c>
      <c r="M142" s="7">
        <f>L142-I142</f>
        <v>-5</v>
      </c>
      <c r="N142" s="12">
        <v>0</v>
      </c>
      <c r="O142" s="7">
        <f>N142-I142</f>
        <v>-5</v>
      </c>
      <c r="P142" s="13" t="s">
        <v>38</v>
      </c>
      <c r="Q142" s="4"/>
      <c r="R142" s="4"/>
      <c r="S142" s="4"/>
      <c r="T142" s="7">
        <v>0.067222</v>
      </c>
      <c r="U142" s="7">
        <v>74.38</v>
      </c>
      <c r="V142" s="16" t="s">
        <v>38</v>
      </c>
      <c r="W142" s="8" t="s">
        <v>301</v>
      </c>
      <c r="X142" s="8" t="s">
        <v>38</v>
      </c>
      <c r="Y142" s="8" t="s">
        <v>38</v>
      </c>
      <c r="Z142" s="8" t="s">
        <v>571</v>
      </c>
      <c r="AA142" s="8" t="s">
        <v>572</v>
      </c>
      <c r="AB142" s="7">
        <v>1.41</v>
      </c>
      <c r="AC142" s="7">
        <v>1.01</v>
      </c>
      <c r="AD142" s="8" t="s">
        <v>102</v>
      </c>
      <c r="AE142" s="8" t="s">
        <v>135</v>
      </c>
      <c r="AF142" s="8" t="s">
        <v>136</v>
      </c>
      <c r="AG142" s="8" t="s">
        <v>38</v>
      </c>
    </row>
    <row r="143" spans="1:33">
      <c r="A143" s="6">
        <v>44970.3713888889</v>
      </c>
      <c r="B143" s="7">
        <v>107728</v>
      </c>
      <c r="C143" s="8" t="s">
        <v>544</v>
      </c>
      <c r="D143" s="7">
        <v>28654</v>
      </c>
      <c r="E143" s="8" t="s">
        <v>573</v>
      </c>
      <c r="F143" s="8" t="s">
        <v>574</v>
      </c>
      <c r="G143" s="8" t="s">
        <v>35</v>
      </c>
      <c r="H143" s="8" t="s">
        <v>36</v>
      </c>
      <c r="I143" s="7">
        <v>5</v>
      </c>
      <c r="J143" s="11" t="s">
        <v>71</v>
      </c>
      <c r="K143" s="2"/>
      <c r="L143" s="7">
        <v>0</v>
      </c>
      <c r="M143" s="7">
        <f>L143-I143</f>
        <v>-5</v>
      </c>
      <c r="N143" s="12">
        <v>0</v>
      </c>
      <c r="O143" s="7">
        <f>N143-I143</f>
        <v>-5</v>
      </c>
      <c r="P143" s="13" t="s">
        <v>38</v>
      </c>
      <c r="Q143" s="4"/>
      <c r="R143" s="4"/>
      <c r="S143" s="4"/>
      <c r="T143" s="7">
        <v>0.073889</v>
      </c>
      <c r="U143" s="7">
        <v>67.67</v>
      </c>
      <c r="V143" s="16" t="s">
        <v>38</v>
      </c>
      <c r="W143" s="8" t="s">
        <v>301</v>
      </c>
      <c r="X143" s="8" t="s">
        <v>38</v>
      </c>
      <c r="Y143" s="8" t="s">
        <v>38</v>
      </c>
      <c r="Z143" s="8" t="s">
        <v>575</v>
      </c>
      <c r="AA143" s="8" t="s">
        <v>576</v>
      </c>
      <c r="AB143" s="7">
        <v>2</v>
      </c>
      <c r="AC143" s="7">
        <v>2</v>
      </c>
      <c r="AD143" s="8" t="s">
        <v>102</v>
      </c>
      <c r="AE143" s="8" t="s">
        <v>135</v>
      </c>
      <c r="AF143" s="8" t="s">
        <v>136</v>
      </c>
      <c r="AG143" s="8" t="s">
        <v>38</v>
      </c>
    </row>
    <row r="144" spans="1:33">
      <c r="A144" s="6">
        <v>44970.3680092593</v>
      </c>
      <c r="B144" s="7">
        <v>107728</v>
      </c>
      <c r="C144" s="8" t="s">
        <v>544</v>
      </c>
      <c r="D144" s="7">
        <v>121218</v>
      </c>
      <c r="E144" s="8" t="s">
        <v>577</v>
      </c>
      <c r="F144" s="8" t="s">
        <v>578</v>
      </c>
      <c r="G144" s="8" t="s">
        <v>35</v>
      </c>
      <c r="H144" s="8" t="s">
        <v>36</v>
      </c>
      <c r="I144" s="7">
        <v>5</v>
      </c>
      <c r="J144" s="11" t="s">
        <v>37</v>
      </c>
      <c r="K144" s="2"/>
      <c r="L144" s="7">
        <v>0</v>
      </c>
      <c r="M144" s="7">
        <f>L144-I144</f>
        <v>-5</v>
      </c>
      <c r="N144" s="12">
        <v>40</v>
      </c>
      <c r="O144" s="7">
        <f>N144-I144</f>
        <v>35</v>
      </c>
      <c r="P144" s="13" t="s">
        <v>38</v>
      </c>
      <c r="Q144" s="4"/>
      <c r="R144" s="4"/>
      <c r="S144" s="4"/>
      <c r="T144" s="7">
        <v>0.079444</v>
      </c>
      <c r="U144" s="7">
        <v>62.94</v>
      </c>
      <c r="V144" s="16" t="s">
        <v>38</v>
      </c>
      <c r="W144" s="8" t="s">
        <v>301</v>
      </c>
      <c r="X144" s="8" t="s">
        <v>38</v>
      </c>
      <c r="Y144" s="8" t="s">
        <v>38</v>
      </c>
      <c r="Z144" s="8" t="s">
        <v>579</v>
      </c>
      <c r="AA144" s="8" t="s">
        <v>580</v>
      </c>
      <c r="AB144" s="7">
        <v>2</v>
      </c>
      <c r="AC144" s="7">
        <v>2</v>
      </c>
      <c r="AD144" s="8" t="s">
        <v>102</v>
      </c>
      <c r="AE144" s="8" t="s">
        <v>135</v>
      </c>
      <c r="AF144" s="8" t="s">
        <v>136</v>
      </c>
      <c r="AG144" s="8" t="s">
        <v>38</v>
      </c>
    </row>
    <row r="145" spans="1:33">
      <c r="A145" s="6">
        <v>44970.3687962963</v>
      </c>
      <c r="B145" s="7">
        <v>107728</v>
      </c>
      <c r="C145" s="8" t="s">
        <v>544</v>
      </c>
      <c r="D145" s="7">
        <v>13460</v>
      </c>
      <c r="E145" s="8" t="s">
        <v>581</v>
      </c>
      <c r="F145" s="8" t="s">
        <v>582</v>
      </c>
      <c r="G145" s="8" t="s">
        <v>55</v>
      </c>
      <c r="H145" s="8" t="s">
        <v>36</v>
      </c>
      <c r="I145" s="7">
        <v>5</v>
      </c>
      <c r="J145" s="11" t="s">
        <v>37</v>
      </c>
      <c r="K145" s="2"/>
      <c r="L145" s="7">
        <v>7</v>
      </c>
      <c r="M145" s="7">
        <f>L145-I145</f>
        <v>2</v>
      </c>
      <c r="N145" s="12">
        <v>0</v>
      </c>
      <c r="O145" s="7">
        <f>N145-I145</f>
        <v>-5</v>
      </c>
      <c r="P145" s="13" t="s">
        <v>38</v>
      </c>
      <c r="Q145" s="4"/>
      <c r="R145" s="15">
        <v>3</v>
      </c>
      <c r="S145" s="4"/>
      <c r="T145" s="7">
        <v>0.132222</v>
      </c>
      <c r="U145" s="7">
        <v>37.82</v>
      </c>
      <c r="V145" s="16" t="s">
        <v>38</v>
      </c>
      <c r="W145" s="8" t="s">
        <v>301</v>
      </c>
      <c r="X145" s="8" t="s">
        <v>38</v>
      </c>
      <c r="Y145" s="8" t="s">
        <v>38</v>
      </c>
      <c r="Z145" s="8" t="s">
        <v>583</v>
      </c>
      <c r="AA145" s="8" t="s">
        <v>584</v>
      </c>
      <c r="AB145" s="7">
        <v>2.78</v>
      </c>
      <c r="AC145" s="7">
        <v>1.98</v>
      </c>
      <c r="AD145" s="8" t="s">
        <v>102</v>
      </c>
      <c r="AE145" s="8" t="s">
        <v>135</v>
      </c>
      <c r="AF145" s="8" t="s">
        <v>136</v>
      </c>
      <c r="AG145" s="8" t="s">
        <v>38</v>
      </c>
    </row>
    <row r="146" spans="1:33">
      <c r="A146" s="6">
        <v>44970.3712037037</v>
      </c>
      <c r="B146" s="7">
        <v>107728</v>
      </c>
      <c r="C146" s="8" t="s">
        <v>544</v>
      </c>
      <c r="D146" s="7">
        <v>101313</v>
      </c>
      <c r="E146" s="8" t="s">
        <v>585</v>
      </c>
      <c r="F146" s="8" t="s">
        <v>586</v>
      </c>
      <c r="G146" s="8" t="s">
        <v>35</v>
      </c>
      <c r="H146" s="8" t="s">
        <v>36</v>
      </c>
      <c r="I146" s="7">
        <v>5</v>
      </c>
      <c r="J146" s="11" t="s">
        <v>71</v>
      </c>
      <c r="L146" s="7">
        <v>0</v>
      </c>
      <c r="M146" s="7">
        <f>L146-I146</f>
        <v>-5</v>
      </c>
      <c r="N146" s="12">
        <v>0</v>
      </c>
      <c r="O146" s="7">
        <f>N146-I146</f>
        <v>-5</v>
      </c>
      <c r="P146" s="13" t="s">
        <v>38</v>
      </c>
      <c r="T146" s="7">
        <v>0.173333</v>
      </c>
      <c r="U146" s="7">
        <v>28.85</v>
      </c>
      <c r="V146" s="16" t="s">
        <v>38</v>
      </c>
      <c r="W146" s="8" t="s">
        <v>301</v>
      </c>
      <c r="X146" s="8" t="s">
        <v>38</v>
      </c>
      <c r="Y146" s="8" t="s">
        <v>38</v>
      </c>
      <c r="Z146" s="8" t="s">
        <v>587</v>
      </c>
      <c r="AA146" s="8" t="s">
        <v>588</v>
      </c>
      <c r="AB146" s="7">
        <v>3.64</v>
      </c>
      <c r="AC146" s="7">
        <v>2.6</v>
      </c>
      <c r="AD146" s="8" t="s">
        <v>102</v>
      </c>
      <c r="AE146" s="8" t="s">
        <v>135</v>
      </c>
      <c r="AF146" s="8" t="s">
        <v>136</v>
      </c>
      <c r="AG146" s="8" t="s">
        <v>38</v>
      </c>
    </row>
    <row r="147" s="2" customFormat="1" spans="1:33">
      <c r="A147" s="6">
        <v>44970.3642939815</v>
      </c>
      <c r="B147" s="7">
        <v>107728</v>
      </c>
      <c r="C147" s="8" t="s">
        <v>544</v>
      </c>
      <c r="D147" s="7">
        <v>27632</v>
      </c>
      <c r="E147" s="8" t="s">
        <v>230</v>
      </c>
      <c r="F147" s="8" t="s">
        <v>231</v>
      </c>
      <c r="G147" s="8" t="s">
        <v>55</v>
      </c>
      <c r="H147" s="8" t="s">
        <v>36</v>
      </c>
      <c r="I147" s="7">
        <v>5</v>
      </c>
      <c r="J147" s="11" t="s">
        <v>71</v>
      </c>
      <c r="K147" s="2"/>
      <c r="L147" s="7">
        <v>0</v>
      </c>
      <c r="M147" s="7">
        <f>L147-I147</f>
        <v>-5</v>
      </c>
      <c r="N147" s="12">
        <v>0</v>
      </c>
      <c r="O147" s="7">
        <f>N147-I147</f>
        <v>-5</v>
      </c>
      <c r="P147" s="13" t="s">
        <v>232</v>
      </c>
      <c r="Q147" s="4"/>
      <c r="R147" s="4"/>
      <c r="S147" s="4"/>
      <c r="T147" s="2"/>
      <c r="U147" s="2"/>
      <c r="V147" s="16" t="s">
        <v>38</v>
      </c>
      <c r="W147" s="8" t="s">
        <v>301</v>
      </c>
      <c r="X147" s="8" t="s">
        <v>118</v>
      </c>
      <c r="Y147" s="8" t="s">
        <v>232</v>
      </c>
      <c r="Z147" s="8" t="s">
        <v>233</v>
      </c>
      <c r="AA147" s="8" t="s">
        <v>234</v>
      </c>
      <c r="AB147" s="2"/>
      <c r="AC147" s="2"/>
      <c r="AD147" s="8" t="s">
        <v>102</v>
      </c>
      <c r="AE147" s="8" t="s">
        <v>135</v>
      </c>
      <c r="AF147" s="8" t="s">
        <v>136</v>
      </c>
      <c r="AG147" s="8" t="s">
        <v>38</v>
      </c>
    </row>
    <row r="148" spans="1:33">
      <c r="A148" s="6">
        <v>44970.3649189815</v>
      </c>
      <c r="B148" s="7">
        <v>107728</v>
      </c>
      <c r="C148" s="8" t="s">
        <v>544</v>
      </c>
      <c r="D148" s="7">
        <v>152204</v>
      </c>
      <c r="E148" s="8" t="s">
        <v>337</v>
      </c>
      <c r="F148" s="8" t="s">
        <v>589</v>
      </c>
      <c r="G148" s="8" t="s">
        <v>35</v>
      </c>
      <c r="H148" s="8" t="s">
        <v>36</v>
      </c>
      <c r="I148" s="7">
        <v>5</v>
      </c>
      <c r="J148" s="11" t="s">
        <v>590</v>
      </c>
      <c r="K148" s="2"/>
      <c r="L148" s="7">
        <v>0</v>
      </c>
      <c r="M148" s="7">
        <f>L148-I148</f>
        <v>-5</v>
      </c>
      <c r="N148" s="12">
        <v>0</v>
      </c>
      <c r="O148" s="7">
        <f>N148-I148</f>
        <v>-5</v>
      </c>
      <c r="P148" s="13" t="s">
        <v>591</v>
      </c>
      <c r="V148" s="16" t="s">
        <v>38</v>
      </c>
      <c r="W148" s="8" t="s">
        <v>301</v>
      </c>
      <c r="X148" s="8" t="s">
        <v>118</v>
      </c>
      <c r="Y148" s="8" t="s">
        <v>591</v>
      </c>
      <c r="Z148" s="8" t="s">
        <v>418</v>
      </c>
      <c r="AA148" s="8" t="s">
        <v>592</v>
      </c>
      <c r="AB148" s="2"/>
      <c r="AC148" s="2"/>
      <c r="AD148" s="8" t="s">
        <v>102</v>
      </c>
      <c r="AE148" s="8" t="s">
        <v>135</v>
      </c>
      <c r="AF148" s="8" t="s">
        <v>136</v>
      </c>
      <c r="AG148" s="8" t="s">
        <v>38</v>
      </c>
    </row>
    <row r="149" spans="1:33">
      <c r="A149" s="6">
        <v>44970.3710300926</v>
      </c>
      <c r="B149" s="7">
        <v>107728</v>
      </c>
      <c r="C149" s="8" t="s">
        <v>544</v>
      </c>
      <c r="D149" s="7">
        <v>165276</v>
      </c>
      <c r="E149" s="8" t="s">
        <v>593</v>
      </c>
      <c r="F149" s="8" t="s">
        <v>594</v>
      </c>
      <c r="G149" s="8" t="s">
        <v>253</v>
      </c>
      <c r="H149" s="8" t="s">
        <v>36</v>
      </c>
      <c r="I149" s="7">
        <v>3</v>
      </c>
      <c r="J149" s="11" t="s">
        <v>71</v>
      </c>
      <c r="K149" s="2"/>
      <c r="L149" s="7">
        <v>0</v>
      </c>
      <c r="M149" s="7">
        <f>L149-I149</f>
        <v>-3</v>
      </c>
      <c r="N149" s="12">
        <v>0</v>
      </c>
      <c r="O149" s="7">
        <f>N149-I149</f>
        <v>-3</v>
      </c>
      <c r="P149" s="13" t="s">
        <v>38</v>
      </c>
      <c r="T149" s="7">
        <v>0.030556</v>
      </c>
      <c r="U149" s="7">
        <v>98.18</v>
      </c>
      <c r="V149" s="16" t="s">
        <v>38</v>
      </c>
      <c r="W149" s="8" t="s">
        <v>301</v>
      </c>
      <c r="X149" s="8" t="s">
        <v>38</v>
      </c>
      <c r="Y149" s="8" t="s">
        <v>38</v>
      </c>
      <c r="Z149" s="8" t="s">
        <v>595</v>
      </c>
      <c r="AA149" s="8" t="s">
        <v>596</v>
      </c>
      <c r="AB149" s="7">
        <v>2</v>
      </c>
      <c r="AC149" s="7">
        <v>2</v>
      </c>
      <c r="AD149" s="8" t="s">
        <v>102</v>
      </c>
      <c r="AE149" s="8" t="s">
        <v>135</v>
      </c>
      <c r="AF149" s="8" t="s">
        <v>136</v>
      </c>
      <c r="AG149" s="8" t="s">
        <v>38</v>
      </c>
    </row>
    <row r="150" spans="1:33">
      <c r="A150" s="6">
        <v>44970.3707986111</v>
      </c>
      <c r="B150" s="7">
        <v>107728</v>
      </c>
      <c r="C150" s="8" t="s">
        <v>544</v>
      </c>
      <c r="D150" s="7">
        <v>127343</v>
      </c>
      <c r="E150" s="8" t="s">
        <v>597</v>
      </c>
      <c r="F150" s="8" t="s">
        <v>598</v>
      </c>
      <c r="G150" s="8" t="s">
        <v>35</v>
      </c>
      <c r="H150" s="8" t="s">
        <v>46</v>
      </c>
      <c r="I150" s="7">
        <v>3</v>
      </c>
      <c r="J150" s="11" t="s">
        <v>71</v>
      </c>
      <c r="K150" s="2"/>
      <c r="L150" s="7">
        <v>0</v>
      </c>
      <c r="M150" s="7">
        <f>L150-I150</f>
        <v>-3</v>
      </c>
      <c r="N150" s="12">
        <v>0</v>
      </c>
      <c r="O150" s="7">
        <f>N150-I150</f>
        <v>-3</v>
      </c>
      <c r="P150" s="13" t="s">
        <v>38</v>
      </c>
      <c r="T150" s="7">
        <v>0.072222</v>
      </c>
      <c r="U150" s="7">
        <v>41.54</v>
      </c>
      <c r="V150" s="16" t="s">
        <v>38</v>
      </c>
      <c r="W150" s="8" t="s">
        <v>301</v>
      </c>
      <c r="X150" s="8" t="s">
        <v>38</v>
      </c>
      <c r="Y150" s="8" t="s">
        <v>38</v>
      </c>
      <c r="Z150" s="8" t="s">
        <v>599</v>
      </c>
      <c r="AA150" s="8" t="s">
        <v>600</v>
      </c>
      <c r="AB150" s="7">
        <v>1.52</v>
      </c>
      <c r="AC150" s="7">
        <v>1.08</v>
      </c>
      <c r="AD150" s="8" t="s">
        <v>102</v>
      </c>
      <c r="AE150" s="8" t="s">
        <v>135</v>
      </c>
      <c r="AF150" s="8" t="s">
        <v>136</v>
      </c>
      <c r="AG150" s="8" t="s">
        <v>38</v>
      </c>
    </row>
    <row r="151" spans="1:33">
      <c r="A151" s="6">
        <v>44970.3697800926</v>
      </c>
      <c r="B151" s="7">
        <v>107728</v>
      </c>
      <c r="C151" s="8" t="s">
        <v>544</v>
      </c>
      <c r="D151" s="7">
        <v>50432</v>
      </c>
      <c r="E151" s="8" t="s">
        <v>601</v>
      </c>
      <c r="F151" s="8" t="s">
        <v>602</v>
      </c>
      <c r="G151" s="8" t="s">
        <v>55</v>
      </c>
      <c r="H151" s="8" t="s">
        <v>36</v>
      </c>
      <c r="I151" s="7">
        <v>3</v>
      </c>
      <c r="J151" s="11" t="s">
        <v>603</v>
      </c>
      <c r="K151" s="2"/>
      <c r="L151" s="7">
        <v>0</v>
      </c>
      <c r="M151" s="7">
        <f>L151-I151</f>
        <v>-3</v>
      </c>
      <c r="N151" s="12">
        <v>0</v>
      </c>
      <c r="O151" s="7">
        <f>N151-I151</f>
        <v>-3</v>
      </c>
      <c r="P151" s="13" t="s">
        <v>604</v>
      </c>
      <c r="Q151" s="4"/>
      <c r="R151" s="4"/>
      <c r="S151" s="4"/>
      <c r="T151" s="2"/>
      <c r="U151" s="2"/>
      <c r="V151" s="16" t="s">
        <v>38</v>
      </c>
      <c r="W151" s="8" t="s">
        <v>301</v>
      </c>
      <c r="X151" s="8" t="s">
        <v>118</v>
      </c>
      <c r="Y151" s="8" t="s">
        <v>604</v>
      </c>
      <c r="Z151" s="8" t="s">
        <v>605</v>
      </c>
      <c r="AA151" s="8" t="s">
        <v>606</v>
      </c>
      <c r="AB151" s="2"/>
      <c r="AC151" s="2"/>
      <c r="AD151" s="8" t="s">
        <v>102</v>
      </c>
      <c r="AE151" s="8" t="s">
        <v>135</v>
      </c>
      <c r="AF151" s="8" t="s">
        <v>136</v>
      </c>
      <c r="AG151" s="8" t="s">
        <v>38</v>
      </c>
    </row>
    <row r="152" spans="1:33">
      <c r="A152" s="6">
        <v>44970.3672569444</v>
      </c>
      <c r="B152" s="7">
        <v>107728</v>
      </c>
      <c r="C152" s="8" t="s">
        <v>544</v>
      </c>
      <c r="D152" s="7">
        <v>198109</v>
      </c>
      <c r="E152" s="8" t="s">
        <v>607</v>
      </c>
      <c r="F152" s="8" t="s">
        <v>608</v>
      </c>
      <c r="G152" s="8" t="s">
        <v>35</v>
      </c>
      <c r="H152" s="8" t="s">
        <v>36</v>
      </c>
      <c r="I152" s="7">
        <v>3</v>
      </c>
      <c r="J152" s="11" t="s">
        <v>71</v>
      </c>
      <c r="K152" s="2"/>
      <c r="L152" s="7">
        <v>0</v>
      </c>
      <c r="M152" s="7">
        <f>L152-I152</f>
        <v>-3</v>
      </c>
      <c r="N152" s="12">
        <v>0</v>
      </c>
      <c r="O152" s="7">
        <f>N152-I152</f>
        <v>-3</v>
      </c>
      <c r="P152" s="13" t="s">
        <v>609</v>
      </c>
      <c r="Q152" s="4"/>
      <c r="V152" s="16" t="s">
        <v>38</v>
      </c>
      <c r="W152" s="8" t="s">
        <v>301</v>
      </c>
      <c r="X152" s="8" t="s">
        <v>118</v>
      </c>
      <c r="Y152" s="8" t="s">
        <v>609</v>
      </c>
      <c r="Z152" s="8" t="s">
        <v>610</v>
      </c>
      <c r="AA152" s="8" t="s">
        <v>611</v>
      </c>
      <c r="AB152" s="2"/>
      <c r="AC152" s="2"/>
      <c r="AD152" s="8" t="s">
        <v>102</v>
      </c>
      <c r="AE152" s="8" t="s">
        <v>135</v>
      </c>
      <c r="AF152" s="8" t="s">
        <v>136</v>
      </c>
      <c r="AG152" s="8" t="s">
        <v>38</v>
      </c>
    </row>
    <row r="153" spans="1:33">
      <c r="A153" s="6">
        <v>44970.3699652778</v>
      </c>
      <c r="B153" s="7">
        <v>107728</v>
      </c>
      <c r="C153" s="8" t="s">
        <v>544</v>
      </c>
      <c r="D153" s="7">
        <v>181166</v>
      </c>
      <c r="E153" s="8" t="s">
        <v>612</v>
      </c>
      <c r="F153" s="8" t="s">
        <v>613</v>
      </c>
      <c r="G153" s="8" t="s">
        <v>55</v>
      </c>
      <c r="H153" s="8" t="s">
        <v>36</v>
      </c>
      <c r="I153" s="7">
        <v>3</v>
      </c>
      <c r="J153" s="11" t="s">
        <v>71</v>
      </c>
      <c r="K153" s="2"/>
      <c r="L153" s="7">
        <v>0</v>
      </c>
      <c r="M153" s="7">
        <f>L153-I153</f>
        <v>-3</v>
      </c>
      <c r="N153" s="12">
        <v>0</v>
      </c>
      <c r="O153" s="7">
        <f>N153-I153</f>
        <v>-3</v>
      </c>
      <c r="P153" s="13" t="s">
        <v>614</v>
      </c>
      <c r="Q153" s="4"/>
      <c r="R153" s="4"/>
      <c r="S153" s="4"/>
      <c r="T153" s="2"/>
      <c r="U153" s="2"/>
      <c r="V153" s="16" t="s">
        <v>38</v>
      </c>
      <c r="W153" s="8" t="s">
        <v>301</v>
      </c>
      <c r="X153" s="8" t="s">
        <v>118</v>
      </c>
      <c r="Y153" s="8" t="s">
        <v>614</v>
      </c>
      <c r="Z153" s="8" t="s">
        <v>228</v>
      </c>
      <c r="AA153" s="8" t="s">
        <v>615</v>
      </c>
      <c r="AB153" s="2"/>
      <c r="AC153" s="2"/>
      <c r="AD153" s="8" t="s">
        <v>102</v>
      </c>
      <c r="AE153" s="8" t="s">
        <v>135</v>
      </c>
      <c r="AF153" s="8" t="s">
        <v>136</v>
      </c>
      <c r="AG153" s="8" t="s">
        <v>38</v>
      </c>
    </row>
    <row r="154" spans="1:33">
      <c r="A154" s="6">
        <v>44970.3704513889</v>
      </c>
      <c r="B154" s="7">
        <v>107728</v>
      </c>
      <c r="C154" s="8" t="s">
        <v>544</v>
      </c>
      <c r="D154" s="7">
        <v>1229</v>
      </c>
      <c r="E154" s="8" t="s">
        <v>616</v>
      </c>
      <c r="F154" s="8" t="s">
        <v>617</v>
      </c>
      <c r="G154" s="8" t="s">
        <v>55</v>
      </c>
      <c r="H154" s="8" t="s">
        <v>36</v>
      </c>
      <c r="I154" s="7">
        <v>3</v>
      </c>
      <c r="J154" s="11" t="s">
        <v>71</v>
      </c>
      <c r="K154" s="2"/>
      <c r="L154" s="7">
        <v>0</v>
      </c>
      <c r="M154" s="7">
        <f>L154-I154</f>
        <v>-3</v>
      </c>
      <c r="N154" s="12">
        <v>0</v>
      </c>
      <c r="O154" s="7">
        <f>N154-I154</f>
        <v>-3</v>
      </c>
      <c r="P154" s="13" t="s">
        <v>38</v>
      </c>
      <c r="Q154" s="4"/>
      <c r="R154" s="4"/>
      <c r="S154" s="4"/>
      <c r="T154" s="2"/>
      <c r="U154" s="2"/>
      <c r="V154" s="16" t="s">
        <v>38</v>
      </c>
      <c r="W154" s="8" t="s">
        <v>301</v>
      </c>
      <c r="X154" s="8" t="s">
        <v>38</v>
      </c>
      <c r="Y154" s="8" t="s">
        <v>38</v>
      </c>
      <c r="Z154" s="8" t="s">
        <v>618</v>
      </c>
      <c r="AA154" s="8" t="s">
        <v>619</v>
      </c>
      <c r="AB154" s="2"/>
      <c r="AC154" s="2"/>
      <c r="AD154" s="8" t="s">
        <v>102</v>
      </c>
      <c r="AE154" s="8" t="s">
        <v>135</v>
      </c>
      <c r="AF154" s="8" t="s">
        <v>136</v>
      </c>
      <c r="AG154" s="8" t="s">
        <v>38</v>
      </c>
    </row>
    <row r="155" spans="1:33">
      <c r="A155" s="6">
        <v>44970.43625</v>
      </c>
      <c r="B155" s="7">
        <v>111219</v>
      </c>
      <c r="C155" s="8" t="s">
        <v>620</v>
      </c>
      <c r="D155" s="7">
        <v>110698</v>
      </c>
      <c r="E155" s="8" t="s">
        <v>410</v>
      </c>
      <c r="F155" s="8" t="s">
        <v>411</v>
      </c>
      <c r="G155" s="8" t="s">
        <v>212</v>
      </c>
      <c r="H155" s="8" t="s">
        <v>36</v>
      </c>
      <c r="I155" s="7">
        <v>6</v>
      </c>
      <c r="J155" s="11" t="s">
        <v>37</v>
      </c>
      <c r="K155" s="2"/>
      <c r="L155" s="7">
        <v>38</v>
      </c>
      <c r="M155" s="7">
        <f>L155-I155</f>
        <v>32</v>
      </c>
      <c r="N155" s="12">
        <v>0</v>
      </c>
      <c r="O155" s="7">
        <f>N155-I155</f>
        <v>-6</v>
      </c>
      <c r="P155" s="13" t="s">
        <v>38</v>
      </c>
      <c r="Q155" s="15">
        <v>2</v>
      </c>
      <c r="R155" s="4"/>
      <c r="S155" s="4"/>
      <c r="T155" s="7">
        <v>0.117778</v>
      </c>
      <c r="U155" s="7">
        <v>50.94</v>
      </c>
      <c r="V155" s="16" t="s">
        <v>94</v>
      </c>
      <c r="W155" s="8" t="s">
        <v>621</v>
      </c>
      <c r="X155" s="8" t="s">
        <v>38</v>
      </c>
      <c r="Y155" s="8" t="s">
        <v>38</v>
      </c>
      <c r="Z155" s="8" t="s">
        <v>412</v>
      </c>
      <c r="AA155" s="8" t="s">
        <v>413</v>
      </c>
      <c r="AB155" s="2"/>
      <c r="AC155" s="2"/>
      <c r="AD155" s="8" t="s">
        <v>622</v>
      </c>
      <c r="AE155" s="8" t="s">
        <v>623</v>
      </c>
      <c r="AF155" s="8" t="s">
        <v>624</v>
      </c>
      <c r="AG155" s="8" t="s">
        <v>38</v>
      </c>
    </row>
    <row r="156" spans="1:33">
      <c r="A156" s="6">
        <v>44970.4019560185</v>
      </c>
      <c r="B156" s="7">
        <v>114069</v>
      </c>
      <c r="C156" s="8" t="s">
        <v>625</v>
      </c>
      <c r="D156" s="7">
        <v>237011</v>
      </c>
      <c r="E156" s="8" t="s">
        <v>626</v>
      </c>
      <c r="F156" s="8" t="s">
        <v>627</v>
      </c>
      <c r="G156" s="8" t="s">
        <v>35</v>
      </c>
      <c r="H156" s="8" t="s">
        <v>213</v>
      </c>
      <c r="I156" s="7">
        <v>35</v>
      </c>
      <c r="J156" s="11" t="s">
        <v>37</v>
      </c>
      <c r="K156" s="7">
        <v>21</v>
      </c>
      <c r="L156" s="7">
        <v>1688</v>
      </c>
      <c r="M156" s="7">
        <f>L156-I156</f>
        <v>1653</v>
      </c>
      <c r="N156" s="12">
        <v>0</v>
      </c>
      <c r="O156" s="7">
        <f>N156-I156</f>
        <v>-35</v>
      </c>
      <c r="P156" s="13" t="s">
        <v>38</v>
      </c>
      <c r="Q156" s="4"/>
      <c r="R156" s="4"/>
      <c r="S156" s="4"/>
      <c r="T156" s="7">
        <v>0.019444</v>
      </c>
      <c r="U156" s="7">
        <v>2880.07</v>
      </c>
      <c r="V156" s="16" t="s">
        <v>38</v>
      </c>
      <c r="W156" s="8" t="s">
        <v>628</v>
      </c>
      <c r="X156" s="8" t="s">
        <v>38</v>
      </c>
      <c r="Y156" s="8" t="s">
        <v>38</v>
      </c>
      <c r="Z156" s="8" t="s">
        <v>215</v>
      </c>
      <c r="AA156" s="8" t="s">
        <v>216</v>
      </c>
      <c r="AB156" s="7">
        <v>0.41</v>
      </c>
      <c r="AC156" s="7">
        <v>0.29</v>
      </c>
      <c r="AD156" s="8" t="s">
        <v>102</v>
      </c>
      <c r="AE156" s="8" t="s">
        <v>135</v>
      </c>
      <c r="AF156" s="8" t="s">
        <v>136</v>
      </c>
      <c r="AG156" s="8" t="s">
        <v>38</v>
      </c>
    </row>
    <row r="157" s="2" customFormat="1" spans="1:33">
      <c r="A157" s="6">
        <v>44970.4262962963</v>
      </c>
      <c r="B157" s="7">
        <v>114848</v>
      </c>
      <c r="C157" s="8" t="s">
        <v>629</v>
      </c>
      <c r="D157" s="7">
        <v>104871</v>
      </c>
      <c r="E157" s="8" t="s">
        <v>630</v>
      </c>
      <c r="F157" s="8" t="s">
        <v>631</v>
      </c>
      <c r="G157" s="8" t="s">
        <v>35</v>
      </c>
      <c r="H157" s="8" t="s">
        <v>36</v>
      </c>
      <c r="I157" s="7">
        <v>20</v>
      </c>
      <c r="J157" s="11" t="s">
        <v>71</v>
      </c>
      <c r="K157" s="2"/>
      <c r="L157" s="7">
        <v>0</v>
      </c>
      <c r="M157" s="7">
        <f>L157-I157</f>
        <v>-20</v>
      </c>
      <c r="N157" s="12">
        <v>0</v>
      </c>
      <c r="O157" s="7">
        <f>N157-I157</f>
        <v>-20</v>
      </c>
      <c r="P157" s="13" t="s">
        <v>38</v>
      </c>
      <c r="Q157" s="15">
        <v>6</v>
      </c>
      <c r="R157" s="4"/>
      <c r="S157" s="4"/>
      <c r="T157" s="2"/>
      <c r="U157" s="2"/>
      <c r="V157" s="16" t="s">
        <v>38</v>
      </c>
      <c r="W157" s="8" t="s">
        <v>39</v>
      </c>
      <c r="X157" s="8" t="s">
        <v>38</v>
      </c>
      <c r="Y157" s="8" t="s">
        <v>38</v>
      </c>
      <c r="Z157" s="8" t="s">
        <v>632</v>
      </c>
      <c r="AA157" s="8" t="s">
        <v>633</v>
      </c>
      <c r="AB157" s="7">
        <v>6</v>
      </c>
      <c r="AC157" s="7">
        <v>6</v>
      </c>
      <c r="AD157" s="8" t="s">
        <v>38</v>
      </c>
      <c r="AE157" s="8" t="s">
        <v>38</v>
      </c>
      <c r="AF157" s="8" t="s">
        <v>38</v>
      </c>
      <c r="AG157" s="8" t="s">
        <v>38</v>
      </c>
    </row>
    <row r="158" spans="1:33">
      <c r="A158" s="6">
        <v>44970.4260532407</v>
      </c>
      <c r="B158" s="7">
        <v>114848</v>
      </c>
      <c r="C158" s="8" t="s">
        <v>629</v>
      </c>
      <c r="D158" s="7">
        <v>23895</v>
      </c>
      <c r="E158" s="8" t="s">
        <v>49</v>
      </c>
      <c r="F158" s="8" t="s">
        <v>50</v>
      </c>
      <c r="G158" s="8" t="s">
        <v>35</v>
      </c>
      <c r="H158" s="8" t="s">
        <v>36</v>
      </c>
      <c r="I158" s="7">
        <v>10</v>
      </c>
      <c r="J158" s="11" t="s">
        <v>37</v>
      </c>
      <c r="K158" s="2"/>
      <c r="L158" s="7">
        <v>210</v>
      </c>
      <c r="M158" s="7">
        <f>L158-I158</f>
        <v>200</v>
      </c>
      <c r="N158" s="12">
        <v>0</v>
      </c>
      <c r="O158" s="7">
        <f>N158-I158</f>
        <v>-10</v>
      </c>
      <c r="P158" s="13" t="s">
        <v>38</v>
      </c>
      <c r="Q158" s="4"/>
      <c r="R158" s="4"/>
      <c r="S158" s="15">
        <v>3</v>
      </c>
      <c r="T158" s="7">
        <v>0.113333</v>
      </c>
      <c r="U158" s="7">
        <v>114.71</v>
      </c>
      <c r="V158" s="16" t="s">
        <v>38</v>
      </c>
      <c r="W158" s="8" t="s">
        <v>39</v>
      </c>
      <c r="X158" s="8" t="s">
        <v>38</v>
      </c>
      <c r="Y158" s="8" t="s">
        <v>38</v>
      </c>
      <c r="Z158" s="8" t="s">
        <v>51</v>
      </c>
      <c r="AA158" s="8" t="s">
        <v>52</v>
      </c>
      <c r="AB158" s="7">
        <v>3</v>
      </c>
      <c r="AC158" s="7">
        <v>3</v>
      </c>
      <c r="AD158" s="8" t="s">
        <v>38</v>
      </c>
      <c r="AE158" s="8" t="s">
        <v>38</v>
      </c>
      <c r="AF158" s="8" t="s">
        <v>38</v>
      </c>
      <c r="AG158" s="8" t="s">
        <v>38</v>
      </c>
    </row>
    <row r="159" spans="1:33">
      <c r="A159" s="6">
        <v>44970.4472453704</v>
      </c>
      <c r="B159" s="7">
        <v>116919</v>
      </c>
      <c r="C159" s="8" t="s">
        <v>634</v>
      </c>
      <c r="D159" s="7">
        <v>153410</v>
      </c>
      <c r="E159" s="8" t="s">
        <v>635</v>
      </c>
      <c r="F159" s="8" t="s">
        <v>636</v>
      </c>
      <c r="G159" s="8" t="s">
        <v>253</v>
      </c>
      <c r="H159" s="8" t="s">
        <v>36</v>
      </c>
      <c r="I159" s="7">
        <v>10</v>
      </c>
      <c r="J159" s="11" t="s">
        <v>37</v>
      </c>
      <c r="K159" s="2"/>
      <c r="L159" s="7">
        <v>261</v>
      </c>
      <c r="M159" s="7">
        <f>L159-I159</f>
        <v>251</v>
      </c>
      <c r="N159" s="12">
        <v>0</v>
      </c>
      <c r="O159" s="7">
        <f>N159-I159</f>
        <v>-10</v>
      </c>
      <c r="P159" s="13" t="s">
        <v>38</v>
      </c>
      <c r="T159" s="7">
        <v>0.036111</v>
      </c>
      <c r="U159" s="7">
        <v>276.92</v>
      </c>
      <c r="V159" s="16" t="s">
        <v>38</v>
      </c>
      <c r="W159" s="8" t="s">
        <v>637</v>
      </c>
      <c r="X159" s="8" t="s">
        <v>38</v>
      </c>
      <c r="Y159" s="8" t="s">
        <v>38</v>
      </c>
      <c r="Z159" s="8" t="s">
        <v>638</v>
      </c>
      <c r="AA159" s="8" t="s">
        <v>639</v>
      </c>
      <c r="AB159" s="7">
        <v>2</v>
      </c>
      <c r="AC159" s="7">
        <v>2</v>
      </c>
      <c r="AD159" s="8" t="s">
        <v>101</v>
      </c>
      <c r="AE159" s="8" t="s">
        <v>102</v>
      </c>
      <c r="AF159" s="8" t="s">
        <v>103</v>
      </c>
      <c r="AG159" s="8" t="s">
        <v>38</v>
      </c>
    </row>
    <row r="160" s="2" customFormat="1" spans="1:33">
      <c r="A160" s="6">
        <v>44970.4418402778</v>
      </c>
      <c r="B160" s="7">
        <v>116919</v>
      </c>
      <c r="C160" s="8" t="s">
        <v>634</v>
      </c>
      <c r="D160" s="7">
        <v>124775</v>
      </c>
      <c r="E160" s="8" t="s">
        <v>110</v>
      </c>
      <c r="F160" s="8" t="s">
        <v>331</v>
      </c>
      <c r="G160" s="8" t="s">
        <v>35</v>
      </c>
      <c r="H160" s="8" t="s">
        <v>36</v>
      </c>
      <c r="I160" s="7">
        <v>5</v>
      </c>
      <c r="J160" s="11" t="s">
        <v>71</v>
      </c>
      <c r="K160" s="7">
        <v>3</v>
      </c>
      <c r="L160" s="7">
        <v>0</v>
      </c>
      <c r="M160" s="7">
        <f>L160-I160</f>
        <v>-5</v>
      </c>
      <c r="N160" s="12">
        <v>0</v>
      </c>
      <c r="O160" s="7">
        <f>N160-I160</f>
        <v>-5</v>
      </c>
      <c r="P160" s="13" t="s">
        <v>227</v>
      </c>
      <c r="Q160" s="4"/>
      <c r="R160" s="4"/>
      <c r="S160" s="4"/>
      <c r="T160" s="2"/>
      <c r="U160" s="2"/>
      <c r="V160" s="16" t="s">
        <v>38</v>
      </c>
      <c r="W160" s="8" t="s">
        <v>637</v>
      </c>
      <c r="X160" s="8" t="s">
        <v>118</v>
      </c>
      <c r="Y160" s="8" t="s">
        <v>227</v>
      </c>
      <c r="Z160" s="8" t="s">
        <v>113</v>
      </c>
      <c r="AA160" s="8" t="s">
        <v>332</v>
      </c>
      <c r="AB160" s="2"/>
      <c r="AC160" s="2"/>
      <c r="AD160" s="8" t="s">
        <v>101</v>
      </c>
      <c r="AE160" s="8" t="s">
        <v>102</v>
      </c>
      <c r="AF160" s="8" t="s">
        <v>103</v>
      </c>
      <c r="AG160" s="8" t="s">
        <v>38</v>
      </c>
    </row>
    <row r="161" spans="1:33">
      <c r="A161" s="6">
        <v>44970.441712963</v>
      </c>
      <c r="B161" s="7">
        <v>116919</v>
      </c>
      <c r="C161" s="8" t="s">
        <v>634</v>
      </c>
      <c r="D161" s="7">
        <v>195888</v>
      </c>
      <c r="E161" s="8" t="s">
        <v>110</v>
      </c>
      <c r="F161" s="8" t="s">
        <v>111</v>
      </c>
      <c r="G161" s="8" t="s">
        <v>35</v>
      </c>
      <c r="H161" s="8" t="s">
        <v>36</v>
      </c>
      <c r="I161" s="7">
        <v>5</v>
      </c>
      <c r="J161" s="11" t="s">
        <v>71</v>
      </c>
      <c r="K161" s="2"/>
      <c r="L161" s="7">
        <v>0</v>
      </c>
      <c r="M161" s="7">
        <f>L161-I161</f>
        <v>-5</v>
      </c>
      <c r="N161" s="12">
        <v>0</v>
      </c>
      <c r="O161" s="7">
        <f>N161-I161</f>
        <v>-5</v>
      </c>
      <c r="P161" s="13" t="s">
        <v>38</v>
      </c>
      <c r="Q161" s="15">
        <v>9</v>
      </c>
      <c r="R161" s="4"/>
      <c r="S161" s="4"/>
      <c r="T161" s="7">
        <v>0.571111</v>
      </c>
      <c r="U161" s="7">
        <v>24.51</v>
      </c>
      <c r="V161" s="16" t="s">
        <v>38</v>
      </c>
      <c r="W161" s="8" t="s">
        <v>637</v>
      </c>
      <c r="X161" s="8" t="s">
        <v>38</v>
      </c>
      <c r="Y161" s="8" t="s">
        <v>38</v>
      </c>
      <c r="Z161" s="8" t="s">
        <v>113</v>
      </c>
      <c r="AA161" s="8" t="s">
        <v>114</v>
      </c>
      <c r="AB161" s="7">
        <v>11.99</v>
      </c>
      <c r="AC161" s="7">
        <v>8.57</v>
      </c>
      <c r="AD161" s="8" t="s">
        <v>101</v>
      </c>
      <c r="AE161" s="8" t="s">
        <v>102</v>
      </c>
      <c r="AF161" s="8" t="s">
        <v>103</v>
      </c>
      <c r="AG161" s="8" t="s">
        <v>38</v>
      </c>
    </row>
    <row r="162" spans="1:33">
      <c r="A162" s="6">
        <v>44970.4467708333</v>
      </c>
      <c r="B162" s="7">
        <v>116919</v>
      </c>
      <c r="C162" s="8" t="s">
        <v>634</v>
      </c>
      <c r="D162" s="7">
        <v>213518</v>
      </c>
      <c r="E162" s="8" t="s">
        <v>323</v>
      </c>
      <c r="F162" s="8" t="s">
        <v>640</v>
      </c>
      <c r="G162" s="8" t="s">
        <v>35</v>
      </c>
      <c r="H162" s="8" t="s">
        <v>144</v>
      </c>
      <c r="I162" s="7">
        <v>3</v>
      </c>
      <c r="J162" s="11" t="s">
        <v>37</v>
      </c>
      <c r="K162" s="7">
        <v>1</v>
      </c>
      <c r="L162" s="7">
        <v>0</v>
      </c>
      <c r="M162" s="7">
        <f>L162-I162</f>
        <v>-3</v>
      </c>
      <c r="N162" s="12">
        <v>611</v>
      </c>
      <c r="O162" s="7">
        <f>N162-I162</f>
        <v>608</v>
      </c>
      <c r="P162" s="13" t="s">
        <v>38</v>
      </c>
      <c r="Q162" s="4"/>
      <c r="T162" s="7">
        <v>0.01</v>
      </c>
      <c r="U162" s="7">
        <v>400</v>
      </c>
      <c r="V162" s="16" t="s">
        <v>38</v>
      </c>
      <c r="W162" s="8" t="s">
        <v>637</v>
      </c>
      <c r="X162" s="8" t="s">
        <v>38</v>
      </c>
      <c r="Y162" s="8" t="s">
        <v>38</v>
      </c>
      <c r="Z162" s="8" t="s">
        <v>641</v>
      </c>
      <c r="AA162" s="8" t="s">
        <v>642</v>
      </c>
      <c r="AB162" s="7">
        <v>0.21</v>
      </c>
      <c r="AC162" s="7">
        <v>0.15</v>
      </c>
      <c r="AD162" s="8" t="s">
        <v>101</v>
      </c>
      <c r="AE162" s="8" t="s">
        <v>102</v>
      </c>
      <c r="AF162" s="8" t="s">
        <v>103</v>
      </c>
      <c r="AG162" s="8" t="s">
        <v>38</v>
      </c>
    </row>
    <row r="163" spans="1:33">
      <c r="A163" s="6">
        <v>44970.441412037</v>
      </c>
      <c r="B163" s="7">
        <v>116919</v>
      </c>
      <c r="C163" s="8" t="s">
        <v>634</v>
      </c>
      <c r="D163" s="7">
        <v>186180</v>
      </c>
      <c r="E163" s="8" t="s">
        <v>309</v>
      </c>
      <c r="F163" s="8" t="s">
        <v>310</v>
      </c>
      <c r="G163" s="8" t="s">
        <v>35</v>
      </c>
      <c r="H163" s="8" t="s">
        <v>36</v>
      </c>
      <c r="I163" s="7">
        <v>3</v>
      </c>
      <c r="J163" s="11" t="s">
        <v>71</v>
      </c>
      <c r="L163" s="7">
        <v>0</v>
      </c>
      <c r="M163" s="7">
        <f>L163-I163</f>
        <v>-3</v>
      </c>
      <c r="N163" s="12">
        <v>0</v>
      </c>
      <c r="O163" s="7">
        <f>N163-I163</f>
        <v>-3</v>
      </c>
      <c r="P163" s="13" t="s">
        <v>38</v>
      </c>
      <c r="T163" s="7">
        <v>0.096111</v>
      </c>
      <c r="U163" s="7">
        <v>31.21</v>
      </c>
      <c r="V163" s="16" t="s">
        <v>38</v>
      </c>
      <c r="W163" s="8" t="s">
        <v>637</v>
      </c>
      <c r="X163" s="8" t="s">
        <v>38</v>
      </c>
      <c r="Y163" s="8" t="s">
        <v>38</v>
      </c>
      <c r="Z163" s="8" t="s">
        <v>311</v>
      </c>
      <c r="AA163" s="8" t="s">
        <v>312</v>
      </c>
      <c r="AB163" s="7">
        <v>2.02</v>
      </c>
      <c r="AC163" s="7">
        <v>1.44</v>
      </c>
      <c r="AD163" s="8" t="s">
        <v>101</v>
      </c>
      <c r="AE163" s="8" t="s">
        <v>102</v>
      </c>
      <c r="AF163" s="8" t="s">
        <v>103</v>
      </c>
      <c r="AG163" s="8" t="s">
        <v>38</v>
      </c>
    </row>
    <row r="164" spans="1:33">
      <c r="A164" s="6">
        <v>44970.4546180556</v>
      </c>
      <c r="B164" s="7">
        <v>116919</v>
      </c>
      <c r="C164" s="8" t="s">
        <v>634</v>
      </c>
      <c r="D164" s="7">
        <v>112475</v>
      </c>
      <c r="E164" s="8" t="s">
        <v>643</v>
      </c>
      <c r="F164" s="8" t="s">
        <v>644</v>
      </c>
      <c r="G164" s="8" t="s">
        <v>35</v>
      </c>
      <c r="H164" s="8" t="s">
        <v>36</v>
      </c>
      <c r="I164" s="7">
        <v>3</v>
      </c>
      <c r="J164" s="11" t="s">
        <v>37</v>
      </c>
      <c r="L164" s="7">
        <v>0</v>
      </c>
      <c r="M164" s="7">
        <f>L164-I164</f>
        <v>-3</v>
      </c>
      <c r="N164" s="12">
        <v>6940</v>
      </c>
      <c r="O164" s="7">
        <f>N164-I164</f>
        <v>6937</v>
      </c>
      <c r="P164" s="13" t="s">
        <v>38</v>
      </c>
      <c r="V164" s="16" t="s">
        <v>38</v>
      </c>
      <c r="W164" s="8" t="s">
        <v>637</v>
      </c>
      <c r="X164" s="8" t="s">
        <v>38</v>
      </c>
      <c r="Y164" s="8" t="s">
        <v>38</v>
      </c>
      <c r="Z164" s="8" t="s">
        <v>645</v>
      </c>
      <c r="AA164" s="8" t="s">
        <v>646</v>
      </c>
      <c r="AD164" s="8" t="s">
        <v>101</v>
      </c>
      <c r="AE164" s="8" t="s">
        <v>102</v>
      </c>
      <c r="AF164" s="8" t="s">
        <v>103</v>
      </c>
      <c r="AG164" s="8" t="s">
        <v>38</v>
      </c>
    </row>
    <row r="165" spans="1:33">
      <c r="A165" s="6">
        <v>44970.4086458333</v>
      </c>
      <c r="B165" s="7">
        <v>116919</v>
      </c>
      <c r="C165" s="8" t="s">
        <v>634</v>
      </c>
      <c r="D165" s="7">
        <v>165263</v>
      </c>
      <c r="E165" s="8" t="s">
        <v>647</v>
      </c>
      <c r="F165" s="8" t="s">
        <v>648</v>
      </c>
      <c r="G165" s="8" t="s">
        <v>35</v>
      </c>
      <c r="H165" s="8" t="s">
        <v>36</v>
      </c>
      <c r="I165" s="7">
        <v>2</v>
      </c>
      <c r="J165" s="11" t="s">
        <v>603</v>
      </c>
      <c r="K165" s="7">
        <v>1</v>
      </c>
      <c r="L165" s="7">
        <v>0</v>
      </c>
      <c r="M165" s="7">
        <f>L165-I165</f>
        <v>-2</v>
      </c>
      <c r="N165" s="12">
        <v>0</v>
      </c>
      <c r="O165" s="7">
        <f>N165-I165</f>
        <v>-2</v>
      </c>
      <c r="P165" s="13" t="s">
        <v>649</v>
      </c>
      <c r="V165" s="16" t="s">
        <v>38</v>
      </c>
      <c r="W165" s="8" t="s">
        <v>650</v>
      </c>
      <c r="X165" s="8" t="s">
        <v>118</v>
      </c>
      <c r="Y165" s="8" t="s">
        <v>649</v>
      </c>
      <c r="Z165" s="8" t="s">
        <v>651</v>
      </c>
      <c r="AA165" s="8" t="s">
        <v>652</v>
      </c>
      <c r="AD165" s="8" t="s">
        <v>101</v>
      </c>
      <c r="AE165" s="8" t="s">
        <v>102</v>
      </c>
      <c r="AF165" s="8" t="s">
        <v>103</v>
      </c>
      <c r="AG165" s="8" t="s">
        <v>130</v>
      </c>
    </row>
    <row r="166" spans="1:33">
      <c r="A166" s="6">
        <v>44970.4158449074</v>
      </c>
      <c r="B166" s="7">
        <v>116919</v>
      </c>
      <c r="C166" s="8" t="s">
        <v>634</v>
      </c>
      <c r="D166" s="7">
        <v>40880</v>
      </c>
      <c r="E166" s="8" t="s">
        <v>653</v>
      </c>
      <c r="F166" s="8" t="s">
        <v>654</v>
      </c>
      <c r="G166" s="8" t="s">
        <v>35</v>
      </c>
      <c r="H166" s="8" t="s">
        <v>36</v>
      </c>
      <c r="I166" s="7">
        <v>2</v>
      </c>
      <c r="J166" s="11" t="s">
        <v>71</v>
      </c>
      <c r="K166" s="2"/>
      <c r="L166" s="7">
        <v>0</v>
      </c>
      <c r="M166" s="7">
        <f>L166-I166</f>
        <v>-2</v>
      </c>
      <c r="N166" s="12">
        <v>0</v>
      </c>
      <c r="O166" s="7">
        <f>N166-I166</f>
        <v>-2</v>
      </c>
      <c r="P166" s="13" t="s">
        <v>172</v>
      </c>
      <c r="Q166" s="4"/>
      <c r="R166" s="4"/>
      <c r="S166" s="4"/>
      <c r="T166" s="2"/>
      <c r="U166" s="2"/>
      <c r="V166" s="16" t="s">
        <v>38</v>
      </c>
      <c r="W166" s="8" t="s">
        <v>637</v>
      </c>
      <c r="X166" s="8" t="s">
        <v>118</v>
      </c>
      <c r="Y166" s="8" t="s">
        <v>172</v>
      </c>
      <c r="Z166" s="8" t="s">
        <v>317</v>
      </c>
      <c r="AA166" s="8" t="s">
        <v>318</v>
      </c>
      <c r="AB166" s="2"/>
      <c r="AC166" s="2"/>
      <c r="AD166" s="8" t="s">
        <v>101</v>
      </c>
      <c r="AE166" s="8" t="s">
        <v>102</v>
      </c>
      <c r="AF166" s="8" t="s">
        <v>103</v>
      </c>
      <c r="AG166" s="8" t="s">
        <v>38</v>
      </c>
    </row>
    <row r="167" spans="1:33">
      <c r="A167" s="6">
        <v>44970.416875</v>
      </c>
      <c r="B167" s="7">
        <v>116919</v>
      </c>
      <c r="C167" s="8" t="s">
        <v>634</v>
      </c>
      <c r="D167" s="7">
        <v>203192</v>
      </c>
      <c r="E167" s="8" t="s">
        <v>74</v>
      </c>
      <c r="F167" s="8" t="s">
        <v>75</v>
      </c>
      <c r="G167" s="8" t="s">
        <v>76</v>
      </c>
      <c r="H167" s="8" t="s">
        <v>46</v>
      </c>
      <c r="I167" s="7">
        <v>1</v>
      </c>
      <c r="J167" s="11" t="s">
        <v>71</v>
      </c>
      <c r="K167" s="7">
        <v>1</v>
      </c>
      <c r="L167" s="7">
        <v>0</v>
      </c>
      <c r="M167" s="7">
        <f>L167-I167</f>
        <v>-1</v>
      </c>
      <c r="N167" s="12">
        <v>0</v>
      </c>
      <c r="O167" s="7">
        <f>N167-I167</f>
        <v>-1</v>
      </c>
      <c r="P167" s="13" t="s">
        <v>38</v>
      </c>
      <c r="Q167" s="4"/>
      <c r="R167" s="4"/>
      <c r="S167" s="4"/>
      <c r="T167" s="7">
        <v>0</v>
      </c>
      <c r="U167" s="7">
        <v>0</v>
      </c>
      <c r="V167" s="16" t="s">
        <v>38</v>
      </c>
      <c r="W167" s="8" t="s">
        <v>637</v>
      </c>
      <c r="X167" s="8" t="s">
        <v>38</v>
      </c>
      <c r="Y167" s="8" t="s">
        <v>38</v>
      </c>
      <c r="Z167" s="8" t="s">
        <v>78</v>
      </c>
      <c r="AA167" s="8" t="s">
        <v>79</v>
      </c>
      <c r="AB167" s="7">
        <v>0</v>
      </c>
      <c r="AC167" s="7">
        <v>0</v>
      </c>
      <c r="AD167" s="8" t="s">
        <v>101</v>
      </c>
      <c r="AE167" s="8" t="s">
        <v>102</v>
      </c>
      <c r="AF167" s="8" t="s">
        <v>103</v>
      </c>
      <c r="AG167" s="8" t="s">
        <v>38</v>
      </c>
    </row>
    <row r="168" spans="1:33">
      <c r="A168" s="6">
        <v>44970.4136342593</v>
      </c>
      <c r="B168" s="7">
        <v>117637</v>
      </c>
      <c r="C168" s="8" t="s">
        <v>655</v>
      </c>
      <c r="D168" s="7">
        <v>163227</v>
      </c>
      <c r="E168" s="8" t="s">
        <v>656</v>
      </c>
      <c r="F168" s="8" t="s">
        <v>657</v>
      </c>
      <c r="G168" s="8" t="s">
        <v>35</v>
      </c>
      <c r="H168" s="8" t="s">
        <v>36</v>
      </c>
      <c r="I168" s="7">
        <v>5</v>
      </c>
      <c r="J168" s="11" t="s">
        <v>37</v>
      </c>
      <c r="K168" s="7">
        <v>2</v>
      </c>
      <c r="L168" s="7">
        <v>47</v>
      </c>
      <c r="M168" s="7">
        <f>L168-I168</f>
        <v>42</v>
      </c>
      <c r="N168" s="12">
        <v>0</v>
      </c>
      <c r="O168" s="7">
        <f>N168-I168</f>
        <v>-5</v>
      </c>
      <c r="P168" s="13" t="s">
        <v>38</v>
      </c>
      <c r="T168" s="7">
        <v>0.058333</v>
      </c>
      <c r="U168" s="7">
        <v>120</v>
      </c>
      <c r="V168" s="16" t="s">
        <v>38</v>
      </c>
      <c r="W168" s="8" t="s">
        <v>139</v>
      </c>
      <c r="X168" s="8" t="s">
        <v>38</v>
      </c>
      <c r="Y168" s="8" t="s">
        <v>38</v>
      </c>
      <c r="Z168" s="8" t="s">
        <v>357</v>
      </c>
      <c r="AA168" s="8" t="s">
        <v>358</v>
      </c>
      <c r="AB168" s="7">
        <v>2</v>
      </c>
      <c r="AC168" s="7">
        <v>2</v>
      </c>
      <c r="AD168" s="8" t="s">
        <v>102</v>
      </c>
      <c r="AE168" s="8" t="s">
        <v>135</v>
      </c>
      <c r="AF168" s="8" t="s">
        <v>136</v>
      </c>
      <c r="AG168" s="8" t="s">
        <v>38</v>
      </c>
    </row>
    <row r="169" spans="1:33">
      <c r="A169" s="6">
        <v>44970.4315046296</v>
      </c>
      <c r="B169" s="7">
        <v>117637</v>
      </c>
      <c r="C169" s="8" t="s">
        <v>655</v>
      </c>
      <c r="D169" s="7">
        <v>159925</v>
      </c>
      <c r="E169" s="8" t="s">
        <v>658</v>
      </c>
      <c r="F169" s="8" t="s">
        <v>659</v>
      </c>
      <c r="G169" s="8" t="s">
        <v>35</v>
      </c>
      <c r="H169" s="8" t="s">
        <v>36</v>
      </c>
      <c r="I169" s="7">
        <v>2</v>
      </c>
      <c r="J169" s="11" t="s">
        <v>71</v>
      </c>
      <c r="L169" s="7">
        <v>0</v>
      </c>
      <c r="M169" s="7">
        <f>L169-I169</f>
        <v>-2</v>
      </c>
      <c r="N169" s="12">
        <v>0</v>
      </c>
      <c r="O169" s="7">
        <f>N169-I169</f>
        <v>-2</v>
      </c>
      <c r="P169" s="13" t="s">
        <v>38</v>
      </c>
      <c r="Q169" s="15">
        <v>2</v>
      </c>
      <c r="T169" s="7">
        <v>0.026667</v>
      </c>
      <c r="U169" s="7">
        <v>75</v>
      </c>
      <c r="V169" s="16" t="s">
        <v>38</v>
      </c>
      <c r="W169" s="8" t="s">
        <v>139</v>
      </c>
      <c r="X169" s="8" t="s">
        <v>38</v>
      </c>
      <c r="Y169" s="8" t="s">
        <v>38</v>
      </c>
      <c r="Z169" s="8" t="s">
        <v>660</v>
      </c>
      <c r="AA169" s="8" t="s">
        <v>661</v>
      </c>
      <c r="AB169" s="7">
        <v>2</v>
      </c>
      <c r="AC169" s="7">
        <v>2</v>
      </c>
      <c r="AD169" s="8" t="s">
        <v>102</v>
      </c>
      <c r="AE169" s="8" t="s">
        <v>135</v>
      </c>
      <c r="AF169" s="8" t="s">
        <v>136</v>
      </c>
      <c r="AG169" s="8" t="s">
        <v>38</v>
      </c>
    </row>
    <row r="170" s="2" customFormat="1" spans="1:33">
      <c r="A170" s="6">
        <v>44970.3516782407</v>
      </c>
      <c r="B170" s="7">
        <v>117923</v>
      </c>
      <c r="C170" s="8" t="s">
        <v>662</v>
      </c>
      <c r="D170" s="7">
        <v>183439</v>
      </c>
      <c r="E170" s="8" t="s">
        <v>88</v>
      </c>
      <c r="F170" s="8" t="s">
        <v>89</v>
      </c>
      <c r="G170" s="8" t="s">
        <v>35</v>
      </c>
      <c r="H170" s="8" t="s">
        <v>36</v>
      </c>
      <c r="I170" s="7">
        <v>10</v>
      </c>
      <c r="J170" s="11" t="s">
        <v>37</v>
      </c>
      <c r="K170" s="7">
        <v>5</v>
      </c>
      <c r="L170" s="7">
        <v>471</v>
      </c>
      <c r="M170" s="7">
        <f>L170-I170</f>
        <v>461</v>
      </c>
      <c r="N170" s="12">
        <v>0</v>
      </c>
      <c r="O170" s="7">
        <f>N170-I170</f>
        <v>-10</v>
      </c>
      <c r="P170" s="13" t="s">
        <v>38</v>
      </c>
      <c r="Q170" s="4"/>
      <c r="R170" s="15">
        <v>16</v>
      </c>
      <c r="S170" s="4"/>
      <c r="T170" s="7">
        <v>0.978889</v>
      </c>
      <c r="U170" s="7">
        <v>15.32</v>
      </c>
      <c r="V170" s="16" t="s">
        <v>38</v>
      </c>
      <c r="W170" s="8" t="s">
        <v>388</v>
      </c>
      <c r="X170" s="8" t="s">
        <v>38</v>
      </c>
      <c r="Y170" s="8" t="s">
        <v>38</v>
      </c>
      <c r="Z170" s="8" t="s">
        <v>90</v>
      </c>
      <c r="AA170" s="8" t="s">
        <v>91</v>
      </c>
      <c r="AB170" s="7">
        <v>20.56</v>
      </c>
      <c r="AC170" s="7">
        <v>14.68</v>
      </c>
      <c r="AD170" s="8" t="s">
        <v>102</v>
      </c>
      <c r="AE170" s="8" t="s">
        <v>135</v>
      </c>
      <c r="AF170" s="8" t="s">
        <v>136</v>
      </c>
      <c r="AG170" s="8" t="s">
        <v>38</v>
      </c>
    </row>
    <row r="171" spans="1:33">
      <c r="A171" s="6">
        <v>44970.3605902778</v>
      </c>
      <c r="B171" s="7">
        <v>117923</v>
      </c>
      <c r="C171" s="8" t="s">
        <v>662</v>
      </c>
      <c r="D171" s="7">
        <v>82184</v>
      </c>
      <c r="E171" s="8" t="s">
        <v>663</v>
      </c>
      <c r="F171" s="8" t="s">
        <v>664</v>
      </c>
      <c r="G171" s="8" t="s">
        <v>35</v>
      </c>
      <c r="H171" s="8" t="s">
        <v>36</v>
      </c>
      <c r="I171" s="7">
        <v>10</v>
      </c>
      <c r="J171" s="11" t="s">
        <v>37</v>
      </c>
      <c r="K171" s="2"/>
      <c r="L171" s="7">
        <v>2183</v>
      </c>
      <c r="M171" s="7">
        <f>L171-I171</f>
        <v>2173</v>
      </c>
      <c r="N171" s="12">
        <v>0</v>
      </c>
      <c r="O171" s="7">
        <f>N171-I171</f>
        <v>-10</v>
      </c>
      <c r="P171" s="13" t="s">
        <v>38</v>
      </c>
      <c r="R171" s="15">
        <v>6</v>
      </c>
      <c r="T171" s="7">
        <v>0.248333</v>
      </c>
      <c r="U171" s="7">
        <v>40.27</v>
      </c>
      <c r="V171" s="16" t="s">
        <v>60</v>
      </c>
      <c r="W171" s="8" t="s">
        <v>388</v>
      </c>
      <c r="X171" s="8" t="s">
        <v>38</v>
      </c>
      <c r="Y171" s="8" t="s">
        <v>38</v>
      </c>
      <c r="Z171" s="8" t="s">
        <v>665</v>
      </c>
      <c r="AA171" s="8" t="s">
        <v>666</v>
      </c>
      <c r="AB171" s="7">
        <v>5.21</v>
      </c>
      <c r="AC171" s="7">
        <v>3.72</v>
      </c>
      <c r="AD171" s="8" t="s">
        <v>102</v>
      </c>
      <c r="AE171" s="8" t="s">
        <v>135</v>
      </c>
      <c r="AF171" s="8" t="s">
        <v>136</v>
      </c>
      <c r="AG171" s="8" t="s">
        <v>38</v>
      </c>
    </row>
    <row r="172" spans="1:33">
      <c r="A172" s="6">
        <v>44970.3520138889</v>
      </c>
      <c r="B172" s="7">
        <v>117923</v>
      </c>
      <c r="C172" s="8" t="s">
        <v>662</v>
      </c>
      <c r="D172" s="7">
        <v>39103</v>
      </c>
      <c r="E172" s="8" t="s">
        <v>81</v>
      </c>
      <c r="F172" s="8" t="s">
        <v>108</v>
      </c>
      <c r="G172" s="8" t="s">
        <v>35</v>
      </c>
      <c r="H172" s="8" t="s">
        <v>36</v>
      </c>
      <c r="I172" s="7">
        <v>5</v>
      </c>
      <c r="J172" s="11" t="s">
        <v>37</v>
      </c>
      <c r="K172" s="7">
        <v>2</v>
      </c>
      <c r="L172" s="7">
        <v>86</v>
      </c>
      <c r="M172" s="7">
        <f>L172-I172</f>
        <v>81</v>
      </c>
      <c r="N172" s="12">
        <v>0</v>
      </c>
      <c r="O172" s="7">
        <f>N172-I172</f>
        <v>-5</v>
      </c>
      <c r="P172" s="13" t="s">
        <v>38</v>
      </c>
      <c r="Q172" s="4"/>
      <c r="R172" s="4"/>
      <c r="S172" s="4"/>
      <c r="T172" s="7">
        <v>0.062222</v>
      </c>
      <c r="U172" s="7">
        <v>112.5</v>
      </c>
      <c r="V172" s="16" t="s">
        <v>38</v>
      </c>
      <c r="W172" s="8" t="s">
        <v>388</v>
      </c>
      <c r="X172" s="8" t="s">
        <v>38</v>
      </c>
      <c r="Y172" s="8" t="s">
        <v>38</v>
      </c>
      <c r="Z172" s="8" t="s">
        <v>83</v>
      </c>
      <c r="AA172" s="8" t="s">
        <v>84</v>
      </c>
      <c r="AB172" s="7">
        <v>2</v>
      </c>
      <c r="AC172" s="7">
        <v>2</v>
      </c>
      <c r="AD172" s="8" t="s">
        <v>102</v>
      </c>
      <c r="AE172" s="8" t="s">
        <v>135</v>
      </c>
      <c r="AF172" s="8" t="s">
        <v>136</v>
      </c>
      <c r="AG172" s="8" t="s">
        <v>38</v>
      </c>
    </row>
    <row r="173" spans="1:33">
      <c r="A173" s="6">
        <v>44970.3596759259</v>
      </c>
      <c r="B173" s="7">
        <v>117923</v>
      </c>
      <c r="C173" s="8" t="s">
        <v>662</v>
      </c>
      <c r="D173" s="7">
        <v>14006</v>
      </c>
      <c r="E173" s="8" t="s">
        <v>667</v>
      </c>
      <c r="F173" s="8" t="s">
        <v>668</v>
      </c>
      <c r="G173" s="8" t="s">
        <v>35</v>
      </c>
      <c r="H173" s="8" t="s">
        <v>36</v>
      </c>
      <c r="I173" s="7">
        <v>5</v>
      </c>
      <c r="J173" s="11" t="s">
        <v>37</v>
      </c>
      <c r="K173" s="2"/>
      <c r="L173" s="7">
        <v>166</v>
      </c>
      <c r="M173" s="7">
        <f>L173-I173</f>
        <v>161</v>
      </c>
      <c r="N173" s="12">
        <v>0</v>
      </c>
      <c r="O173" s="7">
        <f>N173-I173</f>
        <v>-5</v>
      </c>
      <c r="P173" s="13" t="s">
        <v>38</v>
      </c>
      <c r="Q173" s="4"/>
      <c r="R173" s="15">
        <v>4</v>
      </c>
      <c r="S173" s="4"/>
      <c r="T173" s="7">
        <v>0.166111</v>
      </c>
      <c r="U173" s="7">
        <v>30.1</v>
      </c>
      <c r="V173" s="16" t="s">
        <v>38</v>
      </c>
      <c r="W173" s="8" t="s">
        <v>388</v>
      </c>
      <c r="X173" s="8" t="s">
        <v>38</v>
      </c>
      <c r="Y173" s="8" t="s">
        <v>38</v>
      </c>
      <c r="Z173" s="8" t="s">
        <v>669</v>
      </c>
      <c r="AA173" s="8" t="s">
        <v>670</v>
      </c>
      <c r="AB173" s="7">
        <v>3.49</v>
      </c>
      <c r="AC173" s="7">
        <v>2.49</v>
      </c>
      <c r="AD173" s="8" t="s">
        <v>102</v>
      </c>
      <c r="AE173" s="8" t="s">
        <v>135</v>
      </c>
      <c r="AF173" s="8" t="s">
        <v>136</v>
      </c>
      <c r="AG173" s="8" t="s">
        <v>38</v>
      </c>
    </row>
    <row r="174" spans="1:33">
      <c r="A174" s="6">
        <v>44970.3576388889</v>
      </c>
      <c r="B174" s="7">
        <v>117923</v>
      </c>
      <c r="C174" s="8" t="s">
        <v>662</v>
      </c>
      <c r="D174" s="7">
        <v>1290</v>
      </c>
      <c r="E174" s="8" t="s">
        <v>671</v>
      </c>
      <c r="F174" s="8" t="s">
        <v>672</v>
      </c>
      <c r="G174" s="8" t="s">
        <v>35</v>
      </c>
      <c r="H174" s="8" t="s">
        <v>36</v>
      </c>
      <c r="I174" s="7">
        <v>3</v>
      </c>
      <c r="J174" s="11" t="s">
        <v>37</v>
      </c>
      <c r="K174" s="7">
        <v>2</v>
      </c>
      <c r="L174" s="7">
        <v>0</v>
      </c>
      <c r="M174" s="7">
        <f>L174-I174</f>
        <v>-3</v>
      </c>
      <c r="N174" s="12">
        <v>39359</v>
      </c>
      <c r="O174" s="7">
        <f>N174-I174</f>
        <v>39356</v>
      </c>
      <c r="P174" s="13" t="s">
        <v>38</v>
      </c>
      <c r="Q174" s="4"/>
      <c r="R174" s="4"/>
      <c r="S174" s="4"/>
      <c r="T174" s="7">
        <v>0.014444</v>
      </c>
      <c r="U174" s="7">
        <v>484.63</v>
      </c>
      <c r="V174" s="16" t="s">
        <v>38</v>
      </c>
      <c r="W174" s="8" t="s">
        <v>388</v>
      </c>
      <c r="X174" s="8" t="s">
        <v>38</v>
      </c>
      <c r="Y174" s="8" t="s">
        <v>38</v>
      </c>
      <c r="Z174" s="8" t="s">
        <v>519</v>
      </c>
      <c r="AA174" s="8" t="s">
        <v>673</v>
      </c>
      <c r="AB174" s="7">
        <v>2</v>
      </c>
      <c r="AC174" s="7">
        <v>2</v>
      </c>
      <c r="AD174" s="8" t="s">
        <v>102</v>
      </c>
      <c r="AE174" s="8" t="s">
        <v>135</v>
      </c>
      <c r="AF174" s="8" t="s">
        <v>136</v>
      </c>
      <c r="AG174" s="8" t="s">
        <v>38</v>
      </c>
    </row>
    <row r="175" s="2" customFormat="1" spans="1:33">
      <c r="A175" s="6">
        <v>44970.356875</v>
      </c>
      <c r="B175" s="7">
        <v>117923</v>
      </c>
      <c r="C175" s="8" t="s">
        <v>662</v>
      </c>
      <c r="D175" s="7">
        <v>139200</v>
      </c>
      <c r="E175" s="8" t="s">
        <v>674</v>
      </c>
      <c r="F175" s="8" t="s">
        <v>675</v>
      </c>
      <c r="G175" s="8" t="s">
        <v>35</v>
      </c>
      <c r="H175" s="8" t="s">
        <v>36</v>
      </c>
      <c r="I175" s="7">
        <v>2</v>
      </c>
      <c r="J175" s="11" t="s">
        <v>37</v>
      </c>
      <c r="K175" s="7">
        <v>2</v>
      </c>
      <c r="L175" s="7">
        <v>0</v>
      </c>
      <c r="M175" s="7">
        <f>L175-I175</f>
        <v>-2</v>
      </c>
      <c r="N175" s="12">
        <v>208</v>
      </c>
      <c r="O175" s="7">
        <f>N175-I175</f>
        <v>206</v>
      </c>
      <c r="P175" s="13" t="s">
        <v>38</v>
      </c>
      <c r="Q175" s="4"/>
      <c r="R175" s="4"/>
      <c r="S175" s="4"/>
      <c r="T175" s="7">
        <v>0.020556</v>
      </c>
      <c r="U175" s="7">
        <v>194.59</v>
      </c>
      <c r="V175" s="16" t="s">
        <v>38</v>
      </c>
      <c r="W175" s="8" t="s">
        <v>388</v>
      </c>
      <c r="X175" s="8" t="s">
        <v>38</v>
      </c>
      <c r="Y175" s="8" t="s">
        <v>38</v>
      </c>
      <c r="Z175" s="8" t="s">
        <v>513</v>
      </c>
      <c r="AA175" s="8" t="s">
        <v>514</v>
      </c>
      <c r="AB175" s="7">
        <v>2</v>
      </c>
      <c r="AC175" s="7">
        <v>2</v>
      </c>
      <c r="AD175" s="8" t="s">
        <v>102</v>
      </c>
      <c r="AE175" s="8" t="s">
        <v>135</v>
      </c>
      <c r="AF175" s="8" t="s">
        <v>136</v>
      </c>
      <c r="AG175" s="8" t="s">
        <v>38</v>
      </c>
    </row>
    <row r="176" spans="1:33">
      <c r="A176" s="6">
        <v>44970.3579976852</v>
      </c>
      <c r="B176" s="7">
        <v>117923</v>
      </c>
      <c r="C176" s="8" t="s">
        <v>662</v>
      </c>
      <c r="D176" s="7">
        <v>243753</v>
      </c>
      <c r="E176" s="8" t="s">
        <v>676</v>
      </c>
      <c r="F176" s="8" t="s">
        <v>677</v>
      </c>
      <c r="G176" s="8" t="s">
        <v>35</v>
      </c>
      <c r="H176" s="8" t="s">
        <v>144</v>
      </c>
      <c r="I176" s="7">
        <v>2</v>
      </c>
      <c r="J176" s="11" t="s">
        <v>37</v>
      </c>
      <c r="K176" s="7">
        <v>2</v>
      </c>
      <c r="L176" s="7">
        <v>0</v>
      </c>
      <c r="M176" s="7">
        <f>L176-I176</f>
        <v>-2</v>
      </c>
      <c r="N176" s="12">
        <v>900</v>
      </c>
      <c r="O176" s="7">
        <f>N176-I176</f>
        <v>898</v>
      </c>
      <c r="P176" s="13" t="s">
        <v>38</v>
      </c>
      <c r="T176" s="7">
        <v>0.07</v>
      </c>
      <c r="U176" s="7">
        <v>57.14</v>
      </c>
      <c r="V176" s="16" t="s">
        <v>38</v>
      </c>
      <c r="W176" s="8" t="s">
        <v>388</v>
      </c>
      <c r="X176" s="8" t="s">
        <v>38</v>
      </c>
      <c r="Y176" s="8" t="s">
        <v>38</v>
      </c>
      <c r="Z176" s="8" t="s">
        <v>678</v>
      </c>
      <c r="AA176" s="8" t="s">
        <v>679</v>
      </c>
      <c r="AB176" s="7">
        <v>1.47</v>
      </c>
      <c r="AC176" s="7">
        <v>1.05</v>
      </c>
      <c r="AD176" s="8" t="s">
        <v>102</v>
      </c>
      <c r="AE176" s="8" t="s">
        <v>135</v>
      </c>
      <c r="AF176" s="8" t="s">
        <v>136</v>
      </c>
      <c r="AG176" s="8" t="s">
        <v>38</v>
      </c>
    </row>
    <row r="177" spans="1:33">
      <c r="A177" s="6">
        <v>44970.3577893519</v>
      </c>
      <c r="B177" s="7">
        <v>117923</v>
      </c>
      <c r="C177" s="8" t="s">
        <v>662</v>
      </c>
      <c r="D177" s="7">
        <v>243754</v>
      </c>
      <c r="E177" s="8" t="s">
        <v>680</v>
      </c>
      <c r="F177" s="8" t="s">
        <v>677</v>
      </c>
      <c r="G177" s="8" t="s">
        <v>35</v>
      </c>
      <c r="H177" s="8" t="s">
        <v>144</v>
      </c>
      <c r="I177" s="7">
        <v>2</v>
      </c>
      <c r="J177" s="11" t="s">
        <v>37</v>
      </c>
      <c r="K177" s="7">
        <v>2</v>
      </c>
      <c r="L177" s="7">
        <v>0</v>
      </c>
      <c r="M177" s="7">
        <f>L177-I177</f>
        <v>-2</v>
      </c>
      <c r="N177" s="12">
        <v>831</v>
      </c>
      <c r="O177" s="7">
        <f>N177-I177</f>
        <v>829</v>
      </c>
      <c r="P177" s="13" t="s">
        <v>38</v>
      </c>
      <c r="Q177" s="4"/>
      <c r="R177" s="4"/>
      <c r="S177" s="4"/>
      <c r="T177" s="7">
        <v>0.106667</v>
      </c>
      <c r="U177" s="7">
        <v>37.5</v>
      </c>
      <c r="V177" s="16" t="s">
        <v>38</v>
      </c>
      <c r="W177" s="8" t="s">
        <v>388</v>
      </c>
      <c r="X177" s="8" t="s">
        <v>38</v>
      </c>
      <c r="Y177" s="8" t="s">
        <v>38</v>
      </c>
      <c r="Z177" s="8" t="s">
        <v>678</v>
      </c>
      <c r="AA177" s="8" t="s">
        <v>679</v>
      </c>
      <c r="AB177" s="7">
        <v>2.24</v>
      </c>
      <c r="AC177" s="7">
        <v>1.6</v>
      </c>
      <c r="AD177" s="8" t="s">
        <v>102</v>
      </c>
      <c r="AE177" s="8" t="s">
        <v>135</v>
      </c>
      <c r="AF177" s="8" t="s">
        <v>136</v>
      </c>
      <c r="AG177" s="8" t="s">
        <v>38</v>
      </c>
    </row>
    <row r="178" spans="1:33">
      <c r="A178" s="6">
        <v>44970.3523726852</v>
      </c>
      <c r="B178" s="7">
        <v>117923</v>
      </c>
      <c r="C178" s="8" t="s">
        <v>662</v>
      </c>
      <c r="D178" s="7">
        <v>201264</v>
      </c>
      <c r="E178" s="8" t="s">
        <v>681</v>
      </c>
      <c r="F178" s="8" t="s">
        <v>682</v>
      </c>
      <c r="G178" s="8" t="s">
        <v>35</v>
      </c>
      <c r="H178" s="8" t="s">
        <v>36</v>
      </c>
      <c r="I178" s="7">
        <v>2</v>
      </c>
      <c r="J178" s="11" t="s">
        <v>37</v>
      </c>
      <c r="K178" s="7">
        <v>1</v>
      </c>
      <c r="L178" s="7">
        <v>0</v>
      </c>
      <c r="M178" s="7">
        <f>L178-I178</f>
        <v>-2</v>
      </c>
      <c r="N178" s="12">
        <v>435</v>
      </c>
      <c r="O178" s="7">
        <f>N178-I178</f>
        <v>433</v>
      </c>
      <c r="P178" s="13" t="s">
        <v>38</v>
      </c>
      <c r="Q178" s="4"/>
      <c r="T178" s="7">
        <v>0.073333</v>
      </c>
      <c r="U178" s="7">
        <v>40.91</v>
      </c>
      <c r="V178" s="16" t="s">
        <v>38</v>
      </c>
      <c r="W178" s="8" t="s">
        <v>388</v>
      </c>
      <c r="X178" s="8" t="s">
        <v>38</v>
      </c>
      <c r="Y178" s="8" t="s">
        <v>38</v>
      </c>
      <c r="Z178" s="8" t="s">
        <v>513</v>
      </c>
      <c r="AA178" s="8" t="s">
        <v>514</v>
      </c>
      <c r="AB178" s="7">
        <v>2</v>
      </c>
      <c r="AC178" s="7">
        <v>2</v>
      </c>
      <c r="AD178" s="8" t="s">
        <v>102</v>
      </c>
      <c r="AE178" s="8" t="s">
        <v>135</v>
      </c>
      <c r="AF178" s="8" t="s">
        <v>136</v>
      </c>
      <c r="AG178" s="8" t="s">
        <v>38</v>
      </c>
    </row>
    <row r="179" spans="1:33">
      <c r="A179" s="6">
        <v>44970.356724537</v>
      </c>
      <c r="B179" s="7">
        <v>117923</v>
      </c>
      <c r="C179" s="8" t="s">
        <v>662</v>
      </c>
      <c r="D179" s="7">
        <v>168318</v>
      </c>
      <c r="E179" s="8" t="s">
        <v>683</v>
      </c>
      <c r="F179" s="8" t="s">
        <v>684</v>
      </c>
      <c r="G179" s="8" t="s">
        <v>55</v>
      </c>
      <c r="H179" s="8" t="s">
        <v>36</v>
      </c>
      <c r="I179" s="7">
        <v>2</v>
      </c>
      <c r="J179" s="11" t="s">
        <v>37</v>
      </c>
      <c r="K179" s="7">
        <v>1</v>
      </c>
      <c r="L179" s="7">
        <v>98</v>
      </c>
      <c r="M179" s="7">
        <f>L179-I179</f>
        <v>96</v>
      </c>
      <c r="N179" s="12">
        <v>0</v>
      </c>
      <c r="O179" s="7">
        <f>N179-I179</f>
        <v>-2</v>
      </c>
      <c r="P179" s="13" t="s">
        <v>38</v>
      </c>
      <c r="Q179" s="4"/>
      <c r="R179" s="15">
        <v>1</v>
      </c>
      <c r="S179" s="4"/>
      <c r="T179" s="7">
        <v>0.078333</v>
      </c>
      <c r="U179" s="7">
        <v>38.3</v>
      </c>
      <c r="V179" s="16" t="s">
        <v>38</v>
      </c>
      <c r="W179" s="8" t="s">
        <v>388</v>
      </c>
      <c r="X179" s="8" t="s">
        <v>38</v>
      </c>
      <c r="Y179" s="8" t="s">
        <v>38</v>
      </c>
      <c r="Z179" s="8" t="s">
        <v>685</v>
      </c>
      <c r="AA179" s="8" t="s">
        <v>686</v>
      </c>
      <c r="AB179" s="7">
        <v>2</v>
      </c>
      <c r="AC179" s="7">
        <v>2</v>
      </c>
      <c r="AD179" s="8" t="s">
        <v>102</v>
      </c>
      <c r="AE179" s="8" t="s">
        <v>135</v>
      </c>
      <c r="AF179" s="8" t="s">
        <v>136</v>
      </c>
      <c r="AG179" s="8" t="s">
        <v>38</v>
      </c>
    </row>
    <row r="180" s="2" customFormat="1" spans="1:33">
      <c r="A180" s="6">
        <v>44970.3570023148</v>
      </c>
      <c r="B180" s="7">
        <v>117923</v>
      </c>
      <c r="C180" s="8" t="s">
        <v>662</v>
      </c>
      <c r="D180" s="7">
        <v>184790</v>
      </c>
      <c r="E180" s="8" t="s">
        <v>687</v>
      </c>
      <c r="F180" s="8" t="s">
        <v>688</v>
      </c>
      <c r="G180" s="8" t="s">
        <v>35</v>
      </c>
      <c r="H180" s="8" t="s">
        <v>36</v>
      </c>
      <c r="I180" s="7">
        <v>2</v>
      </c>
      <c r="J180" s="11" t="s">
        <v>37</v>
      </c>
      <c r="K180" s="7">
        <v>1</v>
      </c>
      <c r="L180" s="7">
        <v>122</v>
      </c>
      <c r="M180" s="7">
        <f>L180-I180</f>
        <v>120</v>
      </c>
      <c r="N180" s="12">
        <v>0</v>
      </c>
      <c r="O180" s="7">
        <f>N180-I180</f>
        <v>-2</v>
      </c>
      <c r="P180" s="13" t="s">
        <v>689</v>
      </c>
      <c r="Q180" s="4"/>
      <c r="R180" s="4"/>
      <c r="S180" s="4"/>
      <c r="T180" s="2"/>
      <c r="U180" s="2"/>
      <c r="V180" s="16" t="s">
        <v>38</v>
      </c>
      <c r="W180" s="8" t="s">
        <v>388</v>
      </c>
      <c r="X180" s="8" t="s">
        <v>118</v>
      </c>
      <c r="Y180" s="8" t="s">
        <v>689</v>
      </c>
      <c r="Z180" s="8" t="s">
        <v>690</v>
      </c>
      <c r="AA180" s="8" t="s">
        <v>691</v>
      </c>
      <c r="AB180" s="2"/>
      <c r="AC180" s="2"/>
      <c r="AD180" s="8" t="s">
        <v>102</v>
      </c>
      <c r="AE180" s="8" t="s">
        <v>135</v>
      </c>
      <c r="AF180" s="8" t="s">
        <v>136</v>
      </c>
      <c r="AG180" s="8" t="s">
        <v>38</v>
      </c>
    </row>
    <row r="181" spans="1:33">
      <c r="A181" s="6">
        <v>44970.3571527778</v>
      </c>
      <c r="B181" s="7">
        <v>117923</v>
      </c>
      <c r="C181" s="8" t="s">
        <v>662</v>
      </c>
      <c r="D181" s="7">
        <v>59759</v>
      </c>
      <c r="E181" s="8" t="s">
        <v>692</v>
      </c>
      <c r="F181" s="8" t="s">
        <v>693</v>
      </c>
      <c r="G181" s="8" t="s">
        <v>35</v>
      </c>
      <c r="H181" s="8" t="s">
        <v>36</v>
      </c>
      <c r="I181" s="7">
        <v>2</v>
      </c>
      <c r="J181" s="11" t="s">
        <v>71</v>
      </c>
      <c r="K181" s="2"/>
      <c r="L181" s="7">
        <v>0</v>
      </c>
      <c r="M181" s="7">
        <f>L181-I181</f>
        <v>-2</v>
      </c>
      <c r="N181" s="12">
        <v>0</v>
      </c>
      <c r="O181" s="7">
        <f>N181-I181</f>
        <v>-2</v>
      </c>
      <c r="P181" s="13" t="s">
        <v>38</v>
      </c>
      <c r="Q181" s="4"/>
      <c r="R181" s="4"/>
      <c r="S181" s="4"/>
      <c r="T181" s="7">
        <v>0.09</v>
      </c>
      <c r="U181" s="7">
        <v>22.22</v>
      </c>
      <c r="V181" s="16" t="s">
        <v>38</v>
      </c>
      <c r="W181" s="8" t="s">
        <v>388</v>
      </c>
      <c r="X181" s="8" t="s">
        <v>38</v>
      </c>
      <c r="Y181" s="8" t="s">
        <v>38</v>
      </c>
      <c r="Z181" s="8" t="s">
        <v>694</v>
      </c>
      <c r="AA181" s="8" t="s">
        <v>695</v>
      </c>
      <c r="AB181" s="7">
        <v>2</v>
      </c>
      <c r="AC181" s="7">
        <v>2</v>
      </c>
      <c r="AD181" s="8" t="s">
        <v>102</v>
      </c>
      <c r="AE181" s="8" t="s">
        <v>135</v>
      </c>
      <c r="AF181" s="8" t="s">
        <v>136</v>
      </c>
      <c r="AG181" s="8" t="s">
        <v>38</v>
      </c>
    </row>
    <row r="182" s="2" customFormat="1" spans="1:33">
      <c r="A182" s="6">
        <v>44970.3565277778</v>
      </c>
      <c r="B182" s="7">
        <v>117923</v>
      </c>
      <c r="C182" s="8" t="s">
        <v>662</v>
      </c>
      <c r="D182" s="7">
        <v>11661</v>
      </c>
      <c r="E182" s="8" t="s">
        <v>687</v>
      </c>
      <c r="F182" s="8" t="s">
        <v>696</v>
      </c>
      <c r="G182" s="8" t="s">
        <v>55</v>
      </c>
      <c r="H182" s="8" t="s">
        <v>36</v>
      </c>
      <c r="I182" s="7">
        <v>2</v>
      </c>
      <c r="J182" s="11" t="s">
        <v>37</v>
      </c>
      <c r="K182" s="2"/>
      <c r="L182" s="7">
        <v>46</v>
      </c>
      <c r="M182" s="7">
        <f>L182-I182</f>
        <v>44</v>
      </c>
      <c r="N182" s="12">
        <v>0</v>
      </c>
      <c r="O182" s="7">
        <f>N182-I182</f>
        <v>-2</v>
      </c>
      <c r="P182" s="13" t="s">
        <v>38</v>
      </c>
      <c r="Q182" s="4"/>
      <c r="R182" s="4"/>
      <c r="S182" s="15">
        <v>3</v>
      </c>
      <c r="T182" s="7">
        <v>0.095556</v>
      </c>
      <c r="U182" s="7">
        <v>20.93</v>
      </c>
      <c r="V182" s="16" t="s">
        <v>38</v>
      </c>
      <c r="W182" s="8" t="s">
        <v>388</v>
      </c>
      <c r="X182" s="8" t="s">
        <v>38</v>
      </c>
      <c r="Y182" s="8" t="s">
        <v>38</v>
      </c>
      <c r="Z182" s="8" t="s">
        <v>690</v>
      </c>
      <c r="AA182" s="8" t="s">
        <v>691</v>
      </c>
      <c r="AB182" s="7">
        <v>2.01</v>
      </c>
      <c r="AC182" s="7">
        <v>1.43</v>
      </c>
      <c r="AD182" s="8" t="s">
        <v>102</v>
      </c>
      <c r="AE182" s="8" t="s">
        <v>135</v>
      </c>
      <c r="AF182" s="8" t="s">
        <v>136</v>
      </c>
      <c r="AG182" s="8" t="s">
        <v>38</v>
      </c>
    </row>
    <row r="183" spans="1:33">
      <c r="A183" s="6">
        <v>44970.4056944444</v>
      </c>
      <c r="B183" s="7">
        <v>118074</v>
      </c>
      <c r="C183" s="8" t="s">
        <v>697</v>
      </c>
      <c r="D183" s="7">
        <v>63027</v>
      </c>
      <c r="E183" s="8" t="s">
        <v>698</v>
      </c>
      <c r="F183" s="8" t="s">
        <v>699</v>
      </c>
      <c r="G183" s="8" t="s">
        <v>253</v>
      </c>
      <c r="H183" s="8" t="s">
        <v>144</v>
      </c>
      <c r="I183" s="7">
        <v>100</v>
      </c>
      <c r="J183" s="11" t="s">
        <v>465</v>
      </c>
      <c r="K183" s="7">
        <v>92</v>
      </c>
      <c r="L183" s="7">
        <v>1860</v>
      </c>
      <c r="M183" s="7">
        <f>L183-I183</f>
        <v>1760</v>
      </c>
      <c r="N183" s="12">
        <v>0</v>
      </c>
      <c r="O183" s="7">
        <f>N183-I183</f>
        <v>-100</v>
      </c>
      <c r="P183" s="13" t="s">
        <v>38</v>
      </c>
      <c r="Q183" s="4"/>
      <c r="R183" s="15">
        <v>40</v>
      </c>
      <c r="S183" s="4"/>
      <c r="T183" s="7">
        <v>0.898333</v>
      </c>
      <c r="U183" s="7">
        <v>213.73</v>
      </c>
      <c r="V183" s="16" t="s">
        <v>38</v>
      </c>
      <c r="W183" s="8" t="s">
        <v>700</v>
      </c>
      <c r="X183" s="8" t="s">
        <v>38</v>
      </c>
      <c r="Y183" s="8" t="s">
        <v>38</v>
      </c>
      <c r="Z183" s="8" t="s">
        <v>701</v>
      </c>
      <c r="AA183" s="8" t="s">
        <v>702</v>
      </c>
      <c r="AB183" s="7">
        <v>18.86</v>
      </c>
      <c r="AC183" s="7">
        <v>13.47</v>
      </c>
      <c r="AD183" s="8" t="s">
        <v>101</v>
      </c>
      <c r="AE183" s="8" t="s">
        <v>102</v>
      </c>
      <c r="AF183" s="8" t="s">
        <v>103</v>
      </c>
      <c r="AG183" s="8" t="s">
        <v>38</v>
      </c>
    </row>
    <row r="184" spans="1:33">
      <c r="A184" s="6">
        <v>44970.4142361111</v>
      </c>
      <c r="B184" s="7">
        <v>118074</v>
      </c>
      <c r="C184" s="8" t="s">
        <v>697</v>
      </c>
      <c r="D184" s="7">
        <v>183439</v>
      </c>
      <c r="E184" s="8" t="s">
        <v>88</v>
      </c>
      <c r="F184" s="8" t="s">
        <v>89</v>
      </c>
      <c r="G184" s="8" t="s">
        <v>35</v>
      </c>
      <c r="H184" s="8" t="s">
        <v>36</v>
      </c>
      <c r="I184" s="7">
        <v>20</v>
      </c>
      <c r="J184" s="11" t="s">
        <v>37</v>
      </c>
      <c r="K184" s="7">
        <v>17</v>
      </c>
      <c r="L184" s="7">
        <v>471</v>
      </c>
      <c r="M184" s="7">
        <f>L184-I184</f>
        <v>451</v>
      </c>
      <c r="N184" s="12">
        <v>0</v>
      </c>
      <c r="O184" s="7">
        <f>N184-I184</f>
        <v>-20</v>
      </c>
      <c r="P184" s="13" t="s">
        <v>38</v>
      </c>
      <c r="Q184" s="4"/>
      <c r="R184" s="4"/>
      <c r="S184" s="15">
        <v>36</v>
      </c>
      <c r="T184" s="7">
        <v>0.918889</v>
      </c>
      <c r="U184" s="7">
        <v>79.44</v>
      </c>
      <c r="V184" s="16" t="s">
        <v>38</v>
      </c>
      <c r="W184" s="8" t="s">
        <v>700</v>
      </c>
      <c r="X184" s="8" t="s">
        <v>38</v>
      </c>
      <c r="Y184" s="8" t="s">
        <v>38</v>
      </c>
      <c r="Z184" s="8" t="s">
        <v>90</v>
      </c>
      <c r="AA184" s="8" t="s">
        <v>91</v>
      </c>
      <c r="AB184" s="7">
        <v>19.3</v>
      </c>
      <c r="AC184" s="7">
        <v>13.78</v>
      </c>
      <c r="AD184" s="8" t="s">
        <v>101</v>
      </c>
      <c r="AE184" s="8" t="s">
        <v>102</v>
      </c>
      <c r="AF184" s="8" t="s">
        <v>103</v>
      </c>
      <c r="AG184" s="8" t="s">
        <v>38</v>
      </c>
    </row>
    <row r="185" spans="1:33">
      <c r="A185" s="6">
        <v>44970.4051157407</v>
      </c>
      <c r="B185" s="7">
        <v>118074</v>
      </c>
      <c r="C185" s="8" t="s">
        <v>697</v>
      </c>
      <c r="D185" s="7">
        <v>180965</v>
      </c>
      <c r="E185" s="8" t="s">
        <v>703</v>
      </c>
      <c r="F185" s="8" t="s">
        <v>704</v>
      </c>
      <c r="G185" s="8" t="s">
        <v>35</v>
      </c>
      <c r="H185" s="8" t="s">
        <v>36</v>
      </c>
      <c r="I185" s="7">
        <v>20</v>
      </c>
      <c r="J185" s="11" t="s">
        <v>37</v>
      </c>
      <c r="K185" s="7">
        <v>10</v>
      </c>
      <c r="L185" s="7">
        <v>1121</v>
      </c>
      <c r="M185" s="7">
        <f>L185-I185</f>
        <v>1101</v>
      </c>
      <c r="N185" s="12">
        <v>0</v>
      </c>
      <c r="O185" s="7">
        <f>N185-I185</f>
        <v>-20</v>
      </c>
      <c r="P185" s="13" t="s">
        <v>38</v>
      </c>
      <c r="Q185" s="4"/>
      <c r="R185" s="4"/>
      <c r="S185" s="4"/>
      <c r="T185" s="7">
        <v>0.570556</v>
      </c>
      <c r="U185" s="7">
        <v>52.58</v>
      </c>
      <c r="V185" s="16" t="s">
        <v>38</v>
      </c>
      <c r="W185" s="8" t="s">
        <v>705</v>
      </c>
      <c r="X185" s="8" t="s">
        <v>38</v>
      </c>
      <c r="Y185" s="8" t="s">
        <v>38</v>
      </c>
      <c r="Z185" s="8" t="s">
        <v>106</v>
      </c>
      <c r="AA185" s="8" t="s">
        <v>652</v>
      </c>
      <c r="AB185" s="7">
        <v>11.98</v>
      </c>
      <c r="AC185" s="7">
        <v>8.56</v>
      </c>
      <c r="AD185" s="8" t="s">
        <v>101</v>
      </c>
      <c r="AE185" s="8" t="s">
        <v>102</v>
      </c>
      <c r="AF185" s="8" t="s">
        <v>103</v>
      </c>
      <c r="AG185" s="8" t="s">
        <v>38</v>
      </c>
    </row>
    <row r="186" spans="1:33">
      <c r="A186" s="6">
        <v>44970.4117013889</v>
      </c>
      <c r="B186" s="7">
        <v>118074</v>
      </c>
      <c r="C186" s="8" t="s">
        <v>697</v>
      </c>
      <c r="D186" s="7">
        <v>119652</v>
      </c>
      <c r="E186" s="8" t="s">
        <v>706</v>
      </c>
      <c r="F186" s="8" t="s">
        <v>707</v>
      </c>
      <c r="G186" s="8" t="s">
        <v>35</v>
      </c>
      <c r="H186" s="8" t="s">
        <v>36</v>
      </c>
      <c r="I186" s="7">
        <v>20</v>
      </c>
      <c r="J186" s="11" t="s">
        <v>37</v>
      </c>
      <c r="K186" s="7">
        <v>9</v>
      </c>
      <c r="L186" s="7">
        <v>341</v>
      </c>
      <c r="M186" s="7">
        <f>L186-I186</f>
        <v>321</v>
      </c>
      <c r="N186" s="12">
        <v>0</v>
      </c>
      <c r="O186" s="7">
        <f>N186-I186</f>
        <v>-20</v>
      </c>
      <c r="P186" s="13" t="s">
        <v>38</v>
      </c>
      <c r="T186" s="7">
        <v>0.415556</v>
      </c>
      <c r="U186" s="7">
        <v>69.79</v>
      </c>
      <c r="V186" s="16" t="s">
        <v>38</v>
      </c>
      <c r="W186" s="8" t="s">
        <v>700</v>
      </c>
      <c r="X186" s="8" t="s">
        <v>38</v>
      </c>
      <c r="Y186" s="8" t="s">
        <v>38</v>
      </c>
      <c r="Z186" s="8" t="s">
        <v>536</v>
      </c>
      <c r="AA186" s="8" t="s">
        <v>708</v>
      </c>
      <c r="AB186" s="7">
        <v>8.73</v>
      </c>
      <c r="AC186" s="7">
        <v>6.23</v>
      </c>
      <c r="AD186" s="8" t="s">
        <v>101</v>
      </c>
      <c r="AE186" s="8" t="s">
        <v>102</v>
      </c>
      <c r="AF186" s="8" t="s">
        <v>103</v>
      </c>
      <c r="AG186" s="8" t="s">
        <v>38</v>
      </c>
    </row>
    <row r="187" spans="1:33">
      <c r="A187" s="6">
        <v>44970.4119097222</v>
      </c>
      <c r="B187" s="7">
        <v>118074</v>
      </c>
      <c r="C187" s="8" t="s">
        <v>697</v>
      </c>
      <c r="D187" s="7">
        <v>163456</v>
      </c>
      <c r="E187" s="8" t="s">
        <v>709</v>
      </c>
      <c r="F187" s="8" t="s">
        <v>710</v>
      </c>
      <c r="G187" s="8" t="s">
        <v>35</v>
      </c>
      <c r="H187" s="8" t="s">
        <v>36</v>
      </c>
      <c r="I187" s="7">
        <v>20</v>
      </c>
      <c r="J187" s="11" t="s">
        <v>37</v>
      </c>
      <c r="K187" s="7">
        <v>3</v>
      </c>
      <c r="L187" s="7">
        <v>287</v>
      </c>
      <c r="M187" s="7">
        <f>L187-I187</f>
        <v>267</v>
      </c>
      <c r="N187" s="12">
        <v>0</v>
      </c>
      <c r="O187" s="7">
        <f>N187-I187</f>
        <v>-20</v>
      </c>
      <c r="P187" s="13" t="s">
        <v>38</v>
      </c>
      <c r="Q187" s="4"/>
      <c r="R187" s="4"/>
      <c r="S187" s="15">
        <v>5</v>
      </c>
      <c r="T187" s="7">
        <v>0.394444</v>
      </c>
      <c r="U187" s="7">
        <v>70.99</v>
      </c>
      <c r="V187" s="16" t="s">
        <v>60</v>
      </c>
      <c r="W187" s="8" t="s">
        <v>700</v>
      </c>
      <c r="X187" s="8" t="s">
        <v>38</v>
      </c>
      <c r="Y187" s="8" t="s">
        <v>38</v>
      </c>
      <c r="Z187" s="8" t="s">
        <v>711</v>
      </c>
      <c r="AA187" s="8" t="s">
        <v>712</v>
      </c>
      <c r="AB187" s="7">
        <v>8.28</v>
      </c>
      <c r="AC187" s="7">
        <v>5.92</v>
      </c>
      <c r="AD187" s="8" t="s">
        <v>101</v>
      </c>
      <c r="AE187" s="8" t="s">
        <v>102</v>
      </c>
      <c r="AF187" s="8" t="s">
        <v>103</v>
      </c>
      <c r="AG187" s="8" t="s">
        <v>38</v>
      </c>
    </row>
    <row r="188" s="2" customFormat="1" spans="1:33">
      <c r="A188" s="6">
        <v>44970.4145486111</v>
      </c>
      <c r="B188" s="7">
        <v>118074</v>
      </c>
      <c r="C188" s="8" t="s">
        <v>697</v>
      </c>
      <c r="D188" s="7">
        <v>166892</v>
      </c>
      <c r="E188" s="8" t="s">
        <v>713</v>
      </c>
      <c r="F188" s="8" t="s">
        <v>714</v>
      </c>
      <c r="G188" s="8" t="s">
        <v>35</v>
      </c>
      <c r="H188" s="8" t="s">
        <v>36</v>
      </c>
      <c r="I188" s="7">
        <v>20</v>
      </c>
      <c r="J188" s="11" t="s">
        <v>37</v>
      </c>
      <c r="K188" s="7">
        <v>2</v>
      </c>
      <c r="L188" s="7">
        <v>98</v>
      </c>
      <c r="M188" s="7">
        <f>L188-I188</f>
        <v>78</v>
      </c>
      <c r="N188" s="12">
        <v>0</v>
      </c>
      <c r="O188" s="7">
        <f>N188-I188</f>
        <v>-20</v>
      </c>
      <c r="P188" s="13" t="s">
        <v>38</v>
      </c>
      <c r="Q188" s="4"/>
      <c r="R188" s="15">
        <v>2</v>
      </c>
      <c r="S188" s="4"/>
      <c r="T188" s="7">
        <v>0.068889</v>
      </c>
      <c r="U188" s="7">
        <v>319.35</v>
      </c>
      <c r="V188" s="16" t="s">
        <v>38</v>
      </c>
      <c r="W188" s="8" t="s">
        <v>700</v>
      </c>
      <c r="X188" s="8" t="s">
        <v>38</v>
      </c>
      <c r="Y188" s="8" t="s">
        <v>38</v>
      </c>
      <c r="Z188" s="8" t="s">
        <v>715</v>
      </c>
      <c r="AA188" s="8" t="s">
        <v>716</v>
      </c>
      <c r="AB188" s="7">
        <v>2</v>
      </c>
      <c r="AC188" s="7">
        <v>2</v>
      </c>
      <c r="AD188" s="8" t="s">
        <v>101</v>
      </c>
      <c r="AE188" s="8" t="s">
        <v>102</v>
      </c>
      <c r="AF188" s="8" t="s">
        <v>103</v>
      </c>
      <c r="AG188" s="8" t="s">
        <v>38</v>
      </c>
    </row>
    <row r="189" spans="1:33">
      <c r="A189" s="6">
        <v>44970.4044212963</v>
      </c>
      <c r="B189" s="7">
        <v>118074</v>
      </c>
      <c r="C189" s="8" t="s">
        <v>697</v>
      </c>
      <c r="D189" s="7">
        <v>87889</v>
      </c>
      <c r="E189" s="8" t="s">
        <v>717</v>
      </c>
      <c r="F189" s="8" t="s">
        <v>718</v>
      </c>
      <c r="G189" s="8" t="s">
        <v>35</v>
      </c>
      <c r="H189" s="8" t="s">
        <v>36</v>
      </c>
      <c r="I189" s="7">
        <v>17</v>
      </c>
      <c r="J189" s="11" t="s">
        <v>37</v>
      </c>
      <c r="K189" s="7">
        <v>4</v>
      </c>
      <c r="L189" s="7">
        <v>17</v>
      </c>
      <c r="M189" s="7">
        <f>L189-I189</f>
        <v>0</v>
      </c>
      <c r="N189" s="12">
        <v>0</v>
      </c>
      <c r="O189" s="7">
        <f>N189-I189</f>
        <v>-17</v>
      </c>
      <c r="P189" s="13" t="s">
        <v>38</v>
      </c>
      <c r="Q189" s="4"/>
      <c r="R189" s="4"/>
      <c r="S189" s="4"/>
      <c r="T189" s="7">
        <v>0.15</v>
      </c>
      <c r="U189" s="7">
        <v>140</v>
      </c>
      <c r="V189" s="16" t="s">
        <v>38</v>
      </c>
      <c r="W189" s="8" t="s">
        <v>719</v>
      </c>
      <c r="X189" s="8" t="s">
        <v>38</v>
      </c>
      <c r="Y189" s="8" t="s">
        <v>38</v>
      </c>
      <c r="Z189" s="8" t="s">
        <v>720</v>
      </c>
      <c r="AA189" s="8" t="s">
        <v>721</v>
      </c>
      <c r="AB189" s="7">
        <v>3.15</v>
      </c>
      <c r="AC189" s="7">
        <v>2.25</v>
      </c>
      <c r="AD189" s="8" t="s">
        <v>101</v>
      </c>
      <c r="AE189" s="8" t="s">
        <v>102</v>
      </c>
      <c r="AF189" s="8" t="s">
        <v>103</v>
      </c>
      <c r="AG189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2023-02-13T03:05:00Z</dcterms:created>
  <dcterms:modified xsi:type="dcterms:W3CDTF">2023-02-13T05:41:46Z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71B84FC48F814C1398936B96C6C71786</vt:lpwstr>
  </property>
  <property fmtid="{D5CDD505-2E9C-101B-9397-08002B2CF9AE}" pid="3" name="KSOProductBuildVer">
    <vt:lpwstr>2052-11.1.0.13703</vt:lpwstr>
  </property>
</Properties>
</file>