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<sst xmlns="http://schemas.openxmlformats.org/spreadsheetml/2006/main" count="32" uniqueCount="32">
  <si>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</si>
  <si>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申请人：牟鑫阳</t>
  </si>
  <si>
    <t>申报日期：2023年11月7日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</si>
  <si>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</si>
  <si>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</si>
  <si>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</si>
  <si>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</si>
  <si>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</si>
  <si>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</si>
  <si>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</si>
  <si>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</si>
  <si>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</si>
  <si>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</si>
  <si>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</si>
  <si>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</si>
  <si>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</si>
  <si>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</si>
  <si>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</si>
  <si>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</si>
  <si>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</si>
  <si>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</si>
  <si>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</si>
  <si>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多磺酸粘多糖乳膏</t>
  </si>
  <si>
    <t>14g</t>
  </si>
  <si>
    <t xml:space="preserve">Mobilat Produktions </t>
  </si>
  <si>
    <t>供货价上涨，毛利不足</t>
  </si>
  <si>
    <t>2023.11.8</t>
  </si>
  <si>
    <t>所有门店</t>
  </si>
  <si>
    <t>备注：1、以上品种将在明天（11月8日）执行新零售价，请各门店注意更换价签，以免引起不必要的误会</t>
  </si>
  <si>
    <t>董事长：</t>
  </si>
  <si>
    <t>总经理：</t>
  </si>
  <si>
    <t>制表时间：2023年11月7日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</si>
</sst>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7" applyNumberFormat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right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0" xfId="0" applyFill="1" applyBorder="1" applyAlignment="1">
      <alignment vertical="center"/>
    </xf>
    <xf numFmtId="176" fontId="12" fillId="0" borderId="3" xfId="0" applyNumberFormat="1" applyFont="1" applyFill="1" applyBorder="1" applyAlignment="1" applyProtection="1">
      <alignment horizontal="center" vertical="center" wrapText="1"/>
    </xf>
    <xf numFmtId="176" fontId="11" fillId="0" borderId="7" xfId="0" applyNumberFormat="1" applyFont="1" applyFill="1" applyBorder="1" applyAlignment="1" applyProtection="1">
      <alignment horizontal="center" vertical="center" wrapText="1"/>
    </xf>
    <xf numFmtId="10" fontId="3" fillId="0" borderId="7" xfId="0" applyNumberFormat="1" applyFont="1" applyFill="1" applyBorder="1" applyAlignment="1" applyProtection="1">
      <alignment horizontal="center" vertical="center"/>
    </xf>
    <xf numFmtId="1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10" fontId="4" fillId="0" borderId="8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8384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438150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952500" y="1209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952500" y="1209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797050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3716000" y="13811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963545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382395" y="12096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438150" y="12096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420475" y="13811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3649345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35242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3649345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35242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8384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797050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963545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8384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9902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4</xdr:row>
      <xdr:rowOff>25400</xdr:rowOff>
    </xdr:from>
    <xdr:ext cx="295275" cy="304165"/>
    <xdr:sp>
      <xdr:nvSpPr>
        <xdr:cNvPr id="181" name="shape180"/>
        <xdr:cNvSpPr/>
      </xdr:nvSpPr>
      <xdr:spPr>
        <a:xfrm>
          <a:off x="9620250" y="12350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9635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952500" y="1209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123950" y="12096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952500" y="1209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9616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952500" y="1209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382395" y="12096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3649345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3524250" y="1209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3676015" y="1209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3649345" y="1209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3647440" y="1209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36461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36747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123950" y="12096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36957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36760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36487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960370" y="1209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36480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988945" y="1209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3009900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990215" y="1209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962910" y="1209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809750" y="1209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429895</xdr:colOff>
      <xdr:row>4</xdr:row>
      <xdr:rowOff>95250</xdr:rowOff>
    </xdr:from>
    <xdr:ext cx="258445" cy="312420"/>
    <xdr:sp>
      <xdr:nvSpPr>
        <xdr:cNvPr id="329" name="shape328"/>
        <xdr:cNvSpPr/>
      </xdr:nvSpPr>
      <xdr:spPr>
        <a:xfrm>
          <a:off x="1553845" y="130492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572375" y="17081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9622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447675</xdr:colOff>
      <xdr:row>4</xdr:row>
      <xdr:rowOff>0</xdr:rowOff>
    </xdr:from>
    <xdr:ext cx="300990" cy="301625"/>
    <xdr:sp>
      <xdr:nvSpPr>
        <xdr:cNvPr id="335" name="shape334"/>
        <xdr:cNvSpPr/>
      </xdr:nvSpPr>
      <xdr:spPr>
        <a:xfrm>
          <a:off x="13477875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809115" y="1209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806575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797050" y="1209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4</xdr:row>
      <xdr:rowOff>0</xdr:rowOff>
    </xdr:from>
    <xdr:ext cx="299720" cy="300355"/>
    <xdr:sp>
      <xdr:nvSpPr>
        <xdr:cNvPr id="422" name="shape352"/>
        <xdr:cNvSpPr/>
      </xdr:nvSpPr>
      <xdr:spPr>
        <a:xfrm>
          <a:off x="156413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190500</xdr:colOff>
      <xdr:row>3</xdr:row>
      <xdr:rowOff>152400</xdr:rowOff>
    </xdr:from>
    <xdr:ext cx="295275" cy="304165"/>
    <xdr:sp>
      <xdr:nvSpPr>
        <xdr:cNvPr id="1141" name="shape13"/>
        <xdr:cNvSpPr/>
      </xdr:nvSpPr>
      <xdr:spPr>
        <a:xfrm>
          <a:off x="11163300" y="10191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48031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3973" name="shape352"/>
        <xdr:cNvSpPr/>
      </xdr:nvSpPr>
      <xdr:spPr>
        <a:xfrm>
          <a:off x="148031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9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0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1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2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7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8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9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0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1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2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3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4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2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3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4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5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6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7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8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59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0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19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0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1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2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3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4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5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6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7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6628" name="shape352"/>
        <xdr:cNvSpPr/>
      </xdr:nvSpPr>
      <xdr:spPr>
        <a:xfrm>
          <a:off x="14688820" y="1209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4</xdr:row>
      <xdr:rowOff>0</xdr:rowOff>
    </xdr:from>
    <xdr:ext cx="300990" cy="301625"/>
    <xdr:sp>
      <xdr:nvSpPr>
        <xdr:cNvPr id="6629" name="shape334"/>
        <xdr:cNvSpPr/>
      </xdr:nvSpPr>
      <xdr:spPr>
        <a:xfrm>
          <a:off x="13277850" y="1209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5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6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7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8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9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0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1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2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3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4" name="shape352"/>
        <xdr:cNvSpPr/>
      </xdr:nvSpPr>
      <xdr:spPr>
        <a:xfrm>
          <a:off x="14688820" y="8667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J9" sqref="J9"/>
    </sheetView>
  </sheetViews>
  <sheetFormatPr defaultColWidth="9" defaultRowHeight="13.5" outlineLevelRow="5"/>
  <cols>
    <col min="1" max="1" width="5.75" customWidth="1"/>
    <col min="3" max="3" width="20.25" customWidth="1"/>
    <col min="5" max="5" width="28" customWidth="1"/>
    <col min="17" max="17" width="19.25" customWidth="1"/>
    <col min="18" max="18" width="13.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4"/>
      <c r="L1" s="25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6" t="s">
        <v>2</v>
      </c>
      <c r="L2" s="4"/>
      <c r="M2" s="4"/>
      <c r="N2" s="4"/>
      <c r="O2" s="4"/>
      <c r="P2" s="14"/>
      <c r="Q2" s="14"/>
      <c r="R2" s="14"/>
      <c r="S2" s="46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47" t="s">
        <v>19</v>
      </c>
      <c r="R3" s="48" t="s">
        <v>20</v>
      </c>
      <c r="S3" s="45" t="s">
        <v>21</v>
      </c>
    </row>
    <row r="4" ht="27" spans="1:19">
      <c r="A4" s="11">
        <v>1</v>
      </c>
      <c r="B4" s="12">
        <v>17389</v>
      </c>
      <c r="C4" s="12" t="s">
        <v>22</v>
      </c>
      <c r="D4" s="12" t="s">
        <v>23</v>
      </c>
      <c r="E4" s="12" t="s">
        <v>24</v>
      </c>
      <c r="F4" s="12">
        <v>34.54</v>
      </c>
      <c r="G4" s="12">
        <v>87.87</v>
      </c>
      <c r="H4" s="12">
        <v>48</v>
      </c>
      <c r="I4" s="12"/>
      <c r="J4" s="29"/>
      <c r="K4" s="30">
        <v>108</v>
      </c>
      <c r="L4" s="30"/>
      <c r="M4" s="31">
        <f>(H4-F4)/H4</f>
        <v>0.280416666666667</v>
      </c>
      <c r="N4" s="31">
        <f>(K4-G4)/K4</f>
        <v>0.186388888888889</v>
      </c>
      <c r="O4" s="31"/>
      <c r="P4" s="32">
        <f>K4-H4</f>
        <v>60</v>
      </c>
      <c r="Q4" s="32" t="s">
        <v>25</v>
      </c>
      <c r="R4" s="49" t="s">
        <v>26</v>
      </c>
      <c r="S4" s="50" t="s">
        <v>27</v>
      </c>
    </row>
    <row r="5" ht="37" customHeight="1" spans="1:19">
      <c r="A5" s="13" t="s">
        <v>28</v>
      </c>
      <c r="B5" s="13"/>
      <c r="C5" s="13"/>
      <c r="D5" s="14"/>
      <c r="E5" s="15"/>
      <c r="F5" s="16"/>
      <c r="G5" s="17"/>
      <c r="H5" s="18"/>
      <c r="I5" s="33"/>
      <c r="J5" s="34"/>
      <c r="K5" s="35"/>
      <c r="L5" s="36"/>
      <c r="M5" s="37"/>
      <c r="N5" s="38"/>
      <c r="O5" s="38"/>
      <c r="P5" s="39"/>
      <c r="Q5" s="51"/>
      <c r="R5" s="33"/>
      <c r="S5" s="52"/>
    </row>
    <row r="6" ht="15" spans="1:19">
      <c r="A6" s="19"/>
      <c r="B6" s="20" t="s">
        <v>29</v>
      </c>
      <c r="C6" s="21"/>
      <c r="D6" s="20" t="s">
        <v>30</v>
      </c>
      <c r="E6" s="22"/>
      <c r="F6" s="23"/>
      <c r="G6" s="23"/>
      <c r="H6" s="21"/>
      <c r="I6" s="40"/>
      <c r="J6" s="41"/>
      <c r="K6" s="42"/>
      <c r="L6" s="43"/>
      <c r="M6" s="20"/>
      <c r="N6" s="44"/>
      <c r="O6" s="44"/>
      <c r="P6" s="45"/>
      <c r="Q6" s="53"/>
      <c r="R6" s="20" t="s">
        <v>31</v>
      </c>
      <c r="S6" s="39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2023-11-07T09:37:59Z</dcterms:created>
  <dcterms:modified xsi:type="dcterms:W3CDTF">2023-11-07T09:41:07Z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5EE651B15FAE4F688E727DE8A076668A_11</vt:lpwstr>
  </property>
  <property fmtid="{D5CDD505-2E9C-101B-9397-08002B2CF9AE}" pid="3" name="KSOProductBuildVer">
    <vt:lpwstr>2052-12.1.0.15712</vt:lpwstr>
  </property>
</Properties>
</file>