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" sheetId="6" r:id="rId1"/>
    <sheet name="签到表" sheetId="7" r:id="rId2"/>
  </sheets>
  <externalReferences>
    <externalReference r:id="rId3"/>
  </externalReferences>
  <definedNames>
    <definedName name="_xlnm._FilterDatabase" localSheetId="0" hidden="1">sheet!$A$6:$N$34</definedName>
  </definedNames>
  <calcPr calcId="144525" concurrentCalc="0"/>
</workbook>
</file>

<file path=xl/sharedStrings.xml><?xml version="1.0" encoding="utf-8"?>
<sst xmlns="http://schemas.openxmlformats.org/spreadsheetml/2006/main" count="114" uniqueCount="72">
  <si>
    <t>四川太极大药房连锁有限公司签到表</t>
  </si>
  <si>
    <t>培训主题</t>
  </si>
  <si>
    <t>POP专业海报培训</t>
  </si>
  <si>
    <t>时间</t>
  </si>
  <si>
    <t>2023年11月3日下午</t>
  </si>
  <si>
    <t>地点</t>
  </si>
  <si>
    <t>西部医药集团多功能厅</t>
  </si>
  <si>
    <t>内容</t>
  </si>
  <si>
    <t>POP手绘与海报设计</t>
  </si>
  <si>
    <t>序号</t>
  </si>
  <si>
    <t>部门</t>
  </si>
  <si>
    <t>人员ID</t>
  </si>
  <si>
    <t>姓名</t>
  </si>
  <si>
    <t>签名</t>
  </si>
  <si>
    <t>城郊一片</t>
  </si>
  <si>
    <t>范夏宇</t>
  </si>
  <si>
    <t>东南片区</t>
  </si>
  <si>
    <t>马福燕</t>
  </si>
  <si>
    <t>西门一片</t>
  </si>
  <si>
    <t>罗雅心</t>
  </si>
  <si>
    <t>西门一区</t>
  </si>
  <si>
    <t>唐倩</t>
  </si>
  <si>
    <t>刘秋菊</t>
  </si>
  <si>
    <t>西门二片</t>
  </si>
  <si>
    <t>王春燕</t>
  </si>
  <si>
    <t>张琴</t>
  </si>
  <si>
    <t>王茂兰</t>
  </si>
  <si>
    <t>胡艳弘</t>
  </si>
  <si>
    <t>黄小兰</t>
  </si>
  <si>
    <t>李梦菊</t>
  </si>
  <si>
    <t>龚敏</t>
  </si>
  <si>
    <t>张蓉</t>
  </si>
  <si>
    <t>王艳</t>
  </si>
  <si>
    <t>旗舰片区</t>
  </si>
  <si>
    <t>黄子嘉</t>
  </si>
  <si>
    <t>成旭</t>
  </si>
  <si>
    <t>文沅</t>
  </si>
  <si>
    <t>李紫雯</t>
  </si>
  <si>
    <t>曾娟</t>
  </si>
  <si>
    <t>向丽容</t>
  </si>
  <si>
    <t>新津片区</t>
  </si>
  <si>
    <t>郑红艳</t>
  </si>
  <si>
    <t>徐榛</t>
  </si>
  <si>
    <t>任红艳</t>
  </si>
  <si>
    <t>宋丽敏</t>
  </si>
  <si>
    <t>产品培训会</t>
  </si>
  <si>
    <t>2023/6/16 15:30-17:30</t>
  </si>
  <si>
    <t>石药欧意-糖尿病系列产品、奥美、阿司匹林；益君康-复方嗜酸乳杆菌片</t>
  </si>
  <si>
    <t>都江堰蒲阳路店</t>
  </si>
  <si>
    <t>孙佳丽</t>
  </si>
  <si>
    <t>大邑元通路店</t>
  </si>
  <si>
    <t>梁诗瑜</t>
  </si>
  <si>
    <t>大邑南街店</t>
  </si>
  <si>
    <t>彭亚丹</t>
  </si>
  <si>
    <t>大邑东街店</t>
  </si>
  <si>
    <t>崇州中心店</t>
  </si>
  <si>
    <t>陈烨</t>
  </si>
  <si>
    <t>新园大道店</t>
  </si>
  <si>
    <t>胡元</t>
  </si>
  <si>
    <t>中和大道店</t>
  </si>
  <si>
    <t>杜雨娟</t>
  </si>
  <si>
    <t>旗舰店</t>
  </si>
  <si>
    <t>陈慧</t>
  </si>
  <si>
    <t>刘月琴</t>
  </si>
  <si>
    <t>大邑子龙店</t>
  </si>
  <si>
    <t>大邑北街店</t>
  </si>
  <si>
    <t>李燕霞</t>
  </si>
  <si>
    <t>北东街店</t>
  </si>
  <si>
    <t>劼人路店</t>
  </si>
  <si>
    <t>何英</t>
  </si>
  <si>
    <t>尚锦路店</t>
  </si>
  <si>
    <t>邱桐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</si>
</sst>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</numFmts>
  <fonts count="40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9"/>
      <name val="微软雅黑"/>
      <charset val="134"/>
    </font>
    <font>
      <sz val="11"/>
      <name val="宋体"/>
      <charset val="134"/>
    </font>
    <font>
      <sz val="9"/>
      <color rgb="FF000000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1"/>
      <name val="微软雅黑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Geneva"/>
      <charset val="134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5" borderId="15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6" borderId="16" applyNumberFormat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6" fillId="34" borderId="0" applyNumberFormat="0" applyFont="0" applyBorder="0" applyAlignment="0" applyProtection="0"/>
    <xf numFmtId="0" fontId="37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9" fillId="0" borderId="0">
      <alignment vertical="center"/>
    </xf>
    <xf numFmtId="0" fontId="3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6" fillId="0" borderId="0"/>
    <xf numFmtId="0" fontId="3" fillId="0" borderId="0"/>
    <xf numFmtId="0" fontId="3" fillId="0" borderId="0"/>
    <xf numFmtId="176" fontId="36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36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" fillId="0" borderId="0"/>
    <xf numFmtId="0" fontId="3" fillId="0" borderId="0"/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 vertical="center" wrapText="1"/>
    </xf>
    <xf numFmtId="31" fontId="1" fillId="0" borderId="3" xfId="0" applyNumberFormat="1" applyFont="1" applyFill="1" applyBorder="1" applyAlignment="1">
      <alignment horizontal="left" vertical="center"/>
    </xf>
    <xf numFmtId="31" fontId="1" fillId="0" borderId="3" xfId="0" applyNumberFormat="1" applyFont="1" applyFill="1" applyBorder="1" applyAlignment="1">
      <alignment horizontal="left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10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7" fillId="0" borderId="3" xfId="114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5" xfId="114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/>
    </xf>
    <xf numFmtId="0" fontId="8" fillId="2" borderId="3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/>
    <xf numFmtId="0" fontId="8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7" fillId="0" borderId="9" xfId="12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11" fillId="0" borderId="3" xfId="12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3" fillId="2" borderId="4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</cellXfs>
  <cellStyles count="13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?_x0008__x001c__x001c_?_x0007__x0001__x0001_ 3 2 4" xfId="49"/>
    <cellStyle name="?鹎%U龡&amp;H?_x0008__x001c__x001c_?_x0007__x0001__x0001_ 3" xfId="50"/>
    <cellStyle name="?鹎%U龡&amp;H?_x0008__x001c__x001c_?_x0007__x0001__x0001_ 2 3" xfId="51"/>
    <cellStyle name="常规 6" xfId="52"/>
    <cellStyle name="?鹎%U龡&amp;H?_x0008__x001c__x001c_?_x0007__x0001__x0001_ 2" xfId="53"/>
    <cellStyle name="?鹎%U龡&amp;H?_x0008__x001c__x001c_?_x0007__x0001__x0001_ 2 2 2" xfId="54"/>
    <cellStyle name="常规 5 2" xfId="55"/>
    <cellStyle name="?鹎%U龡&amp;H?_x0008__x001c__x001c_?_x0007__x0001__x0001_ 2 5" xfId="56"/>
    <cellStyle name="0,0_x000d__x000a_NA_x000d__x000a_" xfId="57"/>
    <cellStyle name="?鹎%U龡&amp;H?_x0008__x001c__x001c_?_x0007__x0001__x0001_ 2 2 3" xfId="58"/>
    <cellStyle name="?鹎%U龡&amp;H?_x0008__x001c__x001c_?_x0007__x0001__x0001_ 2 2 4" xfId="59"/>
    <cellStyle name="?鹎%U龡&amp;H?_x0008__x001c__x001c_?_x0007__x0001__x0001_ 3 4" xfId="60"/>
    <cellStyle name="?鹎%U龡&amp;H?_x0008__x001c__x001c_?_x0007__x0001__x0001_ 3 2 2" xfId="61"/>
    <cellStyle name="?鹎%U龡&amp;H?_x0008__x001c__x001c_?_x0007__x0001__x0001_ 3 2 3" xfId="62"/>
    <cellStyle name="?鹎%U龡&amp;H?_x0008__x001c__x001c_?_x0007__x0001__x0001_" xfId="63"/>
    <cellStyle name="常规 2 3 3 5" xfId="64"/>
    <cellStyle name="?鹎%U龡&amp;H?_x0008__x001c__x001c_?_x0007__x0001__x0001_ 2 2" xfId="65"/>
    <cellStyle name="?鹎%U龡&amp;H?_x0008__x001c__x001c_?_x0007__x0001__x0001_ 2 4" xfId="66"/>
    <cellStyle name="?鹎%U龡&amp;H?_x0008__x001c__x001c_?_x0007__x0001__x0001_ 3 2" xfId="67"/>
    <cellStyle name="?鹎%U龡&amp;H?_x0008__x001c__x001c_?_x0007__x0001__x0001_ 3 3" xfId="68"/>
    <cellStyle name="?鹎%U龡&amp;H?_x0008__x001c__x001c_?_x0007__x0001__x0001_ 3 5" xfId="69"/>
    <cellStyle name="?鹎%U龡&amp;H?_x0008__x001c__x001c_?_x0007__x0001__x0001_ 4" xfId="70"/>
    <cellStyle name="?鹎%U龡&amp;H?_x0008__x001c__x001c_?_x0007__x0001__x0001_ 5" xfId="71"/>
    <cellStyle name="?鹎%U龡&amp;H?_x0008__x001c__x001c_?_x0007__x0001__x0001_ 6" xfId="72"/>
    <cellStyle name="@ET_Style?CF_Style_1" xfId="73"/>
    <cellStyle name="_ET_STYLE_NoName_00_" xfId="74"/>
    <cellStyle name="常规 2 3 6" xfId="75"/>
    <cellStyle name="0,0_x000d__x000a_NA_x000d__x000a_ 2" xfId="76"/>
    <cellStyle name="0,0_x000d__x000a_NA_x000d__x000a_ 2 2" xfId="77"/>
    <cellStyle name="0,0_x000d__x000a_NA_x000d__x000a_ 2 2 2" xfId="78"/>
    <cellStyle name="0,0_x000d__x000a_NA_x000d__x000a_ 2 2 3" xfId="79"/>
    <cellStyle name="0,0_x000d__x000a_NA_x000d__x000a_ 2 2 4" xfId="80"/>
    <cellStyle name="0,0_x000d__x000a_NA_x000d__x000a_ 2 3" xfId="81"/>
    <cellStyle name="0,0_x000d__x000a_NA_x000d__x000a_ 2 4" xfId="82"/>
    <cellStyle name="0,0_x000d__x000a_NA_x000d__x000a_ 2 5" xfId="83"/>
    <cellStyle name="0,0_x000d__x000a_NA_x000d__x000a_ 3" xfId="84"/>
    <cellStyle name="0,0_x000d__x000a_NA_x000d__x000a_ 3 2" xfId="85"/>
    <cellStyle name="0,0_x000d__x000a_NA_x000d__x000a_ 3 2 2" xfId="86"/>
    <cellStyle name="常规 2 3 2 2" xfId="87"/>
    <cellStyle name="0,0_x000d__x000a_NA_x000d__x000a_ 3 2 3" xfId="88"/>
    <cellStyle name="常规 2 3 2 3" xfId="89"/>
    <cellStyle name="0,0_x000d__x000a_NA_x000d__x000a_ 3 2 4" xfId="90"/>
    <cellStyle name="常规 12" xfId="91"/>
    <cellStyle name="0,0_x000d__x000a_NA_x000d__x000a_ 3 3" xfId="92"/>
    <cellStyle name="0,0_x000d__x000a_NA_x000d__x000a_ 3 4" xfId="93"/>
    <cellStyle name="0,0_x000d__x000a_NA_x000d__x000a_ 3 5" xfId="94"/>
    <cellStyle name="0,0_x000d__x000a_NA_x000d__x000a_ 4" xfId="95"/>
    <cellStyle name="0,0_x000d__x000a_NA_x000d__x000a_ 5" xfId="96"/>
    <cellStyle name="0,0_x000d__x000a_NA_x000d__x000a_ 6" xfId="97"/>
    <cellStyle name="常规 2" xfId="98"/>
    <cellStyle name="常规 2 2" xfId="99"/>
    <cellStyle name="常规 2 3" xfId="100"/>
    <cellStyle name="常规 2 3 2" xfId="101"/>
    <cellStyle name="常规 2 3 2 2 2" xfId="102"/>
    <cellStyle name="常规 2 3 2 2 3" xfId="103"/>
    <cellStyle name="常规 2 3 2 2 4" xfId="104"/>
    <cellStyle name="常规 2 3 2 4" xfId="105"/>
    <cellStyle name="常规 2 3 2 5" xfId="106"/>
    <cellStyle name="常规 2 3 3" xfId="107"/>
    <cellStyle name="常规 2 3 3 2" xfId="108"/>
    <cellStyle name="常规 2 3 3 2 2" xfId="109"/>
    <cellStyle name="常规 2 3 3 2 3" xfId="110"/>
    <cellStyle name="常规 2 3 3 2 4" xfId="111"/>
    <cellStyle name="常规 2 3 3 3" xfId="112"/>
    <cellStyle name="常规 2 3 3 4" xfId="113"/>
    <cellStyle name="常规 2 3 4" xfId="114"/>
    <cellStyle name="常规 2 3 4 2" xfId="115"/>
    <cellStyle name="常规 2 3 5" xfId="116"/>
    <cellStyle name="常规 2 4" xfId="117"/>
    <cellStyle name="常规 2 5" xfId="118"/>
    <cellStyle name="常规 3" xfId="119"/>
    <cellStyle name="常规 3 2" xfId="120"/>
    <cellStyle name="常规 4" xfId="121"/>
    <cellStyle name="常规 4 2" xfId="122"/>
    <cellStyle name="常规 4 4" xfId="123"/>
    <cellStyle name="常规 4 2 2" xfId="124"/>
    <cellStyle name="常规 4 5" xfId="125"/>
    <cellStyle name="常规 4 2 3" xfId="126"/>
    <cellStyle name="常规 4 2 4" xfId="127"/>
    <cellStyle name="常规 4 3" xfId="128"/>
    <cellStyle name="常规 5" xfId="129"/>
    <cellStyle name="常规 7" xfId="130"/>
    <cellStyle name="常规 8" xfId="131"/>
    <cellStyle name="千位分隔 2" xfId="132"/>
    <cellStyle name="千位分隔 2 2" xfId="133"/>
    <cellStyle name="千位分隔 3" xfId="134"/>
    <cellStyle name="千位分隔 4" xfId="135"/>
    <cellStyle name="千位分隔 5" xfId="136"/>
    <cellStyle name="常规_Sheet1" xfId="137"/>
    <cellStyle name="常规_外聘新增_1" xfId="138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theme="9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70AD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3457;&#21517;&#20876;\2023&#24180;&#33457;&#21517;&#20876;\202306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信息表"/>
      <sheetName val="6月入职"/>
      <sheetName val="6月离职"/>
      <sheetName val="6月调岗记录"/>
      <sheetName val="6月转正"/>
      <sheetName val="全年入职"/>
      <sheetName val="全年离职台账"/>
      <sheetName val="全年调岗记录"/>
      <sheetName val="长期病事假"/>
      <sheetName val="基础信息表"/>
      <sheetName val="第四季度定编"/>
      <sheetName val="人员结构分析表"/>
      <sheetName val="新增人员银行卡号"/>
      <sheetName val="外挂执业药师"/>
      <sheetName val="退休人员"/>
      <sheetName val="残疾人"/>
      <sheetName val="执业药师"/>
      <sheetName val="内退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0"/>
  <sheetViews>
    <sheetView tabSelected="1" topLeftCell="B16" workbookViewId="0">
      <selection activeCell="E29" sqref="E29"/>
    </sheetView>
  </sheetViews>
  <sheetFormatPr defaultColWidth="9" defaultRowHeight="14.25"/>
  <cols>
    <col min="1" max="1" width="0.125" style="3" hidden="1" customWidth="1"/>
    <col min="2" max="2" width="5.41666666666667" style="3" customWidth="1"/>
    <col min="3" max="3" width="14.4" style="3" customWidth="1"/>
    <col min="4" max="4" width="10.5" style="6" customWidth="1"/>
    <col min="5" max="5" width="8.75" style="3" customWidth="1"/>
    <col min="6" max="6" width="10.9666666666667" style="3" customWidth="1"/>
    <col min="7" max="7" width="5.5" style="3" customWidth="1"/>
    <col min="8" max="8" width="15.375" style="3" customWidth="1"/>
    <col min="9" max="9" width="11.3333333333333" style="6" customWidth="1"/>
    <col min="10" max="10" width="9" style="3" customWidth="1"/>
    <col min="11" max="11" width="10.8" style="3" customWidth="1"/>
    <col min="12" max="16384" width="9" style="3"/>
  </cols>
  <sheetData>
    <row r="1" ht="33.95" customHeight="1" spans="2:11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</row>
    <row r="2" ht="27" customHeight="1" spans="2:11">
      <c r="B2" s="8" t="s">
        <v>1</v>
      </c>
      <c r="C2" s="9"/>
      <c r="D2" s="10" t="s">
        <v>2</v>
      </c>
      <c r="E2" s="10"/>
      <c r="F2" s="10"/>
      <c r="G2" s="10"/>
      <c r="H2" s="10"/>
      <c r="I2" s="10"/>
      <c r="J2" s="10"/>
      <c r="K2" s="10"/>
    </row>
    <row r="3" ht="27" customHeight="1" spans="2:11">
      <c r="B3" s="52" t="s">
        <v>3</v>
      </c>
      <c r="C3" s="52"/>
      <c r="D3" s="11" t="s">
        <v>4</v>
      </c>
      <c r="E3" s="12"/>
      <c r="F3" s="12"/>
      <c r="G3" s="12"/>
      <c r="H3" s="12"/>
      <c r="I3" s="11"/>
      <c r="J3" s="12"/>
      <c r="K3" s="12"/>
    </row>
    <row r="4" ht="27" customHeight="1" spans="2:11">
      <c r="B4" s="52" t="s">
        <v>5</v>
      </c>
      <c r="C4" s="52"/>
      <c r="D4" s="13" t="s">
        <v>6</v>
      </c>
      <c r="E4" s="14"/>
      <c r="F4" s="14"/>
      <c r="G4" s="14"/>
      <c r="H4" s="14"/>
      <c r="I4" s="13"/>
      <c r="J4" s="14"/>
      <c r="K4" s="14"/>
    </row>
    <row r="5" ht="39" customHeight="1" spans="2:11">
      <c r="B5" s="53" t="s">
        <v>7</v>
      </c>
      <c r="C5" s="53"/>
      <c r="D5" s="10" t="s">
        <v>8</v>
      </c>
      <c r="E5" s="10"/>
      <c r="F5" s="10"/>
      <c r="G5" s="10"/>
      <c r="H5" s="10"/>
      <c r="I5" s="10"/>
      <c r="J5" s="10"/>
      <c r="K5" s="10"/>
    </row>
    <row r="6" s="1" customFormat="1" ht="27" customHeight="1" spans="2:11">
      <c r="B6" s="20" t="s">
        <v>9</v>
      </c>
      <c r="C6" s="20" t="s">
        <v>10</v>
      </c>
      <c r="D6" s="20" t="s">
        <v>11</v>
      </c>
      <c r="E6" s="20" t="s">
        <v>12</v>
      </c>
      <c r="F6" s="20" t="s">
        <v>13</v>
      </c>
      <c r="G6" s="20" t="s">
        <v>9</v>
      </c>
      <c r="H6" s="20" t="s">
        <v>10</v>
      </c>
      <c r="I6" s="20" t="s">
        <v>11</v>
      </c>
      <c r="J6" s="20" t="s">
        <v>12</v>
      </c>
      <c r="K6" s="20" t="s">
        <v>13</v>
      </c>
    </row>
    <row r="7" s="2" customFormat="1" ht="21.95" customHeight="1" spans="2:11">
      <c r="B7" s="54">
        <v>1</v>
      </c>
      <c r="C7" s="55" t="s">
        <v>14</v>
      </c>
      <c r="D7" s="56">
        <v>16416</v>
      </c>
      <c r="E7" s="54" t="s">
        <v>15</v>
      </c>
      <c r="F7" s="55"/>
      <c r="G7" s="20">
        <v>29</v>
      </c>
      <c r="H7" s="55"/>
      <c r="I7" s="56"/>
      <c r="J7" s="54"/>
      <c r="K7" s="55"/>
    </row>
    <row r="8" s="2" customFormat="1" ht="21.95" customHeight="1" spans="2:11">
      <c r="B8" s="54">
        <f t="shared" ref="B8:B34" si="0">B7+1</f>
        <v>2</v>
      </c>
      <c r="C8" s="55" t="s">
        <v>16</v>
      </c>
      <c r="D8" s="56">
        <v>16095</v>
      </c>
      <c r="E8" s="54" t="s">
        <v>17</v>
      </c>
      <c r="F8" s="55"/>
      <c r="G8" s="20">
        <f t="shared" ref="G8:G34" si="1">G7+1</f>
        <v>30</v>
      </c>
      <c r="H8" s="55"/>
      <c r="I8" s="56"/>
      <c r="J8" s="54"/>
      <c r="K8" s="55"/>
    </row>
    <row r="9" s="2" customFormat="1" ht="21.95" customHeight="1" spans="2:11">
      <c r="B9" s="54">
        <f t="shared" si="0"/>
        <v>3</v>
      </c>
      <c r="C9" s="55" t="s">
        <v>18</v>
      </c>
      <c r="D9" s="56">
        <v>16084</v>
      </c>
      <c r="E9" s="54" t="s">
        <v>19</v>
      </c>
      <c r="F9" s="55"/>
      <c r="G9" s="20">
        <f t="shared" si="1"/>
        <v>31</v>
      </c>
      <c r="H9" s="55"/>
      <c r="I9" s="56"/>
      <c r="J9" s="54"/>
      <c r="K9" s="55"/>
    </row>
    <row r="10" s="2" customFormat="1" ht="21.95" customHeight="1" spans="2:11">
      <c r="B10" s="54">
        <f t="shared" si="0"/>
        <v>4</v>
      </c>
      <c r="C10" s="55" t="s">
        <v>20</v>
      </c>
      <c r="D10" s="56">
        <v>16101</v>
      </c>
      <c r="E10" s="54" t="s">
        <v>21</v>
      </c>
      <c r="F10" s="55"/>
      <c r="G10" s="20">
        <f t="shared" si="1"/>
        <v>32</v>
      </c>
      <c r="H10" s="54"/>
      <c r="I10" s="55"/>
      <c r="J10" s="63"/>
      <c r="K10" s="64"/>
    </row>
    <row r="11" s="2" customFormat="1" ht="21.95" customHeight="1" spans="2:11">
      <c r="B11" s="54">
        <f t="shared" si="0"/>
        <v>5</v>
      </c>
      <c r="C11" s="55" t="s">
        <v>14</v>
      </c>
      <c r="D11" s="56">
        <v>14740</v>
      </c>
      <c r="E11" s="54" t="s">
        <v>22</v>
      </c>
      <c r="F11" s="55"/>
      <c r="G11" s="20">
        <f t="shared" si="1"/>
        <v>33</v>
      </c>
      <c r="H11" s="54"/>
      <c r="I11" s="55"/>
      <c r="J11" s="63"/>
      <c r="K11" s="64"/>
    </row>
    <row r="12" s="2" customFormat="1" ht="21.95" customHeight="1" spans="2:11">
      <c r="B12" s="54">
        <f t="shared" si="0"/>
        <v>6</v>
      </c>
      <c r="C12" s="55" t="s">
        <v>23</v>
      </c>
      <c r="D12" s="56">
        <v>15850</v>
      </c>
      <c r="E12" s="54" t="s">
        <v>24</v>
      </c>
      <c r="F12" s="55"/>
      <c r="G12" s="20">
        <f t="shared" si="1"/>
        <v>34</v>
      </c>
      <c r="H12" s="54"/>
      <c r="I12" s="55"/>
      <c r="J12" s="63"/>
      <c r="K12" s="64"/>
    </row>
    <row r="13" s="2" customFormat="1" ht="21.95" customHeight="1" spans="2:11">
      <c r="B13" s="54">
        <f t="shared" si="0"/>
        <v>7</v>
      </c>
      <c r="C13" s="55" t="s">
        <v>18</v>
      </c>
      <c r="D13" s="56">
        <v>15157</v>
      </c>
      <c r="E13" s="54" t="s">
        <v>25</v>
      </c>
      <c r="F13" s="55"/>
      <c r="G13" s="20">
        <f t="shared" si="1"/>
        <v>35</v>
      </c>
      <c r="H13" s="54"/>
      <c r="I13" s="55"/>
      <c r="J13" s="63"/>
      <c r="K13" s="64"/>
    </row>
    <row r="14" s="2" customFormat="1" ht="21.95" customHeight="1" spans="2:11">
      <c r="B14" s="54">
        <f t="shared" si="0"/>
        <v>8</v>
      </c>
      <c r="C14" s="55" t="s">
        <v>18</v>
      </c>
      <c r="D14" s="56">
        <v>14483</v>
      </c>
      <c r="E14" s="54" t="s">
        <v>26</v>
      </c>
      <c r="F14" s="55"/>
      <c r="G14" s="20">
        <f t="shared" si="1"/>
        <v>36</v>
      </c>
      <c r="H14" s="54"/>
      <c r="I14" s="55"/>
      <c r="J14" s="63"/>
      <c r="K14" s="64"/>
    </row>
    <row r="15" s="2" customFormat="1" ht="21.95" customHeight="1" spans="2:11">
      <c r="B15" s="54">
        <f t="shared" si="0"/>
        <v>9</v>
      </c>
      <c r="C15" s="55" t="s">
        <v>18</v>
      </c>
      <c r="D15" s="56">
        <v>6814</v>
      </c>
      <c r="E15" s="54" t="s">
        <v>27</v>
      </c>
      <c r="F15" s="55"/>
      <c r="G15" s="20">
        <f t="shared" si="1"/>
        <v>37</v>
      </c>
      <c r="H15" s="54"/>
      <c r="I15" s="55"/>
      <c r="J15" s="63"/>
      <c r="K15" s="64"/>
    </row>
    <row r="16" s="2" customFormat="1" ht="21.95" customHeight="1" spans="2:11">
      <c r="B16" s="54">
        <f t="shared" si="0"/>
        <v>10</v>
      </c>
      <c r="C16" s="55" t="s">
        <v>18</v>
      </c>
      <c r="D16" s="56">
        <v>16123</v>
      </c>
      <c r="E16" s="54" t="s">
        <v>28</v>
      </c>
      <c r="F16" s="55"/>
      <c r="G16" s="20">
        <f t="shared" si="1"/>
        <v>38</v>
      </c>
      <c r="H16" s="54"/>
      <c r="I16" s="55"/>
      <c r="J16" s="63"/>
      <c r="K16" s="64"/>
    </row>
    <row r="17" s="2" customFormat="1" ht="21.95" customHeight="1" spans="2:11">
      <c r="B17" s="54">
        <f t="shared" si="0"/>
        <v>11</v>
      </c>
      <c r="C17" s="55" t="s">
        <v>18</v>
      </c>
      <c r="D17" s="56">
        <v>11453</v>
      </c>
      <c r="E17" s="54" t="s">
        <v>29</v>
      </c>
      <c r="F17" s="55"/>
      <c r="G17" s="20">
        <f t="shared" si="1"/>
        <v>39</v>
      </c>
      <c r="H17" s="54"/>
      <c r="I17" s="55"/>
      <c r="J17" s="63"/>
      <c r="K17" s="64"/>
    </row>
    <row r="18" s="2" customFormat="1" ht="21.95" customHeight="1" spans="2:11">
      <c r="B18" s="54">
        <f t="shared" si="0"/>
        <v>12</v>
      </c>
      <c r="C18" s="55" t="s">
        <v>18</v>
      </c>
      <c r="D18" s="56">
        <v>13279</v>
      </c>
      <c r="E18" s="54" t="s">
        <v>30</v>
      </c>
      <c r="F18" s="55"/>
      <c r="G18" s="20">
        <f t="shared" si="1"/>
        <v>40</v>
      </c>
      <c r="H18" s="54"/>
      <c r="I18" s="55"/>
      <c r="J18" s="63"/>
      <c r="K18" s="64"/>
    </row>
    <row r="19" s="2" customFormat="1" ht="21.95" customHeight="1" spans="2:11">
      <c r="B19" s="54">
        <f t="shared" si="0"/>
        <v>13</v>
      </c>
      <c r="C19" s="55" t="s">
        <v>23</v>
      </c>
      <c r="D19" s="56">
        <v>16259</v>
      </c>
      <c r="E19" s="54" t="s">
        <v>31</v>
      </c>
      <c r="F19" s="55"/>
      <c r="G19" s="20">
        <f t="shared" si="1"/>
        <v>41</v>
      </c>
      <c r="H19" s="54"/>
      <c r="I19" s="55"/>
      <c r="J19" s="63"/>
      <c r="K19" s="64"/>
    </row>
    <row r="20" s="2" customFormat="1" ht="21.95" customHeight="1" spans="2:11">
      <c r="B20" s="54">
        <f t="shared" si="0"/>
        <v>14</v>
      </c>
      <c r="C20" s="55" t="s">
        <v>18</v>
      </c>
      <c r="D20" s="56">
        <v>16063</v>
      </c>
      <c r="E20" s="54" t="s">
        <v>32</v>
      </c>
      <c r="F20" s="55"/>
      <c r="G20" s="20">
        <f t="shared" si="1"/>
        <v>42</v>
      </c>
      <c r="H20" s="54"/>
      <c r="I20" s="55"/>
      <c r="J20" s="63"/>
      <c r="K20" s="64"/>
    </row>
    <row r="21" s="2" customFormat="1" ht="21.95" customHeight="1" spans="2:11">
      <c r="B21" s="54">
        <f t="shared" si="0"/>
        <v>15</v>
      </c>
      <c r="C21" s="55" t="s">
        <v>33</v>
      </c>
      <c r="D21" s="56">
        <v>16091</v>
      </c>
      <c r="E21" s="54" t="s">
        <v>34</v>
      </c>
      <c r="F21" s="55"/>
      <c r="G21" s="20">
        <f t="shared" si="1"/>
        <v>43</v>
      </c>
      <c r="H21" s="54"/>
      <c r="I21" s="55"/>
      <c r="J21" s="63"/>
      <c r="K21" s="62"/>
    </row>
    <row r="22" s="3" customFormat="1" ht="21.95" customHeight="1" spans="1:11">
      <c r="A22" s="33"/>
      <c r="B22" s="54">
        <f t="shared" si="0"/>
        <v>16</v>
      </c>
      <c r="C22" s="55" t="s">
        <v>18</v>
      </c>
      <c r="D22" s="56">
        <v>16096</v>
      </c>
      <c r="E22" s="54" t="s">
        <v>35</v>
      </c>
      <c r="F22" s="55"/>
      <c r="G22" s="20">
        <f t="shared" si="1"/>
        <v>44</v>
      </c>
      <c r="H22" s="54"/>
      <c r="I22" s="55"/>
      <c r="J22" s="63"/>
      <c r="K22" s="64"/>
    </row>
    <row r="23" s="3" customFormat="1" ht="21.95" customHeight="1" spans="1:11">
      <c r="A23" s="33"/>
      <c r="B23" s="54">
        <f t="shared" si="0"/>
        <v>17</v>
      </c>
      <c r="C23" s="55" t="s">
        <v>33</v>
      </c>
      <c r="D23" s="56">
        <v>15294</v>
      </c>
      <c r="E23" s="54" t="s">
        <v>36</v>
      </c>
      <c r="F23" s="55"/>
      <c r="G23" s="20">
        <f t="shared" si="1"/>
        <v>45</v>
      </c>
      <c r="H23" s="54"/>
      <c r="I23" s="55"/>
      <c r="J23" s="63"/>
      <c r="K23" s="64"/>
    </row>
    <row r="24" s="3" customFormat="1" ht="21.95" customHeight="1" spans="1:14">
      <c r="A24" s="33"/>
      <c r="B24" s="54">
        <f t="shared" si="0"/>
        <v>18</v>
      </c>
      <c r="C24" s="55" t="s">
        <v>23</v>
      </c>
      <c r="D24" s="56">
        <v>4077</v>
      </c>
      <c r="E24" s="54" t="s">
        <v>37</v>
      </c>
      <c r="F24" s="55"/>
      <c r="G24" s="20">
        <f t="shared" si="1"/>
        <v>46</v>
      </c>
      <c r="H24" s="54"/>
      <c r="I24" s="55"/>
      <c r="J24" s="63"/>
      <c r="K24" s="64"/>
      <c r="L24" s="49"/>
      <c r="M24" s="49"/>
      <c r="N24" s="49"/>
    </row>
    <row r="25" s="3" customFormat="1" ht="21.95" customHeight="1" spans="1:14">
      <c r="A25" s="33"/>
      <c r="B25" s="54">
        <f t="shared" si="0"/>
        <v>19</v>
      </c>
      <c r="C25" s="55" t="s">
        <v>18</v>
      </c>
      <c r="D25" s="56">
        <v>15255</v>
      </c>
      <c r="E25" s="54" t="s">
        <v>38</v>
      </c>
      <c r="F25" s="55"/>
      <c r="G25" s="20">
        <f t="shared" si="1"/>
        <v>47</v>
      </c>
      <c r="H25" s="54"/>
      <c r="I25" s="55"/>
      <c r="J25" s="63"/>
      <c r="K25" s="64"/>
      <c r="L25" s="49"/>
      <c r="M25" s="49"/>
      <c r="N25" s="49"/>
    </row>
    <row r="26" ht="21.95" customHeight="1" spans="1:14">
      <c r="A26" s="33"/>
      <c r="B26" s="54">
        <f t="shared" si="0"/>
        <v>20</v>
      </c>
      <c r="C26" s="55" t="s">
        <v>18</v>
      </c>
      <c r="D26" s="56">
        <v>15083</v>
      </c>
      <c r="E26" s="54" t="s">
        <v>39</v>
      </c>
      <c r="F26" s="55"/>
      <c r="G26" s="20">
        <f t="shared" si="1"/>
        <v>48</v>
      </c>
      <c r="H26" s="54"/>
      <c r="I26" s="55"/>
      <c r="J26" s="63"/>
      <c r="K26" s="64"/>
      <c r="L26" s="49"/>
      <c r="M26" s="49"/>
      <c r="N26" s="49"/>
    </row>
    <row r="27" ht="21.95" customHeight="1" spans="1:14">
      <c r="A27" s="33"/>
      <c r="B27" s="54">
        <f t="shared" si="0"/>
        <v>21</v>
      </c>
      <c r="C27" s="55" t="s">
        <v>40</v>
      </c>
      <c r="D27" s="56">
        <v>4330</v>
      </c>
      <c r="E27" s="54" t="s">
        <v>41</v>
      </c>
      <c r="F27" s="55"/>
      <c r="G27" s="20">
        <f t="shared" si="1"/>
        <v>49</v>
      </c>
      <c r="H27" s="54"/>
      <c r="I27" s="55"/>
      <c r="J27" s="63"/>
      <c r="K27" s="64"/>
      <c r="L27" s="49"/>
      <c r="M27" s="49"/>
      <c r="N27" s="49"/>
    </row>
    <row r="28" ht="21.95" customHeight="1" spans="1:14">
      <c r="A28" s="33"/>
      <c r="B28" s="54">
        <f t="shared" si="0"/>
        <v>22</v>
      </c>
      <c r="C28" s="55" t="s">
        <v>16</v>
      </c>
      <c r="D28" s="56">
        <v>16191</v>
      </c>
      <c r="E28" s="54" t="s">
        <v>42</v>
      </c>
      <c r="F28" s="55"/>
      <c r="G28" s="20">
        <f t="shared" si="1"/>
        <v>50</v>
      </c>
      <c r="H28" s="54"/>
      <c r="I28" s="55"/>
      <c r="J28" s="63"/>
      <c r="K28" s="64"/>
      <c r="L28" s="49"/>
      <c r="M28" s="49"/>
      <c r="N28" s="49"/>
    </row>
    <row r="29" ht="21.95" customHeight="1" spans="1:14">
      <c r="A29" s="33"/>
      <c r="B29" s="54">
        <f t="shared" si="0"/>
        <v>23</v>
      </c>
      <c r="C29" s="55" t="s">
        <v>16</v>
      </c>
      <c r="D29" s="56">
        <v>13164</v>
      </c>
      <c r="E29" s="54" t="s">
        <v>43</v>
      </c>
      <c r="F29" s="55"/>
      <c r="G29" s="20">
        <f t="shared" si="1"/>
        <v>51</v>
      </c>
      <c r="H29" s="54"/>
      <c r="I29" s="55"/>
      <c r="J29" s="63"/>
      <c r="K29" s="64"/>
      <c r="L29" s="49"/>
      <c r="M29" s="49"/>
      <c r="N29" s="49"/>
    </row>
    <row r="30" ht="21.95" customHeight="1" spans="1:14">
      <c r="A30" s="33"/>
      <c r="B30" s="54">
        <f t="shared" si="0"/>
        <v>24</v>
      </c>
      <c r="C30" s="55" t="s">
        <v>14</v>
      </c>
      <c r="D30" s="56">
        <v>15665</v>
      </c>
      <c r="E30" s="54" t="s">
        <v>44</v>
      </c>
      <c r="F30" s="55"/>
      <c r="G30" s="20">
        <f t="shared" si="1"/>
        <v>52</v>
      </c>
      <c r="H30" s="54"/>
      <c r="I30" s="55"/>
      <c r="J30" s="63"/>
      <c r="K30" s="64"/>
      <c r="L30" s="49"/>
      <c r="M30" s="49"/>
      <c r="N30" s="49"/>
    </row>
    <row r="31" ht="21.95" customHeight="1" spans="1:14">
      <c r="A31" s="33"/>
      <c r="B31" s="54">
        <f t="shared" si="0"/>
        <v>25</v>
      </c>
      <c r="C31" s="55"/>
      <c r="D31" s="56"/>
      <c r="E31" s="54"/>
      <c r="F31" s="55"/>
      <c r="G31" s="20">
        <f t="shared" si="1"/>
        <v>53</v>
      </c>
      <c r="H31" s="54"/>
      <c r="I31" s="66"/>
      <c r="J31" s="63"/>
      <c r="K31" s="18"/>
      <c r="L31" s="49"/>
      <c r="M31" s="49"/>
      <c r="N31" s="49"/>
    </row>
    <row r="32" s="3" customFormat="1" ht="21.95" customHeight="1" spans="1:14">
      <c r="A32" s="33"/>
      <c r="B32" s="54">
        <f t="shared" si="0"/>
        <v>26</v>
      </c>
      <c r="C32" s="55"/>
      <c r="D32" s="56"/>
      <c r="E32" s="54"/>
      <c r="F32" s="55"/>
      <c r="G32" s="20">
        <f t="shared" si="1"/>
        <v>54</v>
      </c>
      <c r="H32" s="54"/>
      <c r="I32" s="55"/>
      <c r="J32" s="55"/>
      <c r="K32" s="62"/>
      <c r="L32" s="49"/>
      <c r="M32" s="49"/>
      <c r="N32" s="49"/>
    </row>
    <row r="33" s="3" customFormat="1" ht="21.95" customHeight="1" spans="1:14">
      <c r="A33" s="33"/>
      <c r="B33" s="54">
        <f t="shared" si="0"/>
        <v>27</v>
      </c>
      <c r="C33" s="55"/>
      <c r="D33" s="56"/>
      <c r="E33" s="54"/>
      <c r="F33" s="55"/>
      <c r="G33" s="20">
        <f t="shared" si="1"/>
        <v>55</v>
      </c>
      <c r="H33" s="54"/>
      <c r="I33" s="55"/>
      <c r="J33" s="55"/>
      <c r="K33" s="62"/>
      <c r="L33" s="49"/>
      <c r="M33" s="49"/>
      <c r="N33" s="49"/>
    </row>
    <row r="34" s="3" customFormat="1" ht="21.95" customHeight="1" spans="1:14">
      <c r="A34" s="33"/>
      <c r="B34" s="54">
        <f t="shared" si="0"/>
        <v>28</v>
      </c>
      <c r="C34" s="55"/>
      <c r="D34" s="56"/>
      <c r="E34" s="54"/>
      <c r="F34" s="55"/>
      <c r="G34" s="20">
        <f t="shared" si="1"/>
        <v>56</v>
      </c>
      <c r="H34" s="54"/>
      <c r="I34" s="55"/>
      <c r="J34" s="55"/>
      <c r="K34" s="62"/>
      <c r="L34" s="49"/>
      <c r="M34" s="49"/>
      <c r="N34" s="49"/>
    </row>
    <row r="35" s="51" customFormat="1" ht="21.95" customHeight="1" spans="1:14">
      <c r="A35" s="3"/>
      <c r="B35" s="57"/>
      <c r="F35" s="58"/>
      <c r="G35" s="57"/>
      <c r="H35" s="59"/>
      <c r="I35" s="67"/>
      <c r="J35" s="67"/>
      <c r="K35" s="68"/>
      <c r="L35" s="49"/>
      <c r="M35" s="49"/>
      <c r="N35" s="49"/>
    </row>
    <row r="36" s="1" customFormat="1" ht="27" customHeight="1" spans="2:11">
      <c r="B36" s="60" t="s">
        <v>9</v>
      </c>
      <c r="C36" s="60" t="s">
        <v>10</v>
      </c>
      <c r="D36" s="60" t="s">
        <v>11</v>
      </c>
      <c r="E36" s="60" t="s">
        <v>12</v>
      </c>
      <c r="F36" s="60" t="s">
        <v>13</v>
      </c>
      <c r="G36" s="60" t="s">
        <v>9</v>
      </c>
      <c r="H36" s="60" t="s">
        <v>10</v>
      </c>
      <c r="I36" s="60" t="s">
        <v>11</v>
      </c>
      <c r="J36" s="60" t="s">
        <v>12</v>
      </c>
      <c r="K36" s="60" t="s">
        <v>13</v>
      </c>
    </row>
    <row r="37" s="3" customFormat="1" ht="21.95" customHeight="1" spans="1:14">
      <c r="A37" s="33"/>
      <c r="B37" s="61">
        <v>57</v>
      </c>
      <c r="C37" s="54"/>
      <c r="D37" s="55"/>
      <c r="E37" s="55"/>
      <c r="F37" s="62"/>
      <c r="G37" s="60">
        <v>91</v>
      </c>
      <c r="H37" s="54"/>
      <c r="I37" s="55"/>
      <c r="J37" s="55"/>
      <c r="K37" s="62"/>
      <c r="L37" s="49"/>
      <c r="M37" s="49"/>
      <c r="N37" s="49"/>
    </row>
    <row r="38" s="3" customFormat="1" ht="21.95" customHeight="1" spans="1:14">
      <c r="A38" s="33"/>
      <c r="B38" s="61">
        <f t="shared" ref="B38:B70" si="2">B37+1</f>
        <v>58</v>
      </c>
      <c r="C38" s="54"/>
      <c r="D38" s="55"/>
      <c r="E38" s="63"/>
      <c r="F38" s="64"/>
      <c r="G38" s="60">
        <v>92</v>
      </c>
      <c r="H38" s="54"/>
      <c r="I38" s="55"/>
      <c r="J38" s="55"/>
      <c r="K38" s="62"/>
      <c r="L38" s="49"/>
      <c r="M38" s="49"/>
      <c r="N38" s="49"/>
    </row>
    <row r="39" s="3" customFormat="1" ht="21.95" customHeight="1" spans="1:14">
      <c r="A39" s="33"/>
      <c r="B39" s="61">
        <f t="shared" si="2"/>
        <v>59</v>
      </c>
      <c r="C39" s="54"/>
      <c r="D39" s="55"/>
      <c r="E39" s="63"/>
      <c r="F39" s="64"/>
      <c r="G39" s="60">
        <v>93</v>
      </c>
      <c r="H39" s="54"/>
      <c r="I39" s="55"/>
      <c r="J39" s="55"/>
      <c r="K39" s="62"/>
      <c r="L39" s="49"/>
      <c r="M39" s="49"/>
      <c r="N39" s="49"/>
    </row>
    <row r="40" ht="16.5" spans="2:11">
      <c r="B40" s="61">
        <f t="shared" si="2"/>
        <v>60</v>
      </c>
      <c r="C40" s="54"/>
      <c r="D40" s="55"/>
      <c r="E40" s="63"/>
      <c r="F40" s="64"/>
      <c r="G40" s="60">
        <v>94</v>
      </c>
      <c r="H40" s="33"/>
      <c r="I40" s="45"/>
      <c r="J40" s="33"/>
      <c r="K40" s="65"/>
    </row>
    <row r="41" s="3" customFormat="1" ht="21.95" customHeight="1" spans="1:14">
      <c r="A41" s="33"/>
      <c r="B41" s="61">
        <f t="shared" si="2"/>
        <v>61</v>
      </c>
      <c r="C41" s="54"/>
      <c r="D41" s="55"/>
      <c r="E41" s="63"/>
      <c r="F41" s="64"/>
      <c r="G41" s="60">
        <v>95</v>
      </c>
      <c r="H41" s="65"/>
      <c r="I41" s="65"/>
      <c r="J41" s="65"/>
      <c r="K41" s="62"/>
      <c r="L41" s="49"/>
      <c r="M41" s="49"/>
      <c r="N41" s="49"/>
    </row>
    <row r="42" s="3" customFormat="1" ht="21.95" customHeight="1" spans="1:14">
      <c r="A42" s="33"/>
      <c r="B42" s="61">
        <f t="shared" si="2"/>
        <v>62</v>
      </c>
      <c r="C42" s="54"/>
      <c r="D42" s="55"/>
      <c r="E42" s="63"/>
      <c r="F42" s="22"/>
      <c r="G42" s="60">
        <v>96</v>
      </c>
      <c r="H42" s="33"/>
      <c r="I42" s="33"/>
      <c r="J42" s="33"/>
      <c r="K42" s="62"/>
      <c r="L42" s="49"/>
      <c r="M42" s="49"/>
      <c r="N42" s="49"/>
    </row>
    <row r="43" s="3" customFormat="1" ht="21.95" customHeight="1" spans="1:14">
      <c r="A43" s="33"/>
      <c r="B43" s="61">
        <f t="shared" si="2"/>
        <v>63</v>
      </c>
      <c r="C43" s="54"/>
      <c r="D43" s="55"/>
      <c r="E43" s="66"/>
      <c r="F43" s="22"/>
      <c r="G43" s="60">
        <v>97</v>
      </c>
      <c r="H43" s="33"/>
      <c r="I43" s="33"/>
      <c r="J43" s="33"/>
      <c r="K43" s="62"/>
      <c r="L43" s="49"/>
      <c r="M43" s="49"/>
      <c r="N43" s="49"/>
    </row>
    <row r="44" s="3" customFormat="1" ht="21.95" customHeight="1" spans="1:14">
      <c r="A44" s="33"/>
      <c r="B44" s="61">
        <f t="shared" si="2"/>
        <v>64</v>
      </c>
      <c r="C44" s="54"/>
      <c r="D44" s="55"/>
      <c r="E44" s="63"/>
      <c r="F44" s="22"/>
      <c r="G44" s="60">
        <v>98</v>
      </c>
      <c r="H44" s="33"/>
      <c r="I44" s="33"/>
      <c r="J44" s="33"/>
      <c r="K44" s="62"/>
      <c r="L44" s="49"/>
      <c r="M44" s="49"/>
      <c r="N44" s="49"/>
    </row>
    <row r="45" s="3" customFormat="1" ht="21.95" customHeight="1" spans="1:14">
      <c r="A45" s="33"/>
      <c r="B45" s="61">
        <f t="shared" si="2"/>
        <v>65</v>
      </c>
      <c r="C45" s="54"/>
      <c r="D45" s="55"/>
      <c r="E45" s="63"/>
      <c r="F45" s="22"/>
      <c r="G45" s="60">
        <v>99</v>
      </c>
      <c r="H45" s="33"/>
      <c r="I45" s="33"/>
      <c r="J45" s="33"/>
      <c r="K45" s="62"/>
      <c r="L45" s="49"/>
      <c r="M45" s="49"/>
      <c r="N45" s="49"/>
    </row>
    <row r="46" s="3" customFormat="1" ht="21.95" customHeight="1" spans="1:14">
      <c r="A46" s="33"/>
      <c r="B46" s="61">
        <f t="shared" si="2"/>
        <v>66</v>
      </c>
      <c r="C46" s="54"/>
      <c r="D46" s="55"/>
      <c r="E46" s="66"/>
      <c r="F46" s="22"/>
      <c r="G46" s="60">
        <v>100</v>
      </c>
      <c r="H46" s="65"/>
      <c r="I46" s="65"/>
      <c r="J46" s="65"/>
      <c r="K46" s="62"/>
      <c r="L46" s="49"/>
      <c r="M46" s="49"/>
      <c r="N46" s="49"/>
    </row>
    <row r="47" s="3" customFormat="1" ht="21.95" customHeight="1" spans="1:14">
      <c r="A47" s="33"/>
      <c r="B47" s="61">
        <f t="shared" si="2"/>
        <v>67</v>
      </c>
      <c r="C47" s="54"/>
      <c r="D47" s="55"/>
      <c r="E47" s="63"/>
      <c r="F47" s="22"/>
      <c r="G47" s="60">
        <v>101</v>
      </c>
      <c r="H47" s="65"/>
      <c r="I47" s="65"/>
      <c r="J47" s="65"/>
      <c r="K47" s="62"/>
      <c r="L47" s="49"/>
      <c r="M47" s="49"/>
      <c r="N47" s="49"/>
    </row>
    <row r="48" s="3" customFormat="1" ht="21.95" customHeight="1" spans="1:14">
      <c r="A48" s="33"/>
      <c r="B48" s="61">
        <f t="shared" si="2"/>
        <v>68</v>
      </c>
      <c r="C48" s="54"/>
      <c r="D48" s="55"/>
      <c r="E48" s="63"/>
      <c r="F48" s="22"/>
      <c r="G48" s="60">
        <v>102</v>
      </c>
      <c r="H48" s="65"/>
      <c r="I48" s="65"/>
      <c r="J48" s="65"/>
      <c r="K48" s="62"/>
      <c r="L48" s="49"/>
      <c r="M48" s="49"/>
      <c r="N48" s="49"/>
    </row>
    <row r="49" s="3" customFormat="1" ht="21.95" customHeight="1" spans="1:14">
      <c r="A49" s="33"/>
      <c r="B49" s="61">
        <f t="shared" si="2"/>
        <v>69</v>
      </c>
      <c r="C49" s="54"/>
      <c r="D49" s="55"/>
      <c r="E49" s="63"/>
      <c r="F49" s="22"/>
      <c r="G49" s="60">
        <v>103</v>
      </c>
      <c r="H49" s="65"/>
      <c r="I49" s="65"/>
      <c r="J49" s="65"/>
      <c r="K49" s="62"/>
      <c r="L49" s="49"/>
      <c r="M49" s="49"/>
      <c r="N49" s="49"/>
    </row>
    <row r="50" s="3" customFormat="1" ht="21.95" customHeight="1" spans="1:14">
      <c r="A50" s="33"/>
      <c r="B50" s="61">
        <f t="shared" si="2"/>
        <v>70</v>
      </c>
      <c r="C50" s="54"/>
      <c r="D50" s="55"/>
      <c r="E50" s="63"/>
      <c r="F50" s="22"/>
      <c r="G50" s="60">
        <v>104</v>
      </c>
      <c r="H50" s="65"/>
      <c r="I50" s="65"/>
      <c r="J50" s="65"/>
      <c r="K50" s="62"/>
      <c r="L50" s="49"/>
      <c r="M50" s="49"/>
      <c r="N50" s="49"/>
    </row>
    <row r="51" s="3" customFormat="1" ht="21.95" customHeight="1" spans="1:14">
      <c r="A51" s="33"/>
      <c r="B51" s="61">
        <f t="shared" si="2"/>
        <v>71</v>
      </c>
      <c r="C51" s="54"/>
      <c r="D51" s="55"/>
      <c r="E51" s="63"/>
      <c r="F51" s="22"/>
      <c r="G51" s="60">
        <v>105</v>
      </c>
      <c r="H51" s="65"/>
      <c r="I51" s="65"/>
      <c r="J51" s="65"/>
      <c r="K51" s="62"/>
      <c r="L51" s="49"/>
      <c r="M51" s="49"/>
      <c r="N51" s="49"/>
    </row>
    <row r="52" s="3" customFormat="1" ht="21.95" customHeight="1" spans="1:14">
      <c r="A52" s="33"/>
      <c r="B52" s="61">
        <f t="shared" si="2"/>
        <v>72</v>
      </c>
      <c r="C52" s="54"/>
      <c r="D52" s="55"/>
      <c r="E52" s="63"/>
      <c r="F52" s="22"/>
      <c r="G52" s="60">
        <v>106</v>
      </c>
      <c r="H52" s="65"/>
      <c r="I52" s="65"/>
      <c r="J52" s="65"/>
      <c r="K52" s="62"/>
      <c r="L52" s="49"/>
      <c r="M52" s="49"/>
      <c r="N52" s="49"/>
    </row>
    <row r="53" s="3" customFormat="1" ht="21.95" customHeight="1" spans="1:14">
      <c r="A53" s="33"/>
      <c r="B53" s="61">
        <f t="shared" si="2"/>
        <v>73</v>
      </c>
      <c r="C53" s="54"/>
      <c r="D53" s="55"/>
      <c r="E53" s="63"/>
      <c r="F53" s="22"/>
      <c r="G53" s="60">
        <v>107</v>
      </c>
      <c r="H53" s="65"/>
      <c r="I53" s="65"/>
      <c r="J53" s="65"/>
      <c r="K53" s="62"/>
      <c r="L53" s="49"/>
      <c r="M53" s="49"/>
      <c r="N53" s="49"/>
    </row>
    <row r="54" s="3" customFormat="1" ht="21.95" customHeight="1" spans="1:14">
      <c r="A54" s="33"/>
      <c r="B54" s="61">
        <f t="shared" si="2"/>
        <v>74</v>
      </c>
      <c r="C54" s="54"/>
      <c r="D54" s="55"/>
      <c r="E54" s="63"/>
      <c r="F54" s="22"/>
      <c r="G54" s="60">
        <v>108</v>
      </c>
      <c r="H54" s="64"/>
      <c r="I54" s="64"/>
      <c r="J54" s="64"/>
      <c r="K54" s="62"/>
      <c r="L54" s="49"/>
      <c r="M54" s="49"/>
      <c r="N54" s="49"/>
    </row>
    <row r="55" s="3" customFormat="1" ht="21.95" customHeight="1" spans="1:14">
      <c r="A55" s="33"/>
      <c r="B55" s="61">
        <f t="shared" si="2"/>
        <v>75</v>
      </c>
      <c r="C55" s="54"/>
      <c r="D55" s="55"/>
      <c r="E55" s="63"/>
      <c r="F55" s="22"/>
      <c r="G55" s="60">
        <v>109</v>
      </c>
      <c r="H55" s="64"/>
      <c r="I55" s="64"/>
      <c r="J55" s="64"/>
      <c r="K55" s="62"/>
      <c r="L55" s="49"/>
      <c r="M55" s="49"/>
      <c r="N55" s="49"/>
    </row>
    <row r="56" s="3" customFormat="1" ht="21.95" customHeight="1" spans="1:14">
      <c r="A56" s="33"/>
      <c r="B56" s="61">
        <f t="shared" si="2"/>
        <v>76</v>
      </c>
      <c r="C56" s="54"/>
      <c r="D56" s="55"/>
      <c r="E56" s="63"/>
      <c r="F56" s="22"/>
      <c r="G56" s="60">
        <v>110</v>
      </c>
      <c r="H56" s="64"/>
      <c r="I56" s="64"/>
      <c r="J56" s="64"/>
      <c r="K56" s="62"/>
      <c r="L56" s="49"/>
      <c r="M56" s="49"/>
      <c r="N56" s="49"/>
    </row>
    <row r="57" s="3" customFormat="1" ht="21.95" customHeight="1" spans="1:14">
      <c r="A57" s="33"/>
      <c r="B57" s="61">
        <f t="shared" si="2"/>
        <v>77</v>
      </c>
      <c r="C57" s="54"/>
      <c r="D57" s="55"/>
      <c r="E57" s="63"/>
      <c r="F57" s="22"/>
      <c r="G57" s="60">
        <v>111</v>
      </c>
      <c r="H57" s="64"/>
      <c r="I57" s="64"/>
      <c r="J57" s="64"/>
      <c r="K57" s="62"/>
      <c r="L57" s="49"/>
      <c r="M57" s="49"/>
      <c r="N57" s="49"/>
    </row>
    <row r="58" s="3" customFormat="1" ht="21.95" customHeight="1" spans="1:14">
      <c r="A58" s="33"/>
      <c r="B58" s="61">
        <f t="shared" si="2"/>
        <v>78</v>
      </c>
      <c r="C58" s="54"/>
      <c r="D58" s="55"/>
      <c r="E58" s="63"/>
      <c r="F58" s="22"/>
      <c r="G58" s="60">
        <v>112</v>
      </c>
      <c r="H58" s="64"/>
      <c r="I58" s="64"/>
      <c r="J58" s="64"/>
      <c r="K58" s="62"/>
      <c r="L58" s="49"/>
      <c r="M58" s="49"/>
      <c r="N58" s="49"/>
    </row>
    <row r="59" s="3" customFormat="1" ht="21.95" customHeight="1" spans="1:14">
      <c r="A59" s="33"/>
      <c r="B59" s="61">
        <f t="shared" si="2"/>
        <v>79</v>
      </c>
      <c r="C59" s="54"/>
      <c r="D59" s="55"/>
      <c r="E59" s="63"/>
      <c r="F59" s="22"/>
      <c r="G59" s="60">
        <v>113</v>
      </c>
      <c r="H59" s="64"/>
      <c r="I59" s="64"/>
      <c r="J59" s="64"/>
      <c r="K59" s="62"/>
      <c r="L59" s="49"/>
      <c r="M59" s="49"/>
      <c r="N59" s="49"/>
    </row>
    <row r="60" s="3" customFormat="1" ht="21.95" customHeight="1" spans="1:14">
      <c r="A60" s="33"/>
      <c r="B60" s="61">
        <f t="shared" si="2"/>
        <v>80</v>
      </c>
      <c r="C60" s="54"/>
      <c r="D60" s="55"/>
      <c r="E60" s="55"/>
      <c r="F60" s="22"/>
      <c r="G60" s="60">
        <v>114</v>
      </c>
      <c r="H60" s="64"/>
      <c r="I60" s="64"/>
      <c r="J60" s="64"/>
      <c r="K60" s="62"/>
      <c r="L60" s="49"/>
      <c r="M60" s="49"/>
      <c r="N60" s="49"/>
    </row>
    <row r="61" s="3" customFormat="1" ht="21.95" customHeight="1" spans="1:14">
      <c r="A61" s="33"/>
      <c r="B61" s="61">
        <f t="shared" si="2"/>
        <v>81</v>
      </c>
      <c r="C61" s="54"/>
      <c r="D61" s="55"/>
      <c r="E61" s="66"/>
      <c r="F61" s="22"/>
      <c r="G61" s="60">
        <v>115</v>
      </c>
      <c r="H61" s="64"/>
      <c r="I61" s="64"/>
      <c r="J61" s="64"/>
      <c r="K61" s="62"/>
      <c r="L61" s="49"/>
      <c r="M61" s="49"/>
      <c r="N61" s="49"/>
    </row>
    <row r="62" s="3" customFormat="1" ht="21.95" customHeight="1" spans="1:14">
      <c r="A62" s="33"/>
      <c r="B62" s="61">
        <f t="shared" si="2"/>
        <v>82</v>
      </c>
      <c r="C62" s="54"/>
      <c r="D62" s="55"/>
      <c r="E62" s="63"/>
      <c r="F62" s="22"/>
      <c r="G62" s="60">
        <v>116</v>
      </c>
      <c r="H62" s="64"/>
      <c r="I62" s="64"/>
      <c r="J62" s="64"/>
      <c r="K62" s="62"/>
      <c r="L62" s="49"/>
      <c r="M62" s="49"/>
      <c r="N62" s="49"/>
    </row>
    <row r="63" s="3" customFormat="1" ht="21.95" customHeight="1" spans="1:14">
      <c r="A63" s="33"/>
      <c r="B63" s="61">
        <f t="shared" si="2"/>
        <v>83</v>
      </c>
      <c r="C63" s="54"/>
      <c r="D63" s="55"/>
      <c r="E63" s="63"/>
      <c r="F63" s="22"/>
      <c r="G63" s="60">
        <v>117</v>
      </c>
      <c r="H63" s="64"/>
      <c r="I63" s="64"/>
      <c r="J63" s="64"/>
      <c r="K63" s="62"/>
      <c r="L63" s="49"/>
      <c r="M63" s="49"/>
      <c r="N63" s="49"/>
    </row>
    <row r="64" s="3" customFormat="1" ht="21.95" customHeight="1" spans="1:14">
      <c r="A64" s="33"/>
      <c r="B64" s="61">
        <f t="shared" si="2"/>
        <v>84</v>
      </c>
      <c r="C64" s="54"/>
      <c r="D64" s="55"/>
      <c r="E64" s="66"/>
      <c r="F64" s="22"/>
      <c r="G64" s="60">
        <v>118</v>
      </c>
      <c r="H64" s="64"/>
      <c r="I64" s="64"/>
      <c r="J64" s="64"/>
      <c r="K64" s="62"/>
      <c r="L64" s="49"/>
      <c r="M64" s="49"/>
      <c r="N64" s="49"/>
    </row>
    <row r="65" s="3" customFormat="1" ht="21.95" customHeight="1" spans="1:14">
      <c r="A65" s="33"/>
      <c r="B65" s="61">
        <f t="shared" si="2"/>
        <v>85</v>
      </c>
      <c r="C65" s="54"/>
      <c r="D65" s="55"/>
      <c r="E65" s="55"/>
      <c r="F65" s="22"/>
      <c r="G65" s="60">
        <v>119</v>
      </c>
      <c r="H65" s="64"/>
      <c r="I65" s="64"/>
      <c r="J65" s="64"/>
      <c r="K65" s="62"/>
      <c r="L65" s="49"/>
      <c r="M65" s="49"/>
      <c r="N65" s="49"/>
    </row>
    <row r="66" s="3" customFormat="1" ht="21.95" customHeight="1" spans="1:14">
      <c r="A66" s="33"/>
      <c r="B66" s="61">
        <f t="shared" si="2"/>
        <v>86</v>
      </c>
      <c r="C66" s="54"/>
      <c r="D66" s="55"/>
      <c r="E66" s="55"/>
      <c r="F66" s="22"/>
      <c r="G66" s="60">
        <v>120</v>
      </c>
      <c r="H66" s="64"/>
      <c r="I66" s="64"/>
      <c r="J66" s="64"/>
      <c r="K66" s="62"/>
      <c r="L66" s="49"/>
      <c r="M66" s="49"/>
      <c r="N66" s="49"/>
    </row>
    <row r="67" s="3" customFormat="1" ht="21.95" customHeight="1" spans="1:14">
      <c r="A67" s="33"/>
      <c r="B67" s="61">
        <f t="shared" si="2"/>
        <v>87</v>
      </c>
      <c r="C67" s="54"/>
      <c r="D67" s="55"/>
      <c r="E67" s="55"/>
      <c r="F67" s="22"/>
      <c r="G67" s="60">
        <v>121</v>
      </c>
      <c r="H67" s="64"/>
      <c r="I67" s="64"/>
      <c r="J67" s="64"/>
      <c r="K67" s="62"/>
      <c r="L67" s="49"/>
      <c r="M67" s="49"/>
      <c r="N67" s="49"/>
    </row>
    <row r="68" s="3" customFormat="1" ht="21.95" customHeight="1" spans="1:14">
      <c r="A68" s="33"/>
      <c r="B68" s="60">
        <f t="shared" si="2"/>
        <v>88</v>
      </c>
      <c r="C68" s="54"/>
      <c r="D68" s="55"/>
      <c r="E68" s="55"/>
      <c r="F68" s="22"/>
      <c r="G68" s="60">
        <v>122</v>
      </c>
      <c r="H68" s="64"/>
      <c r="I68" s="64"/>
      <c r="J68" s="64"/>
      <c r="K68" s="62"/>
      <c r="L68" s="49"/>
      <c r="M68" s="49"/>
      <c r="N68" s="49"/>
    </row>
    <row r="69" s="3" customFormat="1" ht="21.95" customHeight="1" spans="1:14">
      <c r="A69" s="33"/>
      <c r="B69" s="60">
        <f t="shared" si="2"/>
        <v>89</v>
      </c>
      <c r="C69" s="33"/>
      <c r="D69" s="33"/>
      <c r="E69" s="33"/>
      <c r="F69" s="22"/>
      <c r="G69" s="60">
        <v>123</v>
      </c>
      <c r="H69" s="64"/>
      <c r="I69" s="64"/>
      <c r="J69" s="64"/>
      <c r="K69" s="62"/>
      <c r="L69" s="49"/>
      <c r="M69" s="49"/>
      <c r="N69" s="49"/>
    </row>
    <row r="70" s="3" customFormat="1" ht="21.95" customHeight="1" spans="1:14">
      <c r="A70" s="33"/>
      <c r="B70" s="61">
        <f t="shared" si="2"/>
        <v>90</v>
      </c>
      <c r="C70" s="54"/>
      <c r="D70" s="55"/>
      <c r="E70" s="55"/>
      <c r="F70" s="22"/>
      <c r="G70" s="60">
        <v>124</v>
      </c>
      <c r="H70" s="64"/>
      <c r="I70" s="64"/>
      <c r="J70" s="64"/>
      <c r="K70" s="62"/>
      <c r="L70" s="49"/>
      <c r="M70" s="49"/>
      <c r="N70" s="49"/>
    </row>
  </sheetData>
  <autoFilter ref="A6:N34">
    <extLst/>
  </autoFilter>
  <mergeCells count="9">
    <mergeCell ref="B1:K1"/>
    <mergeCell ref="B2:C2"/>
    <mergeCell ref="D2:K2"/>
    <mergeCell ref="B3:C3"/>
    <mergeCell ref="D3:K3"/>
    <mergeCell ref="B4:C4"/>
    <mergeCell ref="D4:K4"/>
    <mergeCell ref="B5:C5"/>
    <mergeCell ref="D5:K5"/>
  </mergeCells>
  <conditionalFormatting sqref="K10">
    <cfRule type="duplicateValues" dxfId="0" priority="531"/>
    <cfRule type="expression" dxfId="1" priority="532">
      <formula>IF(#REF!="执业中药师",1,0)=1</formula>
    </cfRule>
    <cfRule type="expression" dxfId="1" priority="533">
      <formula>IF(#REF!="执业药师",1,0)=1</formula>
    </cfRule>
    <cfRule type="expression" dxfId="2" priority="982">
      <formula>IF(#REF!="实习生",1,0)</formula>
    </cfRule>
  </conditionalFormatting>
  <conditionalFormatting sqref="K17">
    <cfRule type="expression" dxfId="2" priority="979">
      <formula>IF($C18="实习生",1,0)</formula>
    </cfRule>
  </conditionalFormatting>
  <conditionalFormatting sqref="K19">
    <cfRule type="duplicateValues" dxfId="0" priority="528"/>
    <cfRule type="expression" dxfId="1" priority="529">
      <formula>IF($O46="执业中药师",1,0)=1</formula>
    </cfRule>
    <cfRule type="expression" dxfId="1" priority="530">
      <formula>IF($O46="执业药师",1,0)=1</formula>
    </cfRule>
  </conditionalFormatting>
  <conditionalFormatting sqref="K20">
    <cfRule type="expression" dxfId="2" priority="980">
      <formula>IF(#REF!="实习生",1,0)</formula>
    </cfRule>
  </conditionalFormatting>
  <conditionalFormatting sqref="J24">
    <cfRule type="expression" dxfId="3" priority="516">
      <formula>VLOOKUP($F51,'F:\林于力--培训资料\6.15消防培训会\[1]长期病事假'!#REF!,3,)=1</formula>
    </cfRule>
    <cfRule type="duplicateValues" dxfId="0" priority="517"/>
  </conditionalFormatting>
  <conditionalFormatting sqref="K24">
    <cfRule type="expression" dxfId="2" priority="978">
      <formula>IF(#REF!="实习生",1,0)</formula>
    </cfRule>
  </conditionalFormatting>
  <conditionalFormatting sqref="J26">
    <cfRule type="expression" dxfId="3" priority="524">
      <formula>VLOOKUP($F53,'F:\林于力--培训资料\6.15消防培训会\[1]长期病事假'!#REF!,3,)=1</formula>
    </cfRule>
    <cfRule type="duplicateValues" dxfId="0" priority="525"/>
  </conditionalFormatting>
  <conditionalFormatting sqref="K26">
    <cfRule type="duplicateValues" dxfId="0" priority="542"/>
    <cfRule type="expression" dxfId="1" priority="543">
      <formula>IF($O53="执业中药师",1,0)=1</formula>
    </cfRule>
    <cfRule type="expression" dxfId="1" priority="544">
      <formula>IF($O53="执业药师",1,0)=1</formula>
    </cfRule>
    <cfRule type="expression" dxfId="2" priority="545">
      <formula>IF(#REF!="实习生",1,0)</formula>
    </cfRule>
  </conditionalFormatting>
  <conditionalFormatting sqref="J27">
    <cfRule type="expression" dxfId="3" priority="415">
      <formula>VLOOKUP($F54,'F:\林于力--培训资料\6.15消防培训会\[1]长期病事假'!#REF!,3,)=1</formula>
    </cfRule>
    <cfRule type="duplicateValues" dxfId="0" priority="420"/>
  </conditionalFormatting>
  <conditionalFormatting sqref="K27">
    <cfRule type="duplicateValues" dxfId="0" priority="425"/>
    <cfRule type="expression" dxfId="1" priority="430">
      <formula>IF($O54="执业中药师",1,0)=1</formula>
    </cfRule>
    <cfRule type="expression" dxfId="1" priority="435">
      <formula>IF($O54="执业药师",1,0)=1</formula>
    </cfRule>
    <cfRule type="expression" dxfId="2" priority="440">
      <formula>IF($H54="实习生",1,0)</formula>
    </cfRule>
  </conditionalFormatting>
  <conditionalFormatting sqref="J28">
    <cfRule type="expression" dxfId="3" priority="414">
      <formula>VLOOKUP($F55,'F:\林于力--培训资料\6.15消防培训会\[1]长期病事假'!#REF!,3,)=1</formula>
    </cfRule>
    <cfRule type="duplicateValues" dxfId="0" priority="419"/>
  </conditionalFormatting>
  <conditionalFormatting sqref="K28">
    <cfRule type="duplicateValues" dxfId="0" priority="424"/>
    <cfRule type="expression" dxfId="1" priority="429">
      <formula>IF($O55="执业中药师",1,0)=1</formula>
    </cfRule>
    <cfRule type="expression" dxfId="1" priority="434">
      <formula>IF($O55="执业药师",1,0)=1</formula>
    </cfRule>
    <cfRule type="expression" dxfId="2" priority="439">
      <formula>IF($H55="实习生",1,0)</formula>
    </cfRule>
  </conditionalFormatting>
  <conditionalFormatting sqref="J29">
    <cfRule type="expression" dxfId="3" priority="413">
      <formula>VLOOKUP($F56,'F:\林于力--培训资料\6.15消防培训会\[1]长期病事假'!#REF!,3,)=1</formula>
    </cfRule>
    <cfRule type="duplicateValues" dxfId="0" priority="418"/>
  </conditionalFormatting>
  <conditionalFormatting sqref="K29">
    <cfRule type="duplicateValues" dxfId="0" priority="423"/>
    <cfRule type="expression" dxfId="1" priority="428">
      <formula>IF($O56="执业中药师",1,0)=1</formula>
    </cfRule>
    <cfRule type="expression" dxfId="1" priority="433">
      <formula>IF($O56="执业药师",1,0)=1</formula>
    </cfRule>
    <cfRule type="expression" dxfId="2" priority="438">
      <formula>IF($H56="实习生",1,0)</formula>
    </cfRule>
  </conditionalFormatting>
  <conditionalFormatting sqref="J30">
    <cfRule type="expression" dxfId="3" priority="412">
      <formula>VLOOKUP($F57,'F:\林于力--培训资料\6.15消防培训会\[1]长期病事假'!#REF!,3,)=1</formula>
    </cfRule>
    <cfRule type="duplicateValues" dxfId="0" priority="417"/>
  </conditionalFormatting>
  <conditionalFormatting sqref="K30">
    <cfRule type="duplicateValues" dxfId="0" priority="422"/>
    <cfRule type="expression" dxfId="1" priority="427">
      <formula>IF($O57="执业中药师",1,0)=1</formula>
    </cfRule>
    <cfRule type="expression" dxfId="1" priority="432">
      <formula>IF($O57="执业药师",1,0)=1</formula>
    </cfRule>
    <cfRule type="expression" dxfId="2" priority="437">
      <formula>IF($H57="实习生",1,0)</formula>
    </cfRule>
  </conditionalFormatting>
  <conditionalFormatting sqref="J31">
    <cfRule type="expression" dxfId="3" priority="411">
      <formula>VLOOKUP($F58,'F:\林于力--培训资料\6.15消防培训会\[1]长期病事假'!#REF!,3,)=1</formula>
    </cfRule>
    <cfRule type="duplicateValues" dxfId="0" priority="416"/>
  </conditionalFormatting>
  <conditionalFormatting sqref="K31">
    <cfRule type="duplicateValues" dxfId="0" priority="421"/>
    <cfRule type="expression" dxfId="1" priority="426">
      <formula>IF($O58="执业中药师",1,0)=1</formula>
    </cfRule>
    <cfRule type="expression" dxfId="1" priority="431">
      <formula>IF($O58="执业药师",1,0)=1</formula>
    </cfRule>
    <cfRule type="expression" dxfId="2" priority="436">
      <formula>IF($H58="实习生",1,0)</formula>
    </cfRule>
  </conditionalFormatting>
  <conditionalFormatting sqref="I32">
    <cfRule type="duplicateValues" dxfId="0" priority="48"/>
    <cfRule type="expression" dxfId="1" priority="50">
      <formula>IF($O69="执业中药师",1,0)=1</formula>
    </cfRule>
    <cfRule type="expression" dxfId="1" priority="52">
      <formula>IF($O69="执业药师",1,0)=1</formula>
    </cfRule>
    <cfRule type="expression" dxfId="2" priority="54">
      <formula>IF($H69="实习生",1,0)</formula>
    </cfRule>
  </conditionalFormatting>
  <conditionalFormatting sqref="J32">
    <cfRule type="expression" dxfId="3" priority="44">
      <formula>VLOOKUP($F69,'F:\林于力--培训资料\6.15消防培训会\[1]长期病事假'!#REF!,3,)=1</formula>
    </cfRule>
    <cfRule type="duplicateValues" dxfId="0" priority="46"/>
  </conditionalFormatting>
  <conditionalFormatting sqref="I33">
    <cfRule type="duplicateValues" dxfId="0" priority="997"/>
    <cfRule type="expression" dxfId="1" priority="998">
      <formula>IF($O70="执业中药师",1,0)=1</formula>
    </cfRule>
    <cfRule type="expression" dxfId="1" priority="999">
      <formula>IF($O70="执业药师",1,0)=1</formula>
    </cfRule>
    <cfRule type="expression" dxfId="2" priority="1000">
      <formula>IF($H70="实习生",1,0)</formula>
    </cfRule>
  </conditionalFormatting>
  <conditionalFormatting sqref="J33">
    <cfRule type="expression" dxfId="3" priority="1001">
      <formula>VLOOKUP($F70,'F:\林于力--培训资料\6.15消防培训会\[1]长期病事假'!#REF!,3,)=1</formula>
    </cfRule>
    <cfRule type="duplicateValues" dxfId="0" priority="1002"/>
  </conditionalFormatting>
  <conditionalFormatting sqref="I34">
    <cfRule type="duplicateValues" dxfId="0" priority="19"/>
    <cfRule type="expression" dxfId="1" priority="20">
      <formula>IF($O68="执业中药师",1,0)=1</formula>
    </cfRule>
    <cfRule type="expression" dxfId="1" priority="21">
      <formula>IF($O68="执业药师",1,0)=1</formula>
    </cfRule>
    <cfRule type="expression" dxfId="2" priority="22">
      <formula>IF($H68="实习生",1,0)</formula>
    </cfRule>
  </conditionalFormatting>
  <conditionalFormatting sqref="J34">
    <cfRule type="expression" dxfId="3" priority="17">
      <formula>VLOOKUP($F68,'F:\林于力--培训资料\6.15消防培训会\[1]长期病事假'!#REF!,3,)=1</formula>
    </cfRule>
    <cfRule type="duplicateValues" dxfId="0" priority="18"/>
  </conditionalFormatting>
  <conditionalFormatting sqref="F35">
    <cfRule type="duplicateValues" dxfId="0" priority="35"/>
    <cfRule type="expression" dxfId="1" priority="37">
      <formula>IF($O35="执业中药师",1,0)=1</formula>
    </cfRule>
    <cfRule type="expression" dxfId="1" priority="39">
      <formula>IF($O35="执业药师",1,0)=1</formula>
    </cfRule>
    <cfRule type="expression" dxfId="2" priority="41">
      <formula>IF(#REF!="实习生",1,0)</formula>
    </cfRule>
  </conditionalFormatting>
  <conditionalFormatting sqref="I35">
    <cfRule type="duplicateValues" dxfId="0" priority="991"/>
    <cfRule type="expression" dxfId="1" priority="992">
      <formula>IF($O71="执业中药师",1,0)=1</formula>
    </cfRule>
    <cfRule type="expression" dxfId="1" priority="993">
      <formula>IF($O71="执业药师",1,0)=1</formula>
    </cfRule>
    <cfRule type="expression" dxfId="2" priority="994">
      <formula>IF($H71="实习生",1,0)</formula>
    </cfRule>
  </conditionalFormatting>
  <conditionalFormatting sqref="J35">
    <cfRule type="expression" dxfId="3" priority="995">
      <formula>VLOOKUP($F71,'F:\林于力--培训资料\6.15消防培训会\[1]长期病事假'!#REF!,3,)=1</formula>
    </cfRule>
    <cfRule type="duplicateValues" dxfId="0" priority="996"/>
  </conditionalFormatting>
  <conditionalFormatting sqref="D37">
    <cfRule type="expression" dxfId="2" priority="6">
      <formula>IF($H73="实习生",1,0)</formula>
    </cfRule>
    <cfRule type="expression" dxfId="1" priority="5">
      <formula>IF($O73="执业药师",1,0)=1</formula>
    </cfRule>
    <cfRule type="expression" dxfId="1" priority="4">
      <formula>IF($O73="执业中药师",1,0)=1</formula>
    </cfRule>
    <cfRule type="duplicateValues" dxfId="0" priority="3"/>
  </conditionalFormatting>
  <conditionalFormatting sqref="E37">
    <cfRule type="duplicateValues" dxfId="0" priority="2"/>
    <cfRule type="expression" dxfId="3" priority="1">
      <formula>VLOOKUP($F73,'F:\林于力--培训资料\6.15消防培训会\[1]长期病事假'!#REF!,3,)=1</formula>
    </cfRule>
  </conditionalFormatting>
  <conditionalFormatting sqref="I37">
    <cfRule type="duplicateValues" dxfId="0" priority="870"/>
    <cfRule type="expression" dxfId="1" priority="895">
      <formula>IF($O73="执业中药师",1,0)=1</formula>
    </cfRule>
    <cfRule type="expression" dxfId="1" priority="920">
      <formula>IF($O73="执业药师",1,0)=1</formula>
    </cfRule>
    <cfRule type="expression" dxfId="2" priority="970">
      <formula>IF($H73="实习生",1,0)</formula>
    </cfRule>
  </conditionalFormatting>
  <conditionalFormatting sqref="J37">
    <cfRule type="expression" dxfId="3" priority="695">
      <formula>VLOOKUP($F73,'F:\林于力--培训资料\6.15消防培训会\[1]长期病事假'!#REF!,3,)=1</formula>
    </cfRule>
    <cfRule type="duplicateValues" dxfId="0" priority="720"/>
  </conditionalFormatting>
  <conditionalFormatting sqref="D38">
    <cfRule type="expression" dxfId="3" priority="180">
      <formula>VLOOKUP($F38,'F:\林于力--培训资料\6.15消防培训会\[1]长期病事假'!#REF!,3,)=1</formula>
    </cfRule>
    <cfRule type="duplicateValues" dxfId="0" priority="185"/>
  </conditionalFormatting>
  <conditionalFormatting sqref="E38">
    <cfRule type="duplicateValues" dxfId="0" priority="160"/>
    <cfRule type="expression" dxfId="1" priority="165">
      <formula>IF($O38="执业中药师",1,0)=1</formula>
    </cfRule>
    <cfRule type="expression" dxfId="1" priority="170">
      <formula>IF($O38="执业药师",1,0)=1</formula>
    </cfRule>
    <cfRule type="expression" dxfId="2" priority="175">
      <formula>IF(#REF!="实习生",1,0)</formula>
    </cfRule>
  </conditionalFormatting>
  <conditionalFormatting sqref="F38">
    <cfRule type="duplicateValues" dxfId="0" priority="190"/>
    <cfRule type="expression" dxfId="1" priority="195">
      <formula>IF($O38="执业中药师",1,0)=1</formula>
    </cfRule>
    <cfRule type="expression" dxfId="1" priority="200">
      <formula>IF($O38="执业药师",1,0)=1</formula>
    </cfRule>
    <cfRule type="expression" dxfId="2" priority="205">
      <formula>IF(#REF!="实习生",1,0)</formula>
    </cfRule>
  </conditionalFormatting>
  <conditionalFormatting sqref="I38">
    <cfRule type="duplicateValues" dxfId="0" priority="869"/>
    <cfRule type="expression" dxfId="1" priority="894">
      <formula>IF($O74="执业中药师",1,0)=1</formula>
    </cfRule>
    <cfRule type="expression" dxfId="1" priority="919">
      <formula>IF($O74="执业药师",1,0)=1</formula>
    </cfRule>
    <cfRule type="expression" dxfId="2" priority="969">
      <formula>IF($H74="实习生",1,0)</formula>
    </cfRule>
  </conditionalFormatting>
  <conditionalFormatting sqref="J38">
    <cfRule type="expression" dxfId="3" priority="694">
      <formula>VLOOKUP($F74,'F:\林于力--培训资料\6.15消防培训会\[1]长期病事假'!#REF!,3,)=1</formula>
    </cfRule>
    <cfRule type="duplicateValues" dxfId="0" priority="719"/>
  </conditionalFormatting>
  <conditionalFormatting sqref="D39">
    <cfRule type="expression" dxfId="3" priority="179">
      <formula>VLOOKUP($F39,'F:\林于力--培训资料\6.15消防培训会\[1]长期病事假'!#REF!,3,)=1</formula>
    </cfRule>
    <cfRule type="duplicateValues" dxfId="0" priority="184"/>
  </conditionalFormatting>
  <conditionalFormatting sqref="E39">
    <cfRule type="duplicateValues" dxfId="0" priority="159"/>
    <cfRule type="expression" dxfId="1" priority="164">
      <formula>IF($O39="执业中药师",1,0)=1</formula>
    </cfRule>
    <cfRule type="expression" dxfId="1" priority="169">
      <formula>IF($O39="执业药师",1,0)=1</formula>
    </cfRule>
    <cfRule type="expression" dxfId="2" priority="174">
      <formula>IF(#REF!="实习生",1,0)</formula>
    </cfRule>
  </conditionalFormatting>
  <conditionalFormatting sqref="F39">
    <cfRule type="duplicateValues" dxfId="0" priority="189"/>
    <cfRule type="expression" dxfId="1" priority="194">
      <formula>IF($O39="执业中药师",1,0)=1</formula>
    </cfRule>
    <cfRule type="expression" dxfId="1" priority="199">
      <formula>IF($O39="执业药师",1,0)=1</formula>
    </cfRule>
    <cfRule type="expression" dxfId="2" priority="204">
      <formula>IF(#REF!="实习生",1,0)</formula>
    </cfRule>
  </conditionalFormatting>
  <conditionalFormatting sqref="I39">
    <cfRule type="duplicateValues" dxfId="0" priority="868"/>
    <cfRule type="expression" dxfId="1" priority="893">
      <formula>IF($O75="执业中药师",1,0)=1</formula>
    </cfRule>
    <cfRule type="expression" dxfId="1" priority="918">
      <formula>IF($O75="执业药师",1,0)=1</formula>
    </cfRule>
    <cfRule type="expression" dxfId="2" priority="968">
      <formula>IF($H75="实习生",1,0)</formula>
    </cfRule>
  </conditionalFormatting>
  <conditionalFormatting sqref="J39">
    <cfRule type="expression" dxfId="3" priority="693">
      <formula>VLOOKUP($F75,'F:\林于力--培训资料\6.15消防培训会\[1]长期病事假'!#REF!,3,)=1</formula>
    </cfRule>
    <cfRule type="duplicateValues" dxfId="0" priority="718"/>
  </conditionalFormatting>
  <conditionalFormatting sqref="D40">
    <cfRule type="expression" dxfId="3" priority="178">
      <formula>VLOOKUP($F40,'F:\林于力--培训资料\6.15消防培训会\[1]长期病事假'!#REF!,3,)=1</formula>
    </cfRule>
    <cfRule type="duplicateValues" dxfId="0" priority="183"/>
  </conditionalFormatting>
  <conditionalFormatting sqref="E40">
    <cfRule type="duplicateValues" dxfId="0" priority="158"/>
    <cfRule type="expression" dxfId="1" priority="163">
      <formula>IF($O40="执业中药师",1,0)=1</formula>
    </cfRule>
    <cfRule type="expression" dxfId="1" priority="168">
      <formula>IF($O40="执业药师",1,0)=1</formula>
    </cfRule>
    <cfRule type="expression" dxfId="2" priority="173">
      <formula>IF(#REF!="实习生",1,0)</formula>
    </cfRule>
  </conditionalFormatting>
  <conditionalFormatting sqref="F40">
    <cfRule type="duplicateValues" dxfId="0" priority="188"/>
    <cfRule type="expression" dxfId="1" priority="193">
      <formula>IF($O40="执业中药师",1,0)=1</formula>
    </cfRule>
    <cfRule type="expression" dxfId="1" priority="198">
      <formula>IF($O40="执业药师",1,0)=1</formula>
    </cfRule>
    <cfRule type="expression" dxfId="2" priority="203">
      <formula>IF(#REF!="实习生",1,0)</formula>
    </cfRule>
  </conditionalFormatting>
  <conditionalFormatting sqref="D41">
    <cfRule type="expression" dxfId="3" priority="177">
      <formula>VLOOKUP($F41,'F:\林于力--培训资料\6.15消防培训会\[1]长期病事假'!#REF!,3,)=1</formula>
    </cfRule>
    <cfRule type="duplicateValues" dxfId="0" priority="182"/>
  </conditionalFormatting>
  <conditionalFormatting sqref="E41">
    <cfRule type="duplicateValues" dxfId="0" priority="157"/>
    <cfRule type="expression" dxfId="1" priority="162">
      <formula>IF($O41="执业中药师",1,0)=1</formula>
    </cfRule>
    <cfRule type="expression" dxfId="1" priority="167">
      <formula>IF($O41="执业药师",1,0)=1</formula>
    </cfRule>
    <cfRule type="expression" dxfId="2" priority="172">
      <formula>IF(#REF!="实习生",1,0)</formula>
    </cfRule>
  </conditionalFormatting>
  <conditionalFormatting sqref="F41">
    <cfRule type="duplicateValues" dxfId="0" priority="187"/>
    <cfRule type="expression" dxfId="1" priority="192">
      <formula>IF($O41="执业中药师",1,0)=1</formula>
    </cfRule>
    <cfRule type="expression" dxfId="1" priority="197">
      <formula>IF($O41="执业药师",1,0)=1</formula>
    </cfRule>
    <cfRule type="expression" dxfId="2" priority="202">
      <formula>IF(#REF!="实习生",1,0)</formula>
    </cfRule>
  </conditionalFormatting>
  <conditionalFormatting sqref="D42">
    <cfRule type="duplicateValues" dxfId="0" priority="226"/>
    <cfRule type="expression" dxfId="1" priority="286">
      <formula>IF($O42="执业中药师",1,0)=1</formula>
    </cfRule>
    <cfRule type="expression" dxfId="1" priority="306">
      <formula>IF($O42="执业药师",1,0)=1</formula>
    </cfRule>
    <cfRule type="expression" dxfId="2" priority="326">
      <formula>IF(#REF!="实习生",1,0)</formula>
    </cfRule>
  </conditionalFormatting>
  <conditionalFormatting sqref="E42">
    <cfRule type="expression" dxfId="3" priority="246">
      <formula>VLOOKUP($F42,'F:\林于力--培训资料\6.15消防培训会\[1]长期病事假'!#REF!,3,)=1</formula>
    </cfRule>
    <cfRule type="duplicateValues" dxfId="0" priority="266"/>
  </conditionalFormatting>
  <conditionalFormatting sqref="D43">
    <cfRule type="duplicateValues" dxfId="0" priority="225"/>
    <cfRule type="expression" dxfId="1" priority="285">
      <formula>IF($O43="执业中药师",1,0)=1</formula>
    </cfRule>
    <cfRule type="expression" dxfId="1" priority="305">
      <formula>IF($O43="执业药师",1,0)=1</formula>
    </cfRule>
    <cfRule type="expression" dxfId="2" priority="325">
      <formula>IF(#REF!="实习生",1,0)</formula>
    </cfRule>
  </conditionalFormatting>
  <conditionalFormatting sqref="E43">
    <cfRule type="expression" dxfId="3" priority="245">
      <formula>VLOOKUP($F43,'F:\林于力--培训资料\6.15消防培训会\[1]长期病事假'!#REF!,3,)=1</formula>
    </cfRule>
    <cfRule type="duplicateValues" dxfId="0" priority="265"/>
  </conditionalFormatting>
  <conditionalFormatting sqref="D44">
    <cfRule type="duplicateValues" dxfId="0" priority="224"/>
    <cfRule type="expression" dxfId="1" priority="284">
      <formula>IF($O44="执业中药师",1,0)=1</formula>
    </cfRule>
    <cfRule type="expression" dxfId="1" priority="304">
      <formula>IF($O44="执业药师",1,0)=1</formula>
    </cfRule>
    <cfRule type="expression" dxfId="2" priority="324">
      <formula>IF(#REF!="实习生",1,0)</formula>
    </cfRule>
  </conditionalFormatting>
  <conditionalFormatting sqref="E44">
    <cfRule type="expression" dxfId="3" priority="244">
      <formula>VLOOKUP($F44,'F:\林于力--培训资料\6.15消防培训会\[1]长期病事假'!#REF!,3,)=1</formula>
    </cfRule>
    <cfRule type="duplicateValues" dxfId="0" priority="264"/>
  </conditionalFormatting>
  <conditionalFormatting sqref="D45">
    <cfRule type="duplicateValues" dxfId="0" priority="223"/>
    <cfRule type="expression" dxfId="1" priority="283">
      <formula>IF($O45="执业中药师",1,0)=1</formula>
    </cfRule>
    <cfRule type="expression" dxfId="1" priority="303">
      <formula>IF($O45="执业药师",1,0)=1</formula>
    </cfRule>
    <cfRule type="expression" dxfId="2" priority="323">
      <formula>IF(#REF!="实习生",1,0)</formula>
    </cfRule>
  </conditionalFormatting>
  <conditionalFormatting sqref="E45">
    <cfRule type="expression" dxfId="3" priority="243">
      <formula>VLOOKUP($F45,'F:\林于力--培训资料\6.15消防培训会\[1]长期病事假'!#REF!,3,)=1</formula>
    </cfRule>
    <cfRule type="duplicateValues" dxfId="0" priority="263"/>
  </conditionalFormatting>
  <conditionalFormatting sqref="D46">
    <cfRule type="duplicateValues" dxfId="0" priority="222"/>
    <cfRule type="expression" dxfId="1" priority="282">
      <formula>IF($O46="执业中药师",1,0)=1</formula>
    </cfRule>
    <cfRule type="expression" dxfId="1" priority="302">
      <formula>IF($O46="执业药师",1,0)=1</formula>
    </cfRule>
    <cfRule type="expression" dxfId="2" priority="322">
      <formula>IF(#REF!="实习生",1,0)</formula>
    </cfRule>
  </conditionalFormatting>
  <conditionalFormatting sqref="E46">
    <cfRule type="expression" dxfId="3" priority="242">
      <formula>VLOOKUP($F46,'F:\林于力--培训资料\6.15消防培训会\[1]长期病事假'!#REF!,3,)=1</formula>
    </cfRule>
    <cfRule type="duplicateValues" dxfId="0" priority="262"/>
  </conditionalFormatting>
  <conditionalFormatting sqref="D47">
    <cfRule type="duplicateValues" dxfId="0" priority="221"/>
    <cfRule type="expression" dxfId="1" priority="281">
      <formula>IF($O47="执业中药师",1,0)=1</formula>
    </cfRule>
    <cfRule type="expression" dxfId="1" priority="301">
      <formula>IF($O47="执业药师",1,0)=1</formula>
    </cfRule>
    <cfRule type="expression" dxfId="2" priority="321">
      <formula>IF(#REF!="实习生",1,0)</formula>
    </cfRule>
  </conditionalFormatting>
  <conditionalFormatting sqref="E47">
    <cfRule type="expression" dxfId="3" priority="241">
      <formula>VLOOKUP($F47,'F:\林于力--培训资料\6.15消防培训会\[1]长期病事假'!#REF!,3,)=1</formula>
    </cfRule>
    <cfRule type="duplicateValues" dxfId="0" priority="261"/>
  </conditionalFormatting>
  <conditionalFormatting sqref="D48">
    <cfRule type="duplicateValues" dxfId="0" priority="220"/>
    <cfRule type="expression" dxfId="1" priority="280">
      <formula>IF($O48="执业中药师",1,0)=1</formula>
    </cfRule>
    <cfRule type="expression" dxfId="1" priority="300">
      <formula>IF($O48="执业药师",1,0)=1</formula>
    </cfRule>
    <cfRule type="expression" dxfId="2" priority="320">
      <formula>IF(#REF!="实习生",1,0)</formula>
    </cfRule>
  </conditionalFormatting>
  <conditionalFormatting sqref="E48">
    <cfRule type="expression" dxfId="3" priority="240">
      <formula>VLOOKUP($F48,'F:\林于力--培训资料\6.15消防培训会\[1]长期病事假'!#REF!,3,)=1</formula>
    </cfRule>
    <cfRule type="duplicateValues" dxfId="0" priority="260"/>
  </conditionalFormatting>
  <conditionalFormatting sqref="D49">
    <cfRule type="duplicateValues" dxfId="0" priority="219"/>
    <cfRule type="expression" dxfId="1" priority="279">
      <formula>IF($O49="执业中药师",1,0)=1</formula>
    </cfRule>
    <cfRule type="expression" dxfId="1" priority="299">
      <formula>IF($O49="执业药师",1,0)=1</formula>
    </cfRule>
    <cfRule type="expression" dxfId="2" priority="319">
      <formula>IF(#REF!="实习生",1,0)</formula>
    </cfRule>
  </conditionalFormatting>
  <conditionalFormatting sqref="E49">
    <cfRule type="expression" dxfId="3" priority="239">
      <formula>VLOOKUP($F49,'F:\林于力--培训资料\6.15消防培训会\[1]长期病事假'!#REF!,3,)=1</formula>
    </cfRule>
    <cfRule type="duplicateValues" dxfId="0" priority="259"/>
  </conditionalFormatting>
  <conditionalFormatting sqref="D50">
    <cfRule type="duplicateValues" dxfId="0" priority="218"/>
    <cfRule type="expression" dxfId="1" priority="278">
      <formula>IF($O50="执业中药师",1,0)=1</formula>
    </cfRule>
    <cfRule type="expression" dxfId="1" priority="298">
      <formula>IF($O50="执业药师",1,0)=1</formula>
    </cfRule>
    <cfRule type="expression" dxfId="2" priority="318">
      <formula>IF(#REF!="实习生",1,0)</formula>
    </cfRule>
  </conditionalFormatting>
  <conditionalFormatting sqref="E50">
    <cfRule type="expression" dxfId="3" priority="238">
      <formula>VLOOKUP($F50,'F:\林于力--培训资料\6.15消防培训会\[1]长期病事假'!#REF!,3,)=1</formula>
    </cfRule>
    <cfRule type="duplicateValues" dxfId="0" priority="258"/>
  </conditionalFormatting>
  <conditionalFormatting sqref="D51">
    <cfRule type="duplicateValues" dxfId="0" priority="217"/>
    <cfRule type="expression" dxfId="1" priority="277">
      <formula>IF($O51="执业中药师",1,0)=1</formula>
    </cfRule>
    <cfRule type="expression" dxfId="1" priority="297">
      <formula>IF($O51="执业药师",1,0)=1</formula>
    </cfRule>
    <cfRule type="expression" dxfId="2" priority="317">
      <formula>IF(#REF!="实习生",1,0)</formula>
    </cfRule>
  </conditionalFormatting>
  <conditionalFormatting sqref="E51">
    <cfRule type="expression" dxfId="3" priority="237">
      <formula>VLOOKUP($F51,'F:\林于力--培训资料\6.15消防培训会\[1]长期病事假'!#REF!,3,)=1</formula>
    </cfRule>
    <cfRule type="duplicateValues" dxfId="0" priority="257"/>
  </conditionalFormatting>
  <conditionalFormatting sqref="D52">
    <cfRule type="duplicateValues" dxfId="0" priority="216"/>
    <cfRule type="expression" dxfId="1" priority="276">
      <formula>IF($O52="执业中药师",1,0)=1</formula>
    </cfRule>
    <cfRule type="expression" dxfId="1" priority="296">
      <formula>IF($O52="执业药师",1,0)=1</formula>
    </cfRule>
    <cfRule type="expression" dxfId="2" priority="316">
      <formula>IF(#REF!="实习生",1,0)</formula>
    </cfRule>
  </conditionalFormatting>
  <conditionalFormatting sqref="E52">
    <cfRule type="expression" dxfId="3" priority="236">
      <formula>VLOOKUP($F52,'F:\林于力--培训资料\6.15消防培训会\[1]长期病事假'!#REF!,3,)=1</formula>
    </cfRule>
    <cfRule type="duplicateValues" dxfId="0" priority="256"/>
  </conditionalFormatting>
  <conditionalFormatting sqref="D53">
    <cfRule type="duplicateValues" dxfId="0" priority="215"/>
    <cfRule type="expression" dxfId="1" priority="275">
      <formula>IF($O53="执业中药师",1,0)=1</formula>
    </cfRule>
    <cfRule type="expression" dxfId="1" priority="295">
      <formula>IF($O53="执业药师",1,0)=1</formula>
    </cfRule>
    <cfRule type="expression" dxfId="2" priority="315">
      <formula>IF(#REF!="实习生",1,0)</formula>
    </cfRule>
  </conditionalFormatting>
  <conditionalFormatting sqref="E53">
    <cfRule type="expression" dxfId="3" priority="235">
      <formula>VLOOKUP($F53,'F:\林于力--培训资料\6.15消防培训会\[1]长期病事假'!#REF!,3,)=1</formula>
    </cfRule>
    <cfRule type="duplicateValues" dxfId="0" priority="255"/>
  </conditionalFormatting>
  <conditionalFormatting sqref="D54">
    <cfRule type="duplicateValues" dxfId="0" priority="214"/>
    <cfRule type="expression" dxfId="1" priority="274">
      <formula>IF($O54="执业中药师",1,0)=1</formula>
    </cfRule>
    <cfRule type="expression" dxfId="1" priority="294">
      <formula>IF($O54="执业药师",1,0)=1</formula>
    </cfRule>
    <cfRule type="expression" dxfId="2" priority="314">
      <formula>IF(#REF!="实习生",1,0)</formula>
    </cfRule>
  </conditionalFormatting>
  <conditionalFormatting sqref="E54">
    <cfRule type="expression" dxfId="3" priority="234">
      <formula>VLOOKUP($F54,'F:\林于力--培训资料\6.15消防培训会\[1]长期病事假'!#REF!,3,)=1</formula>
    </cfRule>
    <cfRule type="duplicateValues" dxfId="0" priority="254"/>
  </conditionalFormatting>
  <conditionalFormatting sqref="I54">
    <cfRule type="duplicateValues" dxfId="0" priority="864"/>
    <cfRule type="expression" dxfId="1" priority="889">
      <formula>IF($O79="执业中药师",1,0)=1</formula>
    </cfRule>
    <cfRule type="expression" dxfId="1" priority="914">
      <formula>IF($O79="执业药师",1,0)=1</formula>
    </cfRule>
    <cfRule type="expression" dxfId="2" priority="964">
      <formula>IF($H79="实习生",1,0)</formula>
    </cfRule>
  </conditionalFormatting>
  <conditionalFormatting sqref="J54">
    <cfRule type="expression" dxfId="3" priority="689">
      <formula>VLOOKUP($F79,'F:\林于力--培训资料\6.15消防培训会\[1]长期病事假'!#REF!,3,)=1</formula>
    </cfRule>
    <cfRule type="duplicateValues" dxfId="0" priority="714"/>
  </conditionalFormatting>
  <conditionalFormatting sqref="D55">
    <cfRule type="duplicateValues" dxfId="0" priority="213"/>
    <cfRule type="expression" dxfId="1" priority="273">
      <formula>IF($O55="执业中药师",1,0)=1</formula>
    </cfRule>
    <cfRule type="expression" dxfId="1" priority="293">
      <formula>IF($O55="执业药师",1,0)=1</formula>
    </cfRule>
    <cfRule type="expression" dxfId="2" priority="313">
      <formula>IF(#REF!="实习生",1,0)</formula>
    </cfRule>
  </conditionalFormatting>
  <conditionalFormatting sqref="E55">
    <cfRule type="expression" dxfId="3" priority="233">
      <formula>VLOOKUP($F55,'F:\林于力--培训资料\6.15消防培训会\[1]长期病事假'!#REF!,3,)=1</formula>
    </cfRule>
    <cfRule type="duplicateValues" dxfId="0" priority="253"/>
  </conditionalFormatting>
  <conditionalFormatting sqref="I55">
    <cfRule type="duplicateValues" dxfId="0" priority="863"/>
    <cfRule type="expression" dxfId="1" priority="888">
      <formula>IF($O80="执业中药师",1,0)=1</formula>
    </cfRule>
    <cfRule type="expression" dxfId="1" priority="913">
      <formula>IF($O80="执业药师",1,0)=1</formula>
    </cfRule>
    <cfRule type="expression" dxfId="2" priority="963">
      <formula>IF($H80="实习生",1,0)</formula>
    </cfRule>
  </conditionalFormatting>
  <conditionalFormatting sqref="J55">
    <cfRule type="expression" dxfId="3" priority="688">
      <formula>VLOOKUP($F80,'F:\林于力--培训资料\6.15消防培训会\[1]长期病事假'!#REF!,3,)=1</formula>
    </cfRule>
    <cfRule type="duplicateValues" dxfId="0" priority="713"/>
  </conditionalFormatting>
  <conditionalFormatting sqref="D56">
    <cfRule type="duplicateValues" dxfId="0" priority="212"/>
    <cfRule type="expression" dxfId="1" priority="272">
      <formula>IF($O56="执业中药师",1,0)=1</formula>
    </cfRule>
    <cfRule type="expression" dxfId="1" priority="292">
      <formula>IF($O56="执业药师",1,0)=1</formula>
    </cfRule>
    <cfRule type="expression" dxfId="2" priority="312">
      <formula>IF(#REF!="实习生",1,0)</formula>
    </cfRule>
  </conditionalFormatting>
  <conditionalFormatting sqref="E56">
    <cfRule type="expression" dxfId="3" priority="232">
      <formula>VLOOKUP($F56,'F:\林于力--培训资料\6.15消防培训会\[1]长期病事假'!#REF!,3,)=1</formula>
    </cfRule>
    <cfRule type="duplicateValues" dxfId="0" priority="252"/>
  </conditionalFormatting>
  <conditionalFormatting sqref="I56">
    <cfRule type="duplicateValues" dxfId="0" priority="862"/>
    <cfRule type="expression" dxfId="1" priority="887">
      <formula>IF($O81="执业中药师",1,0)=1</formula>
    </cfRule>
    <cfRule type="expression" dxfId="1" priority="912">
      <formula>IF($O81="执业药师",1,0)=1</formula>
    </cfRule>
    <cfRule type="expression" dxfId="2" priority="962">
      <formula>IF($H81="实习生",1,0)</formula>
    </cfRule>
  </conditionalFormatting>
  <conditionalFormatting sqref="J56">
    <cfRule type="expression" dxfId="3" priority="687">
      <formula>VLOOKUP($F81,'F:\林于力--培训资料\6.15消防培训会\[1]长期病事假'!#REF!,3,)=1</formula>
    </cfRule>
    <cfRule type="duplicateValues" dxfId="0" priority="712"/>
  </conditionalFormatting>
  <conditionalFormatting sqref="D57">
    <cfRule type="duplicateValues" dxfId="0" priority="211"/>
    <cfRule type="expression" dxfId="1" priority="271">
      <formula>IF($O57="执业中药师",1,0)=1</formula>
    </cfRule>
    <cfRule type="expression" dxfId="1" priority="291">
      <formula>IF($O57="执业药师",1,0)=1</formula>
    </cfRule>
    <cfRule type="expression" dxfId="2" priority="311">
      <formula>IF(#REF!="实习生",1,0)</formula>
    </cfRule>
  </conditionalFormatting>
  <conditionalFormatting sqref="E57">
    <cfRule type="expression" dxfId="3" priority="231">
      <formula>VLOOKUP($F57,'F:\林于力--培训资料\6.15消防培训会\[1]长期病事假'!#REF!,3,)=1</formula>
    </cfRule>
    <cfRule type="duplicateValues" dxfId="0" priority="251"/>
  </conditionalFormatting>
  <conditionalFormatting sqref="I57">
    <cfRule type="duplicateValues" dxfId="0" priority="861"/>
    <cfRule type="expression" dxfId="1" priority="886">
      <formula>IF($O82="执业中药师",1,0)=1</formula>
    </cfRule>
    <cfRule type="expression" dxfId="1" priority="911">
      <formula>IF($O82="执业药师",1,0)=1</formula>
    </cfRule>
    <cfRule type="expression" dxfId="2" priority="961">
      <formula>IF($H82="实习生",1,0)</formula>
    </cfRule>
  </conditionalFormatting>
  <conditionalFormatting sqref="J57">
    <cfRule type="expression" dxfId="3" priority="686">
      <formula>VLOOKUP($F82,'F:\林于力--培训资料\6.15消防培训会\[1]长期病事假'!#REF!,3,)=1</formula>
    </cfRule>
    <cfRule type="duplicateValues" dxfId="0" priority="711"/>
  </conditionalFormatting>
  <conditionalFormatting sqref="D58">
    <cfRule type="duplicateValues" dxfId="0" priority="210"/>
    <cfRule type="expression" dxfId="1" priority="270">
      <formula>IF($O58="执业中药师",1,0)=1</formula>
    </cfRule>
    <cfRule type="expression" dxfId="1" priority="290">
      <formula>IF($O58="执业药师",1,0)=1</formula>
    </cfRule>
    <cfRule type="expression" dxfId="2" priority="310">
      <formula>IF(#REF!="实习生",1,0)</formula>
    </cfRule>
  </conditionalFormatting>
  <conditionalFormatting sqref="E58">
    <cfRule type="expression" dxfId="3" priority="230">
      <formula>VLOOKUP($F58,'F:\林于力--培训资料\6.15消防培训会\[1]长期病事假'!#REF!,3,)=1</formula>
    </cfRule>
    <cfRule type="duplicateValues" dxfId="0" priority="250"/>
  </conditionalFormatting>
  <conditionalFormatting sqref="I58">
    <cfRule type="duplicateValues" dxfId="0" priority="860"/>
    <cfRule type="expression" dxfId="1" priority="885">
      <formula>IF($O83="执业中药师",1,0)=1</formula>
    </cfRule>
    <cfRule type="expression" dxfId="1" priority="910">
      <formula>IF($O83="执业药师",1,0)=1</formula>
    </cfRule>
    <cfRule type="expression" dxfId="2" priority="960">
      <formula>IF($H83="实习生",1,0)</formula>
    </cfRule>
  </conditionalFormatting>
  <conditionalFormatting sqref="J58">
    <cfRule type="expression" dxfId="3" priority="685">
      <formula>VLOOKUP($F83,'F:\林于力--培训资料\6.15消防培训会\[1]长期病事假'!#REF!,3,)=1</formula>
    </cfRule>
    <cfRule type="duplicateValues" dxfId="0" priority="710"/>
  </conditionalFormatting>
  <conditionalFormatting sqref="D59">
    <cfRule type="duplicateValues" dxfId="0" priority="209"/>
    <cfRule type="expression" dxfId="1" priority="269">
      <formula>IF($O59="执业中药师",1,0)=1</formula>
    </cfRule>
    <cfRule type="expression" dxfId="1" priority="289">
      <formula>IF($O59="执业药师",1,0)=1</formula>
    </cfRule>
    <cfRule type="expression" dxfId="2" priority="309">
      <formula>IF(#REF!="实习生",1,0)</formula>
    </cfRule>
  </conditionalFormatting>
  <conditionalFormatting sqref="E59">
    <cfRule type="expression" dxfId="3" priority="229">
      <formula>VLOOKUP($F59,'F:\林于力--培训资料\6.15消防培训会\[1]长期病事假'!#REF!,3,)=1</formula>
    </cfRule>
    <cfRule type="duplicateValues" dxfId="0" priority="249"/>
  </conditionalFormatting>
  <conditionalFormatting sqref="I59">
    <cfRule type="duplicateValues" dxfId="0" priority="859"/>
    <cfRule type="expression" dxfId="1" priority="884">
      <formula>IF($O84="执业中药师",1,0)=1</formula>
    </cfRule>
    <cfRule type="expression" dxfId="1" priority="909">
      <formula>IF($O84="执业药师",1,0)=1</formula>
    </cfRule>
    <cfRule type="expression" dxfId="2" priority="959">
      <formula>IF($H84="实习生",1,0)</formula>
    </cfRule>
  </conditionalFormatting>
  <conditionalFormatting sqref="J59">
    <cfRule type="expression" dxfId="3" priority="684">
      <formula>VLOOKUP($F84,'F:\林于力--培训资料\6.15消防培训会\[1]长期病事假'!#REF!,3,)=1</formula>
    </cfRule>
    <cfRule type="duplicateValues" dxfId="0" priority="709"/>
  </conditionalFormatting>
  <conditionalFormatting sqref="D60">
    <cfRule type="duplicateValues" dxfId="0" priority="208"/>
    <cfRule type="expression" dxfId="1" priority="268">
      <formula>IF($O60="执业中药师",1,0)=1</formula>
    </cfRule>
    <cfRule type="expression" dxfId="1" priority="288">
      <formula>IF($O60="执业药师",1,0)=1</formula>
    </cfRule>
    <cfRule type="expression" dxfId="2" priority="308">
      <formula>IF(#REF!="实习生",1,0)</formula>
    </cfRule>
  </conditionalFormatting>
  <conditionalFormatting sqref="E60">
    <cfRule type="expression" dxfId="3" priority="228">
      <formula>VLOOKUP($F60,'F:\林于力--培训资料\6.15消防培训会\[1]长期病事假'!#REF!,3,)=1</formula>
    </cfRule>
    <cfRule type="duplicateValues" dxfId="0" priority="248"/>
  </conditionalFormatting>
  <conditionalFormatting sqref="I60">
    <cfRule type="duplicateValues" dxfId="0" priority="858"/>
    <cfRule type="expression" dxfId="1" priority="883">
      <formula>IF($O85="执业中药师",1,0)=1</formula>
    </cfRule>
    <cfRule type="expression" dxfId="1" priority="908">
      <formula>IF($O85="执业药师",1,0)=1</formula>
    </cfRule>
    <cfRule type="expression" dxfId="2" priority="958">
      <formula>IF($H85="实习生",1,0)</formula>
    </cfRule>
  </conditionalFormatting>
  <conditionalFormatting sqref="J60">
    <cfRule type="expression" dxfId="3" priority="683">
      <formula>VLOOKUP($F85,'F:\林于力--培训资料\6.15消防培训会\[1]长期病事假'!#REF!,3,)=1</formula>
    </cfRule>
    <cfRule type="duplicateValues" dxfId="0" priority="708"/>
  </conditionalFormatting>
  <conditionalFormatting sqref="D61">
    <cfRule type="duplicateValues" dxfId="0" priority="207"/>
    <cfRule type="expression" dxfId="1" priority="267">
      <formula>IF($O61="执业中药师",1,0)=1</formula>
    </cfRule>
    <cfRule type="expression" dxfId="1" priority="287">
      <formula>IF($O61="执业药师",1,0)=1</formula>
    </cfRule>
    <cfRule type="expression" dxfId="2" priority="307">
      <formula>IF(#REF!="实习生",1,0)</formula>
    </cfRule>
  </conditionalFormatting>
  <conditionalFormatting sqref="E61">
    <cfRule type="expression" dxfId="3" priority="227">
      <formula>VLOOKUP($F61,'F:\林于力--培训资料\6.15消防培训会\[1]长期病事假'!#REF!,3,)=1</formula>
    </cfRule>
    <cfRule type="duplicateValues" dxfId="0" priority="247"/>
  </conditionalFormatting>
  <conditionalFormatting sqref="I61">
    <cfRule type="duplicateValues" dxfId="0" priority="857"/>
    <cfRule type="expression" dxfId="1" priority="882">
      <formula>IF($O86="执业中药师",1,0)=1</formula>
    </cfRule>
    <cfRule type="expression" dxfId="1" priority="907">
      <formula>IF($O86="执业药师",1,0)=1</formula>
    </cfRule>
    <cfRule type="expression" dxfId="2" priority="957">
      <formula>IF($H86="实习生",1,0)</formula>
    </cfRule>
  </conditionalFormatting>
  <conditionalFormatting sqref="J61">
    <cfRule type="expression" dxfId="3" priority="682">
      <formula>VLOOKUP($F86,'F:\林于力--培训资料\6.15消防培训会\[1]长期病事假'!#REF!,3,)=1</formula>
    </cfRule>
    <cfRule type="duplicateValues" dxfId="0" priority="707"/>
  </conditionalFormatting>
  <conditionalFormatting sqref="D62">
    <cfRule type="duplicateValues" dxfId="0" priority="144"/>
    <cfRule type="expression" dxfId="1" priority="148">
      <formula>IF($O87="执业中药师",1,0)=1</formula>
    </cfRule>
    <cfRule type="expression" dxfId="1" priority="152">
      <formula>IF($O87="执业药师",1,0)=1</formula>
    </cfRule>
    <cfRule type="expression" dxfId="2" priority="156">
      <formula>IF($H87="实习生",1,0)</formula>
    </cfRule>
  </conditionalFormatting>
  <conditionalFormatting sqref="E62">
    <cfRule type="expression" dxfId="3" priority="136">
      <formula>VLOOKUP($F87,'F:\林于力--培训资料\6.15消防培训会\[1]长期病事假'!#REF!,3,)=1</formula>
    </cfRule>
    <cfRule type="duplicateValues" dxfId="0" priority="140"/>
  </conditionalFormatting>
  <conditionalFormatting sqref="I62">
    <cfRule type="duplicateValues" dxfId="0" priority="856"/>
    <cfRule type="expression" dxfId="1" priority="881">
      <formula>IF($O87="执业中药师",1,0)=1</formula>
    </cfRule>
    <cfRule type="expression" dxfId="1" priority="906">
      <formula>IF($O87="执业药师",1,0)=1</formula>
    </cfRule>
    <cfRule type="expression" dxfId="2" priority="956">
      <formula>IF($H87="实习生",1,0)</formula>
    </cfRule>
  </conditionalFormatting>
  <conditionalFormatting sqref="J62">
    <cfRule type="expression" dxfId="3" priority="681">
      <formula>VLOOKUP($F87,'F:\林于力--培训资料\6.15消防培训会\[1]长期病事假'!#REF!,3,)=1</formula>
    </cfRule>
    <cfRule type="duplicateValues" dxfId="0" priority="706"/>
  </conditionalFormatting>
  <conditionalFormatting sqref="D63">
    <cfRule type="duplicateValues" dxfId="0" priority="143"/>
    <cfRule type="expression" dxfId="1" priority="147">
      <formula>IF($O88="执业中药师",1,0)=1</formula>
    </cfRule>
    <cfRule type="expression" dxfId="1" priority="151">
      <formula>IF($O88="执业药师",1,0)=1</formula>
    </cfRule>
    <cfRule type="expression" dxfId="2" priority="155">
      <formula>IF($H88="实习生",1,0)</formula>
    </cfRule>
  </conditionalFormatting>
  <conditionalFormatting sqref="E63">
    <cfRule type="expression" dxfId="3" priority="135">
      <formula>VLOOKUP($F88,'F:\林于力--培训资料\6.15消防培训会\[1]长期病事假'!#REF!,3,)=1</formula>
    </cfRule>
    <cfRule type="duplicateValues" dxfId="0" priority="139"/>
  </conditionalFormatting>
  <conditionalFormatting sqref="I63">
    <cfRule type="duplicateValues" dxfId="0" priority="855"/>
    <cfRule type="expression" dxfId="1" priority="880">
      <formula>IF($O88="执业中药师",1,0)=1</formula>
    </cfRule>
    <cfRule type="expression" dxfId="1" priority="905">
      <formula>IF($O88="执业药师",1,0)=1</formula>
    </cfRule>
    <cfRule type="expression" dxfId="2" priority="955">
      <formula>IF($H88="实习生",1,0)</formula>
    </cfRule>
  </conditionalFormatting>
  <conditionalFormatting sqref="J63">
    <cfRule type="expression" dxfId="3" priority="680">
      <formula>VLOOKUP($F88,'F:\林于力--培训资料\6.15消防培训会\[1]长期病事假'!#REF!,3,)=1</formula>
    </cfRule>
    <cfRule type="duplicateValues" dxfId="0" priority="705"/>
  </conditionalFormatting>
  <conditionalFormatting sqref="D64">
    <cfRule type="duplicateValues" dxfId="0" priority="142"/>
    <cfRule type="expression" dxfId="1" priority="146">
      <formula>IF($O89="执业中药师",1,0)=1</formula>
    </cfRule>
    <cfRule type="expression" dxfId="1" priority="150">
      <formula>IF($O89="执业药师",1,0)=1</formula>
    </cfRule>
    <cfRule type="expression" dxfId="2" priority="154">
      <formula>IF($H89="实习生",1,0)</formula>
    </cfRule>
  </conditionalFormatting>
  <conditionalFormatting sqref="E64">
    <cfRule type="expression" dxfId="3" priority="134">
      <formula>VLOOKUP($F89,'F:\林于力--培训资料\6.15消防培训会\[1]长期病事假'!#REF!,3,)=1</formula>
    </cfRule>
    <cfRule type="duplicateValues" dxfId="0" priority="138"/>
  </conditionalFormatting>
  <conditionalFormatting sqref="I64">
    <cfRule type="duplicateValues" dxfId="0" priority="854"/>
    <cfRule type="expression" dxfId="1" priority="879">
      <formula>IF($O89="执业中药师",1,0)=1</formula>
    </cfRule>
    <cfRule type="expression" dxfId="1" priority="904">
      <formula>IF($O89="执业药师",1,0)=1</formula>
    </cfRule>
    <cfRule type="expression" dxfId="2" priority="954">
      <formula>IF($H89="实习生",1,0)</formula>
    </cfRule>
  </conditionalFormatting>
  <conditionalFormatting sqref="J64">
    <cfRule type="expression" dxfId="3" priority="679">
      <formula>VLOOKUP($F89,'F:\林于力--培训资料\6.15消防培训会\[1]长期病事假'!#REF!,3,)=1</formula>
    </cfRule>
    <cfRule type="duplicateValues" dxfId="0" priority="704"/>
  </conditionalFormatting>
  <conditionalFormatting sqref="D65">
    <cfRule type="duplicateValues" dxfId="0" priority="141"/>
    <cfRule type="expression" dxfId="1" priority="145">
      <formula>IF($O93="执业中药师",1,0)=1</formula>
    </cfRule>
    <cfRule type="expression" dxfId="1" priority="149">
      <formula>IF($O93="执业药师",1,0)=1</formula>
    </cfRule>
    <cfRule type="expression" dxfId="2" priority="153">
      <formula>IF($H93="实习生",1,0)</formula>
    </cfRule>
  </conditionalFormatting>
  <conditionalFormatting sqref="E65">
    <cfRule type="expression" dxfId="3" priority="133">
      <formula>VLOOKUP($F93,'F:\林于力--培训资料\6.15消防培训会\[1]长期病事假'!#REF!,3,)=1</formula>
    </cfRule>
    <cfRule type="duplicateValues" dxfId="0" priority="137"/>
  </conditionalFormatting>
  <conditionalFormatting sqref="I65">
    <cfRule type="duplicateValues" dxfId="0" priority="853"/>
    <cfRule type="expression" dxfId="1" priority="878">
      <formula>IF($O90="执业中药师",1,0)=1</formula>
    </cfRule>
    <cfRule type="expression" dxfId="1" priority="903">
      <formula>IF($O90="执业药师",1,0)=1</formula>
    </cfRule>
    <cfRule type="expression" dxfId="2" priority="953">
      <formula>IF($H90="实习生",1,0)</formula>
    </cfRule>
  </conditionalFormatting>
  <conditionalFormatting sqref="J65">
    <cfRule type="expression" dxfId="3" priority="678">
      <formula>VLOOKUP($F90,'F:\林于力--培训资料\6.15消防培训会\[1]长期病事假'!#REF!,3,)=1</formula>
    </cfRule>
    <cfRule type="duplicateValues" dxfId="0" priority="703"/>
  </conditionalFormatting>
  <conditionalFormatting sqref="D66">
    <cfRule type="duplicateValues" dxfId="0" priority="62"/>
    <cfRule type="expression" dxfId="1" priority="65">
      <formula>IF($O103="执业中药师",1,0)=1</formula>
    </cfRule>
    <cfRule type="expression" dxfId="1" priority="68">
      <formula>IF($O103="执业药师",1,0)=1</formula>
    </cfRule>
    <cfRule type="expression" dxfId="2" priority="71">
      <formula>IF($H103="实习生",1,0)</formula>
    </cfRule>
  </conditionalFormatting>
  <conditionalFormatting sqref="E66">
    <cfRule type="expression" dxfId="3" priority="56">
      <formula>VLOOKUP($F103,'F:\林于力--培训资料\6.15消防培训会\[1]长期病事假'!#REF!,3,)=1</formula>
    </cfRule>
    <cfRule type="duplicateValues" dxfId="0" priority="59"/>
  </conditionalFormatting>
  <conditionalFormatting sqref="I66">
    <cfRule type="duplicateValues" dxfId="0" priority="117"/>
    <cfRule type="expression" dxfId="1" priority="122">
      <formula>IF($O91="执业中药师",1,0)=1</formula>
    </cfRule>
    <cfRule type="expression" dxfId="1" priority="127">
      <formula>IF($O91="执业药师",1,0)=1</formula>
    </cfRule>
    <cfRule type="expression" dxfId="2" priority="132">
      <formula>IF($H91="实习生",1,0)</formula>
    </cfRule>
  </conditionalFormatting>
  <conditionalFormatting sqref="J66">
    <cfRule type="expression" dxfId="3" priority="107">
      <formula>VLOOKUP($F91,'F:\林于力--培训资料\6.15消防培训会\[1]长期病事假'!#REF!,3,)=1</formula>
    </cfRule>
    <cfRule type="duplicateValues" dxfId="0" priority="112"/>
  </conditionalFormatting>
  <conditionalFormatting sqref="D67">
    <cfRule type="duplicateValues" dxfId="0" priority="61"/>
    <cfRule type="expression" dxfId="1" priority="64">
      <formula>IF($O104="执业中药师",1,0)=1</formula>
    </cfRule>
    <cfRule type="expression" dxfId="1" priority="67">
      <formula>IF($O104="执业药师",1,0)=1</formula>
    </cfRule>
    <cfRule type="expression" dxfId="2" priority="70">
      <formula>IF($H104="实习生",1,0)</formula>
    </cfRule>
  </conditionalFormatting>
  <conditionalFormatting sqref="E67">
    <cfRule type="expression" dxfId="3" priority="55">
      <formula>VLOOKUP($F104,'F:\林于力--培训资料\6.15消防培训会\[1]长期病事假'!#REF!,3,)=1</formula>
    </cfRule>
    <cfRule type="duplicateValues" dxfId="0" priority="58"/>
  </conditionalFormatting>
  <conditionalFormatting sqref="I67">
    <cfRule type="duplicateValues" dxfId="0" priority="116"/>
    <cfRule type="expression" dxfId="1" priority="121">
      <formula>IF($O92="执业中药师",1,0)=1</formula>
    </cfRule>
    <cfRule type="expression" dxfId="1" priority="126">
      <formula>IF($O92="执业药师",1,0)=1</formula>
    </cfRule>
    <cfRule type="expression" dxfId="2" priority="131">
      <formula>IF($H92="实习生",1,0)</formula>
    </cfRule>
  </conditionalFormatting>
  <conditionalFormatting sqref="J67">
    <cfRule type="expression" dxfId="3" priority="106">
      <formula>VLOOKUP($F92,'F:\林于力--培训资料\6.15消防培训会\[1]长期病事假'!#REF!,3,)=1</formula>
    </cfRule>
    <cfRule type="duplicateValues" dxfId="0" priority="111"/>
  </conditionalFormatting>
  <conditionalFormatting sqref="D68">
    <cfRule type="duplicateValues" dxfId="0" priority="63"/>
    <cfRule type="expression" dxfId="1" priority="66">
      <formula>IF($O102="执业中药师",1,0)=1</formula>
    </cfRule>
    <cfRule type="expression" dxfId="1" priority="69">
      <formula>IF($O102="执业药师",1,0)=1</formula>
    </cfRule>
    <cfRule type="expression" dxfId="2" priority="72">
      <formula>IF($H102="实习生",1,0)</formula>
    </cfRule>
  </conditionalFormatting>
  <conditionalFormatting sqref="E68">
    <cfRule type="expression" dxfId="3" priority="57">
      <formula>VLOOKUP($F102,'F:\林于力--培训资料\6.15消防培训会\[1]长期病事假'!#REF!,3,)=1</formula>
    </cfRule>
    <cfRule type="duplicateValues" dxfId="0" priority="60"/>
  </conditionalFormatting>
  <conditionalFormatting sqref="I68">
    <cfRule type="duplicateValues" dxfId="0" priority="115"/>
    <cfRule type="expression" dxfId="1" priority="120">
      <formula>IF($O93="执业中药师",1,0)=1</formula>
    </cfRule>
    <cfRule type="expression" dxfId="1" priority="125">
      <formula>IF($O93="执业药师",1,0)=1</formula>
    </cfRule>
    <cfRule type="expression" dxfId="2" priority="130">
      <formula>IF($H93="实习生",1,0)</formula>
    </cfRule>
  </conditionalFormatting>
  <conditionalFormatting sqref="J68">
    <cfRule type="expression" dxfId="3" priority="105">
      <formula>VLOOKUP($F93,'F:\林于力--培训资料\6.15消防培训会\[1]长期病事假'!#REF!,3,)=1</formula>
    </cfRule>
    <cfRule type="duplicateValues" dxfId="0" priority="110"/>
  </conditionalFormatting>
  <conditionalFormatting sqref="I69">
    <cfRule type="duplicateValues" dxfId="0" priority="114"/>
    <cfRule type="expression" dxfId="1" priority="119">
      <formula>IF($O94="执业中药师",1,0)=1</formula>
    </cfRule>
    <cfRule type="expression" dxfId="1" priority="124">
      <formula>IF($O94="执业药师",1,0)=1</formula>
    </cfRule>
    <cfRule type="expression" dxfId="2" priority="129">
      <formula>IF($H94="实习生",1,0)</formula>
    </cfRule>
  </conditionalFormatting>
  <conditionalFormatting sqref="J69">
    <cfRule type="expression" dxfId="3" priority="104">
      <formula>VLOOKUP($F94,'F:\林于力--培训资料\6.15消防培训会\[1]长期病事假'!#REF!,3,)=1</formula>
    </cfRule>
    <cfRule type="duplicateValues" dxfId="0" priority="109"/>
  </conditionalFormatting>
  <conditionalFormatting sqref="D70">
    <cfRule type="duplicateValues" dxfId="0" priority="83"/>
    <cfRule type="expression" dxfId="1" priority="88">
      <formula>IF($O98="执业中药师",1,0)=1</formula>
    </cfRule>
    <cfRule type="expression" dxfId="1" priority="93">
      <formula>IF($O98="执业药师",1,0)=1</formula>
    </cfRule>
    <cfRule type="expression" dxfId="2" priority="98">
      <formula>IF($H98="实习生",1,0)</formula>
    </cfRule>
  </conditionalFormatting>
  <conditionalFormatting sqref="E70">
    <cfRule type="expression" dxfId="3" priority="73">
      <formula>VLOOKUP($F98,'F:\林于力--培训资料\6.15消防培训会\[1]长期病事假'!#REF!,3,)=1</formula>
    </cfRule>
    <cfRule type="duplicateValues" dxfId="0" priority="78"/>
  </conditionalFormatting>
  <conditionalFormatting sqref="I70">
    <cfRule type="duplicateValues" dxfId="0" priority="113"/>
    <cfRule type="expression" dxfId="1" priority="118">
      <formula>IF($O95="执业中药师",1,0)=1</formula>
    </cfRule>
    <cfRule type="expression" dxfId="1" priority="123">
      <formula>IF($O95="执业药师",1,0)=1</formula>
    </cfRule>
    <cfRule type="expression" dxfId="2" priority="128">
      <formula>IF($H95="实习生",1,0)</formula>
    </cfRule>
  </conditionalFormatting>
  <conditionalFormatting sqref="J70">
    <cfRule type="expression" dxfId="3" priority="103">
      <formula>VLOOKUP($F95,'F:\林于力--培训资料\6.15消防培训会\[1]长期病事假'!#REF!,3,)=1</formula>
    </cfRule>
    <cfRule type="duplicateValues" dxfId="0" priority="108"/>
  </conditionalFormatting>
  <conditionalFormatting sqref="J11:J13">
    <cfRule type="expression" dxfId="3" priority="1003">
      <formula>VLOOKUP($F37,'F:\林于力--培训资料\6.15消防培训会\[1]长期病事假'!#REF!,3,)=1</formula>
    </cfRule>
    <cfRule type="duplicateValues" dxfId="0" priority="1004"/>
  </conditionalFormatting>
  <conditionalFormatting sqref="K11:K13">
    <cfRule type="expression" dxfId="2" priority="983">
      <formula>IF(#REF!="实习生",1,0)</formula>
    </cfRule>
    <cfRule type="duplicateValues" dxfId="0" priority="1005"/>
    <cfRule type="expression" dxfId="1" priority="1006">
      <formula>IF($O37="执业中药师",1,0)=1</formula>
    </cfRule>
    <cfRule type="expression" dxfId="1" priority="1007">
      <formula>IF($O37="执业药师",1,0)=1</formula>
    </cfRule>
  </conditionalFormatting>
  <conditionalFormatting sqref="K14:K16">
    <cfRule type="expression" dxfId="2" priority="549">
      <formula>IF(#REF!="实习生",1,0)</formula>
    </cfRule>
  </conditionalFormatting>
  <conditionalFormatting sqref="K18:K19">
    <cfRule type="expression" dxfId="2" priority="981">
      <formula>IF($C20="实习生",1,0)</formula>
    </cfRule>
  </conditionalFormatting>
  <conditionalFormatting sqref="K21:K23">
    <cfRule type="expression" dxfId="2" priority="984">
      <formula>IF($H37="实习生",1,0)</formula>
    </cfRule>
  </conditionalFormatting>
  <conditionalFormatting sqref="J21:J23 J14:J17">
    <cfRule type="expression" dxfId="3" priority="526">
      <formula>VLOOKUP($F41,'F:\林于力--培训资料\6.15消防培训会\[1]长期病事假'!#REF!,3,)=1</formula>
    </cfRule>
    <cfRule type="duplicateValues" dxfId="0" priority="527"/>
  </conditionalFormatting>
  <conditionalFormatting sqref="K21:K24 K14:K17">
    <cfRule type="duplicateValues" dxfId="0" priority="550"/>
    <cfRule type="expression" dxfId="1" priority="551">
      <formula>IF($O41="执业中药师",1,0)=1</formula>
    </cfRule>
    <cfRule type="expression" dxfId="1" priority="552">
      <formula>IF($O41="执业药师",1,0)=1</formula>
    </cfRule>
  </conditionalFormatting>
  <dataValidations count="1">
    <dataValidation type="list" allowBlank="1" showInputMessage="1" showErrorMessage="1" sqref="H56 H57 H58 H63 H64 H65 H54:H55 H59:H60 H61:H62">
      <formula1>#REF!</formula1>
    </dataValidation>
  </dataValidations>
  <printOptions horizontalCentered="1"/>
  <pageMargins left="0.0388888888888889" right="0.118055555555556" top="0.236111111111111" bottom="0.118055555555556" header="0.236111111111111" footer="0.0784722222222222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topLeftCell="B10" workbookViewId="0">
      <selection activeCell="B1" sqref="B1:K30"/>
    </sheetView>
  </sheetViews>
  <sheetFormatPr defaultColWidth="9" defaultRowHeight="14.25"/>
  <cols>
    <col min="1" max="1" width="0.125" style="4" hidden="1" customWidth="1"/>
    <col min="2" max="2" width="4.875" style="4" customWidth="1"/>
    <col min="3" max="3" width="14.4" style="5" customWidth="1"/>
    <col min="4" max="4" width="9.5" style="6" customWidth="1"/>
    <col min="5" max="5" width="8.75" style="3" customWidth="1"/>
    <col min="6" max="6" width="11.375" style="4" customWidth="1"/>
    <col min="7" max="7" width="5.5" style="4" customWidth="1"/>
    <col min="8" max="8" width="15.375" style="5" customWidth="1"/>
    <col min="9" max="9" width="9.125" style="6" customWidth="1"/>
    <col min="10" max="10" width="9" style="4" customWidth="1"/>
    <col min="11" max="11" width="12.125" style="4" customWidth="1"/>
    <col min="12" max="16384" width="9" style="4"/>
  </cols>
  <sheetData>
    <row r="1" ht="33.95" customHeight="1" spans="2:11">
      <c r="B1" s="7" t="s">
        <v>0</v>
      </c>
      <c r="C1" s="7"/>
      <c r="D1" s="7"/>
      <c r="E1" s="7"/>
      <c r="F1" s="7"/>
      <c r="G1" s="7"/>
      <c r="H1" s="7"/>
      <c r="I1" s="7"/>
      <c r="J1" s="7"/>
      <c r="K1" s="7"/>
    </row>
    <row r="2" ht="27" customHeight="1" spans="2:11">
      <c r="B2" s="8" t="s">
        <v>1</v>
      </c>
      <c r="C2" s="9"/>
      <c r="D2" s="10" t="s">
        <v>45</v>
      </c>
      <c r="E2" s="10"/>
      <c r="F2" s="10"/>
      <c r="G2" s="10"/>
      <c r="H2" s="10"/>
      <c r="I2" s="10"/>
      <c r="J2" s="10"/>
      <c r="K2" s="10"/>
    </row>
    <row r="3" ht="27" customHeight="1" spans="2:11">
      <c r="B3" s="8" t="s">
        <v>3</v>
      </c>
      <c r="C3" s="9"/>
      <c r="D3" s="11" t="s">
        <v>46</v>
      </c>
      <c r="E3" s="12"/>
      <c r="F3" s="12"/>
      <c r="G3" s="12"/>
      <c r="H3" s="12"/>
      <c r="I3" s="11"/>
      <c r="J3" s="12"/>
      <c r="K3" s="12"/>
    </row>
    <row r="4" ht="27" customHeight="1" spans="2:11">
      <c r="B4" s="8" t="s">
        <v>5</v>
      </c>
      <c r="C4" s="9"/>
      <c r="D4" s="13" t="s">
        <v>6</v>
      </c>
      <c r="E4" s="14"/>
      <c r="F4" s="14"/>
      <c r="G4" s="14"/>
      <c r="H4" s="14"/>
      <c r="I4" s="13"/>
      <c r="J4" s="14"/>
      <c r="K4" s="14"/>
    </row>
    <row r="5" s="1" customFormat="1" ht="39" customHeight="1" spans="1:11">
      <c r="A5" s="4"/>
      <c r="B5" s="15" t="s">
        <v>7</v>
      </c>
      <c r="C5" s="16"/>
      <c r="D5" s="10" t="s">
        <v>47</v>
      </c>
      <c r="E5" s="10"/>
      <c r="F5" s="10"/>
      <c r="G5" s="10"/>
      <c r="H5" s="10"/>
      <c r="I5" s="10"/>
      <c r="J5" s="10"/>
      <c r="K5" s="10"/>
    </row>
    <row r="6" s="2" customFormat="1" ht="21.95" customHeight="1" spans="2:11">
      <c r="B6" s="17">
        <v>1</v>
      </c>
      <c r="C6" s="18" t="s">
        <v>48</v>
      </c>
      <c r="D6" s="18" t="s">
        <v>49</v>
      </c>
      <c r="E6" s="18">
        <v>9527</v>
      </c>
      <c r="F6" s="19"/>
      <c r="G6" s="20">
        <v>26</v>
      </c>
      <c r="H6" s="21"/>
      <c r="I6" s="21"/>
      <c r="J6" s="21"/>
      <c r="K6" s="41"/>
    </row>
    <row r="7" s="2" customFormat="1" ht="21.95" customHeight="1" spans="2:11">
      <c r="B7" s="17">
        <f t="shared" ref="B7:B30" si="0">B6+1</f>
        <v>2</v>
      </c>
      <c r="C7" s="18" t="s">
        <v>50</v>
      </c>
      <c r="D7" s="18" t="s">
        <v>51</v>
      </c>
      <c r="E7" s="18">
        <v>15763</v>
      </c>
      <c r="F7" s="22"/>
      <c r="G7" s="20">
        <f t="shared" ref="G7:G30" si="1">G6+1</f>
        <v>27</v>
      </c>
      <c r="H7" s="21"/>
      <c r="I7" s="21"/>
      <c r="J7" s="21"/>
      <c r="K7" s="41"/>
    </row>
    <row r="8" s="2" customFormat="1" ht="21.95" customHeight="1" spans="2:11">
      <c r="B8" s="17">
        <f t="shared" si="0"/>
        <v>3</v>
      </c>
      <c r="C8" s="18" t="s">
        <v>52</v>
      </c>
      <c r="D8" s="23" t="s">
        <v>53</v>
      </c>
      <c r="E8" s="23">
        <v>11903</v>
      </c>
      <c r="F8" s="24"/>
      <c r="G8" s="25">
        <f t="shared" si="1"/>
        <v>28</v>
      </c>
      <c r="H8" s="26"/>
      <c r="I8" s="21"/>
      <c r="J8" s="21"/>
      <c r="K8" s="41"/>
    </row>
    <row r="9" s="2" customFormat="1" ht="21.95" customHeight="1" spans="2:11">
      <c r="B9" s="17">
        <f t="shared" si="0"/>
        <v>4</v>
      </c>
      <c r="C9" s="27" t="s">
        <v>54</v>
      </c>
      <c r="D9" s="18" t="s">
        <v>44</v>
      </c>
      <c r="E9" s="18">
        <v>15665</v>
      </c>
      <c r="F9" s="22"/>
      <c r="G9" s="20">
        <f t="shared" si="1"/>
        <v>29</v>
      </c>
      <c r="H9" s="28"/>
      <c r="I9" s="42"/>
      <c r="J9" s="21"/>
      <c r="K9" s="41"/>
    </row>
    <row r="10" s="2" customFormat="1" ht="21.95" customHeight="1" spans="2:11">
      <c r="B10" s="17">
        <f t="shared" si="0"/>
        <v>5</v>
      </c>
      <c r="C10" s="27" t="s">
        <v>55</v>
      </c>
      <c r="D10" s="18" t="s">
        <v>56</v>
      </c>
      <c r="E10" s="18">
        <v>15753</v>
      </c>
      <c r="F10" s="19"/>
      <c r="G10" s="20">
        <f t="shared" si="1"/>
        <v>30</v>
      </c>
      <c r="H10" s="28"/>
      <c r="I10" s="42"/>
      <c r="J10" s="21"/>
      <c r="K10" s="41"/>
    </row>
    <row r="11" s="2" customFormat="1" ht="21.95" customHeight="1" spans="2:11">
      <c r="B11" s="17">
        <f t="shared" si="0"/>
        <v>6</v>
      </c>
      <c r="C11" s="27" t="s">
        <v>57</v>
      </c>
      <c r="D11" s="18">
        <v>5782</v>
      </c>
      <c r="E11" s="18" t="s">
        <v>58</v>
      </c>
      <c r="F11" s="29"/>
      <c r="G11" s="20">
        <f t="shared" si="1"/>
        <v>31</v>
      </c>
      <c r="H11" s="30"/>
      <c r="I11" s="43"/>
      <c r="J11" s="40"/>
      <c r="K11" s="41"/>
    </row>
    <row r="12" s="2" customFormat="1" ht="21.95" customHeight="1" spans="2:11">
      <c r="B12" s="17">
        <f t="shared" si="0"/>
        <v>7</v>
      </c>
      <c r="C12" s="27" t="s">
        <v>59</v>
      </c>
      <c r="D12" s="18">
        <v>15448</v>
      </c>
      <c r="E12" s="18" t="s">
        <v>60</v>
      </c>
      <c r="F12" s="29"/>
      <c r="G12" s="20">
        <f t="shared" si="1"/>
        <v>32</v>
      </c>
      <c r="H12" s="30"/>
      <c r="I12" s="43"/>
      <c r="J12" s="40"/>
      <c r="K12" s="41"/>
    </row>
    <row r="13" s="2" customFormat="1" ht="21.95" customHeight="1" spans="2:11">
      <c r="B13" s="17">
        <f t="shared" si="0"/>
        <v>8</v>
      </c>
      <c r="C13" s="27" t="s">
        <v>61</v>
      </c>
      <c r="D13" s="18">
        <v>14436</v>
      </c>
      <c r="E13" s="18" t="s">
        <v>62</v>
      </c>
      <c r="F13" s="29"/>
      <c r="G13" s="20">
        <f t="shared" si="1"/>
        <v>33</v>
      </c>
      <c r="H13" s="30"/>
      <c r="I13" s="43"/>
      <c r="J13" s="40"/>
      <c r="K13" s="41"/>
    </row>
    <row r="14" s="2" customFormat="1" ht="21.95" customHeight="1" spans="2:11">
      <c r="B14" s="17">
        <f t="shared" si="0"/>
        <v>9</v>
      </c>
      <c r="C14" s="27" t="s">
        <v>61</v>
      </c>
      <c r="D14" s="18">
        <v>15549</v>
      </c>
      <c r="E14" s="18" t="s">
        <v>63</v>
      </c>
      <c r="F14" s="29"/>
      <c r="G14" s="20">
        <f t="shared" si="1"/>
        <v>34</v>
      </c>
      <c r="H14" s="30"/>
      <c r="I14" s="43"/>
      <c r="J14" s="40"/>
      <c r="K14" s="41"/>
    </row>
    <row r="15" s="2" customFormat="1" ht="21.95" customHeight="1" spans="2:11">
      <c r="B15" s="17">
        <f t="shared" si="0"/>
        <v>10</v>
      </c>
      <c r="C15" s="31" t="s">
        <v>64</v>
      </c>
      <c r="D15" s="32">
        <v>14740</v>
      </c>
      <c r="E15" s="32" t="s">
        <v>22</v>
      </c>
      <c r="F15" s="29"/>
      <c r="G15" s="20">
        <f t="shared" si="1"/>
        <v>35</v>
      </c>
      <c r="H15" s="30"/>
      <c r="I15" s="43"/>
      <c r="J15" s="40"/>
      <c r="K15" s="41"/>
    </row>
    <row r="16" s="2" customFormat="1" ht="21.95" customHeight="1" spans="2:11">
      <c r="B16" s="17">
        <f t="shared" si="0"/>
        <v>11</v>
      </c>
      <c r="C16" s="31" t="s">
        <v>65</v>
      </c>
      <c r="D16" s="32">
        <v>15085</v>
      </c>
      <c r="E16" s="32" t="s">
        <v>66</v>
      </c>
      <c r="F16" s="29"/>
      <c r="G16" s="20">
        <f t="shared" si="1"/>
        <v>36</v>
      </c>
      <c r="H16" s="30"/>
      <c r="I16" s="43"/>
      <c r="J16" s="40"/>
      <c r="K16" s="41"/>
    </row>
    <row r="17" s="2" customFormat="1" ht="21.95" customHeight="1" spans="2:11">
      <c r="B17" s="17">
        <f t="shared" si="0"/>
        <v>12</v>
      </c>
      <c r="C17" s="31" t="s">
        <v>67</v>
      </c>
      <c r="D17" s="32">
        <v>15255</v>
      </c>
      <c r="E17" s="32" t="s">
        <v>38</v>
      </c>
      <c r="F17" s="29"/>
      <c r="G17" s="20">
        <f t="shared" si="1"/>
        <v>37</v>
      </c>
      <c r="H17" s="30"/>
      <c r="I17" s="43"/>
      <c r="J17" s="40"/>
      <c r="K17" s="44"/>
    </row>
    <row r="18" s="2" customFormat="1" ht="21.95" customHeight="1" spans="2:11">
      <c r="B18" s="17">
        <f t="shared" si="0"/>
        <v>13</v>
      </c>
      <c r="C18" s="27" t="s">
        <v>68</v>
      </c>
      <c r="D18" s="18">
        <v>15048</v>
      </c>
      <c r="E18" s="18" t="s">
        <v>69</v>
      </c>
      <c r="F18" s="29"/>
      <c r="G18" s="20">
        <f t="shared" si="1"/>
        <v>38</v>
      </c>
      <c r="H18" s="30"/>
      <c r="I18" s="43"/>
      <c r="J18" s="40"/>
      <c r="K18" s="45"/>
    </row>
    <row r="19" s="2" customFormat="1" ht="21.95" customHeight="1" spans="2:11">
      <c r="B19" s="17">
        <f t="shared" si="0"/>
        <v>14</v>
      </c>
      <c r="C19" s="27" t="s">
        <v>70</v>
      </c>
      <c r="D19" s="18">
        <v>14484</v>
      </c>
      <c r="E19" s="18" t="s">
        <v>71</v>
      </c>
      <c r="F19" s="29"/>
      <c r="G19" s="20">
        <f t="shared" si="1"/>
        <v>39</v>
      </c>
      <c r="H19" s="30"/>
      <c r="I19" s="43"/>
      <c r="J19" s="40"/>
      <c r="K19" s="45"/>
    </row>
    <row r="20" s="2" customFormat="1" ht="21.95" customHeight="1" spans="2:11">
      <c r="B20" s="17">
        <f t="shared" si="0"/>
        <v>15</v>
      </c>
      <c r="C20" s="27"/>
      <c r="D20" s="18"/>
      <c r="E20" s="18"/>
      <c r="F20" s="29"/>
      <c r="G20" s="20">
        <f t="shared" si="1"/>
        <v>40</v>
      </c>
      <c r="H20" s="30"/>
      <c r="I20" s="43"/>
      <c r="J20" s="40"/>
      <c r="K20" s="45"/>
    </row>
    <row r="21" s="3" customFormat="1" ht="21.95" customHeight="1" spans="1:11">
      <c r="A21" s="33"/>
      <c r="B21" s="17">
        <f t="shared" si="0"/>
        <v>16</v>
      </c>
      <c r="C21" s="27"/>
      <c r="D21" s="18"/>
      <c r="E21" s="18"/>
      <c r="F21" s="33"/>
      <c r="G21" s="20">
        <f t="shared" si="1"/>
        <v>41</v>
      </c>
      <c r="H21" s="30"/>
      <c r="I21" s="43"/>
      <c r="J21" s="40"/>
      <c r="K21" s="45"/>
    </row>
    <row r="22" s="3" customFormat="1" ht="21.95" customHeight="1" spans="1:11">
      <c r="A22" s="33"/>
      <c r="B22" s="17">
        <f t="shared" si="0"/>
        <v>17</v>
      </c>
      <c r="C22" s="27"/>
      <c r="D22" s="18"/>
      <c r="E22" s="18"/>
      <c r="F22" s="33"/>
      <c r="G22" s="20">
        <f t="shared" si="1"/>
        <v>42</v>
      </c>
      <c r="H22" s="30"/>
      <c r="I22" s="43"/>
      <c r="J22" s="40"/>
      <c r="K22" s="46"/>
    </row>
    <row r="23" s="3" customFormat="1" ht="21.95" customHeight="1" spans="1:15">
      <c r="A23" s="33"/>
      <c r="B23" s="17">
        <f t="shared" si="0"/>
        <v>18</v>
      </c>
      <c r="C23" s="27"/>
      <c r="D23" s="18"/>
      <c r="E23" s="18"/>
      <c r="F23" s="33"/>
      <c r="G23" s="20">
        <f t="shared" si="1"/>
        <v>43</v>
      </c>
      <c r="H23" s="30"/>
      <c r="I23" s="43"/>
      <c r="J23" s="40"/>
      <c r="K23" s="47"/>
      <c r="L23" s="48"/>
      <c r="M23" s="48"/>
      <c r="N23" s="49"/>
      <c r="O23" s="49"/>
    </row>
    <row r="24" s="3" customFormat="1" ht="21.95" customHeight="1" spans="1:15">
      <c r="A24" s="33"/>
      <c r="B24" s="17">
        <f t="shared" si="0"/>
        <v>19</v>
      </c>
      <c r="C24" s="27"/>
      <c r="D24" s="18"/>
      <c r="E24" s="18"/>
      <c r="F24" s="33"/>
      <c r="G24" s="20">
        <f t="shared" si="1"/>
        <v>44</v>
      </c>
      <c r="H24" s="30"/>
      <c r="I24" s="43"/>
      <c r="J24" s="40"/>
      <c r="K24" s="47"/>
      <c r="L24" s="48"/>
      <c r="M24" s="48"/>
      <c r="N24" s="49"/>
      <c r="O24" s="49"/>
    </row>
    <row r="25" ht="21.95" customHeight="1" spans="1:15">
      <c r="A25" s="34"/>
      <c r="B25" s="17">
        <f t="shared" si="0"/>
        <v>20</v>
      </c>
      <c r="C25" s="27"/>
      <c r="D25" s="18"/>
      <c r="E25" s="18"/>
      <c r="F25" s="34"/>
      <c r="G25" s="20">
        <f t="shared" si="1"/>
        <v>45</v>
      </c>
      <c r="H25" s="30"/>
      <c r="I25" s="43"/>
      <c r="J25" s="40"/>
      <c r="K25" s="47"/>
      <c r="L25" s="48"/>
      <c r="M25" s="48"/>
      <c r="N25" s="49"/>
      <c r="O25" s="49"/>
    </row>
    <row r="26" ht="21.95" customHeight="1" spans="2:14">
      <c r="B26" s="17">
        <f t="shared" si="0"/>
        <v>21</v>
      </c>
      <c r="C26" s="35"/>
      <c r="D26" s="28"/>
      <c r="E26" s="28"/>
      <c r="F26" s="22"/>
      <c r="G26" s="20">
        <f t="shared" si="1"/>
        <v>46</v>
      </c>
      <c r="H26" s="30"/>
      <c r="I26" s="43"/>
      <c r="J26" s="40"/>
      <c r="K26" s="47"/>
      <c r="L26" s="48"/>
      <c r="M26" s="49"/>
      <c r="N26" s="49"/>
    </row>
    <row r="27" ht="21.95" customHeight="1" spans="2:14">
      <c r="B27" s="17">
        <f t="shared" si="0"/>
        <v>22</v>
      </c>
      <c r="C27" s="21"/>
      <c r="D27" s="36"/>
      <c r="E27" s="36"/>
      <c r="F27" s="37"/>
      <c r="G27" s="38">
        <f t="shared" si="1"/>
        <v>47</v>
      </c>
      <c r="H27" s="39"/>
      <c r="I27" s="40"/>
      <c r="J27" s="40"/>
      <c r="K27" s="47"/>
      <c r="L27" s="48"/>
      <c r="M27" s="49"/>
      <c r="N27" s="49"/>
    </row>
    <row r="28" ht="21.95" customHeight="1" spans="2:14">
      <c r="B28" s="17">
        <f t="shared" si="0"/>
        <v>23</v>
      </c>
      <c r="C28" s="21"/>
      <c r="D28" s="21"/>
      <c r="E28" s="21"/>
      <c r="F28" s="22"/>
      <c r="G28" s="20">
        <f t="shared" si="1"/>
        <v>48</v>
      </c>
      <c r="H28" s="40"/>
      <c r="I28" s="40"/>
      <c r="J28" s="40"/>
      <c r="K28" s="47"/>
      <c r="L28" s="48"/>
      <c r="M28" s="49"/>
      <c r="N28" s="49"/>
    </row>
    <row r="29" ht="21.95" customHeight="1" spans="2:14">
      <c r="B29" s="20">
        <f t="shared" si="0"/>
        <v>24</v>
      </c>
      <c r="C29" s="21"/>
      <c r="D29" s="21"/>
      <c r="E29" s="21"/>
      <c r="F29" s="22"/>
      <c r="G29" s="20">
        <f t="shared" si="1"/>
        <v>49</v>
      </c>
      <c r="H29" s="40"/>
      <c r="I29" s="40"/>
      <c r="J29" s="50"/>
      <c r="K29" s="46"/>
      <c r="L29" s="48"/>
      <c r="M29" s="49"/>
      <c r="N29" s="49"/>
    </row>
    <row r="30" ht="21.95" customHeight="1" spans="2:14">
      <c r="B30" s="20">
        <f t="shared" si="0"/>
        <v>25</v>
      </c>
      <c r="C30" s="21"/>
      <c r="D30" s="21"/>
      <c r="E30" s="21"/>
      <c r="F30" s="22"/>
      <c r="G30" s="20">
        <f t="shared" si="1"/>
        <v>50</v>
      </c>
      <c r="H30" s="40"/>
      <c r="I30" s="40"/>
      <c r="J30" s="40"/>
      <c r="K30" s="46"/>
      <c r="L30" s="48"/>
      <c r="M30" s="49"/>
      <c r="N30" s="49"/>
    </row>
    <row r="31" spans="8:9">
      <c r="H31" s="4"/>
      <c r="I31" s="4"/>
    </row>
    <row r="32" spans="8:9">
      <c r="H32" s="4"/>
      <c r="I32" s="4"/>
    </row>
    <row r="33" spans="8:9">
      <c r="H33" s="4"/>
      <c r="I33" s="4"/>
    </row>
    <row r="34" spans="8:9">
      <c r="H34" s="4"/>
      <c r="I34" s="4"/>
    </row>
    <row r="35" spans="8:9">
      <c r="H35" s="4"/>
      <c r="I35" s="4"/>
    </row>
    <row r="36" spans="8:9">
      <c r="H36" s="4"/>
      <c r="I36" s="4"/>
    </row>
  </sheetData>
  <mergeCells count="9">
    <mergeCell ref="B1:K1"/>
    <mergeCell ref="B2:C2"/>
    <mergeCell ref="D2:K2"/>
    <mergeCell ref="B3:C3"/>
    <mergeCell ref="D3:K3"/>
    <mergeCell ref="B4:C4"/>
    <mergeCell ref="D4:K4"/>
    <mergeCell ref="B5:C5"/>
    <mergeCell ref="D5:K5"/>
  </mergeCells>
  <conditionalFormatting sqref="I11">
    <cfRule type="expression" dxfId="1" priority="25">
      <formula>IF(#REF!="执业中药师",1,0)=1</formula>
    </cfRule>
    <cfRule type="expression" dxfId="1" priority="26">
      <formula>IF(#REF!="执业药师",1,0)=1</formula>
    </cfRule>
  </conditionalFormatting>
  <conditionalFormatting sqref="I29">
    <cfRule type="expression" dxfId="1" priority="21">
      <formula>IF($H29="执业中药师",1,0)=1</formula>
    </cfRule>
    <cfRule type="expression" dxfId="1" priority="22">
      <formula>IF($H29="执业药师",1,0)=1</formula>
    </cfRule>
  </conditionalFormatting>
  <conditionalFormatting sqref="I30">
    <cfRule type="expression" dxfId="1" priority="27">
      <formula>IF($E61="执业中药师",1,0)=1</formula>
    </cfRule>
    <cfRule type="expression" dxfId="1" priority="28">
      <formula>IF($E61="执业药师",1,0)=1</formula>
    </cfRule>
  </conditionalFormatting>
  <conditionalFormatting sqref="D6:D10">
    <cfRule type="expression" dxfId="1" priority="14">
      <formula>IF($Q6="执业药师",1,0)=1</formula>
    </cfRule>
    <cfRule type="expression" dxfId="1" priority="13">
      <formula>IF($Q6="执业中药师",1,0)=1</formula>
    </cfRule>
    <cfRule type="duplicateValues" dxfId="0" priority="10"/>
    <cfRule type="expression" dxfId="2" priority="9">
      <formula>IF($H6="实习生",1,0)</formula>
    </cfRule>
  </conditionalFormatting>
  <conditionalFormatting sqref="D11:D14">
    <cfRule type="duplicateValues" dxfId="0" priority="2"/>
  </conditionalFormatting>
  <conditionalFormatting sqref="D18:D25">
    <cfRule type="duplicateValues" dxfId="0" priority="6"/>
  </conditionalFormatting>
  <conditionalFormatting sqref="D26:D30">
    <cfRule type="duplicateValues" dxfId="0" priority="37"/>
    <cfRule type="expression" dxfId="1" priority="38">
      <formula>IF($W26="执业中药师",1,0)=1</formula>
    </cfRule>
    <cfRule type="expression" dxfId="1" priority="39">
      <formula>IF($W26="执业药师",1,0)=1</formula>
    </cfRule>
    <cfRule type="expression" dxfId="4" priority="40">
      <formula>IF($G26="实习健康顾问",1,0)=1</formula>
    </cfRule>
  </conditionalFormatting>
  <conditionalFormatting sqref="E6:E10">
    <cfRule type="duplicateValues" dxfId="0" priority="12"/>
    <cfRule type="expression" dxfId="3" priority="11">
      <formula>VLOOKUP($F6,'F:\林于力--培训资料\6.15消防培训会\[1]长期病事假'!#REF!,3,)=1</formula>
    </cfRule>
  </conditionalFormatting>
  <conditionalFormatting sqref="E11:E14">
    <cfRule type="expression" dxfId="1" priority="4">
      <formula>IF($Q11="执业药师",1,0)=1</formula>
    </cfRule>
    <cfRule type="expression" dxfId="1" priority="3">
      <formula>IF($Q11="执业中药师",1,0)=1</formula>
    </cfRule>
    <cfRule type="expression" dxfId="2" priority="1">
      <formula>IF($H11="实习生",1,0)</formula>
    </cfRule>
  </conditionalFormatting>
  <conditionalFormatting sqref="E18:E25">
    <cfRule type="expression" dxfId="2" priority="5">
      <formula>IF($H18="实习生",1,0)</formula>
    </cfRule>
    <cfRule type="expression" dxfId="1" priority="7">
      <formula>IF($Q18="执业中药师",1,0)=1</formula>
    </cfRule>
    <cfRule type="expression" dxfId="1" priority="8">
      <formula>IF($Q18="执业药师",1,0)=1</formula>
    </cfRule>
  </conditionalFormatting>
  <conditionalFormatting sqref="E26:E30">
    <cfRule type="expression" dxfId="3" priority="35">
      <formula>VLOOKUP($F26,#REF!,3,)=1</formula>
    </cfRule>
    <cfRule type="duplicateValues" dxfId="0" priority="36"/>
  </conditionalFormatting>
  <conditionalFormatting sqref="I6:I10">
    <cfRule type="duplicateValues" dxfId="0" priority="31"/>
    <cfRule type="expression" dxfId="1" priority="32">
      <formula>IF($W6="执业中药师",1,0)=1</formula>
    </cfRule>
    <cfRule type="expression" dxfId="1" priority="33">
      <formula>IF($W6="执业药师",1,0)=1</formula>
    </cfRule>
    <cfRule type="expression" dxfId="4" priority="34">
      <formula>IF($G6="实习健康顾问",1,0)=1</formula>
    </cfRule>
  </conditionalFormatting>
  <conditionalFormatting sqref="I11:I30">
    <cfRule type="duplicateValues" dxfId="0" priority="17"/>
    <cfRule type="expression" dxfId="4" priority="20">
      <formula>IF(#REF!="实习健康顾问",1,0)=1</formula>
    </cfRule>
  </conditionalFormatting>
  <conditionalFormatting sqref="I12:I13">
    <cfRule type="expression" dxfId="1" priority="23">
      <formula>IF(#REF!="执业中药师",1,0)=1</formula>
    </cfRule>
    <cfRule type="expression" dxfId="1" priority="24">
      <formula>IF(#REF!="执业药师",1,0)=1</formula>
    </cfRule>
  </conditionalFormatting>
  <conditionalFormatting sqref="I14:I28">
    <cfRule type="expression" dxfId="1" priority="18">
      <formula>IF(#REF!="执业中药师",1,0)=1</formula>
    </cfRule>
    <cfRule type="expression" dxfId="1" priority="19">
      <formula>IF(#REF!="执业药师",1,0)=1</formula>
    </cfRule>
  </conditionalFormatting>
  <conditionalFormatting sqref="J6:J10">
    <cfRule type="expression" dxfId="3" priority="29">
      <formula>VLOOKUP($F6,#REF!,3,)=1</formula>
    </cfRule>
    <cfRule type="duplicateValues" dxfId="0" priority="30"/>
  </conditionalFormatting>
  <conditionalFormatting sqref="J11:J25">
    <cfRule type="expression" dxfId="3" priority="41">
      <formula>VLOOKUP($D11,'C:\Users\admin\Desktop\[2]长期病事假'!#REF!,3,)=1</formula>
    </cfRule>
    <cfRule type="duplicateValues" dxfId="0" priority="42"/>
  </conditionalFormatting>
  <conditionalFormatting sqref="J26:J30">
    <cfRule type="expression" dxfId="3" priority="15">
      <formula>VLOOKUP($F26,'C:\Users\admin\Desktop\[2]长期病事假'!#REF!,3,)=1</formula>
    </cfRule>
    <cfRule type="duplicateValues" dxfId="0" priority="16"/>
  </conditionalFormatting>
  <dataValidations count="2">
    <dataValidation type="list" allowBlank="1" showInputMessage="1" showErrorMessage="1" sqref="C6 C7 C8 C9 C10 C11 C21 C22 C12:C14 C18:C20 C23:C25">
      <formula1>[1]基础信息表!#REF!</formula1>
    </dataValidation>
    <dataValidation type="list" allowBlank="1" showInputMessage="1" showErrorMessage="1" sqref="H10 H11 H12 H13 H14 H17 H18 H21 H22 H23 C26 C27 C28 H28 C29 H29 C30 H30 H6:H7 H8:H9 H15:H16 H19:H20 H24:H25 H26:H27">
      <formula1>#REF!</formula1>
    </dataValidation>
  </dataValidations>
  <pageMargins left="0.354166666666667" right="0.0388888888888889" top="0.629166666666667" bottom="0.66805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</vt:lpstr>
      <vt:lpstr>签到表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张蓉</cp:lastModifiedBy>
  <dcterms:created xsi:type="dcterms:W3CDTF">2017-06-06T01:35:00Z</dcterms:created>
  <cp:lastPrinted>2019-07-03T12:03:00Z</cp:lastPrinted>
  <dcterms:modified xsi:type="dcterms:W3CDTF">2023-10-30T06:33:55Z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20</vt:lpwstr>
  </property>
  <property fmtid="{D5CDD505-2E9C-101B-9397-08002B2CF9AE}" pid="4" name="ICV">
    <vt:lpwstr>A24050B71BC44CD0BCDF41206F68A11E_13</vt:lpwstr>
  </property>
</Properties>
</file>