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Sheet1!$A$1:$J$431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6.1-6.30
</t>
        </r>
      </text>
    </comment>
    <comment ref="E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产假4.25-7.31
</t>
        </r>
      </text>
    </comment>
    <comment ref="E222" authorId="0">
      <text>
        <r>
          <rPr>
            <b/>
            <sz val="9"/>
            <rFont val="宋体"/>
            <charset val="134"/>
          </rPr>
          <t>Administrator:病假
6.6-9.5</t>
        </r>
        <r>
          <rPr>
            <sz val="9"/>
            <rFont val="宋体"/>
            <charset val="134"/>
          </rPr>
          <t xml:space="preserve">
</t>
        </r>
      </text>
    </comment>
    <comment ref="E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5.1-8.26
</t>
        </r>
      </text>
    </comment>
    <comment ref="E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 7.26-10.31</t>
        </r>
      </text>
    </comment>
    <comment ref="E3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产假6/19-9/24</t>
        </r>
      </text>
    </comment>
    <comment ref="E3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产假5.9-8.14
</t>
        </r>
      </text>
    </comment>
    <comment ref="E4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产假6.11-9.16</t>
        </r>
      </text>
    </comment>
  </commentList>
</comments>
</file>

<file path=xl/sharedStrings.xml><?xml version="1.0" encoding="utf-8"?>
<sst xmlns="http://schemas.openxmlformats.org/spreadsheetml/2006/main" count="1817" uniqueCount="602">
  <si>
    <t>序号</t>
  </si>
  <si>
    <t>片区</t>
  </si>
  <si>
    <t>部门</t>
  </si>
  <si>
    <t>门店ID</t>
  </si>
  <si>
    <t>姓名</t>
  </si>
  <si>
    <t>人员ID</t>
  </si>
  <si>
    <t>职务</t>
  </si>
  <si>
    <t>门店完成率</t>
  </si>
  <si>
    <t>加分</t>
  </si>
  <si>
    <t>人员</t>
  </si>
  <si>
    <t>旗舰片区</t>
  </si>
  <si>
    <t>旗舰店</t>
  </si>
  <si>
    <t>吴凤兰</t>
  </si>
  <si>
    <t>副店长</t>
  </si>
  <si>
    <t>20分</t>
  </si>
  <si>
    <t>余志彬</t>
  </si>
  <si>
    <t>健康顾问</t>
  </si>
  <si>
    <t>黄长菊</t>
  </si>
  <si>
    <t>张娟娟</t>
  </si>
  <si>
    <t>中药柜组长</t>
  </si>
  <si>
    <t>严善群</t>
  </si>
  <si>
    <t>陈慧</t>
  </si>
  <si>
    <t>月颜颜</t>
  </si>
  <si>
    <t>杨路</t>
  </si>
  <si>
    <t>赵芳娟</t>
  </si>
  <si>
    <t>慢病管理专员</t>
  </si>
  <si>
    <t>曾丽</t>
  </si>
  <si>
    <t>实习健康顾问</t>
  </si>
  <si>
    <t>邹瑶</t>
  </si>
  <si>
    <t>朱桂玲</t>
  </si>
  <si>
    <t>黄警仪</t>
  </si>
  <si>
    <t>殷慧琳</t>
  </si>
  <si>
    <t>朗卡卓玛</t>
  </si>
  <si>
    <t>庆云南街店</t>
  </si>
  <si>
    <t>王晓雁</t>
  </si>
  <si>
    <t>蔡旌晶</t>
  </si>
  <si>
    <t>成汉南路店</t>
  </si>
  <si>
    <t>蒋雪琴</t>
  </si>
  <si>
    <t>店长</t>
  </si>
  <si>
    <t>李蕊彤</t>
  </si>
  <si>
    <t>冯瑞坤</t>
  </si>
  <si>
    <t>任雪</t>
  </si>
  <si>
    <t>李欢</t>
  </si>
  <si>
    <t>童子街店</t>
  </si>
  <si>
    <t>熊雅洁</t>
  </si>
  <si>
    <t>彭关敏</t>
  </si>
  <si>
    <t>梨花街店</t>
  </si>
  <si>
    <t>李佳岭</t>
  </si>
  <si>
    <t>唐文琼</t>
  </si>
  <si>
    <t>元华二巷店</t>
  </si>
  <si>
    <t>杨玉婷</t>
  </si>
  <si>
    <t>罗豪</t>
  </si>
  <si>
    <t>丝竹路店</t>
  </si>
  <si>
    <t>阴静</t>
  </si>
  <si>
    <t>张玲</t>
  </si>
  <si>
    <t>科华北路店</t>
  </si>
  <si>
    <t>马昕</t>
  </si>
  <si>
    <t>阳玲</t>
  </si>
  <si>
    <t>北门片区</t>
  </si>
  <si>
    <t>红星店</t>
  </si>
  <si>
    <t>王进</t>
  </si>
  <si>
    <t>邱运丽</t>
  </si>
  <si>
    <t>孙霁野</t>
  </si>
  <si>
    <t>薛文斌</t>
  </si>
  <si>
    <t>西部店</t>
  </si>
  <si>
    <t>杨素芬</t>
  </si>
  <si>
    <t>周娟</t>
  </si>
  <si>
    <t>沙河源店</t>
  </si>
  <si>
    <t>李秀芳</t>
  </si>
  <si>
    <t>郑欣慧</t>
  </si>
  <si>
    <t>华油路店</t>
  </si>
  <si>
    <t>高玉</t>
  </si>
  <si>
    <t>谢玉涛</t>
  </si>
  <si>
    <t>黄丹2</t>
  </si>
  <si>
    <t>高车一路店</t>
  </si>
  <si>
    <t>周燕</t>
  </si>
  <si>
    <t>彭志萍</t>
  </si>
  <si>
    <t>胡建兴</t>
  </si>
  <si>
    <t>蒋小琼</t>
  </si>
  <si>
    <t>何齐</t>
  </si>
  <si>
    <t>驷马桥三路店</t>
  </si>
  <si>
    <t>陈志勇</t>
  </si>
  <si>
    <t>羊子山西路店</t>
  </si>
  <si>
    <t>高红华</t>
  </si>
  <si>
    <t>王波</t>
  </si>
  <si>
    <t>罗晓梅</t>
  </si>
  <si>
    <t>张明慧</t>
  </si>
  <si>
    <t>新都马超东路</t>
  </si>
  <si>
    <t>黄杨</t>
  </si>
  <si>
    <t>罗丹1</t>
  </si>
  <si>
    <t>杨长虹</t>
  </si>
  <si>
    <t>刘明鑫</t>
  </si>
  <si>
    <t>李江</t>
  </si>
  <si>
    <t>新都新繁店</t>
  </si>
  <si>
    <t>黄雨</t>
  </si>
  <si>
    <t>蔡小丽</t>
  </si>
  <si>
    <t>唐阳</t>
  </si>
  <si>
    <t>曾洁</t>
  </si>
  <si>
    <t>西林一街店</t>
  </si>
  <si>
    <t>文淼</t>
  </si>
  <si>
    <t>吴成芬</t>
  </si>
  <si>
    <t>蒋芮</t>
  </si>
  <si>
    <t>新都万和北路店</t>
  </si>
  <si>
    <t>廖红</t>
  </si>
  <si>
    <t xml:space="preserve"> 店长</t>
  </si>
  <si>
    <t>欧玲</t>
  </si>
  <si>
    <t>赖春梅</t>
  </si>
  <si>
    <t>贾雪梅</t>
  </si>
  <si>
    <t>虎双凤</t>
  </si>
  <si>
    <t>五福桥东路店</t>
  </si>
  <si>
    <t>黄娟</t>
  </si>
  <si>
    <t>邓婧</t>
  </si>
  <si>
    <t>东昌一路店</t>
  </si>
  <si>
    <t>舒海燕</t>
  </si>
  <si>
    <t>刘青</t>
  </si>
  <si>
    <t>朱俐颖</t>
  </si>
  <si>
    <t>魏君梅</t>
  </si>
  <si>
    <t>何桂相</t>
  </si>
  <si>
    <t>彭州人民医院店</t>
  </si>
  <si>
    <t>黄伦倩</t>
  </si>
  <si>
    <t>胡敏</t>
  </si>
  <si>
    <t>医贸大道店</t>
  </si>
  <si>
    <t>唐倩</t>
  </si>
  <si>
    <t>李英</t>
  </si>
  <si>
    <t>西门一片</t>
  </si>
  <si>
    <t>光华店</t>
  </si>
  <si>
    <t>魏津</t>
  </si>
  <si>
    <t>汤雪芹</t>
  </si>
  <si>
    <t>彭蕾</t>
  </si>
  <si>
    <t>姚莉</t>
  </si>
  <si>
    <t>骆乐</t>
  </si>
  <si>
    <t>段蕊</t>
  </si>
  <si>
    <t>清江东路店</t>
  </si>
  <si>
    <t>胡艳弘</t>
  </si>
  <si>
    <t>代曾莲</t>
  </si>
  <si>
    <t>范海英</t>
  </si>
  <si>
    <t>罗丹2</t>
  </si>
  <si>
    <t>枣子巷店</t>
  </si>
  <si>
    <t>刘秀琼</t>
  </si>
  <si>
    <t>邓华芬</t>
  </si>
  <si>
    <t>李雪梅</t>
  </si>
  <si>
    <t>龙杰</t>
  </si>
  <si>
    <t>光华村街店</t>
  </si>
  <si>
    <t>朱晓桃</t>
  </si>
  <si>
    <t>姜孝杨</t>
  </si>
  <si>
    <t>杨雪齐</t>
  </si>
  <si>
    <t>龙琴</t>
  </si>
  <si>
    <t>土龙路店</t>
  </si>
  <si>
    <t>刘新</t>
  </si>
  <si>
    <t>何英1</t>
  </si>
  <si>
    <t>贾静</t>
  </si>
  <si>
    <t>姚丽娜</t>
  </si>
  <si>
    <t>天久北巷店</t>
  </si>
  <si>
    <t>周红蓉</t>
  </si>
  <si>
    <t>张春苗</t>
  </si>
  <si>
    <t>邓诗淳</t>
  </si>
  <si>
    <t>黄莉2</t>
  </si>
  <si>
    <t>顺和街店</t>
  </si>
  <si>
    <t>黄焰</t>
  </si>
  <si>
    <t>李媛</t>
  </si>
  <si>
    <t>刘小琴</t>
  </si>
  <si>
    <t>高夏雨</t>
  </si>
  <si>
    <t>青羊区十二桥店</t>
  </si>
  <si>
    <t>辜瑞琪</t>
  </si>
  <si>
    <t>冯莉</t>
  </si>
  <si>
    <t>胡荣琼</t>
  </si>
  <si>
    <t>向丽容</t>
  </si>
  <si>
    <t>水六罗西</t>
  </si>
  <si>
    <t>曾宣悦</t>
  </si>
  <si>
    <t>施佳蓉</t>
  </si>
  <si>
    <t>高月</t>
  </si>
  <si>
    <t>交大三店</t>
  </si>
  <si>
    <t>陈文芳</t>
  </si>
  <si>
    <t>魏小琴</t>
  </si>
  <si>
    <t>张仟妮</t>
  </si>
  <si>
    <t>张珊</t>
  </si>
  <si>
    <t>交大黄苑东街</t>
  </si>
  <si>
    <t>梁娟</t>
  </si>
  <si>
    <t>马花</t>
  </si>
  <si>
    <t>金沙路店</t>
  </si>
  <si>
    <t>何姣姣</t>
  </si>
  <si>
    <t>邓智</t>
  </si>
  <si>
    <t>吕绍龙</t>
  </si>
  <si>
    <t>周小芳</t>
  </si>
  <si>
    <t>银河北街店</t>
  </si>
  <si>
    <t>代志斌</t>
  </si>
  <si>
    <t>林思敏</t>
  </si>
  <si>
    <t>吴莉娟</t>
  </si>
  <si>
    <t>马艺芮</t>
  </si>
  <si>
    <t>胡冉红</t>
  </si>
  <si>
    <t>贝森北路店</t>
  </si>
  <si>
    <t>张雪</t>
  </si>
  <si>
    <t>朱勋花</t>
  </si>
  <si>
    <t>邓可欣</t>
  </si>
  <si>
    <t>张婷</t>
  </si>
  <si>
    <t>蜀汉东路店</t>
  </si>
  <si>
    <t>万雪倩</t>
  </si>
  <si>
    <t>谢敏</t>
  </si>
  <si>
    <t>朱晓东</t>
  </si>
  <si>
    <t>王永秀</t>
  </si>
  <si>
    <t>紫薇东路店</t>
  </si>
  <si>
    <t>郭俊梅</t>
  </si>
  <si>
    <t>李静2</t>
  </si>
  <si>
    <t>大悦路店</t>
  </si>
  <si>
    <t>李海燕</t>
  </si>
  <si>
    <t>晏玲</t>
  </si>
  <si>
    <t>罗微</t>
  </si>
  <si>
    <t>黄艳2</t>
  </si>
  <si>
    <t>佳灵路店</t>
  </si>
  <si>
    <t>肖瑶</t>
  </si>
  <si>
    <t>张琴2</t>
  </si>
  <si>
    <t>葛春艳</t>
  </si>
  <si>
    <t>魏磊</t>
  </si>
  <si>
    <t>银沙路店</t>
  </si>
  <si>
    <t>高敏</t>
  </si>
  <si>
    <t>龚正红</t>
  </si>
  <si>
    <t>李静3</t>
  </si>
  <si>
    <t>邓明扬</t>
  </si>
  <si>
    <t>花照壁店</t>
  </si>
  <si>
    <t>李梦菊</t>
  </si>
  <si>
    <t>李丽</t>
  </si>
  <si>
    <t>邹婷</t>
  </si>
  <si>
    <t>雷宇佳</t>
  </si>
  <si>
    <t>天顺路店</t>
  </si>
  <si>
    <t>林铃</t>
  </si>
  <si>
    <t>苏方惠</t>
  </si>
  <si>
    <t>长寿路店</t>
  </si>
  <si>
    <t>吴湘燏</t>
  </si>
  <si>
    <t>王茂兰</t>
  </si>
  <si>
    <t>花照壁中横街店</t>
  </si>
  <si>
    <t>廖艳萍</t>
  </si>
  <si>
    <t>李秀丽</t>
  </si>
  <si>
    <t>宋思嘉</t>
  </si>
  <si>
    <t>沙湾东一路店</t>
  </si>
  <si>
    <t>杨红</t>
  </si>
  <si>
    <t>龚敏</t>
  </si>
  <si>
    <t>西门二片</t>
  </si>
  <si>
    <t>温江店</t>
  </si>
  <si>
    <t>夏彩红</t>
  </si>
  <si>
    <t>龚玉林</t>
  </si>
  <si>
    <t>大石西路店</t>
  </si>
  <si>
    <t>毛玉</t>
  </si>
  <si>
    <t>王娅</t>
  </si>
  <si>
    <t>徐涛芳</t>
  </si>
  <si>
    <t>聚萃街店</t>
  </si>
  <si>
    <t>李俊俐</t>
  </si>
  <si>
    <t>李小菲</t>
  </si>
  <si>
    <t>罗明慈</t>
  </si>
  <si>
    <t>温江江安店</t>
  </si>
  <si>
    <t>王慧</t>
  </si>
  <si>
    <t>贺春芳</t>
  </si>
  <si>
    <t>牟羽</t>
  </si>
  <si>
    <t>大华街店</t>
  </si>
  <si>
    <t>李雪</t>
  </si>
  <si>
    <t>付菊英</t>
  </si>
  <si>
    <t>蜀辉路店</t>
  </si>
  <si>
    <t>潘恒旭</t>
  </si>
  <si>
    <t>覃朱冯</t>
  </si>
  <si>
    <t>张龙禹</t>
  </si>
  <si>
    <t>双楠店</t>
  </si>
  <si>
    <t>张雪2</t>
  </si>
  <si>
    <t>张星玉</t>
  </si>
  <si>
    <t>赵良碧</t>
  </si>
  <si>
    <t>逸都路店</t>
  </si>
  <si>
    <t>陈昌敏</t>
  </si>
  <si>
    <t>值班店长</t>
  </si>
  <si>
    <t>蜀鑫路店</t>
  </si>
  <si>
    <t>张阿几</t>
  </si>
  <si>
    <t>沈长英</t>
  </si>
  <si>
    <t>光华西一路店</t>
  </si>
  <si>
    <t>李玉先</t>
  </si>
  <si>
    <t>廖晓静</t>
  </si>
  <si>
    <t>光华北五路店</t>
  </si>
  <si>
    <t>吕显杨</t>
  </si>
  <si>
    <t>羊玉梅</t>
  </si>
  <si>
    <t>张晚云</t>
  </si>
  <si>
    <t>刘蒨</t>
  </si>
  <si>
    <t>经一路店</t>
  </si>
  <si>
    <t>程改</t>
  </si>
  <si>
    <t>肖肖</t>
  </si>
  <si>
    <t>金祥路店</t>
  </si>
  <si>
    <t>黄莉1</t>
  </si>
  <si>
    <t>向桂西</t>
  </si>
  <si>
    <t>蜀源路店</t>
  </si>
  <si>
    <t>邹芊</t>
  </si>
  <si>
    <t>向芬</t>
  </si>
  <si>
    <t>城中片区</t>
  </si>
  <si>
    <t>浆洗街店</t>
  </si>
  <si>
    <t>毛静静</t>
  </si>
  <si>
    <t>唐丽</t>
  </si>
  <si>
    <t>陈娟</t>
  </si>
  <si>
    <t>曾凤</t>
  </si>
  <si>
    <t>慢病专员</t>
  </si>
  <si>
    <t>罗月月</t>
  </si>
  <si>
    <t>刘云梅</t>
  </si>
  <si>
    <t>文沅</t>
  </si>
  <si>
    <t>倪家桥店</t>
  </si>
  <si>
    <t>郭定秀</t>
  </si>
  <si>
    <t>吕越</t>
  </si>
  <si>
    <t>双林路店</t>
  </si>
  <si>
    <t>梅茜</t>
  </si>
  <si>
    <t>张玉</t>
  </si>
  <si>
    <t>通盈街店</t>
  </si>
  <si>
    <t>董华</t>
  </si>
  <si>
    <t>刘静1</t>
  </si>
  <si>
    <t>蒋嘉欣</t>
  </si>
  <si>
    <t>刘科言</t>
  </si>
  <si>
    <t>金丝街店</t>
  </si>
  <si>
    <t>唐丹</t>
  </si>
  <si>
    <t>冯婧恩</t>
  </si>
  <si>
    <t>刘樽</t>
  </si>
  <si>
    <t>钟丽</t>
  </si>
  <si>
    <t>杉板桥店</t>
  </si>
  <si>
    <t>殷岱菊</t>
  </si>
  <si>
    <t>蒋晴</t>
  </si>
  <si>
    <t>杨伟钰</t>
  </si>
  <si>
    <t>郑茄</t>
  </si>
  <si>
    <t>崔家店</t>
  </si>
  <si>
    <t>吴洪瑶</t>
  </si>
  <si>
    <t>李馨怡</t>
  </si>
  <si>
    <t>陈美玲</t>
  </si>
  <si>
    <t>青羊区北东街店</t>
  </si>
  <si>
    <t>向海英</t>
  </si>
  <si>
    <t>罗绍梅</t>
  </si>
  <si>
    <t>张杰</t>
  </si>
  <si>
    <t>袁媛</t>
  </si>
  <si>
    <t>曾娟</t>
  </si>
  <si>
    <t>闵沙</t>
  </si>
  <si>
    <t>余欢</t>
  </si>
  <si>
    <t>榕声路店</t>
  </si>
  <si>
    <t>王芳</t>
  </si>
  <si>
    <t>张丽</t>
  </si>
  <si>
    <t>陈香利</t>
  </si>
  <si>
    <t>郫筒镇东大街药店</t>
  </si>
  <si>
    <t>江月红</t>
  </si>
  <si>
    <t>李甜甜</t>
  </si>
  <si>
    <t>锦江区水杉街店</t>
  </si>
  <si>
    <t>唐冬芳</t>
  </si>
  <si>
    <t>胡光宾</t>
  </si>
  <si>
    <t>高榕</t>
  </si>
  <si>
    <t>锦江区柳翠路店</t>
  </si>
  <si>
    <t>施雪</t>
  </si>
  <si>
    <t>李倩</t>
  </si>
  <si>
    <t>谭建瑛</t>
  </si>
  <si>
    <t>观音桥店</t>
  </si>
  <si>
    <t>袁咏梅</t>
  </si>
  <si>
    <t>王芳1</t>
  </si>
  <si>
    <t>李艳</t>
  </si>
  <si>
    <t>陈梦露</t>
  </si>
  <si>
    <t>科华路店</t>
  </si>
  <si>
    <t>黄玲</t>
  </si>
  <si>
    <t>魏存敏</t>
  </si>
  <si>
    <t>程艳</t>
  </si>
  <si>
    <t>郭苓</t>
  </si>
  <si>
    <t>郫县一环路东南段店</t>
  </si>
  <si>
    <t>邓红梅</t>
  </si>
  <si>
    <t>邹东梅</t>
  </si>
  <si>
    <t>何欣玥</t>
  </si>
  <si>
    <t>劼人路店</t>
  </si>
  <si>
    <t>韩守玉</t>
  </si>
  <si>
    <t>何英2</t>
  </si>
  <si>
    <t>王丽超</t>
  </si>
  <si>
    <t>尚锦路店</t>
  </si>
  <si>
    <t>邓银鑫</t>
  </si>
  <si>
    <t>邱桐</t>
  </si>
  <si>
    <t>王俊</t>
  </si>
  <si>
    <t>青龙街店</t>
  </si>
  <si>
    <t>高文棋</t>
  </si>
  <si>
    <t>李可</t>
  </si>
  <si>
    <t>蹇艺</t>
  </si>
  <si>
    <t>程静</t>
  </si>
  <si>
    <t>巫婷</t>
  </si>
  <si>
    <t>培华东路店</t>
  </si>
  <si>
    <t>张娜</t>
  </si>
  <si>
    <t>蔡红秀</t>
  </si>
  <si>
    <t>朱丹</t>
  </si>
  <si>
    <t>宏济中路店</t>
  </si>
  <si>
    <t>宋留艺</t>
  </si>
  <si>
    <t>黄天平</t>
  </si>
  <si>
    <t>静沙南路店</t>
  </si>
  <si>
    <t>梅雅霜</t>
  </si>
  <si>
    <t>钟友群</t>
  </si>
  <si>
    <t>杨蕊吉</t>
  </si>
  <si>
    <t>水碾河路店</t>
  </si>
  <si>
    <t>杨凤麟</t>
  </si>
  <si>
    <t>夏秀娟</t>
  </si>
  <si>
    <t>东南片区</t>
  </si>
  <si>
    <t>新园大道店</t>
  </si>
  <si>
    <t>朱文艺</t>
  </si>
  <si>
    <t>钟世豪</t>
  </si>
  <si>
    <t>胡元</t>
  </si>
  <si>
    <t>乔玉佳</t>
  </si>
  <si>
    <t>新乐中街店</t>
  </si>
  <si>
    <t>任远芳</t>
  </si>
  <si>
    <t>张建</t>
  </si>
  <si>
    <t>张春丽</t>
  </si>
  <si>
    <t>吕福非</t>
  </si>
  <si>
    <t>高新区民丰大道店</t>
  </si>
  <si>
    <t>于春莲</t>
  </si>
  <si>
    <t>杨秀娟</t>
  </si>
  <si>
    <t>万云欢</t>
  </si>
  <si>
    <t>吴雪</t>
  </si>
  <si>
    <t>双流锦华路店</t>
  </si>
  <si>
    <t>邹惠</t>
  </si>
  <si>
    <t>成华区万科路</t>
  </si>
  <si>
    <t>马雪</t>
  </si>
  <si>
    <t>朱静</t>
  </si>
  <si>
    <t>符洪</t>
  </si>
  <si>
    <t>杨丹</t>
  </si>
  <si>
    <t>卢卫琴</t>
  </si>
  <si>
    <t>万宇路店</t>
  </si>
  <si>
    <t>吴佩娟</t>
  </si>
  <si>
    <t>成华区华泰路</t>
  </si>
  <si>
    <t>段文秀</t>
  </si>
  <si>
    <t>张天英</t>
  </si>
  <si>
    <t>李桂芳</t>
  </si>
  <si>
    <t>刘春花</t>
  </si>
  <si>
    <t>黄姣</t>
  </si>
  <si>
    <t>双流区三强西街药店</t>
  </si>
  <si>
    <t>黄兴中</t>
  </si>
  <si>
    <t>任红艳</t>
  </si>
  <si>
    <t>李银萍</t>
  </si>
  <si>
    <t>高新区大源北街</t>
  </si>
  <si>
    <t>张亚红</t>
  </si>
  <si>
    <t>徐乐</t>
  </si>
  <si>
    <t>陈思研</t>
  </si>
  <si>
    <t>李发</t>
  </si>
  <si>
    <t>华康路店</t>
  </si>
  <si>
    <t>黄艳1</t>
  </si>
  <si>
    <t>陈丽梅</t>
  </si>
  <si>
    <t>金马河路店</t>
  </si>
  <si>
    <t>易永红</t>
  </si>
  <si>
    <t>刘建芳</t>
  </si>
  <si>
    <t>张琴琴</t>
  </si>
  <si>
    <t>中和大道店</t>
  </si>
  <si>
    <t>李平</t>
  </si>
  <si>
    <t>黄丹1</t>
  </si>
  <si>
    <t>雍薛玉</t>
  </si>
  <si>
    <t>中和新下街店</t>
  </si>
  <si>
    <t>纪莉萍</t>
  </si>
  <si>
    <t>谭凤旭</t>
  </si>
  <si>
    <t>李蜜</t>
  </si>
  <si>
    <t>黄宇</t>
  </si>
  <si>
    <t>中和公济桥店</t>
  </si>
  <si>
    <t>黄雅冰</t>
  </si>
  <si>
    <t>郑庆</t>
  </si>
  <si>
    <t>剑南大道店</t>
  </si>
  <si>
    <t>贾兰</t>
  </si>
  <si>
    <t>鲁霞</t>
  </si>
  <si>
    <t>泰和二街店</t>
  </si>
  <si>
    <t>李蕊如</t>
  </si>
  <si>
    <t>蒋润</t>
  </si>
  <si>
    <t>文智</t>
  </si>
  <si>
    <t>华泰二路店</t>
  </si>
  <si>
    <t>吕彩霞</t>
  </si>
  <si>
    <t>杨荣婷</t>
  </si>
  <si>
    <t>城郊一片</t>
  </si>
  <si>
    <t>邛崃中心店</t>
  </si>
  <si>
    <t>刘燕</t>
  </si>
  <si>
    <t>古素琼</t>
  </si>
  <si>
    <t>金敏霜</t>
  </si>
  <si>
    <t>刘星月</t>
  </si>
  <si>
    <t>大邑子龙店</t>
  </si>
  <si>
    <t>熊小玲</t>
  </si>
  <si>
    <t>刘秋菊</t>
  </si>
  <si>
    <t>大邑东壕沟店</t>
  </si>
  <si>
    <t>许静</t>
  </si>
  <si>
    <t>彭蓉</t>
  </si>
  <si>
    <t>邛崃凤凰大道店</t>
  </si>
  <si>
    <t>吴琳</t>
  </si>
  <si>
    <t>万义丽</t>
  </si>
  <si>
    <t>大邑安仁镇千禧街药店</t>
  </si>
  <si>
    <t>李沙1</t>
  </si>
  <si>
    <t>张群</t>
  </si>
  <si>
    <t>大邑沙渠镇店</t>
  </si>
  <si>
    <t>范阳</t>
  </si>
  <si>
    <t>严蓉</t>
  </si>
  <si>
    <t>马香容</t>
  </si>
  <si>
    <t>大邑通达店</t>
  </si>
  <si>
    <t>付曦</t>
  </si>
  <si>
    <t>唐礼萍</t>
  </si>
  <si>
    <t>大邑新场镇店</t>
  </si>
  <si>
    <t>王茹</t>
  </si>
  <si>
    <t>刘娟</t>
  </si>
  <si>
    <t>邛崃洪川小区店</t>
  </si>
  <si>
    <t>杨平</t>
  </si>
  <si>
    <t>高星宇</t>
  </si>
  <si>
    <t>马婷婷</t>
  </si>
  <si>
    <t>邛崃羊安镇店</t>
  </si>
  <si>
    <t>汪梦雨</t>
  </si>
  <si>
    <t>闵雪</t>
  </si>
  <si>
    <t>夏梦霞</t>
  </si>
  <si>
    <t>大邑内蒙古桃源店</t>
  </si>
  <si>
    <t>田兰</t>
  </si>
  <si>
    <t>郭益</t>
  </si>
  <si>
    <t>罗洁滟</t>
  </si>
  <si>
    <t>大邑东街店</t>
  </si>
  <si>
    <t>杨丽</t>
  </si>
  <si>
    <t>李燕霞</t>
  </si>
  <si>
    <t>徐双秀</t>
  </si>
  <si>
    <t>邛崃翠荫街店</t>
  </si>
  <si>
    <t>李沙</t>
  </si>
  <si>
    <t>陈礼凤</t>
  </si>
  <si>
    <t>大邑潘家街店</t>
  </si>
  <si>
    <t>闵巧</t>
  </si>
  <si>
    <t>黄梅2</t>
  </si>
  <si>
    <t>大邑北街店</t>
  </si>
  <si>
    <t>黄霞</t>
  </si>
  <si>
    <t>罗艳蓉</t>
  </si>
  <si>
    <t>杏林路店</t>
  </si>
  <si>
    <t>戚彩</t>
  </si>
  <si>
    <t>王李秋</t>
  </si>
  <si>
    <t>李宋琴</t>
  </si>
  <si>
    <t>大邑金巷西街店</t>
  </si>
  <si>
    <t>叶程</t>
  </si>
  <si>
    <t>李沙2</t>
  </si>
  <si>
    <t>大邑观音阁西街店</t>
  </si>
  <si>
    <t>李娟</t>
  </si>
  <si>
    <t>韩彬</t>
  </si>
  <si>
    <t>蜀望路店</t>
  </si>
  <si>
    <t>方晓敏</t>
  </si>
  <si>
    <t>徐志强</t>
  </si>
  <si>
    <t>大邑南街店</t>
  </si>
  <si>
    <t>牟彩云</t>
  </si>
  <si>
    <t>朱欢</t>
  </si>
  <si>
    <t>大邑元通路店</t>
  </si>
  <si>
    <t>李秀辉</t>
  </si>
  <si>
    <t>陈嘉宝</t>
  </si>
  <si>
    <t>崇州片区</t>
  </si>
  <si>
    <t>崇州中心店</t>
  </si>
  <si>
    <t>李婷</t>
  </si>
  <si>
    <t>王鹏</t>
  </si>
  <si>
    <t>崇州怀远店</t>
  </si>
  <si>
    <t>窦潘</t>
  </si>
  <si>
    <t>韩艳梅</t>
  </si>
  <si>
    <t>曹琼</t>
  </si>
  <si>
    <t>崇州怀远二店</t>
  </si>
  <si>
    <t>费诗尧</t>
  </si>
  <si>
    <t>羊薇</t>
  </si>
  <si>
    <t>崇州三江店</t>
  </si>
  <si>
    <t>何倩倩</t>
  </si>
  <si>
    <t>骆素花</t>
  </si>
  <si>
    <t>高斯</t>
  </si>
  <si>
    <t>崇州金带街店</t>
  </si>
  <si>
    <t>陈凤珍</t>
  </si>
  <si>
    <t>王依纯</t>
  </si>
  <si>
    <t>崇州尚贤坊店</t>
  </si>
  <si>
    <t>涂思佩</t>
  </si>
  <si>
    <t>蒋润2</t>
  </si>
  <si>
    <t>崇州永康东路店</t>
  </si>
  <si>
    <t>胡建梅</t>
  </si>
  <si>
    <t>翁尼阿呷莫</t>
  </si>
  <si>
    <t>崇州蜀州中路店</t>
  </si>
  <si>
    <t>彭勤</t>
  </si>
  <si>
    <t>邓莎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</si>
  <si>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</si>
  <si>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</si>
  <si>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</si>
  <si>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</si>
  <si>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</si>
  <si>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</si>
  <si>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</si>
  <si>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</si>
  <si>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</si>
  <si>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</t>
  </si>
  <si>
    <t>郑红艳</t>
  </si>
  <si>
    <t>江润萍</t>
  </si>
  <si>
    <t>张飘</t>
  </si>
  <si>
    <t>武阳西路店</t>
  </si>
  <si>
    <t>祁荣</t>
  </si>
  <si>
    <t>李迎新</t>
  </si>
  <si>
    <t>五津西路2店</t>
  </si>
  <si>
    <t>朱春梅</t>
  </si>
  <si>
    <t>周香</t>
  </si>
  <si>
    <t>都江堰片区</t>
  </si>
  <si>
    <t>都江堰中心药店</t>
  </si>
  <si>
    <t>苗凯</t>
  </si>
  <si>
    <t>店长/都江堰片区片区主管</t>
  </si>
  <si>
    <t>聂丽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</si>
  <si>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</si>
  <si>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</si>
  <si>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</si>
  <si>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</si>
  <si>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</si>
  <si>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</si>
  <si>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</si>
  <si>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</si>
  <si>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郭廷廷</t>
  </si>
  <si>
    <t>乐良清</t>
  </si>
  <si>
    <t>都江堰问道西路</t>
  </si>
  <si>
    <t>吴志海</t>
  </si>
  <si>
    <t>孙佳丽</t>
  </si>
  <si>
    <t>代富群</t>
  </si>
  <si>
    <t>都江堰聚源镇中心街联建房药店</t>
  </si>
  <si>
    <t>何丽萍</t>
  </si>
  <si>
    <t>易月红</t>
  </si>
  <si>
    <t>都江堰蒲阳路店</t>
  </si>
  <si>
    <t>周有惠</t>
  </si>
  <si>
    <t>李燕</t>
  </si>
  <si>
    <t>都江堰宝莲路店</t>
  </si>
  <si>
    <t>吴阳</t>
  </si>
  <si>
    <t>贾益娟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</si>
</sst>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12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0"/>
    <xf numFmtId="0" fontId="24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/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0"/>
    <xf numFmtId="0" fontId="32" fillId="0" borderId="0"/>
    <xf numFmtId="0" fontId="14" fillId="0" borderId="0"/>
    <xf numFmtId="0" fontId="14" fillId="0" borderId="0">
      <alignment vertical="center"/>
    </xf>
    <xf numFmtId="0" fontId="14" fillId="0" borderId="0"/>
  </cellStyleXfs>
  <cellXfs count="6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55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11" fillId="0" borderId="0" xfId="0" applyFo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外聘新增_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_外聘新增_26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外聘新增_14" xfId="54"/>
    <cellStyle name="常规 4" xfId="55"/>
    <cellStyle name="常规_外聘新增_5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25&#26597;&#35810;&#26102;&#38388;&#27573;&#20998;&#38376;&#24215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/>
      <sheetData sheetId="1">
        <row r="2">
          <cell r="A2">
            <v>742</v>
          </cell>
          <cell r="B2" t="str">
            <v>四川太极锦江区庆云南街药店</v>
          </cell>
          <cell r="C2" t="str">
            <v>旗舰片区</v>
          </cell>
          <cell r="D2">
            <v>100</v>
          </cell>
          <cell r="E2">
            <v>239.27</v>
          </cell>
          <cell r="F2">
            <v>10260</v>
          </cell>
          <cell r="G2">
            <v>23926.64</v>
          </cell>
          <cell r="H2">
            <v>2.33203118908382</v>
          </cell>
        </row>
        <row r="3">
          <cell r="A3">
            <v>120844</v>
          </cell>
          <cell r="B3" t="str">
            <v>四川太极彭州市致和镇南三环路药店</v>
          </cell>
          <cell r="C3" t="str">
            <v>北门片</v>
          </cell>
          <cell r="D3">
            <v>72</v>
          </cell>
          <cell r="E3">
            <v>132.69</v>
          </cell>
          <cell r="F3">
            <v>6440</v>
          </cell>
          <cell r="G3">
            <v>9553.8</v>
          </cell>
          <cell r="H3">
            <v>1.48350931677019</v>
          </cell>
        </row>
        <row r="4">
          <cell r="A4">
            <v>52</v>
          </cell>
          <cell r="B4" t="str">
            <v>四川太极崇州中心店</v>
          </cell>
          <cell r="C4" t="str">
            <v>崇州片</v>
          </cell>
          <cell r="D4">
            <v>50</v>
          </cell>
          <cell r="E4">
            <v>97.74</v>
          </cell>
          <cell r="F4">
            <v>3300</v>
          </cell>
          <cell r="G4">
            <v>4886.9</v>
          </cell>
          <cell r="H4">
            <v>1.48087878787879</v>
          </cell>
        </row>
        <row r="5">
          <cell r="A5">
            <v>307</v>
          </cell>
          <cell r="B5" t="str">
            <v>四川太极旗舰店</v>
          </cell>
          <cell r="C5" t="str">
            <v>旗舰片区</v>
          </cell>
          <cell r="D5">
            <v>242</v>
          </cell>
          <cell r="E5">
            <v>458.15</v>
          </cell>
          <cell r="F5">
            <v>84000</v>
          </cell>
          <cell r="G5">
            <v>110871.14</v>
          </cell>
          <cell r="H5">
            <v>1.31989452380952</v>
          </cell>
        </row>
        <row r="6">
          <cell r="A6">
            <v>117491</v>
          </cell>
          <cell r="B6" t="str">
            <v>四川太极金牛区花照壁中横街药店</v>
          </cell>
          <cell r="C6" t="str">
            <v>西门一片</v>
          </cell>
          <cell r="D6">
            <v>90</v>
          </cell>
          <cell r="E6">
            <v>158.56</v>
          </cell>
          <cell r="F6">
            <v>10925</v>
          </cell>
          <cell r="G6">
            <v>14270.02</v>
          </cell>
          <cell r="H6">
            <v>1.30618032036613</v>
          </cell>
        </row>
        <row r="7">
          <cell r="A7">
            <v>112415</v>
          </cell>
          <cell r="B7" t="str">
            <v>四川太极金牛区五福桥东路药店</v>
          </cell>
          <cell r="C7" t="str">
            <v>北门片</v>
          </cell>
          <cell r="D7">
            <v>68</v>
          </cell>
          <cell r="E7">
            <v>75.86</v>
          </cell>
          <cell r="F7">
            <v>4180</v>
          </cell>
          <cell r="G7">
            <v>5158.35</v>
          </cell>
          <cell r="H7">
            <v>1.23405502392345</v>
          </cell>
        </row>
        <row r="8">
          <cell r="A8">
            <v>116482</v>
          </cell>
          <cell r="B8" t="str">
            <v>四川太极锦江区宏济中路药店</v>
          </cell>
          <cell r="C8" t="str">
            <v>城中片</v>
          </cell>
          <cell r="D8">
            <v>64</v>
          </cell>
          <cell r="E8">
            <v>86.76</v>
          </cell>
          <cell r="F8">
            <v>4600</v>
          </cell>
          <cell r="G8">
            <v>5552.78</v>
          </cell>
          <cell r="H8">
            <v>1.20712608695652</v>
          </cell>
        </row>
        <row r="9">
          <cell r="A9">
            <v>591</v>
          </cell>
          <cell r="B9" t="str">
            <v>四川太极邛崃市文君街道凤凰大道药店</v>
          </cell>
          <cell r="C9" t="str">
            <v>城郊一片</v>
          </cell>
          <cell r="D9">
            <v>16</v>
          </cell>
          <cell r="E9">
            <v>99.22</v>
          </cell>
          <cell r="F9">
            <v>1320</v>
          </cell>
          <cell r="G9">
            <v>1587.52</v>
          </cell>
          <cell r="H9">
            <v>1.20266666666667</v>
          </cell>
        </row>
        <row r="10">
          <cell r="A10">
            <v>118151</v>
          </cell>
          <cell r="B10" t="str">
            <v>四川太极金牛区沙湾东一路药店</v>
          </cell>
          <cell r="C10" t="str">
            <v>西门一片</v>
          </cell>
          <cell r="D10">
            <v>56</v>
          </cell>
          <cell r="E10">
            <v>97.87</v>
          </cell>
          <cell r="F10">
            <v>4715</v>
          </cell>
          <cell r="G10">
            <v>5480.92</v>
          </cell>
          <cell r="H10">
            <v>1.16244326617179</v>
          </cell>
        </row>
        <row r="11">
          <cell r="A11">
            <v>102935</v>
          </cell>
          <cell r="B11" t="str">
            <v>四川太极青羊区童子街药店</v>
          </cell>
          <cell r="C11" t="str">
            <v>旗舰片区</v>
          </cell>
          <cell r="D11">
            <v>88</v>
          </cell>
          <cell r="E11">
            <v>60.83</v>
          </cell>
          <cell r="F11">
            <v>4730</v>
          </cell>
          <cell r="G11">
            <v>5353.4</v>
          </cell>
          <cell r="H11">
            <v>1.13179704016913</v>
          </cell>
        </row>
        <row r="12">
          <cell r="A12">
            <v>754</v>
          </cell>
          <cell r="B12" t="str">
            <v>四川太极崇州市崇阳镇尚贤坊街药店</v>
          </cell>
          <cell r="C12" t="str">
            <v>崇州片</v>
          </cell>
          <cell r="D12">
            <v>48</v>
          </cell>
          <cell r="E12">
            <v>95.45</v>
          </cell>
          <cell r="F12">
            <v>4104</v>
          </cell>
          <cell r="G12">
            <v>4581.45</v>
          </cell>
          <cell r="H12">
            <v>1.11633771929825</v>
          </cell>
        </row>
        <row r="13">
          <cell r="A13">
            <v>517</v>
          </cell>
          <cell r="B13" t="str">
            <v>四川太极青羊区北东街店</v>
          </cell>
          <cell r="C13" t="str">
            <v>城中片</v>
          </cell>
          <cell r="D13">
            <v>174</v>
          </cell>
          <cell r="E13">
            <v>194.94</v>
          </cell>
          <cell r="F13">
            <v>30450</v>
          </cell>
          <cell r="G13">
            <v>33920.23</v>
          </cell>
          <cell r="H13">
            <v>1.11396486042693</v>
          </cell>
        </row>
        <row r="14">
          <cell r="A14">
            <v>116919</v>
          </cell>
          <cell r="B14" t="str">
            <v>四川太极武侯区科华北路药店</v>
          </cell>
          <cell r="C14" t="str">
            <v>旗舰片区</v>
          </cell>
          <cell r="D14">
            <v>72</v>
          </cell>
          <cell r="E14">
            <v>81.49</v>
          </cell>
          <cell r="F14">
            <v>5290</v>
          </cell>
          <cell r="G14">
            <v>5867.28</v>
          </cell>
          <cell r="H14">
            <v>1.10912665406427</v>
          </cell>
        </row>
        <row r="15">
          <cell r="A15">
            <v>111400</v>
          </cell>
          <cell r="B15" t="str">
            <v>四川太极邛崃市文君街道杏林路药店</v>
          </cell>
          <cell r="C15" t="str">
            <v>城郊一片</v>
          </cell>
          <cell r="D15">
            <v>56</v>
          </cell>
          <cell r="E15">
            <v>162.67</v>
          </cell>
          <cell r="F15">
            <v>8250</v>
          </cell>
          <cell r="G15">
            <v>9109.63</v>
          </cell>
          <cell r="H15">
            <v>1.10419757575758</v>
          </cell>
        </row>
        <row r="16">
          <cell r="A16">
            <v>726</v>
          </cell>
          <cell r="B16" t="str">
            <v>四川太极金牛区交大路第三药店</v>
          </cell>
          <cell r="C16" t="str">
            <v>西门一片</v>
          </cell>
          <cell r="D16">
            <v>111</v>
          </cell>
          <cell r="E16">
            <v>70.04</v>
          </cell>
          <cell r="F16">
            <v>7128</v>
          </cell>
          <cell r="G16">
            <v>7773.9</v>
          </cell>
          <cell r="H16">
            <v>1.09061447811448</v>
          </cell>
        </row>
        <row r="17">
          <cell r="A17">
            <v>717</v>
          </cell>
          <cell r="B17" t="str">
            <v>四川太极大邑县晋原镇通达东路五段药店</v>
          </cell>
          <cell r="C17" t="str">
            <v>城郊一片</v>
          </cell>
          <cell r="D17">
            <v>59</v>
          </cell>
          <cell r="E17">
            <v>101.34</v>
          </cell>
          <cell r="F17">
            <v>5500</v>
          </cell>
          <cell r="G17">
            <v>5978.9</v>
          </cell>
          <cell r="H17">
            <v>1.08707272727273</v>
          </cell>
        </row>
        <row r="18">
          <cell r="A18">
            <v>743</v>
          </cell>
          <cell r="B18" t="str">
            <v>四川太极成华区万宇路药店</v>
          </cell>
          <cell r="C18" t="str">
            <v>东南片区</v>
          </cell>
          <cell r="D18">
            <v>64</v>
          </cell>
          <cell r="E18">
            <v>89.27</v>
          </cell>
          <cell r="F18">
            <v>5280</v>
          </cell>
          <cell r="G18">
            <v>5712.99</v>
          </cell>
          <cell r="H18">
            <v>1.08200568181818</v>
          </cell>
        </row>
        <row r="19">
          <cell r="A19">
            <v>113299</v>
          </cell>
          <cell r="B19" t="str">
            <v>四川太极武侯区倪家桥路药店</v>
          </cell>
          <cell r="C19" t="str">
            <v>城中片</v>
          </cell>
          <cell r="D19">
            <v>68</v>
          </cell>
          <cell r="E19">
            <v>68.17</v>
          </cell>
          <cell r="F19">
            <v>4290</v>
          </cell>
          <cell r="G19">
            <v>4635.52</v>
          </cell>
          <cell r="H19">
            <v>1.08054079254079</v>
          </cell>
        </row>
        <row r="20">
          <cell r="A20">
            <v>377</v>
          </cell>
          <cell r="B20" t="str">
            <v>四川太极新园大道药店</v>
          </cell>
          <cell r="C20" t="str">
            <v>东南片区</v>
          </cell>
          <cell r="D20">
            <v>113</v>
          </cell>
          <cell r="E20">
            <v>70.03</v>
          </cell>
          <cell r="F20">
            <v>7344</v>
          </cell>
          <cell r="G20">
            <v>7912.89</v>
          </cell>
          <cell r="H20">
            <v>1.07746323529412</v>
          </cell>
        </row>
        <row r="21">
          <cell r="A21">
            <v>113008</v>
          </cell>
          <cell r="B21" t="str">
            <v>四川太极成都高新区尚锦路药店</v>
          </cell>
          <cell r="C21" t="str">
            <v>城中片</v>
          </cell>
          <cell r="D21">
            <v>52</v>
          </cell>
          <cell r="E21">
            <v>94.57</v>
          </cell>
          <cell r="F21">
            <v>4620</v>
          </cell>
          <cell r="G21">
            <v>4917.55</v>
          </cell>
          <cell r="H21">
            <v>1.06440476190476</v>
          </cell>
        </row>
        <row r="22">
          <cell r="A22">
            <v>511</v>
          </cell>
          <cell r="B22" t="str">
            <v>四川太极成华杉板桥南一路店</v>
          </cell>
          <cell r="C22" t="str">
            <v>城中片</v>
          </cell>
          <cell r="D22">
            <v>104</v>
          </cell>
          <cell r="E22">
            <v>89.19</v>
          </cell>
          <cell r="F22">
            <v>8800</v>
          </cell>
          <cell r="G22">
            <v>9275.3</v>
          </cell>
          <cell r="H22">
            <v>1.05401136363636</v>
          </cell>
        </row>
        <row r="23">
          <cell r="A23">
            <v>105267</v>
          </cell>
          <cell r="B23" t="str">
            <v>四川太极金牛区蜀汉路药店</v>
          </cell>
          <cell r="C23" t="str">
            <v>西门一片</v>
          </cell>
          <cell r="D23">
            <v>75</v>
          </cell>
          <cell r="E23">
            <v>100.29</v>
          </cell>
          <cell r="F23">
            <v>7150</v>
          </cell>
          <cell r="G23">
            <v>7522.02</v>
          </cell>
          <cell r="H23">
            <v>1.05203076923077</v>
          </cell>
        </row>
        <row r="24">
          <cell r="A24">
            <v>114622</v>
          </cell>
          <cell r="B24" t="str">
            <v>四川太极成华区东昌路一药店</v>
          </cell>
          <cell r="C24" t="str">
            <v>北门片</v>
          </cell>
          <cell r="D24">
            <v>89</v>
          </cell>
          <cell r="E24">
            <v>82.66</v>
          </cell>
          <cell r="F24">
            <v>7150</v>
          </cell>
          <cell r="G24">
            <v>7357.07</v>
          </cell>
          <cell r="H24">
            <v>1.02896083916084</v>
          </cell>
        </row>
        <row r="25">
          <cell r="A25">
            <v>106865</v>
          </cell>
          <cell r="B25" t="str">
            <v>四川太极武侯区丝竹路药店</v>
          </cell>
          <cell r="C25" t="str">
            <v>旗舰片区</v>
          </cell>
          <cell r="D25">
            <v>55</v>
          </cell>
          <cell r="E25">
            <v>84.77</v>
          </cell>
          <cell r="F25">
            <v>4620</v>
          </cell>
          <cell r="G25">
            <v>4662.31</v>
          </cell>
          <cell r="H25">
            <v>1.00915800865801</v>
          </cell>
        </row>
        <row r="26">
          <cell r="A26">
            <v>118951</v>
          </cell>
          <cell r="B26" t="str">
            <v>四川太极青羊区金祥路药店</v>
          </cell>
          <cell r="C26" t="str">
            <v>西门二片</v>
          </cell>
          <cell r="D26">
            <v>61</v>
          </cell>
          <cell r="E26">
            <v>72.1</v>
          </cell>
          <cell r="F26">
            <v>4370</v>
          </cell>
          <cell r="G26">
            <v>4397.88</v>
          </cell>
          <cell r="H26">
            <v>1.00637986270023</v>
          </cell>
        </row>
        <row r="27">
          <cell r="A27">
            <v>572</v>
          </cell>
          <cell r="B27" t="str">
            <v>四川太极郫县郫筒镇东大街药店</v>
          </cell>
          <cell r="C27" t="str">
            <v>城中片</v>
          </cell>
          <cell r="D27">
            <v>48</v>
          </cell>
          <cell r="E27">
            <v>119.83</v>
          </cell>
          <cell r="F27">
            <v>5720</v>
          </cell>
          <cell r="G27">
            <v>5752.01</v>
          </cell>
          <cell r="H27">
            <v>1.00559615384615</v>
          </cell>
        </row>
        <row r="28">
          <cell r="A28">
            <v>113833</v>
          </cell>
          <cell r="B28" t="str">
            <v>四川太极青羊区光华西一路药店</v>
          </cell>
          <cell r="C28" t="str">
            <v>西门二片</v>
          </cell>
          <cell r="D28">
            <v>60</v>
          </cell>
          <cell r="E28">
            <v>66.81</v>
          </cell>
          <cell r="F28">
            <v>4000</v>
          </cell>
          <cell r="G28">
            <v>4008.61</v>
          </cell>
          <cell r="H28">
            <v>1.0021525</v>
          </cell>
        </row>
        <row r="29">
          <cell r="A29">
            <v>116773</v>
          </cell>
          <cell r="B29" t="str">
            <v>四川太极青羊区经一路药店</v>
          </cell>
          <cell r="C29" t="str">
            <v>西门二片</v>
          </cell>
          <cell r="D29">
            <v>64</v>
          </cell>
          <cell r="E29">
            <v>57.55</v>
          </cell>
          <cell r="F29">
            <v>3680</v>
          </cell>
          <cell r="G29">
            <v>3682.94</v>
          </cell>
          <cell r="H29">
            <v>1.00079891304348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048576"/>
  <sheetViews>
    <sheetView tabSelected="1" workbookViewId="0">
      <selection activeCell="A1" sqref="A1:F1"/>
    </sheetView>
  </sheetViews>
  <sheetFormatPr defaultColWidth="9" defaultRowHeight="18" customHeight="1"/>
  <cols>
    <col min="1" max="1" width="7.375" style="1" customWidth="1"/>
    <col min="2" max="2" width="11.875" style="2" customWidth="1"/>
    <col min="3" max="3" width="13.5" style="2" customWidth="1"/>
    <col min="4" max="4" width="9" style="3"/>
    <col min="5" max="5" width="9" style="2"/>
    <col min="6" max="6" width="9" style="1"/>
    <col min="7" max="7" width="13.625" style="2" customWidth="1"/>
    <col min="8" max="8" width="13.25" style="4" customWidth="1"/>
    <col min="9" max="9" width="15.25" style="4" customWidth="1"/>
    <col min="10" max="10" width="32.875" hidden="1" customWidth="1"/>
  </cols>
  <sheetData>
    <row r="1" customHeight="1" spans="1:10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5" t="s">
        <v>5</v>
      </c>
      <c r="G1" s="6" t="s">
        <v>6</v>
      </c>
      <c r="H1" s="9" t="s">
        <v>7</v>
      </c>
      <c r="I1" s="9" t="s">
        <v>8</v>
      </c>
      <c r="J1" t="s">
        <v>9</v>
      </c>
    </row>
    <row r="2" customHeight="1" spans="1:10">
      <c r="A2" s="10">
        <v>1</v>
      </c>
      <c r="B2" s="11" t="s">
        <v>10</v>
      </c>
      <c r="C2" s="12" t="s">
        <v>11</v>
      </c>
      <c r="D2" s="13">
        <v>307</v>
      </c>
      <c r="E2" s="11" t="s">
        <v>12</v>
      </c>
      <c r="F2" s="11">
        <v>8022</v>
      </c>
      <c r="G2" s="11" t="s">
        <v>13</v>
      </c>
      <c r="H2" s="14">
        <f>VLOOKUP(D2,[1]Sheet1!$A$2:$H$29,8,0)</f>
        <v>1.31989452380952</v>
      </c>
      <c r="I2" s="14" t="s">
        <v>14</v>
      </c>
      <c r="J2" t="str">
        <f>VLOOKUP(D2,[1]Sheet1!$A$2:$B$29,2,0)</f>
        <v>四川太极旗舰店</v>
      </c>
    </row>
    <row r="3" customHeight="1" spans="1:10">
      <c r="A3" s="10">
        <v>2</v>
      </c>
      <c r="B3" s="11" t="s">
        <v>10</v>
      </c>
      <c r="C3" s="11" t="s">
        <v>11</v>
      </c>
      <c r="D3" s="11">
        <v>307</v>
      </c>
      <c r="E3" s="11" t="s">
        <v>15</v>
      </c>
      <c r="F3" s="11">
        <v>10613</v>
      </c>
      <c r="G3" s="11" t="s">
        <v>16</v>
      </c>
      <c r="H3" s="14">
        <f>VLOOKUP(D3,[1]Sheet1!$A$2:$H$29,8,0)</f>
        <v>1.31989452380952</v>
      </c>
      <c r="I3" s="14" t="s">
        <v>14</v>
      </c>
      <c r="J3" t="str">
        <f>VLOOKUP(D3,[1]Sheet1!$A$2:$B$29,2,0)</f>
        <v>四川太极旗舰店</v>
      </c>
    </row>
    <row r="4" customHeight="1" spans="1:10">
      <c r="A4" s="10">
        <v>3</v>
      </c>
      <c r="B4" s="11" t="s">
        <v>10</v>
      </c>
      <c r="C4" s="11" t="s">
        <v>11</v>
      </c>
      <c r="D4" s="13">
        <v>307</v>
      </c>
      <c r="E4" s="11" t="s">
        <v>17</v>
      </c>
      <c r="F4" s="11">
        <v>7107</v>
      </c>
      <c r="G4" s="11" t="s">
        <v>16</v>
      </c>
      <c r="H4" s="14">
        <f>VLOOKUP(D4,[1]Sheet1!$A$2:$H$29,8,0)</f>
        <v>1.31989452380952</v>
      </c>
      <c r="I4" s="14" t="s">
        <v>14</v>
      </c>
      <c r="J4" t="str">
        <f>VLOOKUP(D4,[1]Sheet1!$A$2:$B$29,2,0)</f>
        <v>四川太极旗舰店</v>
      </c>
    </row>
    <row r="5" customHeight="1" spans="1:10">
      <c r="A5" s="10">
        <v>4</v>
      </c>
      <c r="B5" s="11" t="s">
        <v>10</v>
      </c>
      <c r="C5" s="11" t="s">
        <v>11</v>
      </c>
      <c r="D5" s="13">
        <v>307</v>
      </c>
      <c r="E5" s="11" t="s">
        <v>18</v>
      </c>
      <c r="F5" s="11">
        <v>8592</v>
      </c>
      <c r="G5" s="11" t="s">
        <v>19</v>
      </c>
      <c r="H5" s="14">
        <f>VLOOKUP(D5,[1]Sheet1!$A$2:$H$29,8,0)</f>
        <v>1.31989452380952</v>
      </c>
      <c r="I5" s="14" t="s">
        <v>14</v>
      </c>
      <c r="J5" t="str">
        <f>VLOOKUP(D5,[1]Sheet1!$A$2:$B$29,2,0)</f>
        <v>四川太极旗舰店</v>
      </c>
    </row>
    <row r="6" customHeight="1" spans="1:10">
      <c r="A6" s="10">
        <v>5</v>
      </c>
      <c r="B6" s="11" t="s">
        <v>10</v>
      </c>
      <c r="C6" s="11" t="s">
        <v>11</v>
      </c>
      <c r="D6" s="13">
        <v>307</v>
      </c>
      <c r="E6" s="15" t="s">
        <v>20</v>
      </c>
      <c r="F6" s="11">
        <v>14108</v>
      </c>
      <c r="G6" s="11" t="s">
        <v>16</v>
      </c>
      <c r="H6" s="14">
        <f>VLOOKUP(D6,[1]Sheet1!$A$2:$H$29,8,0)</f>
        <v>1.31989452380952</v>
      </c>
      <c r="I6" s="14" t="s">
        <v>14</v>
      </c>
      <c r="J6" t="str">
        <f>VLOOKUP(D6,[1]Sheet1!$A$2:$B$29,2,0)</f>
        <v>四川太极旗舰店</v>
      </c>
    </row>
    <row r="7" customHeight="1" spans="1:10">
      <c r="A7" s="10">
        <v>6</v>
      </c>
      <c r="B7" s="11" t="s">
        <v>10</v>
      </c>
      <c r="C7" s="11" t="s">
        <v>11</v>
      </c>
      <c r="D7" s="13">
        <v>307</v>
      </c>
      <c r="E7" s="11" t="s">
        <v>21</v>
      </c>
      <c r="F7" s="11">
        <v>14436</v>
      </c>
      <c r="G7" s="11" t="s">
        <v>16</v>
      </c>
      <c r="H7" s="14">
        <f>VLOOKUP(D7,[1]Sheet1!$A$2:$H$29,8,0)</f>
        <v>1.31989452380952</v>
      </c>
      <c r="I7" s="14" t="s">
        <v>14</v>
      </c>
      <c r="J7" t="str">
        <f>VLOOKUP(D7,[1]Sheet1!$A$2:$B$29,2,0)</f>
        <v>四川太极旗舰店</v>
      </c>
    </row>
    <row r="8" customHeight="1" spans="1:10">
      <c r="A8" s="10">
        <v>7</v>
      </c>
      <c r="B8" s="11" t="s">
        <v>10</v>
      </c>
      <c r="C8" s="11" t="s">
        <v>11</v>
      </c>
      <c r="D8" s="13">
        <v>307</v>
      </c>
      <c r="E8" s="16" t="s">
        <v>22</v>
      </c>
      <c r="F8" s="16">
        <v>14465</v>
      </c>
      <c r="G8" s="11" t="s">
        <v>16</v>
      </c>
      <c r="H8" s="14">
        <f>VLOOKUP(D8,[1]Sheet1!$A$2:$H$29,8,0)</f>
        <v>1.31989452380952</v>
      </c>
      <c r="I8" s="14" t="s">
        <v>14</v>
      </c>
      <c r="J8" t="str">
        <f>VLOOKUP(D8,[1]Sheet1!$A$2:$B$29,2,0)</f>
        <v>四川太极旗舰店</v>
      </c>
    </row>
    <row r="9" customHeight="1" spans="1:10">
      <c r="A9" s="10">
        <v>8</v>
      </c>
      <c r="B9" s="11" t="s">
        <v>10</v>
      </c>
      <c r="C9" s="11" t="s">
        <v>11</v>
      </c>
      <c r="D9" s="13">
        <v>307</v>
      </c>
      <c r="E9" s="16" t="s">
        <v>23</v>
      </c>
      <c r="F9" s="16">
        <v>14446</v>
      </c>
      <c r="G9" s="11" t="s">
        <v>16</v>
      </c>
      <c r="H9" s="14">
        <f>VLOOKUP(D9,[1]Sheet1!$A$2:$H$29,8,0)</f>
        <v>1.31989452380952</v>
      </c>
      <c r="I9" s="14" t="s">
        <v>14</v>
      </c>
      <c r="J9" t="str">
        <f>VLOOKUP(D9,[1]Sheet1!$A$2:$B$29,2,0)</f>
        <v>四川太极旗舰店</v>
      </c>
    </row>
    <row r="10" customHeight="1" spans="1:10">
      <c r="A10" s="10">
        <v>9</v>
      </c>
      <c r="B10" s="11" t="s">
        <v>10</v>
      </c>
      <c r="C10" s="11" t="s">
        <v>11</v>
      </c>
      <c r="D10" s="13">
        <v>307</v>
      </c>
      <c r="E10" s="17" t="s">
        <v>24</v>
      </c>
      <c r="F10" s="17">
        <v>14704</v>
      </c>
      <c r="G10" s="17" t="s">
        <v>25</v>
      </c>
      <c r="H10" s="14">
        <f>VLOOKUP(D10,[1]Sheet1!$A$2:$H$29,8,0)</f>
        <v>1.31989452380952</v>
      </c>
      <c r="I10" s="14" t="s">
        <v>14</v>
      </c>
      <c r="J10" t="str">
        <f>VLOOKUP(D10,[1]Sheet1!$A$2:$B$29,2,0)</f>
        <v>四川太极旗舰店</v>
      </c>
    </row>
    <row r="11" customHeight="1" spans="1:10">
      <c r="A11" s="10">
        <v>10</v>
      </c>
      <c r="B11" s="18" t="s">
        <v>10</v>
      </c>
      <c r="C11" s="19" t="s">
        <v>11</v>
      </c>
      <c r="D11" s="18">
        <v>307</v>
      </c>
      <c r="E11" s="20" t="s">
        <v>26</v>
      </c>
      <c r="F11" s="18">
        <v>15309</v>
      </c>
      <c r="G11" s="18" t="s">
        <v>27</v>
      </c>
      <c r="H11" s="14">
        <f>VLOOKUP(D11,[1]Sheet1!$A$2:$H$29,8,0)</f>
        <v>1.31989452380952</v>
      </c>
      <c r="I11" s="14" t="s">
        <v>14</v>
      </c>
      <c r="J11" t="str">
        <f>VLOOKUP(D11,[1]Sheet1!$A$2:$B$29,2,0)</f>
        <v>四川太极旗舰店</v>
      </c>
    </row>
    <row r="12" customHeight="1" spans="1:10">
      <c r="A12" s="10">
        <v>11</v>
      </c>
      <c r="B12" s="18" t="s">
        <v>10</v>
      </c>
      <c r="C12" s="19" t="s">
        <v>11</v>
      </c>
      <c r="D12" s="18">
        <v>307</v>
      </c>
      <c r="E12" s="20" t="s">
        <v>28</v>
      </c>
      <c r="F12" s="18">
        <v>15313</v>
      </c>
      <c r="G12" s="18" t="s">
        <v>27</v>
      </c>
      <c r="H12" s="14">
        <f>VLOOKUP(D12,[1]Sheet1!$A$2:$H$29,8,0)</f>
        <v>1.31989452380952</v>
      </c>
      <c r="I12" s="14" t="s">
        <v>14</v>
      </c>
      <c r="J12" t="str">
        <f>VLOOKUP(D12,[1]Sheet1!$A$2:$B$29,2,0)</f>
        <v>四川太极旗舰店</v>
      </c>
    </row>
    <row r="13" customHeight="1" spans="1:10">
      <c r="A13" s="10">
        <v>12</v>
      </c>
      <c r="B13" s="18" t="s">
        <v>10</v>
      </c>
      <c r="C13" s="19" t="s">
        <v>11</v>
      </c>
      <c r="D13" s="18">
        <v>307</v>
      </c>
      <c r="E13" s="20" t="s">
        <v>29</v>
      </c>
      <c r="F13" s="18">
        <v>15312</v>
      </c>
      <c r="G13" s="18" t="s">
        <v>27</v>
      </c>
      <c r="H13" s="14">
        <f>VLOOKUP(D13,[1]Sheet1!$A$2:$H$29,8,0)</f>
        <v>1.31989452380952</v>
      </c>
      <c r="I13" s="14" t="s">
        <v>14</v>
      </c>
      <c r="J13" t="str">
        <f>VLOOKUP(D13,[1]Sheet1!$A$2:$B$29,2,0)</f>
        <v>四川太极旗舰店</v>
      </c>
    </row>
    <row r="14" customHeight="1" spans="1:10">
      <c r="A14" s="10">
        <v>13</v>
      </c>
      <c r="B14" s="18" t="s">
        <v>10</v>
      </c>
      <c r="C14" s="19" t="s">
        <v>11</v>
      </c>
      <c r="D14" s="18">
        <v>307</v>
      </c>
      <c r="E14" s="20" t="s">
        <v>30</v>
      </c>
      <c r="F14" s="18">
        <v>15311</v>
      </c>
      <c r="G14" s="18" t="s">
        <v>27</v>
      </c>
      <c r="H14" s="14">
        <f>VLOOKUP(D14,[1]Sheet1!$A$2:$H$29,8,0)</f>
        <v>1.31989452380952</v>
      </c>
      <c r="I14" s="14" t="s">
        <v>14</v>
      </c>
      <c r="J14" t="str">
        <f>VLOOKUP(D14,[1]Sheet1!$A$2:$B$29,2,0)</f>
        <v>四川太极旗舰店</v>
      </c>
    </row>
    <row r="15" customHeight="1" spans="1:10">
      <c r="A15" s="10">
        <v>14</v>
      </c>
      <c r="B15" s="18" t="s">
        <v>10</v>
      </c>
      <c r="C15" s="19" t="s">
        <v>11</v>
      </c>
      <c r="D15" s="18">
        <v>307</v>
      </c>
      <c r="E15" s="20" t="s">
        <v>31</v>
      </c>
      <c r="F15" s="18">
        <v>15310</v>
      </c>
      <c r="G15" s="18" t="s">
        <v>27</v>
      </c>
      <c r="H15" s="14">
        <f>VLOOKUP(D15,[1]Sheet1!$A$2:$H$29,8,0)</f>
        <v>1.31989452380952</v>
      </c>
      <c r="I15" s="14" t="s">
        <v>14</v>
      </c>
      <c r="J15" t="str">
        <f>VLOOKUP(D15,[1]Sheet1!$A$2:$B$29,2,0)</f>
        <v>四川太极旗舰店</v>
      </c>
    </row>
    <row r="16" customHeight="1" spans="1:10">
      <c r="A16" s="10">
        <v>15</v>
      </c>
      <c r="B16" s="18" t="s">
        <v>10</v>
      </c>
      <c r="C16" s="19" t="s">
        <v>11</v>
      </c>
      <c r="D16" s="18">
        <v>307</v>
      </c>
      <c r="E16" s="20" t="s">
        <v>32</v>
      </c>
      <c r="F16" s="18">
        <v>15318</v>
      </c>
      <c r="G16" s="18" t="s">
        <v>27</v>
      </c>
      <c r="H16" s="14">
        <f>VLOOKUP(D16,[1]Sheet1!$A$2:$H$29,8,0)</f>
        <v>1.31989452380952</v>
      </c>
      <c r="I16" s="14" t="s">
        <v>14</v>
      </c>
      <c r="J16" t="str">
        <f>VLOOKUP(D16,[1]Sheet1!$A$2:$B$29,2,0)</f>
        <v>四川太极旗舰店</v>
      </c>
    </row>
    <row r="17" customHeight="1" spans="1:10">
      <c r="A17" s="10">
        <v>16</v>
      </c>
      <c r="B17" s="11" t="s">
        <v>10</v>
      </c>
      <c r="C17" s="12" t="s">
        <v>33</v>
      </c>
      <c r="D17" s="13">
        <v>742</v>
      </c>
      <c r="E17" s="11" t="s">
        <v>34</v>
      </c>
      <c r="F17" s="11">
        <v>11752</v>
      </c>
      <c r="G17" s="11" t="s">
        <v>16</v>
      </c>
      <c r="H17" s="14">
        <f>VLOOKUP(D17,[1]Sheet1!$A$2:$H$29,8,0)</f>
        <v>2.33203118908382</v>
      </c>
      <c r="I17" s="14" t="s">
        <v>14</v>
      </c>
      <c r="J17" t="str">
        <f>VLOOKUP(D17,[1]Sheet1!$A$2:$B$29,2,0)</f>
        <v>四川太极锦江区庆云南街药店</v>
      </c>
    </row>
    <row r="18" customHeight="1" spans="1:10">
      <c r="A18" s="10">
        <v>17</v>
      </c>
      <c r="B18" s="11" t="s">
        <v>10</v>
      </c>
      <c r="C18" s="11" t="s">
        <v>33</v>
      </c>
      <c r="D18" s="11">
        <v>742</v>
      </c>
      <c r="E18" s="11" t="s">
        <v>35</v>
      </c>
      <c r="F18" s="11">
        <v>9822</v>
      </c>
      <c r="G18" s="11" t="s">
        <v>16</v>
      </c>
      <c r="H18" s="14">
        <f>VLOOKUP(D18,[1]Sheet1!$A$2:$H$29,8,0)</f>
        <v>2.33203118908382</v>
      </c>
      <c r="I18" s="14" t="s">
        <v>14</v>
      </c>
      <c r="J18" t="str">
        <f>VLOOKUP(D18,[1]Sheet1!$A$2:$B$29,2,0)</f>
        <v>四川太极锦江区庆云南街药店</v>
      </c>
    </row>
    <row r="19" hidden="1" customHeight="1" spans="1:10">
      <c r="A19" s="10">
        <v>18</v>
      </c>
      <c r="B19" s="11" t="s">
        <v>10</v>
      </c>
      <c r="C19" s="12" t="s">
        <v>36</v>
      </c>
      <c r="D19" s="11">
        <v>750</v>
      </c>
      <c r="E19" s="15" t="s">
        <v>37</v>
      </c>
      <c r="F19" s="11">
        <v>4033</v>
      </c>
      <c r="G19" s="11" t="s">
        <v>38</v>
      </c>
      <c r="H19" s="21"/>
      <c r="I19" s="21"/>
      <c r="J19" t="e">
        <f>VLOOKUP(D19,[1]Sheet1!$A$2:$B$29,2,0)</f>
        <v>#N/A</v>
      </c>
    </row>
    <row r="20" hidden="1" customHeight="1" spans="1:10">
      <c r="A20" s="10">
        <v>19</v>
      </c>
      <c r="B20" s="11" t="s">
        <v>10</v>
      </c>
      <c r="C20" s="11" t="s">
        <v>36</v>
      </c>
      <c r="D20" s="11">
        <v>750</v>
      </c>
      <c r="E20" s="22" t="s">
        <v>39</v>
      </c>
      <c r="F20" s="11">
        <v>12254</v>
      </c>
      <c r="G20" s="11" t="s">
        <v>16</v>
      </c>
      <c r="H20" s="21"/>
      <c r="I20" s="21"/>
      <c r="J20" t="e">
        <f>VLOOKUP(D20,[1]Sheet1!$A$2:$B$29,2,0)</f>
        <v>#N/A</v>
      </c>
    </row>
    <row r="21" hidden="1" customHeight="1" spans="1:10">
      <c r="A21" s="10">
        <v>20</v>
      </c>
      <c r="B21" s="11" t="s">
        <v>10</v>
      </c>
      <c r="C21" s="11" t="s">
        <v>36</v>
      </c>
      <c r="D21" s="11">
        <v>750</v>
      </c>
      <c r="E21" s="22" t="s">
        <v>40</v>
      </c>
      <c r="F21" s="11">
        <v>12977</v>
      </c>
      <c r="G21" s="11" t="s">
        <v>16</v>
      </c>
      <c r="H21" s="21"/>
      <c r="I21" s="21"/>
      <c r="J21" t="e">
        <f>VLOOKUP(D21,[1]Sheet1!$A$2:$B$29,2,0)</f>
        <v>#N/A</v>
      </c>
    </row>
    <row r="22" hidden="1" customHeight="1" spans="1:10">
      <c r="A22" s="10">
        <v>21</v>
      </c>
      <c r="B22" s="11" t="s">
        <v>10</v>
      </c>
      <c r="C22" s="11" t="s">
        <v>36</v>
      </c>
      <c r="D22" s="11">
        <v>750</v>
      </c>
      <c r="E22" s="22" t="s">
        <v>41</v>
      </c>
      <c r="F22" s="11">
        <v>13122</v>
      </c>
      <c r="G22" s="11" t="s">
        <v>16</v>
      </c>
      <c r="H22" s="21"/>
      <c r="I22" s="21"/>
      <c r="J22" t="e">
        <f>VLOOKUP(D22,[1]Sheet1!$A$2:$B$29,2,0)</f>
        <v>#N/A</v>
      </c>
    </row>
    <row r="23" hidden="1" customHeight="1" spans="1:10">
      <c r="A23" s="10">
        <v>22</v>
      </c>
      <c r="B23" s="11" t="s">
        <v>10</v>
      </c>
      <c r="C23" s="11" t="s">
        <v>36</v>
      </c>
      <c r="D23" s="11">
        <v>750</v>
      </c>
      <c r="E23" s="23" t="s">
        <v>42</v>
      </c>
      <c r="F23" s="18">
        <v>15257</v>
      </c>
      <c r="G23" s="11" t="s">
        <v>27</v>
      </c>
      <c r="H23" s="21"/>
      <c r="I23" s="21"/>
      <c r="J23" t="e">
        <f>VLOOKUP(D23,[1]Sheet1!$A$2:$B$29,2,0)</f>
        <v>#N/A</v>
      </c>
    </row>
    <row r="24" customHeight="1" spans="1:10">
      <c r="A24" s="10">
        <v>23</v>
      </c>
      <c r="B24" s="11" t="s">
        <v>10</v>
      </c>
      <c r="C24" s="12" t="s">
        <v>43</v>
      </c>
      <c r="D24" s="11">
        <v>102935</v>
      </c>
      <c r="E24" s="11" t="s">
        <v>44</v>
      </c>
      <c r="F24" s="11">
        <v>13325</v>
      </c>
      <c r="G24" s="11" t="s">
        <v>16</v>
      </c>
      <c r="H24" s="14">
        <f>VLOOKUP(D24,[1]Sheet1!$A$2:$H$29,8,0)</f>
        <v>1.13179704016913</v>
      </c>
      <c r="I24" s="14" t="s">
        <v>14</v>
      </c>
      <c r="J24" t="str">
        <f>VLOOKUP(D24,[1]Sheet1!$A$2:$B$29,2,0)</f>
        <v>四川太极青羊区童子街药店</v>
      </c>
    </row>
    <row r="25" customHeight="1" spans="1:10">
      <c r="A25" s="10">
        <v>24</v>
      </c>
      <c r="B25" s="11" t="s">
        <v>10</v>
      </c>
      <c r="C25" s="11" t="s">
        <v>43</v>
      </c>
      <c r="D25" s="11">
        <v>102935</v>
      </c>
      <c r="E25" s="11" t="s">
        <v>45</v>
      </c>
      <c r="F25" s="11">
        <v>10902</v>
      </c>
      <c r="G25" s="11" t="s">
        <v>16</v>
      </c>
      <c r="H25" s="14">
        <f>VLOOKUP(D25,[1]Sheet1!$A$2:$H$29,8,0)</f>
        <v>1.13179704016913</v>
      </c>
      <c r="I25" s="14" t="s">
        <v>14</v>
      </c>
      <c r="J25" t="str">
        <f>VLOOKUP(D25,[1]Sheet1!$A$2:$B$29,2,0)</f>
        <v>四川太极青羊区童子街药店</v>
      </c>
    </row>
    <row r="26" hidden="1" customHeight="1" spans="1:10">
      <c r="A26" s="10">
        <v>25</v>
      </c>
      <c r="B26" s="11" t="s">
        <v>10</v>
      </c>
      <c r="C26" s="12" t="s">
        <v>46</v>
      </c>
      <c r="D26" s="13">
        <v>106066</v>
      </c>
      <c r="E26" s="11" t="s">
        <v>47</v>
      </c>
      <c r="F26" s="11">
        <v>9679</v>
      </c>
      <c r="G26" s="11" t="s">
        <v>16</v>
      </c>
      <c r="H26" s="21"/>
      <c r="I26" s="21"/>
      <c r="J26" t="e">
        <f>VLOOKUP(D26,[1]Sheet1!$A$2:$B$29,2,0)</f>
        <v>#N/A</v>
      </c>
    </row>
    <row r="27" hidden="1" customHeight="1" spans="1:10">
      <c r="A27" s="10">
        <v>26</v>
      </c>
      <c r="B27" s="11" t="s">
        <v>10</v>
      </c>
      <c r="C27" s="11" t="s">
        <v>46</v>
      </c>
      <c r="D27" s="11">
        <v>106066</v>
      </c>
      <c r="E27" s="11" t="s">
        <v>48</v>
      </c>
      <c r="F27" s="11">
        <v>9669</v>
      </c>
      <c r="G27" s="11" t="s">
        <v>16</v>
      </c>
      <c r="H27" s="21"/>
      <c r="I27" s="21"/>
      <c r="J27" t="e">
        <f>VLOOKUP(D27,[1]Sheet1!$A$2:$B$29,2,0)</f>
        <v>#N/A</v>
      </c>
    </row>
    <row r="28" hidden="1" customHeight="1" spans="1:10">
      <c r="A28" s="10">
        <v>27</v>
      </c>
      <c r="B28" s="11" t="s">
        <v>10</v>
      </c>
      <c r="C28" s="12" t="s">
        <v>49</v>
      </c>
      <c r="D28" s="13">
        <v>106485</v>
      </c>
      <c r="E28" s="24" t="s">
        <v>50</v>
      </c>
      <c r="F28" s="25">
        <v>14315</v>
      </c>
      <c r="G28" s="11" t="s">
        <v>16</v>
      </c>
      <c r="H28" s="21"/>
      <c r="I28" s="21"/>
      <c r="J28" t="e">
        <f>VLOOKUP(D28,[1]Sheet1!$A$2:$B$29,2,0)</f>
        <v>#N/A</v>
      </c>
    </row>
    <row r="29" hidden="1" customHeight="1" spans="1:10">
      <c r="A29" s="10">
        <v>28</v>
      </c>
      <c r="B29" s="11" t="s">
        <v>10</v>
      </c>
      <c r="C29" s="11" t="s">
        <v>49</v>
      </c>
      <c r="D29" s="13">
        <v>106485</v>
      </c>
      <c r="E29" s="24" t="s">
        <v>51</v>
      </c>
      <c r="F29" s="25">
        <v>12225</v>
      </c>
      <c r="G29" s="11" t="s">
        <v>16</v>
      </c>
      <c r="H29" s="21"/>
      <c r="I29" s="21"/>
      <c r="J29" t="e">
        <f>VLOOKUP(D29,[1]Sheet1!$A$2:$B$29,2,0)</f>
        <v>#N/A</v>
      </c>
    </row>
    <row r="30" customHeight="1" spans="1:10">
      <c r="A30" s="10">
        <v>29</v>
      </c>
      <c r="B30" s="11" t="s">
        <v>10</v>
      </c>
      <c r="C30" s="12" t="s">
        <v>52</v>
      </c>
      <c r="D30" s="13">
        <v>106865</v>
      </c>
      <c r="E30" s="11" t="s">
        <v>53</v>
      </c>
      <c r="F30" s="11">
        <v>9190</v>
      </c>
      <c r="G30" s="11" t="s">
        <v>16</v>
      </c>
      <c r="H30" s="14">
        <f>VLOOKUP(D30,[1]Sheet1!$A$2:$H$29,8,0)</f>
        <v>1.00915800865801</v>
      </c>
      <c r="I30" s="14" t="s">
        <v>14</v>
      </c>
      <c r="J30" t="str">
        <f>VLOOKUP(D30,[1]Sheet1!$A$2:$B$29,2,0)</f>
        <v>四川太极武侯区丝竹路药店</v>
      </c>
    </row>
    <row r="31" customHeight="1" spans="1:10">
      <c r="A31" s="10">
        <v>30</v>
      </c>
      <c r="B31" s="11" t="s">
        <v>10</v>
      </c>
      <c r="C31" s="11" t="s">
        <v>52</v>
      </c>
      <c r="D31" s="13">
        <v>106865</v>
      </c>
      <c r="E31" s="11" t="s">
        <v>54</v>
      </c>
      <c r="F31" s="11">
        <v>10890</v>
      </c>
      <c r="G31" s="11" t="s">
        <v>16</v>
      </c>
      <c r="H31" s="14">
        <f>VLOOKUP(D31,[1]Sheet1!$A$2:$H$29,8,0)</f>
        <v>1.00915800865801</v>
      </c>
      <c r="I31" s="14" t="s">
        <v>14</v>
      </c>
      <c r="J31" t="str">
        <f>VLOOKUP(D31,[1]Sheet1!$A$2:$B$29,2,0)</f>
        <v>四川太极武侯区丝竹路药店</v>
      </c>
    </row>
    <row r="32" customHeight="1" spans="1:10">
      <c r="A32" s="10">
        <v>31</v>
      </c>
      <c r="B32" s="11" t="s">
        <v>10</v>
      </c>
      <c r="C32" s="12" t="s">
        <v>55</v>
      </c>
      <c r="D32" s="11">
        <v>116919</v>
      </c>
      <c r="E32" s="11" t="s">
        <v>56</v>
      </c>
      <c r="F32" s="11">
        <v>9563</v>
      </c>
      <c r="G32" s="11" t="s">
        <v>16</v>
      </c>
      <c r="H32" s="14">
        <f>VLOOKUP(D32,[1]Sheet1!$A$2:$H$29,8,0)</f>
        <v>1.10912665406427</v>
      </c>
      <c r="I32" s="14" t="s">
        <v>14</v>
      </c>
      <c r="J32" t="str">
        <f>VLOOKUP(D32,[1]Sheet1!$A$2:$B$29,2,0)</f>
        <v>四川太极武侯区科华北路药店</v>
      </c>
    </row>
    <row r="33" customHeight="1" spans="1:10">
      <c r="A33" s="10">
        <v>32</v>
      </c>
      <c r="B33" s="11" t="s">
        <v>10</v>
      </c>
      <c r="C33" s="11" t="s">
        <v>55</v>
      </c>
      <c r="D33" s="11">
        <v>116919</v>
      </c>
      <c r="E33" s="11" t="s">
        <v>57</v>
      </c>
      <c r="F33" s="11">
        <v>10989</v>
      </c>
      <c r="G33" s="11" t="s">
        <v>16</v>
      </c>
      <c r="H33" s="14">
        <f>VLOOKUP(D33,[1]Sheet1!$A$2:$H$29,8,0)</f>
        <v>1.10912665406427</v>
      </c>
      <c r="I33" s="14" t="s">
        <v>14</v>
      </c>
      <c r="J33" t="str">
        <f>VLOOKUP(D33,[1]Sheet1!$A$2:$B$29,2,0)</f>
        <v>四川太极武侯区科华北路药店</v>
      </c>
    </row>
    <row r="34" hidden="1" customHeight="1" spans="1:10">
      <c r="A34" s="10">
        <v>33</v>
      </c>
      <c r="B34" s="11" t="s">
        <v>58</v>
      </c>
      <c r="C34" s="26" t="s">
        <v>59</v>
      </c>
      <c r="D34" s="13">
        <v>308</v>
      </c>
      <c r="E34" s="16" t="s">
        <v>60</v>
      </c>
      <c r="F34" s="16">
        <v>14380</v>
      </c>
      <c r="G34" s="11" t="s">
        <v>38</v>
      </c>
      <c r="H34" s="21"/>
      <c r="I34" s="21"/>
      <c r="J34" t="e">
        <f>VLOOKUP(D34,[1]Sheet1!$A$2:$B$29,2,0)</f>
        <v>#N/A</v>
      </c>
    </row>
    <row r="35" hidden="1" customHeight="1" spans="1:10">
      <c r="A35" s="10">
        <v>34</v>
      </c>
      <c r="B35" s="11" t="s">
        <v>58</v>
      </c>
      <c r="C35" s="27" t="s">
        <v>59</v>
      </c>
      <c r="D35" s="13">
        <v>308</v>
      </c>
      <c r="E35" s="22" t="s">
        <v>61</v>
      </c>
      <c r="F35" s="11">
        <v>12937</v>
      </c>
      <c r="G35" s="11" t="s">
        <v>16</v>
      </c>
      <c r="H35" s="21"/>
      <c r="I35" s="21"/>
      <c r="J35" t="e">
        <f>VLOOKUP(D35,[1]Sheet1!$A$2:$B$29,2,0)</f>
        <v>#N/A</v>
      </c>
    </row>
    <row r="36" hidden="1" customHeight="1" spans="1:10">
      <c r="A36" s="10">
        <v>35</v>
      </c>
      <c r="B36" s="11" t="s">
        <v>58</v>
      </c>
      <c r="C36" s="27" t="s">
        <v>59</v>
      </c>
      <c r="D36" s="13">
        <v>308</v>
      </c>
      <c r="E36" s="16" t="s">
        <v>62</v>
      </c>
      <c r="F36" s="16">
        <v>14453</v>
      </c>
      <c r="G36" s="11" t="s">
        <v>16</v>
      </c>
      <c r="H36" s="21"/>
      <c r="I36" s="21"/>
      <c r="J36" t="e">
        <f>VLOOKUP(D36,[1]Sheet1!$A$2:$B$29,2,0)</f>
        <v>#N/A</v>
      </c>
    </row>
    <row r="37" hidden="1" customHeight="1" spans="1:10">
      <c r="A37" s="10">
        <v>36</v>
      </c>
      <c r="B37" s="11" t="s">
        <v>58</v>
      </c>
      <c r="C37" s="27" t="s">
        <v>59</v>
      </c>
      <c r="D37" s="13">
        <v>308</v>
      </c>
      <c r="E37" s="28" t="s">
        <v>63</v>
      </c>
      <c r="F37" s="18">
        <v>15077</v>
      </c>
      <c r="G37" s="11" t="s">
        <v>16</v>
      </c>
      <c r="H37" s="21"/>
      <c r="I37" s="21"/>
      <c r="J37" t="e">
        <f>VLOOKUP(D37,[1]Sheet1!$A$2:$B$29,2,0)</f>
        <v>#N/A</v>
      </c>
    </row>
    <row r="38" hidden="1" customHeight="1" spans="1:10">
      <c r="A38" s="10">
        <v>37</v>
      </c>
      <c r="B38" s="11" t="s">
        <v>58</v>
      </c>
      <c r="C38" s="29" t="s">
        <v>64</v>
      </c>
      <c r="D38" s="13">
        <v>311</v>
      </c>
      <c r="E38" s="11" t="s">
        <v>65</v>
      </c>
      <c r="F38" s="11">
        <v>4093</v>
      </c>
      <c r="G38" s="11" t="s">
        <v>38</v>
      </c>
      <c r="H38" s="21"/>
      <c r="I38" s="21"/>
      <c r="J38" t="e">
        <f>VLOOKUP(D38,[1]Sheet1!$A$2:$B$29,2,0)</f>
        <v>#N/A</v>
      </c>
    </row>
    <row r="39" hidden="1" customHeight="1" spans="1:10">
      <c r="A39" s="10">
        <v>38</v>
      </c>
      <c r="B39" s="11" t="s">
        <v>58</v>
      </c>
      <c r="C39" s="11" t="s">
        <v>64</v>
      </c>
      <c r="D39" s="13">
        <v>311</v>
      </c>
      <c r="E39" s="15" t="s">
        <v>66</v>
      </c>
      <c r="F39" s="11">
        <v>4302</v>
      </c>
      <c r="G39" s="11" t="s">
        <v>16</v>
      </c>
      <c r="H39" s="21"/>
      <c r="I39" s="21"/>
      <c r="J39" t="e">
        <f>VLOOKUP(D39,[1]Sheet1!$A$2:$B$29,2,0)</f>
        <v>#N/A</v>
      </c>
    </row>
    <row r="40" hidden="1" customHeight="1" spans="1:10">
      <c r="A40" s="10">
        <v>39</v>
      </c>
      <c r="B40" s="11" t="s">
        <v>58</v>
      </c>
      <c r="C40" s="29" t="s">
        <v>67</v>
      </c>
      <c r="D40" s="11">
        <v>339</v>
      </c>
      <c r="E40" s="11" t="s">
        <v>68</v>
      </c>
      <c r="F40" s="10">
        <v>6456</v>
      </c>
      <c r="G40" s="11" t="s">
        <v>38</v>
      </c>
      <c r="H40" s="21"/>
      <c r="I40" s="21"/>
      <c r="J40" t="e">
        <f>VLOOKUP(D40,[1]Sheet1!$A$2:$B$29,2,0)</f>
        <v>#N/A</v>
      </c>
    </row>
    <row r="41" hidden="1" customHeight="1" spans="1:10">
      <c r="A41" s="10">
        <v>40</v>
      </c>
      <c r="B41" s="11" t="s">
        <v>58</v>
      </c>
      <c r="C41" s="11" t="s">
        <v>67</v>
      </c>
      <c r="D41" s="11">
        <v>339</v>
      </c>
      <c r="E41" s="22" t="s">
        <v>69</v>
      </c>
      <c r="F41" s="11">
        <v>13986</v>
      </c>
      <c r="G41" s="11" t="s">
        <v>16</v>
      </c>
      <c r="H41" s="21"/>
      <c r="I41" s="21"/>
      <c r="J41" t="e">
        <f>VLOOKUP(D41,[1]Sheet1!$A$2:$B$29,2,0)</f>
        <v>#N/A</v>
      </c>
    </row>
    <row r="42" hidden="1" customHeight="1" spans="1:10">
      <c r="A42" s="10">
        <v>41</v>
      </c>
      <c r="B42" s="11" t="s">
        <v>58</v>
      </c>
      <c r="C42" s="12" t="s">
        <v>70</v>
      </c>
      <c r="D42" s="11">
        <v>578</v>
      </c>
      <c r="E42" s="22" t="s">
        <v>71</v>
      </c>
      <c r="F42" s="11">
        <v>13064</v>
      </c>
      <c r="G42" s="11" t="s">
        <v>38</v>
      </c>
      <c r="H42" s="21"/>
      <c r="I42" s="21"/>
      <c r="J42" t="e">
        <f>VLOOKUP(D42,[1]Sheet1!$A$2:$B$29,2,0)</f>
        <v>#N/A</v>
      </c>
    </row>
    <row r="43" hidden="1" customHeight="1" spans="1:10">
      <c r="A43" s="10">
        <v>42</v>
      </c>
      <c r="B43" s="11" t="s">
        <v>58</v>
      </c>
      <c r="C43" s="11" t="s">
        <v>70</v>
      </c>
      <c r="D43" s="11">
        <v>578</v>
      </c>
      <c r="E43" s="15" t="s">
        <v>72</v>
      </c>
      <c r="F43" s="11">
        <v>9140</v>
      </c>
      <c r="G43" s="11" t="s">
        <v>16</v>
      </c>
      <c r="H43" s="21"/>
      <c r="I43" s="21"/>
      <c r="J43" t="e">
        <f>VLOOKUP(D43,[1]Sheet1!$A$2:$B$29,2,0)</f>
        <v>#N/A</v>
      </c>
    </row>
    <row r="44" hidden="1" customHeight="1" spans="1:10">
      <c r="A44" s="10">
        <v>43</v>
      </c>
      <c r="B44" s="18" t="s">
        <v>58</v>
      </c>
      <c r="C44" s="19" t="s">
        <v>70</v>
      </c>
      <c r="D44" s="18">
        <v>578</v>
      </c>
      <c r="E44" s="20" t="s">
        <v>73</v>
      </c>
      <c r="F44" s="18">
        <v>15335</v>
      </c>
      <c r="G44" s="18" t="s">
        <v>27</v>
      </c>
      <c r="H44" s="30"/>
      <c r="I44" s="30"/>
      <c r="J44" t="e">
        <f>VLOOKUP(D44,[1]Sheet1!$A$2:$B$29,2,0)</f>
        <v>#N/A</v>
      </c>
    </row>
    <row r="45" hidden="1" customHeight="1" spans="1:10">
      <c r="A45" s="10">
        <v>44</v>
      </c>
      <c r="B45" s="11" t="s">
        <v>58</v>
      </c>
      <c r="C45" s="31" t="s">
        <v>74</v>
      </c>
      <c r="D45" s="11">
        <v>581</v>
      </c>
      <c r="E45" s="11" t="s">
        <v>75</v>
      </c>
      <c r="F45" s="11">
        <v>9331</v>
      </c>
      <c r="G45" s="11" t="s">
        <v>38</v>
      </c>
      <c r="H45" s="21"/>
      <c r="I45" s="21"/>
      <c r="J45" t="e">
        <f>VLOOKUP(D45,[1]Sheet1!$A$2:$B$29,2,0)</f>
        <v>#N/A</v>
      </c>
    </row>
    <row r="46" hidden="1" customHeight="1" spans="1:10">
      <c r="A46" s="10">
        <v>45</v>
      </c>
      <c r="B46" s="11" t="s">
        <v>58</v>
      </c>
      <c r="C46" s="27" t="s">
        <v>74</v>
      </c>
      <c r="D46" s="11">
        <v>581</v>
      </c>
      <c r="E46" s="11" t="s">
        <v>76</v>
      </c>
      <c r="F46" s="11">
        <v>11621</v>
      </c>
      <c r="G46" s="11" t="s">
        <v>16</v>
      </c>
      <c r="H46" s="21"/>
      <c r="I46" s="21"/>
      <c r="J46" t="e">
        <f>VLOOKUP(D46,[1]Sheet1!$A$2:$B$29,2,0)</f>
        <v>#N/A</v>
      </c>
    </row>
    <row r="47" hidden="1" customHeight="1" spans="1:10">
      <c r="A47" s="10">
        <v>46</v>
      </c>
      <c r="B47" s="11" t="s">
        <v>58</v>
      </c>
      <c r="C47" s="27" t="s">
        <v>74</v>
      </c>
      <c r="D47" s="13">
        <v>581</v>
      </c>
      <c r="E47" s="22" t="s">
        <v>77</v>
      </c>
      <c r="F47" s="25">
        <v>13052</v>
      </c>
      <c r="G47" s="11" t="s">
        <v>16</v>
      </c>
      <c r="H47" s="21"/>
      <c r="I47" s="21"/>
      <c r="J47" t="e">
        <f>VLOOKUP(D47,[1]Sheet1!$A$2:$B$29,2,0)</f>
        <v>#N/A</v>
      </c>
    </row>
    <row r="48" hidden="1" customHeight="1" spans="1:10">
      <c r="A48" s="10">
        <v>47</v>
      </c>
      <c r="B48" s="11" t="s">
        <v>58</v>
      </c>
      <c r="C48" s="27" t="s">
        <v>74</v>
      </c>
      <c r="D48" s="13">
        <v>581</v>
      </c>
      <c r="E48" s="11" t="s">
        <v>78</v>
      </c>
      <c r="F48" s="11">
        <v>13581</v>
      </c>
      <c r="G48" s="11" t="s">
        <v>16</v>
      </c>
      <c r="H48" s="21"/>
      <c r="I48" s="21"/>
      <c r="J48" t="e">
        <f>VLOOKUP(D48,[1]Sheet1!$A$2:$B$29,2,0)</f>
        <v>#N/A</v>
      </c>
    </row>
    <row r="49" hidden="1" customHeight="1" spans="1:10">
      <c r="A49" s="10">
        <v>48</v>
      </c>
      <c r="B49" s="11" t="s">
        <v>58</v>
      </c>
      <c r="C49" s="27" t="s">
        <v>74</v>
      </c>
      <c r="D49" s="13">
        <v>581</v>
      </c>
      <c r="E49" s="18" t="s">
        <v>79</v>
      </c>
      <c r="F49" s="18">
        <v>15365</v>
      </c>
      <c r="G49" s="11" t="s">
        <v>16</v>
      </c>
      <c r="H49" s="21"/>
      <c r="I49" s="21"/>
      <c r="J49" t="e">
        <f>VLOOKUP(D49,[1]Sheet1!$A$2:$B$29,2,0)</f>
        <v>#N/A</v>
      </c>
    </row>
    <row r="50" hidden="1" customHeight="1" spans="1:10">
      <c r="A50" s="10">
        <v>49</v>
      </c>
      <c r="B50" s="11" t="s">
        <v>58</v>
      </c>
      <c r="C50" s="12" t="s">
        <v>80</v>
      </c>
      <c r="D50" s="13">
        <v>119262</v>
      </c>
      <c r="E50" s="11" t="s">
        <v>81</v>
      </c>
      <c r="F50" s="11">
        <v>6544</v>
      </c>
      <c r="G50" s="11" t="s">
        <v>16</v>
      </c>
      <c r="H50" s="21"/>
      <c r="I50" s="21"/>
      <c r="J50" t="e">
        <f>VLOOKUP(D50,[1]Sheet1!$A$2:$B$29,2,0)</f>
        <v>#N/A</v>
      </c>
    </row>
    <row r="51" hidden="1" customHeight="1" spans="1:10">
      <c r="A51" s="10">
        <v>50</v>
      </c>
      <c r="B51" s="11" t="s">
        <v>58</v>
      </c>
      <c r="C51" s="12" t="s">
        <v>82</v>
      </c>
      <c r="D51" s="13">
        <v>585</v>
      </c>
      <c r="E51" s="11" t="s">
        <v>83</v>
      </c>
      <c r="F51" s="10">
        <v>6303</v>
      </c>
      <c r="G51" s="11" t="s">
        <v>38</v>
      </c>
      <c r="H51" s="21"/>
      <c r="I51" s="21"/>
      <c r="J51" t="e">
        <f>VLOOKUP(D51,[1]Sheet1!$A$2:$B$29,2,0)</f>
        <v>#N/A</v>
      </c>
    </row>
    <row r="52" hidden="1" customHeight="1" spans="1:10">
      <c r="A52" s="10">
        <v>51</v>
      </c>
      <c r="B52" s="11" t="s">
        <v>58</v>
      </c>
      <c r="C52" s="11" t="s">
        <v>82</v>
      </c>
      <c r="D52" s="13">
        <v>585</v>
      </c>
      <c r="E52" s="11" t="s">
        <v>84</v>
      </c>
      <c r="F52" s="11">
        <v>7046</v>
      </c>
      <c r="G52" s="11" t="s">
        <v>16</v>
      </c>
      <c r="H52" s="21"/>
      <c r="I52" s="21"/>
      <c r="J52" t="e">
        <f>VLOOKUP(D52,[1]Sheet1!$A$2:$B$29,2,0)</f>
        <v>#N/A</v>
      </c>
    </row>
    <row r="53" hidden="1" customHeight="1" spans="1:10">
      <c r="A53" s="10">
        <v>52</v>
      </c>
      <c r="B53" s="11" t="s">
        <v>58</v>
      </c>
      <c r="C53" s="11" t="s">
        <v>82</v>
      </c>
      <c r="D53" s="13">
        <v>585</v>
      </c>
      <c r="E53" s="11" t="s">
        <v>85</v>
      </c>
      <c r="F53" s="11">
        <v>14139</v>
      </c>
      <c r="G53" s="11" t="s">
        <v>16</v>
      </c>
      <c r="H53" s="21"/>
      <c r="I53" s="21"/>
      <c r="J53" t="e">
        <f>VLOOKUP(D53,[1]Sheet1!$A$2:$B$29,2,0)</f>
        <v>#N/A</v>
      </c>
    </row>
    <row r="54" hidden="1" customHeight="1" spans="1:10">
      <c r="A54" s="10">
        <v>53</v>
      </c>
      <c r="B54" s="18" t="s">
        <v>58</v>
      </c>
      <c r="C54" s="19" t="s">
        <v>82</v>
      </c>
      <c r="D54" s="18">
        <v>585</v>
      </c>
      <c r="E54" s="20" t="s">
        <v>86</v>
      </c>
      <c r="F54" s="18">
        <v>15330</v>
      </c>
      <c r="G54" s="18" t="s">
        <v>27</v>
      </c>
      <c r="H54" s="30"/>
      <c r="I54" s="30"/>
      <c r="J54" t="e">
        <f>VLOOKUP(D54,[1]Sheet1!$A$2:$B$29,2,0)</f>
        <v>#N/A</v>
      </c>
    </row>
    <row r="55" hidden="1" customHeight="1" spans="1:10">
      <c r="A55" s="10">
        <v>54</v>
      </c>
      <c r="B55" s="11" t="s">
        <v>58</v>
      </c>
      <c r="C55" s="12" t="s">
        <v>87</v>
      </c>
      <c r="D55" s="13">
        <v>709</v>
      </c>
      <c r="E55" s="22" t="s">
        <v>88</v>
      </c>
      <c r="F55" s="11">
        <v>12921</v>
      </c>
      <c r="G55" s="11" t="s">
        <v>38</v>
      </c>
      <c r="H55" s="21"/>
      <c r="I55" s="21"/>
      <c r="J55" t="e">
        <f>VLOOKUP(D55,[1]Sheet1!$A$2:$B$29,2,0)</f>
        <v>#N/A</v>
      </c>
    </row>
    <row r="56" hidden="1" customHeight="1" spans="1:10">
      <c r="A56" s="10">
        <v>55</v>
      </c>
      <c r="B56" s="11" t="s">
        <v>58</v>
      </c>
      <c r="C56" s="11" t="s">
        <v>87</v>
      </c>
      <c r="D56" s="13">
        <v>709</v>
      </c>
      <c r="E56" s="11" t="s">
        <v>89</v>
      </c>
      <c r="F56" s="11">
        <v>10191</v>
      </c>
      <c r="G56" s="11" t="s">
        <v>16</v>
      </c>
      <c r="H56" s="21"/>
      <c r="I56" s="21"/>
      <c r="J56" t="e">
        <f>VLOOKUP(D56,[1]Sheet1!$A$2:$B$29,2,0)</f>
        <v>#N/A</v>
      </c>
    </row>
    <row r="57" hidden="1" customHeight="1" spans="1:10">
      <c r="A57" s="10">
        <v>56</v>
      </c>
      <c r="B57" s="11" t="s">
        <v>58</v>
      </c>
      <c r="C57" s="11" t="s">
        <v>87</v>
      </c>
      <c r="D57" s="13">
        <v>709</v>
      </c>
      <c r="E57" s="18" t="s">
        <v>90</v>
      </c>
      <c r="F57" s="18">
        <v>15264</v>
      </c>
      <c r="G57" s="11" t="s">
        <v>16</v>
      </c>
      <c r="H57" s="21"/>
      <c r="I57" s="21"/>
      <c r="J57" t="e">
        <f>VLOOKUP(D57,[1]Sheet1!$A$2:$B$29,2,0)</f>
        <v>#N/A</v>
      </c>
    </row>
    <row r="58" hidden="1" customHeight="1" spans="1:10">
      <c r="A58" s="10">
        <v>57</v>
      </c>
      <c r="B58" s="11" t="s">
        <v>58</v>
      </c>
      <c r="C58" s="11" t="s">
        <v>87</v>
      </c>
      <c r="D58" s="13">
        <v>709</v>
      </c>
      <c r="E58" s="18" t="s">
        <v>91</v>
      </c>
      <c r="F58" s="18">
        <v>15268</v>
      </c>
      <c r="G58" s="11" t="s">
        <v>16</v>
      </c>
      <c r="H58" s="21"/>
      <c r="I58" s="21"/>
      <c r="J58" t="e">
        <f>VLOOKUP(D58,[1]Sheet1!$A$2:$B$29,2,0)</f>
        <v>#N/A</v>
      </c>
    </row>
    <row r="59" hidden="1" customHeight="1" spans="1:10">
      <c r="A59" s="10">
        <v>58</v>
      </c>
      <c r="B59" s="18" t="s">
        <v>58</v>
      </c>
      <c r="C59" s="11" t="s">
        <v>87</v>
      </c>
      <c r="D59" s="13">
        <v>709</v>
      </c>
      <c r="E59" s="18" t="s">
        <v>92</v>
      </c>
      <c r="F59" s="18">
        <v>6657</v>
      </c>
      <c r="G59" s="11" t="s">
        <v>16</v>
      </c>
      <c r="H59" s="21"/>
      <c r="I59" s="21"/>
      <c r="J59" t="e">
        <f>VLOOKUP(D59,[1]Sheet1!$A$2:$B$29,2,0)</f>
        <v>#N/A</v>
      </c>
    </row>
    <row r="60" hidden="1" customHeight="1" spans="1:10">
      <c r="A60" s="10">
        <v>59</v>
      </c>
      <c r="B60" s="11" t="s">
        <v>58</v>
      </c>
      <c r="C60" s="29" t="s">
        <v>93</v>
      </c>
      <c r="D60" s="13">
        <v>730</v>
      </c>
      <c r="E60" s="11" t="s">
        <v>94</v>
      </c>
      <c r="F60" s="18">
        <v>15269</v>
      </c>
      <c r="G60" s="11" t="s">
        <v>38</v>
      </c>
      <c r="H60" s="21"/>
      <c r="I60" s="21"/>
      <c r="J60" t="e">
        <f>VLOOKUP(D60,[1]Sheet1!$A$2:$B$29,2,0)</f>
        <v>#N/A</v>
      </c>
    </row>
    <row r="61" hidden="1" customHeight="1" spans="1:10">
      <c r="A61" s="10">
        <v>60</v>
      </c>
      <c r="B61" s="11" t="s">
        <v>58</v>
      </c>
      <c r="C61" s="11" t="s">
        <v>93</v>
      </c>
      <c r="D61" s="13">
        <v>730</v>
      </c>
      <c r="E61" s="15" t="s">
        <v>95</v>
      </c>
      <c r="F61" s="10">
        <v>8338</v>
      </c>
      <c r="G61" s="11" t="s">
        <v>16</v>
      </c>
      <c r="H61" s="21"/>
      <c r="I61" s="21"/>
      <c r="J61" t="e">
        <f>VLOOKUP(D61,[1]Sheet1!$A$2:$B$29,2,0)</f>
        <v>#N/A</v>
      </c>
    </row>
    <row r="62" hidden="1" customHeight="1" spans="1:10">
      <c r="A62" s="10">
        <v>61</v>
      </c>
      <c r="B62" s="11" t="s">
        <v>58</v>
      </c>
      <c r="C62" s="11" t="s">
        <v>93</v>
      </c>
      <c r="D62" s="13">
        <v>730</v>
      </c>
      <c r="E62" s="11" t="s">
        <v>96</v>
      </c>
      <c r="F62" s="11">
        <v>14214</v>
      </c>
      <c r="G62" s="11" t="s">
        <v>16</v>
      </c>
      <c r="H62" s="21"/>
      <c r="I62" s="21"/>
      <c r="J62" t="e">
        <f>VLOOKUP(D62,[1]Sheet1!$A$2:$B$29,2,0)</f>
        <v>#N/A</v>
      </c>
    </row>
    <row r="63" hidden="1" customHeight="1" spans="1:10">
      <c r="A63" s="10">
        <v>62</v>
      </c>
      <c r="B63" s="11" t="s">
        <v>58</v>
      </c>
      <c r="C63" s="11" t="s">
        <v>93</v>
      </c>
      <c r="D63" s="13">
        <v>730</v>
      </c>
      <c r="E63" s="18" t="s">
        <v>97</v>
      </c>
      <c r="F63" s="18">
        <v>15065</v>
      </c>
      <c r="G63" s="11" t="s">
        <v>16</v>
      </c>
      <c r="H63" s="21"/>
      <c r="I63" s="21"/>
      <c r="J63" t="e">
        <f>VLOOKUP(D63,[1]Sheet1!$A$2:$B$29,2,0)</f>
        <v>#N/A</v>
      </c>
    </row>
    <row r="64" hidden="1" customHeight="1" spans="1:10">
      <c r="A64" s="10">
        <v>63</v>
      </c>
      <c r="B64" s="11" t="s">
        <v>58</v>
      </c>
      <c r="C64" s="12" t="s">
        <v>98</v>
      </c>
      <c r="D64" s="11">
        <v>103199</v>
      </c>
      <c r="E64" s="32" t="s">
        <v>99</v>
      </c>
      <c r="F64" s="25">
        <v>12504</v>
      </c>
      <c r="G64" s="11" t="s">
        <v>38</v>
      </c>
      <c r="H64" s="21"/>
      <c r="I64" s="21"/>
      <c r="J64" t="e">
        <f>VLOOKUP(D64,[1]Sheet1!$A$2:$B$29,2,0)</f>
        <v>#N/A</v>
      </c>
    </row>
    <row r="65" hidden="1" customHeight="1" spans="1:10">
      <c r="A65" s="10">
        <v>64</v>
      </c>
      <c r="B65" s="11" t="s">
        <v>58</v>
      </c>
      <c r="C65" s="11" t="s">
        <v>98</v>
      </c>
      <c r="D65" s="11">
        <v>103199</v>
      </c>
      <c r="E65" s="11" t="s">
        <v>100</v>
      </c>
      <c r="F65" s="22">
        <v>14339</v>
      </c>
      <c r="G65" s="11" t="s">
        <v>16</v>
      </c>
      <c r="H65" s="21"/>
      <c r="I65" s="21"/>
      <c r="J65" t="e">
        <f>VLOOKUP(D65,[1]Sheet1!$A$2:$B$29,2,0)</f>
        <v>#N/A</v>
      </c>
    </row>
    <row r="66" hidden="1" customHeight="1" spans="1:10">
      <c r="A66" s="10">
        <v>65</v>
      </c>
      <c r="B66" s="18" t="s">
        <v>58</v>
      </c>
      <c r="C66" s="19" t="s">
        <v>98</v>
      </c>
      <c r="D66" s="18">
        <v>103199</v>
      </c>
      <c r="E66" s="20" t="s">
        <v>101</v>
      </c>
      <c r="F66" s="18">
        <v>15321</v>
      </c>
      <c r="G66" s="18" t="s">
        <v>27</v>
      </c>
      <c r="H66" s="30"/>
      <c r="I66" s="30"/>
      <c r="J66" t="e">
        <f>VLOOKUP(D66,[1]Sheet1!$A$2:$B$29,2,0)</f>
        <v>#N/A</v>
      </c>
    </row>
    <row r="67" hidden="1" customHeight="1" spans="1:10">
      <c r="A67" s="10">
        <v>66</v>
      </c>
      <c r="B67" s="11" t="s">
        <v>58</v>
      </c>
      <c r="C67" s="26" t="s">
        <v>102</v>
      </c>
      <c r="D67" s="11">
        <v>107658</v>
      </c>
      <c r="E67" s="11" t="s">
        <v>103</v>
      </c>
      <c r="F67" s="11">
        <v>7388</v>
      </c>
      <c r="G67" s="11" t="s">
        <v>104</v>
      </c>
      <c r="H67" s="21"/>
      <c r="I67" s="21"/>
      <c r="J67" t="e">
        <f>VLOOKUP(D67,[1]Sheet1!$A$2:$B$29,2,0)</f>
        <v>#N/A</v>
      </c>
    </row>
    <row r="68" hidden="1" customHeight="1" spans="1:10">
      <c r="A68" s="10">
        <v>67</v>
      </c>
      <c r="B68" s="11" t="s">
        <v>58</v>
      </c>
      <c r="C68" s="27" t="s">
        <v>102</v>
      </c>
      <c r="D68" s="11">
        <v>107658</v>
      </c>
      <c r="E68" s="11" t="s">
        <v>105</v>
      </c>
      <c r="F68" s="11">
        <v>4562</v>
      </c>
      <c r="G68" s="11" t="s">
        <v>16</v>
      </c>
      <c r="H68" s="21"/>
      <c r="I68" s="21"/>
      <c r="J68" t="e">
        <f>VLOOKUP(D68,[1]Sheet1!$A$2:$B$29,2,0)</f>
        <v>#N/A</v>
      </c>
    </row>
    <row r="69" hidden="1" customHeight="1" spans="1:10">
      <c r="A69" s="10">
        <v>68</v>
      </c>
      <c r="B69" s="11" t="s">
        <v>58</v>
      </c>
      <c r="C69" s="27" t="s">
        <v>102</v>
      </c>
      <c r="D69" s="11">
        <v>107658</v>
      </c>
      <c r="E69" s="33" t="s">
        <v>106</v>
      </c>
      <c r="F69" s="17">
        <v>14861</v>
      </c>
      <c r="G69" s="17" t="s">
        <v>16</v>
      </c>
      <c r="H69" s="34"/>
      <c r="I69" s="34"/>
      <c r="J69" t="e">
        <f>VLOOKUP(D69,[1]Sheet1!$A$2:$B$29,2,0)</f>
        <v>#N/A</v>
      </c>
    </row>
    <row r="70" hidden="1" customHeight="1" spans="1:10">
      <c r="A70" s="10">
        <v>69</v>
      </c>
      <c r="B70" s="18" t="s">
        <v>58</v>
      </c>
      <c r="C70" s="19" t="s">
        <v>102</v>
      </c>
      <c r="D70" s="18">
        <v>107658</v>
      </c>
      <c r="E70" s="20" t="s">
        <v>107</v>
      </c>
      <c r="F70" s="18">
        <v>15287</v>
      </c>
      <c r="G70" s="18" t="s">
        <v>27</v>
      </c>
      <c r="H70" s="30"/>
      <c r="I70" s="30"/>
      <c r="J70" t="e">
        <f>VLOOKUP(D70,[1]Sheet1!$A$2:$B$29,2,0)</f>
        <v>#N/A</v>
      </c>
    </row>
    <row r="71" hidden="1" customHeight="1" spans="1:10">
      <c r="A71" s="10">
        <v>70</v>
      </c>
      <c r="B71" s="18" t="s">
        <v>58</v>
      </c>
      <c r="C71" s="19" t="s">
        <v>102</v>
      </c>
      <c r="D71" s="18">
        <v>107658</v>
      </c>
      <c r="E71" s="20" t="s">
        <v>108</v>
      </c>
      <c r="F71" s="18">
        <v>15366</v>
      </c>
      <c r="G71" s="18" t="s">
        <v>27</v>
      </c>
      <c r="H71" s="30"/>
      <c r="I71" s="30"/>
      <c r="J71" t="e">
        <f>VLOOKUP(D71,[1]Sheet1!$A$2:$B$29,2,0)</f>
        <v>#N/A</v>
      </c>
    </row>
    <row r="72" customHeight="1" spans="1:10">
      <c r="A72" s="10">
        <v>71</v>
      </c>
      <c r="B72" s="11" t="s">
        <v>58</v>
      </c>
      <c r="C72" s="12" t="s">
        <v>109</v>
      </c>
      <c r="D72" s="13">
        <v>112415</v>
      </c>
      <c r="E72" s="27" t="s">
        <v>110</v>
      </c>
      <c r="F72" s="11">
        <v>4188</v>
      </c>
      <c r="G72" s="11" t="s">
        <v>38</v>
      </c>
      <c r="H72" s="14">
        <f>VLOOKUP(D72,[1]Sheet1!$A$2:$H$29,8,0)</f>
        <v>1.23405502392345</v>
      </c>
      <c r="I72" s="14" t="s">
        <v>14</v>
      </c>
      <c r="J72" t="str">
        <f>VLOOKUP(D72,[1]Sheet1!$A$2:$B$29,2,0)</f>
        <v>四川太极金牛区五福桥东路药店</v>
      </c>
    </row>
    <row r="73" customHeight="1" spans="1:10">
      <c r="A73" s="10">
        <v>72</v>
      </c>
      <c r="B73" s="11" t="s">
        <v>58</v>
      </c>
      <c r="C73" s="11" t="s">
        <v>109</v>
      </c>
      <c r="D73" s="13">
        <v>112415</v>
      </c>
      <c r="E73" s="16" t="s">
        <v>111</v>
      </c>
      <c r="F73" s="11">
        <v>11880</v>
      </c>
      <c r="G73" s="11" t="s">
        <v>16</v>
      </c>
      <c r="H73" s="14">
        <f>VLOOKUP(D73,[1]Sheet1!$A$2:$H$29,8,0)</f>
        <v>1.23405502392345</v>
      </c>
      <c r="I73" s="14" t="s">
        <v>14</v>
      </c>
      <c r="J73" t="str">
        <f>VLOOKUP(D73,[1]Sheet1!$A$2:$B$29,2,0)</f>
        <v>四川太极金牛区五福桥东路药店</v>
      </c>
    </row>
    <row r="74" customHeight="1" spans="1:10">
      <c r="A74" s="10">
        <v>73</v>
      </c>
      <c r="B74" s="11" t="s">
        <v>58</v>
      </c>
      <c r="C74" s="12" t="s">
        <v>112</v>
      </c>
      <c r="D74" s="16">
        <v>114622</v>
      </c>
      <c r="E74" s="11" t="s">
        <v>113</v>
      </c>
      <c r="F74" s="10">
        <v>5641</v>
      </c>
      <c r="G74" s="11" t="s">
        <v>38</v>
      </c>
      <c r="H74" s="14">
        <f>VLOOKUP(D74,[1]Sheet1!$A$2:$H$29,8,0)</f>
        <v>1.02896083916084</v>
      </c>
      <c r="I74" s="14" t="s">
        <v>14</v>
      </c>
      <c r="J74" t="str">
        <f>VLOOKUP(D74,[1]Sheet1!$A$2:$B$29,2,0)</f>
        <v>四川太极成华区东昌路一药店</v>
      </c>
    </row>
    <row r="75" customHeight="1" spans="1:10">
      <c r="A75" s="10">
        <v>74</v>
      </c>
      <c r="B75" s="11" t="s">
        <v>58</v>
      </c>
      <c r="C75" s="11" t="s">
        <v>112</v>
      </c>
      <c r="D75" s="16">
        <v>114622</v>
      </c>
      <c r="E75" s="35" t="s">
        <v>114</v>
      </c>
      <c r="F75" s="22">
        <v>12911</v>
      </c>
      <c r="G75" s="11" t="s">
        <v>16</v>
      </c>
      <c r="H75" s="14">
        <f>VLOOKUP(D75,[1]Sheet1!$A$2:$H$29,8,0)</f>
        <v>1.02896083916084</v>
      </c>
      <c r="I75" s="14" t="s">
        <v>14</v>
      </c>
      <c r="J75" t="str">
        <f>VLOOKUP(D75,[1]Sheet1!$A$2:$B$29,2,0)</f>
        <v>四川太极成华区东昌路一药店</v>
      </c>
    </row>
    <row r="76" customHeight="1" spans="1:10">
      <c r="A76" s="10">
        <v>75</v>
      </c>
      <c r="B76" s="11" t="s">
        <v>58</v>
      </c>
      <c r="C76" s="11" t="s">
        <v>112</v>
      </c>
      <c r="D76" s="16">
        <v>114622</v>
      </c>
      <c r="E76" s="18" t="s">
        <v>115</v>
      </c>
      <c r="F76" s="18">
        <v>15144</v>
      </c>
      <c r="G76" s="11" t="s">
        <v>16</v>
      </c>
      <c r="H76" s="14">
        <f>VLOOKUP(D76,[1]Sheet1!$A$2:$H$29,8,0)</f>
        <v>1.02896083916084</v>
      </c>
      <c r="I76" s="14" t="s">
        <v>14</v>
      </c>
      <c r="J76" t="str">
        <f>VLOOKUP(D76,[1]Sheet1!$A$2:$B$29,2,0)</f>
        <v>四川太极成华区东昌路一药店</v>
      </c>
    </row>
    <row r="77" customHeight="1" spans="1:10">
      <c r="A77" s="10">
        <v>76</v>
      </c>
      <c r="B77" s="18" t="s">
        <v>58</v>
      </c>
      <c r="C77" s="19" t="s">
        <v>112</v>
      </c>
      <c r="D77" s="18">
        <v>114622</v>
      </c>
      <c r="E77" s="20" t="s">
        <v>116</v>
      </c>
      <c r="F77" s="18">
        <v>15285</v>
      </c>
      <c r="G77" s="18" t="s">
        <v>27</v>
      </c>
      <c r="H77" s="14">
        <f>VLOOKUP(D77,[1]Sheet1!$A$2:$H$29,8,0)</f>
        <v>1.02896083916084</v>
      </c>
      <c r="I77" s="14" t="s">
        <v>14</v>
      </c>
      <c r="J77" t="str">
        <f>VLOOKUP(D77,[1]Sheet1!$A$2:$B$29,2,0)</f>
        <v>四川太极成华区东昌路一药店</v>
      </c>
    </row>
    <row r="78" customHeight="1" spans="1:10">
      <c r="A78" s="10">
        <v>77</v>
      </c>
      <c r="B78" s="18" t="s">
        <v>58</v>
      </c>
      <c r="C78" s="19" t="s">
        <v>112</v>
      </c>
      <c r="D78" s="18">
        <v>114622</v>
      </c>
      <c r="E78" s="20" t="s">
        <v>117</v>
      </c>
      <c r="F78" s="18">
        <v>15299</v>
      </c>
      <c r="G78" s="18" t="s">
        <v>27</v>
      </c>
      <c r="H78" s="14">
        <f>VLOOKUP(D78,[1]Sheet1!$A$2:$H$29,8,0)</f>
        <v>1.02896083916084</v>
      </c>
      <c r="I78" s="14" t="s">
        <v>14</v>
      </c>
      <c r="J78" t="str">
        <f>VLOOKUP(D78,[1]Sheet1!$A$2:$B$29,2,0)</f>
        <v>四川太极成华区东昌路一药店</v>
      </c>
    </row>
    <row r="79" customHeight="1" spans="1:10">
      <c r="A79" s="10">
        <v>78</v>
      </c>
      <c r="B79" s="11" t="s">
        <v>58</v>
      </c>
      <c r="C79" s="12" t="s">
        <v>118</v>
      </c>
      <c r="D79" s="11">
        <v>120844</v>
      </c>
      <c r="E79" s="16" t="s">
        <v>119</v>
      </c>
      <c r="F79" s="16">
        <v>11119</v>
      </c>
      <c r="G79" s="11" t="s">
        <v>38</v>
      </c>
      <c r="H79" s="14">
        <f>VLOOKUP(D79,[1]Sheet1!$A$2:$H$29,8,0)</f>
        <v>1.48350931677019</v>
      </c>
      <c r="I79" s="14" t="s">
        <v>14</v>
      </c>
      <c r="J79" t="str">
        <f>VLOOKUP(D79,[1]Sheet1!$A$2:$B$29,2,0)</f>
        <v>四川太极彭州市致和镇南三环路药店</v>
      </c>
    </row>
    <row r="80" customHeight="1" spans="1:10">
      <c r="A80" s="10">
        <v>79</v>
      </c>
      <c r="B80" s="11" t="s">
        <v>58</v>
      </c>
      <c r="C80" s="11" t="s">
        <v>118</v>
      </c>
      <c r="D80" s="11">
        <v>120844</v>
      </c>
      <c r="E80" s="18" t="s">
        <v>120</v>
      </c>
      <c r="F80" s="18">
        <v>6322</v>
      </c>
      <c r="G80" s="11" t="s">
        <v>16</v>
      </c>
      <c r="H80" s="14">
        <f>VLOOKUP(D80,[1]Sheet1!$A$2:$H$29,8,0)</f>
        <v>1.48350931677019</v>
      </c>
      <c r="I80" s="14" t="s">
        <v>14</v>
      </c>
      <c r="J80" t="str">
        <f>VLOOKUP(D80,[1]Sheet1!$A$2:$B$29,2,0)</f>
        <v>四川太极彭州市致和镇南三环路药店</v>
      </c>
    </row>
    <row r="81" hidden="1" customHeight="1" spans="1:10">
      <c r="A81" s="10">
        <v>80</v>
      </c>
      <c r="B81" s="11" t="s">
        <v>58</v>
      </c>
      <c r="C81" s="12" t="s">
        <v>121</v>
      </c>
      <c r="D81" s="11">
        <v>122906</v>
      </c>
      <c r="E81" s="16" t="s">
        <v>122</v>
      </c>
      <c r="F81" s="16">
        <v>14417</v>
      </c>
      <c r="G81" s="11" t="s">
        <v>38</v>
      </c>
      <c r="H81" s="21"/>
      <c r="I81" s="21"/>
      <c r="J81" t="e">
        <f>VLOOKUP(D81,[1]Sheet1!$A$2:$B$29,2,0)</f>
        <v>#N/A</v>
      </c>
    </row>
    <row r="82" hidden="1" customHeight="1" spans="1:10">
      <c r="A82" s="10">
        <v>81</v>
      </c>
      <c r="B82" s="11" t="s">
        <v>58</v>
      </c>
      <c r="C82" s="11" t="s">
        <v>121</v>
      </c>
      <c r="D82" s="11">
        <v>122906</v>
      </c>
      <c r="E82" s="17" t="s">
        <v>123</v>
      </c>
      <c r="F82" s="17">
        <v>14866</v>
      </c>
      <c r="G82" s="17" t="s">
        <v>16</v>
      </c>
      <c r="H82" s="34"/>
      <c r="I82" s="34"/>
      <c r="J82" t="e">
        <f>VLOOKUP(D82,[1]Sheet1!$A$2:$B$29,2,0)</f>
        <v>#N/A</v>
      </c>
    </row>
    <row r="83" hidden="1" customHeight="1" spans="1:10">
      <c r="A83" s="10">
        <v>82</v>
      </c>
      <c r="B83" s="11" t="s">
        <v>124</v>
      </c>
      <c r="C83" s="29" t="s">
        <v>125</v>
      </c>
      <c r="D83" s="13">
        <v>343</v>
      </c>
      <c r="E83" s="11" t="s">
        <v>126</v>
      </c>
      <c r="F83" s="11">
        <v>7583</v>
      </c>
      <c r="G83" s="11" t="s">
        <v>38</v>
      </c>
      <c r="H83" s="21"/>
      <c r="I83" s="21"/>
      <c r="J83" t="e">
        <f>VLOOKUP(D83,[1]Sheet1!$A$2:$B$29,2,0)</f>
        <v>#N/A</v>
      </c>
    </row>
    <row r="84" hidden="1" customHeight="1" spans="1:10">
      <c r="A84" s="10">
        <v>83</v>
      </c>
      <c r="B84" s="11" t="s">
        <v>124</v>
      </c>
      <c r="C84" s="11" t="s">
        <v>125</v>
      </c>
      <c r="D84" s="13">
        <v>343</v>
      </c>
      <c r="E84" s="11" t="s">
        <v>127</v>
      </c>
      <c r="F84" s="11">
        <v>10932</v>
      </c>
      <c r="G84" s="11" t="s">
        <v>16</v>
      </c>
      <c r="H84" s="21"/>
      <c r="I84" s="21"/>
      <c r="J84" t="e">
        <f>VLOOKUP(D84,[1]Sheet1!$A$2:$B$29,2,0)</f>
        <v>#N/A</v>
      </c>
    </row>
    <row r="85" hidden="1" customHeight="1" spans="1:10">
      <c r="A85" s="10">
        <v>84</v>
      </c>
      <c r="B85" s="11" t="s">
        <v>124</v>
      </c>
      <c r="C85" s="11" t="s">
        <v>125</v>
      </c>
      <c r="D85" s="13">
        <v>343</v>
      </c>
      <c r="E85" s="22" t="s">
        <v>128</v>
      </c>
      <c r="F85" s="11">
        <v>13019</v>
      </c>
      <c r="G85" s="11" t="s">
        <v>16</v>
      </c>
      <c r="H85" s="21"/>
      <c r="I85" s="21"/>
      <c r="J85" t="e">
        <f>VLOOKUP(D85,[1]Sheet1!$A$2:$B$29,2,0)</f>
        <v>#N/A</v>
      </c>
    </row>
    <row r="86" hidden="1" customHeight="1" spans="1:10">
      <c r="A86" s="10">
        <v>85</v>
      </c>
      <c r="B86" s="11" t="s">
        <v>124</v>
      </c>
      <c r="C86" s="11" t="s">
        <v>125</v>
      </c>
      <c r="D86" s="11">
        <v>343</v>
      </c>
      <c r="E86" s="11" t="s">
        <v>129</v>
      </c>
      <c r="F86" s="11">
        <v>13329</v>
      </c>
      <c r="G86" s="11" t="s">
        <v>16</v>
      </c>
      <c r="H86" s="21"/>
      <c r="I86" s="21"/>
      <c r="J86" t="e">
        <f>VLOOKUP(D86,[1]Sheet1!$A$2:$B$29,2,0)</f>
        <v>#N/A</v>
      </c>
    </row>
    <row r="87" hidden="1" customHeight="1" spans="1:10">
      <c r="A87" s="10">
        <v>86</v>
      </c>
      <c r="B87" s="18" t="s">
        <v>124</v>
      </c>
      <c r="C87" s="19" t="s">
        <v>125</v>
      </c>
      <c r="D87" s="18">
        <v>343</v>
      </c>
      <c r="E87" s="20" t="s">
        <v>130</v>
      </c>
      <c r="F87" s="18">
        <v>15307</v>
      </c>
      <c r="G87" s="18" t="s">
        <v>27</v>
      </c>
      <c r="H87" s="30"/>
      <c r="I87" s="30"/>
      <c r="J87" t="e">
        <f>VLOOKUP(D87,[1]Sheet1!$A$2:$B$29,2,0)</f>
        <v>#N/A</v>
      </c>
    </row>
    <row r="88" hidden="1" customHeight="1" spans="1:10">
      <c r="A88" s="10">
        <v>87</v>
      </c>
      <c r="B88" s="18" t="s">
        <v>124</v>
      </c>
      <c r="C88" s="19" t="s">
        <v>125</v>
      </c>
      <c r="D88" s="18">
        <v>343</v>
      </c>
      <c r="E88" s="20" t="s">
        <v>131</v>
      </c>
      <c r="F88" s="18">
        <v>15290</v>
      </c>
      <c r="G88" s="18" t="s">
        <v>27</v>
      </c>
      <c r="H88" s="30"/>
      <c r="I88" s="30"/>
      <c r="J88" t="e">
        <f>VLOOKUP(D88,[1]Sheet1!$A$2:$B$29,2,0)</f>
        <v>#N/A</v>
      </c>
    </row>
    <row r="89" hidden="1" customHeight="1" spans="1:10">
      <c r="A89" s="10">
        <v>88</v>
      </c>
      <c r="B89" s="11" t="s">
        <v>124</v>
      </c>
      <c r="C89" s="31" t="s">
        <v>132</v>
      </c>
      <c r="D89" s="11">
        <v>357</v>
      </c>
      <c r="E89" s="11" t="s">
        <v>133</v>
      </c>
      <c r="F89" s="10">
        <v>6814</v>
      </c>
      <c r="G89" s="11" t="s">
        <v>38</v>
      </c>
      <c r="H89" s="21"/>
      <c r="I89" s="21"/>
      <c r="J89" t="e">
        <f>VLOOKUP(D89,[1]Sheet1!$A$2:$B$29,2,0)</f>
        <v>#N/A</v>
      </c>
    </row>
    <row r="90" hidden="1" customHeight="1" spans="1:10">
      <c r="A90" s="10">
        <v>89</v>
      </c>
      <c r="B90" s="11" t="s">
        <v>124</v>
      </c>
      <c r="C90" s="11" t="s">
        <v>132</v>
      </c>
      <c r="D90" s="11">
        <v>357</v>
      </c>
      <c r="E90" s="22" t="s">
        <v>134</v>
      </c>
      <c r="F90" s="11">
        <v>13100</v>
      </c>
      <c r="G90" s="11" t="s">
        <v>16</v>
      </c>
      <c r="H90" s="21"/>
      <c r="I90" s="21"/>
      <c r="J90" t="e">
        <f>VLOOKUP(D90,[1]Sheet1!$A$2:$B$29,2,0)</f>
        <v>#N/A</v>
      </c>
    </row>
    <row r="91" hidden="1" customHeight="1" spans="1:10">
      <c r="A91" s="10">
        <v>90</v>
      </c>
      <c r="B91" s="11" t="s">
        <v>124</v>
      </c>
      <c r="C91" s="11" t="s">
        <v>132</v>
      </c>
      <c r="D91" s="11">
        <v>357</v>
      </c>
      <c r="E91" s="18" t="s">
        <v>135</v>
      </c>
      <c r="F91" s="18">
        <v>15092</v>
      </c>
      <c r="G91" s="11" t="s">
        <v>16</v>
      </c>
      <c r="H91" s="21"/>
      <c r="I91" s="21"/>
      <c r="J91" t="e">
        <f>VLOOKUP(D91,[1]Sheet1!$A$2:$B$29,2,0)</f>
        <v>#N/A</v>
      </c>
    </row>
    <row r="92" hidden="1" customHeight="1" spans="1:10">
      <c r="A92" s="10">
        <v>91</v>
      </c>
      <c r="B92" s="18" t="s">
        <v>124</v>
      </c>
      <c r="C92" s="19" t="s">
        <v>132</v>
      </c>
      <c r="D92" s="18">
        <v>357</v>
      </c>
      <c r="E92" s="20" t="s">
        <v>136</v>
      </c>
      <c r="F92" s="18">
        <v>15316</v>
      </c>
      <c r="G92" s="18" t="s">
        <v>27</v>
      </c>
      <c r="H92" s="30"/>
      <c r="I92" s="30"/>
      <c r="J92" t="e">
        <f>VLOOKUP(D92,[1]Sheet1!$A$2:$B$29,2,0)</f>
        <v>#N/A</v>
      </c>
    </row>
    <row r="93" hidden="1" customHeight="1" spans="1:10">
      <c r="A93" s="10">
        <v>92</v>
      </c>
      <c r="B93" s="11" t="s">
        <v>124</v>
      </c>
      <c r="C93" s="31" t="s">
        <v>137</v>
      </c>
      <c r="D93" s="11">
        <v>359</v>
      </c>
      <c r="E93" s="11" t="s">
        <v>138</v>
      </c>
      <c r="F93" s="11">
        <v>11504</v>
      </c>
      <c r="G93" s="11" t="s">
        <v>38</v>
      </c>
      <c r="H93" s="21"/>
      <c r="I93" s="21"/>
      <c r="J93" t="e">
        <f>VLOOKUP(D93,[1]Sheet1!$A$2:$B$29,2,0)</f>
        <v>#N/A</v>
      </c>
    </row>
    <row r="94" hidden="1" customHeight="1" spans="1:10">
      <c r="A94" s="10">
        <v>93</v>
      </c>
      <c r="B94" s="11" t="s">
        <v>124</v>
      </c>
      <c r="C94" s="27" t="s">
        <v>137</v>
      </c>
      <c r="D94" s="11">
        <v>359</v>
      </c>
      <c r="E94" s="33" t="s">
        <v>139</v>
      </c>
      <c r="F94" s="17">
        <v>14747</v>
      </c>
      <c r="G94" s="17" t="s">
        <v>16</v>
      </c>
      <c r="H94" s="34"/>
      <c r="I94" s="34"/>
      <c r="J94" t="e">
        <f>VLOOKUP(D94,[1]Sheet1!$A$2:$B$29,2,0)</f>
        <v>#N/A</v>
      </c>
    </row>
    <row r="95" hidden="1" customHeight="1" spans="1:10">
      <c r="A95" s="10">
        <v>94</v>
      </c>
      <c r="B95" s="11" t="s">
        <v>124</v>
      </c>
      <c r="C95" s="27" t="s">
        <v>137</v>
      </c>
      <c r="D95" s="11">
        <v>359</v>
      </c>
      <c r="E95" s="18" t="s">
        <v>140</v>
      </c>
      <c r="F95" s="18">
        <v>12449</v>
      </c>
      <c r="G95" s="17" t="s">
        <v>16</v>
      </c>
      <c r="H95" s="34"/>
      <c r="I95" s="34"/>
      <c r="J95" t="e">
        <f>VLOOKUP(D95,[1]Sheet1!$A$2:$B$29,2,0)</f>
        <v>#N/A</v>
      </c>
    </row>
    <row r="96" hidden="1" customHeight="1" spans="1:10">
      <c r="A96" s="10">
        <v>95</v>
      </c>
      <c r="B96" s="11" t="s">
        <v>124</v>
      </c>
      <c r="C96" s="27" t="s">
        <v>137</v>
      </c>
      <c r="D96" s="11">
        <v>359</v>
      </c>
      <c r="E96" s="16" t="s">
        <v>141</v>
      </c>
      <c r="F96" s="16">
        <v>14407</v>
      </c>
      <c r="G96" s="11" t="s">
        <v>16</v>
      </c>
      <c r="H96" s="21"/>
      <c r="I96" s="21"/>
      <c r="J96" t="e">
        <f>VLOOKUP(D96,[1]Sheet1!$A$2:$B$29,2,0)</f>
        <v>#N/A</v>
      </c>
    </row>
    <row r="97" hidden="1" customHeight="1" spans="1:10">
      <c r="A97" s="10">
        <v>96</v>
      </c>
      <c r="B97" s="11" t="s">
        <v>124</v>
      </c>
      <c r="C97" s="12" t="s">
        <v>142</v>
      </c>
      <c r="D97" s="13">
        <v>365</v>
      </c>
      <c r="E97" s="15" t="s">
        <v>143</v>
      </c>
      <c r="F97" s="10">
        <v>4301</v>
      </c>
      <c r="G97" s="11" t="s">
        <v>38</v>
      </c>
      <c r="H97" s="21"/>
      <c r="I97" s="21"/>
      <c r="J97" t="e">
        <f>VLOOKUP(D97,[1]Sheet1!$A$2:$B$29,2,0)</f>
        <v>#N/A</v>
      </c>
    </row>
    <row r="98" hidden="1" customHeight="1" spans="1:10">
      <c r="A98" s="10">
        <v>97</v>
      </c>
      <c r="B98" s="11" t="s">
        <v>124</v>
      </c>
      <c r="C98" s="27" t="s">
        <v>142</v>
      </c>
      <c r="D98" s="13">
        <v>365</v>
      </c>
      <c r="E98" s="11" t="s">
        <v>144</v>
      </c>
      <c r="F98" s="11">
        <v>10931</v>
      </c>
      <c r="G98" s="11" t="s">
        <v>16</v>
      </c>
      <c r="H98" s="21"/>
      <c r="I98" s="21"/>
      <c r="J98" t="e">
        <f>VLOOKUP(D98,[1]Sheet1!$A$2:$B$29,2,0)</f>
        <v>#N/A</v>
      </c>
    </row>
    <row r="99" hidden="1" customHeight="1" spans="1:10">
      <c r="A99" s="10">
        <v>98</v>
      </c>
      <c r="B99" s="18" t="s">
        <v>124</v>
      </c>
      <c r="C99" s="19" t="s">
        <v>142</v>
      </c>
      <c r="D99" s="18">
        <v>365</v>
      </c>
      <c r="E99" s="20" t="s">
        <v>145</v>
      </c>
      <c r="F99" s="18">
        <v>15302</v>
      </c>
      <c r="G99" s="18" t="s">
        <v>27</v>
      </c>
      <c r="H99" s="30"/>
      <c r="I99" s="30"/>
      <c r="J99" t="e">
        <f>VLOOKUP(D99,[1]Sheet1!$A$2:$B$29,2,0)</f>
        <v>#N/A</v>
      </c>
    </row>
    <row r="100" hidden="1" customHeight="1" spans="1:10">
      <c r="A100" s="10">
        <v>99</v>
      </c>
      <c r="B100" s="18" t="s">
        <v>124</v>
      </c>
      <c r="C100" s="19" t="s">
        <v>142</v>
      </c>
      <c r="D100" s="18">
        <v>365</v>
      </c>
      <c r="E100" s="20" t="s">
        <v>146</v>
      </c>
      <c r="F100" s="18">
        <v>15300</v>
      </c>
      <c r="G100" s="18" t="s">
        <v>27</v>
      </c>
      <c r="H100" s="30"/>
      <c r="I100" s="30"/>
      <c r="J100" t="e">
        <f>VLOOKUP(D100,[1]Sheet1!$A$2:$B$29,2,0)</f>
        <v>#N/A</v>
      </c>
    </row>
    <row r="101" hidden="1" customHeight="1" spans="1:10">
      <c r="A101" s="10">
        <v>100</v>
      </c>
      <c r="B101" s="11" t="s">
        <v>124</v>
      </c>
      <c r="C101" s="12" t="s">
        <v>147</v>
      </c>
      <c r="D101" s="11">
        <v>379</v>
      </c>
      <c r="E101" s="11" t="s">
        <v>148</v>
      </c>
      <c r="F101" s="11">
        <v>6830</v>
      </c>
      <c r="G101" s="11" t="s">
        <v>38</v>
      </c>
      <c r="H101" s="21"/>
      <c r="I101" s="21"/>
      <c r="J101" t="e">
        <f>VLOOKUP(D101,[1]Sheet1!$A$2:$B$29,2,0)</f>
        <v>#N/A</v>
      </c>
    </row>
    <row r="102" hidden="1" customHeight="1" spans="1:10">
      <c r="A102" s="10">
        <v>101</v>
      </c>
      <c r="B102" s="11" t="s">
        <v>124</v>
      </c>
      <c r="C102" s="11" t="s">
        <v>147</v>
      </c>
      <c r="D102" s="13">
        <v>379</v>
      </c>
      <c r="E102" s="11" t="s">
        <v>149</v>
      </c>
      <c r="F102" s="11">
        <v>6831</v>
      </c>
      <c r="G102" s="11" t="s">
        <v>16</v>
      </c>
      <c r="H102" s="21"/>
      <c r="I102" s="21"/>
      <c r="J102" t="e">
        <f>VLOOKUP(D102,[1]Sheet1!$A$2:$B$29,2,0)</f>
        <v>#N/A</v>
      </c>
    </row>
    <row r="103" hidden="1" customHeight="1" spans="1:10">
      <c r="A103" s="10">
        <v>102</v>
      </c>
      <c r="B103" s="11" t="s">
        <v>124</v>
      </c>
      <c r="C103" s="11" t="s">
        <v>147</v>
      </c>
      <c r="D103" s="13">
        <v>379</v>
      </c>
      <c r="E103" s="11" t="s">
        <v>150</v>
      </c>
      <c r="F103" s="10">
        <v>5344</v>
      </c>
      <c r="G103" s="11" t="s">
        <v>16</v>
      </c>
      <c r="H103" s="21"/>
      <c r="I103" s="21"/>
      <c r="J103" t="e">
        <f>VLOOKUP(D103,[1]Sheet1!$A$2:$B$29,2,0)</f>
        <v>#N/A</v>
      </c>
    </row>
    <row r="104" hidden="1" customHeight="1" spans="1:10">
      <c r="A104" s="10">
        <v>103</v>
      </c>
      <c r="B104" s="11" t="s">
        <v>124</v>
      </c>
      <c r="C104" s="11" t="s">
        <v>147</v>
      </c>
      <c r="D104" s="13">
        <v>379</v>
      </c>
      <c r="E104" s="28" t="s">
        <v>151</v>
      </c>
      <c r="F104" s="18">
        <v>15233</v>
      </c>
      <c r="G104" s="11" t="s">
        <v>16</v>
      </c>
      <c r="H104" s="21"/>
      <c r="I104" s="21"/>
      <c r="J104" t="e">
        <f>VLOOKUP(D104,[1]Sheet1!$A$2:$B$29,2,0)</f>
        <v>#N/A</v>
      </c>
    </row>
    <row r="105" hidden="1" customHeight="1" spans="1:10">
      <c r="A105" s="10">
        <v>104</v>
      </c>
      <c r="B105" s="11" t="s">
        <v>124</v>
      </c>
      <c r="C105" s="29" t="s">
        <v>152</v>
      </c>
      <c r="D105" s="13">
        <v>399</v>
      </c>
      <c r="E105" s="11" t="s">
        <v>153</v>
      </c>
      <c r="F105" s="11">
        <v>5665</v>
      </c>
      <c r="G105" s="11" t="s">
        <v>38</v>
      </c>
      <c r="H105" s="21"/>
      <c r="I105" s="21"/>
      <c r="J105" t="e">
        <f>VLOOKUP(D105,[1]Sheet1!$A$2:$B$29,2,0)</f>
        <v>#N/A</v>
      </c>
    </row>
    <row r="106" hidden="1" customHeight="1" spans="1:10">
      <c r="A106" s="10">
        <v>105</v>
      </c>
      <c r="B106" s="11" t="s">
        <v>124</v>
      </c>
      <c r="C106" s="11" t="s">
        <v>152</v>
      </c>
      <c r="D106" s="13">
        <v>399</v>
      </c>
      <c r="E106" s="22" t="s">
        <v>154</v>
      </c>
      <c r="F106" s="11">
        <v>13000</v>
      </c>
      <c r="G106" s="11" t="s">
        <v>16</v>
      </c>
      <c r="H106" s="21"/>
      <c r="I106" s="21"/>
      <c r="J106" t="e">
        <f>VLOOKUP(D106,[1]Sheet1!$A$2:$B$29,2,0)</f>
        <v>#N/A</v>
      </c>
    </row>
    <row r="107" hidden="1" customHeight="1" spans="1:10">
      <c r="A107" s="10">
        <v>106</v>
      </c>
      <c r="B107" s="18" t="s">
        <v>124</v>
      </c>
      <c r="C107" s="19" t="s">
        <v>152</v>
      </c>
      <c r="D107" s="18">
        <v>399</v>
      </c>
      <c r="E107" s="20" t="s">
        <v>155</v>
      </c>
      <c r="F107" s="18">
        <v>15319</v>
      </c>
      <c r="G107" s="18" t="s">
        <v>27</v>
      </c>
      <c r="H107" s="30"/>
      <c r="I107" s="30"/>
      <c r="J107" t="e">
        <f>VLOOKUP(D107,[1]Sheet1!$A$2:$B$29,2,0)</f>
        <v>#N/A</v>
      </c>
    </row>
    <row r="108" hidden="1" customHeight="1" spans="1:10">
      <c r="A108" s="10">
        <v>107</v>
      </c>
      <c r="B108" s="18" t="s">
        <v>124</v>
      </c>
      <c r="C108" s="19" t="s">
        <v>152</v>
      </c>
      <c r="D108" s="18">
        <v>399</v>
      </c>
      <c r="E108" s="20" t="s">
        <v>156</v>
      </c>
      <c r="F108" s="18">
        <v>15323</v>
      </c>
      <c r="G108" s="18" t="s">
        <v>27</v>
      </c>
      <c r="H108" s="30"/>
      <c r="I108" s="30"/>
      <c r="J108" t="e">
        <f>VLOOKUP(D108,[1]Sheet1!$A$2:$B$29,2,0)</f>
        <v>#N/A</v>
      </c>
    </row>
    <row r="109" hidden="1" customHeight="1" spans="1:10">
      <c r="A109" s="10">
        <v>108</v>
      </c>
      <c r="B109" s="11" t="s">
        <v>124</v>
      </c>
      <c r="C109" s="12" t="s">
        <v>157</v>
      </c>
      <c r="D109" s="11">
        <v>513</v>
      </c>
      <c r="E109" s="11" t="s">
        <v>158</v>
      </c>
      <c r="F109" s="11">
        <v>12157</v>
      </c>
      <c r="G109" s="11" t="s">
        <v>38</v>
      </c>
      <c r="H109" s="21"/>
      <c r="I109" s="21"/>
      <c r="J109" t="e">
        <f>VLOOKUP(D109,[1]Sheet1!$A$2:$B$29,2,0)</f>
        <v>#N/A</v>
      </c>
    </row>
    <row r="110" hidden="1" customHeight="1" spans="1:10">
      <c r="A110" s="10">
        <v>109</v>
      </c>
      <c r="B110" s="11" t="s">
        <v>124</v>
      </c>
      <c r="C110" s="11" t="s">
        <v>157</v>
      </c>
      <c r="D110" s="11">
        <v>513</v>
      </c>
      <c r="E110" s="36" t="s">
        <v>159</v>
      </c>
      <c r="F110" s="10">
        <v>9760</v>
      </c>
      <c r="G110" s="11" t="s">
        <v>16</v>
      </c>
      <c r="H110" s="21"/>
      <c r="I110" s="21"/>
      <c r="J110" t="e">
        <f>VLOOKUP(D110,[1]Sheet1!$A$2:$B$29,2,0)</f>
        <v>#N/A</v>
      </c>
    </row>
    <row r="111" hidden="1" customHeight="1" spans="1:10">
      <c r="A111" s="10">
        <v>110</v>
      </c>
      <c r="B111" s="11" t="s">
        <v>124</v>
      </c>
      <c r="C111" s="11" t="s">
        <v>157</v>
      </c>
      <c r="D111" s="11">
        <v>513</v>
      </c>
      <c r="E111" s="16" t="s">
        <v>160</v>
      </c>
      <c r="F111" s="16">
        <v>14358</v>
      </c>
      <c r="G111" s="11" t="s">
        <v>16</v>
      </c>
      <c r="H111" s="21"/>
      <c r="I111" s="21"/>
      <c r="J111" t="e">
        <f>VLOOKUP(D111,[1]Sheet1!$A$2:$B$29,2,0)</f>
        <v>#N/A</v>
      </c>
    </row>
    <row r="112" hidden="1" customHeight="1" spans="1:10">
      <c r="A112" s="10">
        <v>111</v>
      </c>
      <c r="B112" s="18" t="s">
        <v>124</v>
      </c>
      <c r="C112" s="19" t="s">
        <v>157</v>
      </c>
      <c r="D112" s="18">
        <v>513</v>
      </c>
      <c r="E112" s="20" t="s">
        <v>161</v>
      </c>
      <c r="F112" s="18">
        <v>15326</v>
      </c>
      <c r="G112" s="18" t="s">
        <v>27</v>
      </c>
      <c r="H112" s="30"/>
      <c r="I112" s="30"/>
      <c r="J112" t="e">
        <f>VLOOKUP(D112,[1]Sheet1!$A$2:$B$29,2,0)</f>
        <v>#N/A</v>
      </c>
    </row>
    <row r="113" hidden="1" customHeight="1" spans="1:10">
      <c r="A113" s="10">
        <v>112</v>
      </c>
      <c r="B113" s="11" t="s">
        <v>124</v>
      </c>
      <c r="C113" s="12" t="s">
        <v>162</v>
      </c>
      <c r="D113" s="13">
        <v>582</v>
      </c>
      <c r="E113" s="15" t="s">
        <v>163</v>
      </c>
      <c r="F113" s="11">
        <v>4044</v>
      </c>
      <c r="G113" s="11" t="s">
        <v>38</v>
      </c>
      <c r="H113" s="21"/>
      <c r="I113" s="21"/>
      <c r="J113" t="e">
        <f>VLOOKUP(D113,[1]Sheet1!$A$2:$B$29,2,0)</f>
        <v>#N/A</v>
      </c>
    </row>
    <row r="114" hidden="1" customHeight="1" spans="1:10">
      <c r="A114" s="10">
        <v>113</v>
      </c>
      <c r="B114" s="11" t="s">
        <v>124</v>
      </c>
      <c r="C114" s="11" t="s">
        <v>162</v>
      </c>
      <c r="D114" s="11">
        <v>582</v>
      </c>
      <c r="E114" s="27" t="s">
        <v>164</v>
      </c>
      <c r="F114" s="10">
        <v>4444</v>
      </c>
      <c r="G114" s="11" t="s">
        <v>16</v>
      </c>
      <c r="H114" s="21"/>
      <c r="I114" s="21"/>
      <c r="J114" t="e">
        <f>VLOOKUP(D114,[1]Sheet1!$A$2:$B$29,2,0)</f>
        <v>#N/A</v>
      </c>
    </row>
    <row r="115" hidden="1" customHeight="1" spans="1:10">
      <c r="A115" s="10">
        <v>114</v>
      </c>
      <c r="B115" s="11" t="s">
        <v>124</v>
      </c>
      <c r="C115" s="11" t="s">
        <v>162</v>
      </c>
      <c r="D115" s="11">
        <v>582</v>
      </c>
      <c r="E115" s="11" t="s">
        <v>165</v>
      </c>
      <c r="F115" s="10">
        <v>8798</v>
      </c>
      <c r="G115" s="11" t="s">
        <v>16</v>
      </c>
      <c r="H115" s="21"/>
      <c r="I115" s="21"/>
      <c r="J115" t="e">
        <f>VLOOKUP(D115,[1]Sheet1!$A$2:$B$29,2,0)</f>
        <v>#N/A</v>
      </c>
    </row>
    <row r="116" hidden="1" customHeight="1" spans="1:10">
      <c r="A116" s="10">
        <v>115</v>
      </c>
      <c r="B116" s="11" t="s">
        <v>124</v>
      </c>
      <c r="C116" s="11" t="s">
        <v>162</v>
      </c>
      <c r="D116" s="11">
        <v>582</v>
      </c>
      <c r="E116" s="19" t="s">
        <v>166</v>
      </c>
      <c r="F116" s="18">
        <v>15083</v>
      </c>
      <c r="G116" s="11" t="s">
        <v>16</v>
      </c>
      <c r="H116" s="21"/>
      <c r="I116" s="21"/>
      <c r="J116" t="e">
        <f>VLOOKUP(D116,[1]Sheet1!$A$2:$B$29,2,0)</f>
        <v>#N/A</v>
      </c>
    </row>
    <row r="117" hidden="1" customHeight="1" spans="1:10">
      <c r="A117" s="10">
        <v>116</v>
      </c>
      <c r="B117" s="11" t="s">
        <v>124</v>
      </c>
      <c r="C117" s="11" t="s">
        <v>162</v>
      </c>
      <c r="D117" s="11">
        <v>582</v>
      </c>
      <c r="E117" s="16" t="s">
        <v>167</v>
      </c>
      <c r="F117" s="16">
        <v>14401</v>
      </c>
      <c r="G117" s="11" t="s">
        <v>16</v>
      </c>
      <c r="H117" s="21"/>
      <c r="I117" s="21"/>
      <c r="J117" t="e">
        <f>VLOOKUP(D117,[1]Sheet1!$A$2:$B$29,2,0)</f>
        <v>#N/A</v>
      </c>
    </row>
    <row r="118" hidden="1" customHeight="1" spans="1:10">
      <c r="A118" s="10">
        <v>117</v>
      </c>
      <c r="B118" s="11" t="s">
        <v>124</v>
      </c>
      <c r="C118" s="11" t="s">
        <v>162</v>
      </c>
      <c r="D118" s="11">
        <v>582</v>
      </c>
      <c r="E118" s="16" t="s">
        <v>168</v>
      </c>
      <c r="F118" s="16">
        <v>14418</v>
      </c>
      <c r="G118" s="11" t="s">
        <v>16</v>
      </c>
      <c r="H118" s="21"/>
      <c r="I118" s="21"/>
      <c r="J118" t="e">
        <f>VLOOKUP(D118,[1]Sheet1!$A$2:$B$29,2,0)</f>
        <v>#N/A</v>
      </c>
    </row>
    <row r="119" hidden="1" customHeight="1" spans="1:10">
      <c r="A119" s="10">
        <v>118</v>
      </c>
      <c r="B119" s="18" t="s">
        <v>124</v>
      </c>
      <c r="C119" s="19" t="s">
        <v>162</v>
      </c>
      <c r="D119" s="18">
        <v>582</v>
      </c>
      <c r="E119" s="20" t="s">
        <v>169</v>
      </c>
      <c r="F119" s="18">
        <v>15314</v>
      </c>
      <c r="G119" s="18" t="s">
        <v>27</v>
      </c>
      <c r="H119" s="30"/>
      <c r="I119" s="30"/>
      <c r="J119" t="e">
        <f>VLOOKUP(D119,[1]Sheet1!$A$2:$B$29,2,0)</f>
        <v>#N/A</v>
      </c>
    </row>
    <row r="120" hidden="1" customHeight="1" spans="1:10">
      <c r="A120" s="10">
        <v>119</v>
      </c>
      <c r="B120" s="18" t="s">
        <v>124</v>
      </c>
      <c r="C120" s="19" t="s">
        <v>162</v>
      </c>
      <c r="D120" s="18">
        <v>582</v>
      </c>
      <c r="E120" s="20" t="s">
        <v>170</v>
      </c>
      <c r="F120" s="18">
        <v>15317</v>
      </c>
      <c r="G120" s="18" t="s">
        <v>27</v>
      </c>
      <c r="H120" s="30"/>
      <c r="I120" s="30"/>
      <c r="J120" t="e">
        <f>VLOOKUP(D120,[1]Sheet1!$A$2:$B$29,2,0)</f>
        <v>#N/A</v>
      </c>
    </row>
    <row r="121" customHeight="1" spans="1:10">
      <c r="A121" s="10">
        <v>120</v>
      </c>
      <c r="B121" s="11" t="s">
        <v>124</v>
      </c>
      <c r="C121" s="12" t="s">
        <v>171</v>
      </c>
      <c r="D121" s="13">
        <v>726</v>
      </c>
      <c r="E121" s="11" t="s">
        <v>172</v>
      </c>
      <c r="F121" s="10">
        <v>6607</v>
      </c>
      <c r="G121" s="11" t="s">
        <v>38</v>
      </c>
      <c r="H121" s="14">
        <f>VLOOKUP(D121,[1]Sheet1!$A$2:$H$29,8,0)</f>
        <v>1.09061447811448</v>
      </c>
      <c r="I121" s="14" t="s">
        <v>14</v>
      </c>
      <c r="J121" t="str">
        <f>VLOOKUP(D121,[1]Sheet1!$A$2:$B$29,2,0)</f>
        <v>四川太极金牛区交大路第三药店</v>
      </c>
    </row>
    <row r="122" customHeight="1" spans="1:10">
      <c r="A122" s="10">
        <v>121</v>
      </c>
      <c r="B122" s="11" t="s">
        <v>124</v>
      </c>
      <c r="C122" s="11" t="s">
        <v>171</v>
      </c>
      <c r="D122" s="11">
        <v>726</v>
      </c>
      <c r="E122" s="11" t="s">
        <v>173</v>
      </c>
      <c r="F122" s="17">
        <v>10177</v>
      </c>
      <c r="G122" s="17" t="s">
        <v>16</v>
      </c>
      <c r="H122" s="14">
        <f>VLOOKUP(D122,[1]Sheet1!$A$2:$H$29,8,0)</f>
        <v>1.09061447811448</v>
      </c>
      <c r="I122" s="14" t="s">
        <v>14</v>
      </c>
      <c r="J122" t="str">
        <f>VLOOKUP(D122,[1]Sheet1!$A$2:$B$29,2,0)</f>
        <v>四川太极金牛区交大路第三药店</v>
      </c>
    </row>
    <row r="123" customHeight="1" spans="1:10">
      <c r="A123" s="10">
        <v>122</v>
      </c>
      <c r="B123" s="11" t="s">
        <v>124</v>
      </c>
      <c r="C123" s="11" t="s">
        <v>171</v>
      </c>
      <c r="D123" s="13">
        <v>726</v>
      </c>
      <c r="E123" s="16" t="s">
        <v>174</v>
      </c>
      <c r="F123" s="16">
        <v>14473</v>
      </c>
      <c r="G123" s="11" t="s">
        <v>16</v>
      </c>
      <c r="H123" s="14">
        <f>VLOOKUP(D123,[1]Sheet1!$A$2:$H$29,8,0)</f>
        <v>1.09061447811448</v>
      </c>
      <c r="I123" s="14" t="s">
        <v>14</v>
      </c>
      <c r="J123" t="str">
        <f>VLOOKUP(D123,[1]Sheet1!$A$2:$B$29,2,0)</f>
        <v>四川太极金牛区交大路第三药店</v>
      </c>
    </row>
    <row r="124" customHeight="1" spans="1:10">
      <c r="A124" s="10">
        <v>123</v>
      </c>
      <c r="B124" s="18" t="s">
        <v>124</v>
      </c>
      <c r="C124" s="19" t="s">
        <v>171</v>
      </c>
      <c r="D124" s="18">
        <v>726</v>
      </c>
      <c r="E124" s="20" t="s">
        <v>175</v>
      </c>
      <c r="F124" s="18">
        <v>15301</v>
      </c>
      <c r="G124" s="18" t="s">
        <v>27</v>
      </c>
      <c r="H124" s="14">
        <f>VLOOKUP(D124,[1]Sheet1!$A$2:$H$29,8,0)</f>
        <v>1.09061447811448</v>
      </c>
      <c r="I124" s="14" t="s">
        <v>14</v>
      </c>
      <c r="J124" t="str">
        <f>VLOOKUP(D124,[1]Sheet1!$A$2:$B$29,2,0)</f>
        <v>四川太极金牛区交大路第三药店</v>
      </c>
    </row>
    <row r="125" hidden="1" customHeight="1" spans="1:10">
      <c r="A125" s="10">
        <v>124</v>
      </c>
      <c r="B125" s="11" t="s">
        <v>124</v>
      </c>
      <c r="C125" s="12" t="s">
        <v>176</v>
      </c>
      <c r="D125" s="13">
        <v>727</v>
      </c>
      <c r="E125" s="11" t="s">
        <v>177</v>
      </c>
      <c r="F125" s="11">
        <v>8060</v>
      </c>
      <c r="G125" s="11" t="s">
        <v>38</v>
      </c>
      <c r="H125" s="21"/>
      <c r="I125" s="21"/>
      <c r="J125" t="e">
        <f>VLOOKUP(D125,[1]Sheet1!$A$2:$B$29,2,0)</f>
        <v>#N/A</v>
      </c>
    </row>
    <row r="126" hidden="1" customHeight="1" spans="1:10">
      <c r="A126" s="10">
        <v>125</v>
      </c>
      <c r="B126" s="11" t="s">
        <v>124</v>
      </c>
      <c r="C126" s="11" t="s">
        <v>176</v>
      </c>
      <c r="D126" s="13">
        <v>727</v>
      </c>
      <c r="E126" s="22" t="s">
        <v>178</v>
      </c>
      <c r="F126" s="11">
        <v>13161</v>
      </c>
      <c r="G126" s="11" t="s">
        <v>16</v>
      </c>
      <c r="H126" s="21"/>
      <c r="I126" s="21"/>
      <c r="J126" t="e">
        <f>VLOOKUP(D126,[1]Sheet1!$A$2:$B$29,2,0)</f>
        <v>#N/A</v>
      </c>
    </row>
    <row r="127" hidden="1" customHeight="1" spans="1:10">
      <c r="A127" s="10">
        <v>126</v>
      </c>
      <c r="B127" s="11" t="s">
        <v>124</v>
      </c>
      <c r="C127" s="12" t="s">
        <v>179</v>
      </c>
      <c r="D127" s="11">
        <v>745</v>
      </c>
      <c r="E127" s="11" t="s">
        <v>180</v>
      </c>
      <c r="F127" s="11">
        <v>13282</v>
      </c>
      <c r="G127" s="11" t="s">
        <v>38</v>
      </c>
      <c r="H127" s="21"/>
      <c r="I127" s="21"/>
      <c r="J127" t="e">
        <f>VLOOKUP(D127,[1]Sheet1!$A$2:$B$29,2,0)</f>
        <v>#N/A</v>
      </c>
    </row>
    <row r="128" hidden="1" customHeight="1" spans="1:10">
      <c r="A128" s="10">
        <v>127</v>
      </c>
      <c r="B128" s="11" t="s">
        <v>124</v>
      </c>
      <c r="C128" s="11" t="s">
        <v>179</v>
      </c>
      <c r="D128" s="11">
        <v>745</v>
      </c>
      <c r="E128" s="16" t="s">
        <v>181</v>
      </c>
      <c r="F128" s="16">
        <v>14404</v>
      </c>
      <c r="G128" s="11" t="s">
        <v>16</v>
      </c>
      <c r="H128" s="21"/>
      <c r="I128" s="21"/>
      <c r="J128" t="e">
        <f>VLOOKUP(D128,[1]Sheet1!$A$2:$B$29,2,0)</f>
        <v>#N/A</v>
      </c>
    </row>
    <row r="129" hidden="1" customHeight="1" spans="1:10">
      <c r="A129" s="10">
        <v>128</v>
      </c>
      <c r="B129" s="11" t="s">
        <v>124</v>
      </c>
      <c r="C129" s="11" t="s">
        <v>179</v>
      </c>
      <c r="D129" s="11">
        <v>745</v>
      </c>
      <c r="E129" s="16" t="s">
        <v>182</v>
      </c>
      <c r="F129" s="16">
        <v>14400</v>
      </c>
      <c r="G129" s="11" t="s">
        <v>16</v>
      </c>
      <c r="H129" s="21"/>
      <c r="I129" s="21"/>
      <c r="J129" t="e">
        <f>VLOOKUP(D129,[1]Sheet1!$A$2:$B$29,2,0)</f>
        <v>#N/A</v>
      </c>
    </row>
    <row r="130" hidden="1" customHeight="1" spans="1:10">
      <c r="A130" s="10">
        <v>129</v>
      </c>
      <c r="B130" s="18" t="s">
        <v>124</v>
      </c>
      <c r="C130" s="19" t="s">
        <v>179</v>
      </c>
      <c r="D130" s="18">
        <v>745</v>
      </c>
      <c r="E130" s="20" t="s">
        <v>183</v>
      </c>
      <c r="F130" s="18">
        <v>15306</v>
      </c>
      <c r="G130" s="18" t="s">
        <v>27</v>
      </c>
      <c r="H130" s="30"/>
      <c r="I130" s="30"/>
      <c r="J130" t="e">
        <f>VLOOKUP(D130,[1]Sheet1!$A$2:$B$29,2,0)</f>
        <v>#N/A</v>
      </c>
    </row>
    <row r="131" hidden="1" customHeight="1" spans="1:10">
      <c r="A131" s="10">
        <v>130</v>
      </c>
      <c r="B131" s="11" t="s">
        <v>124</v>
      </c>
      <c r="C131" s="12" t="s">
        <v>184</v>
      </c>
      <c r="D131" s="13">
        <v>102934</v>
      </c>
      <c r="E131" s="15" t="s">
        <v>185</v>
      </c>
      <c r="F131" s="11">
        <v>4117</v>
      </c>
      <c r="G131" s="11" t="s">
        <v>38</v>
      </c>
      <c r="H131" s="21"/>
      <c r="I131" s="21"/>
      <c r="J131" t="e">
        <f>VLOOKUP(D131,[1]Sheet1!$A$2:$B$29,2,0)</f>
        <v>#N/A</v>
      </c>
    </row>
    <row r="132" hidden="1" customHeight="1" spans="1:10">
      <c r="A132" s="10">
        <v>131</v>
      </c>
      <c r="B132" s="11" t="s">
        <v>124</v>
      </c>
      <c r="C132" s="11" t="s">
        <v>184</v>
      </c>
      <c r="D132" s="13">
        <v>102934</v>
      </c>
      <c r="E132" s="37" t="s">
        <v>186</v>
      </c>
      <c r="F132" s="10">
        <v>8400</v>
      </c>
      <c r="G132" s="11" t="s">
        <v>16</v>
      </c>
      <c r="H132" s="21"/>
      <c r="I132" s="21"/>
      <c r="J132" t="e">
        <f>VLOOKUP(D132,[1]Sheet1!$A$2:$B$29,2,0)</f>
        <v>#N/A</v>
      </c>
    </row>
    <row r="133" hidden="1" customHeight="1" spans="1:10">
      <c r="A133" s="10">
        <v>132</v>
      </c>
      <c r="B133" s="11" t="s">
        <v>124</v>
      </c>
      <c r="C133" s="11" t="s">
        <v>184</v>
      </c>
      <c r="D133" s="13">
        <v>102934</v>
      </c>
      <c r="E133" s="16" t="s">
        <v>187</v>
      </c>
      <c r="F133" s="16">
        <v>14439</v>
      </c>
      <c r="G133" s="11" t="s">
        <v>16</v>
      </c>
      <c r="H133" s="21"/>
      <c r="I133" s="21"/>
      <c r="J133" t="e">
        <f>VLOOKUP(D133,[1]Sheet1!$A$2:$B$29,2,0)</f>
        <v>#N/A</v>
      </c>
    </row>
    <row r="134" hidden="1" customHeight="1" spans="1:10">
      <c r="A134" s="10">
        <v>133</v>
      </c>
      <c r="B134" s="11" t="s">
        <v>124</v>
      </c>
      <c r="C134" s="11" t="s">
        <v>184</v>
      </c>
      <c r="D134" s="13">
        <v>102934</v>
      </c>
      <c r="E134" s="32" t="s">
        <v>188</v>
      </c>
      <c r="F134" s="25">
        <v>12332</v>
      </c>
      <c r="G134" s="11" t="s">
        <v>16</v>
      </c>
      <c r="H134" s="21"/>
      <c r="I134" s="21"/>
      <c r="J134" t="e">
        <f>VLOOKUP(D134,[1]Sheet1!$A$2:$B$29,2,0)</f>
        <v>#N/A</v>
      </c>
    </row>
    <row r="135" hidden="1" customHeight="1" spans="1:10">
      <c r="A135" s="10">
        <v>134</v>
      </c>
      <c r="B135" s="18" t="s">
        <v>124</v>
      </c>
      <c r="C135" s="19" t="s">
        <v>184</v>
      </c>
      <c r="D135" s="18">
        <v>102934</v>
      </c>
      <c r="E135" s="20" t="s">
        <v>189</v>
      </c>
      <c r="F135" s="18">
        <v>15332</v>
      </c>
      <c r="G135" s="18" t="s">
        <v>27</v>
      </c>
      <c r="H135" s="30"/>
      <c r="I135" s="30"/>
      <c r="J135" t="e">
        <f>VLOOKUP(D135,[1]Sheet1!$A$2:$B$29,2,0)</f>
        <v>#N/A</v>
      </c>
    </row>
    <row r="136" hidden="1" customHeight="1" spans="1:10">
      <c r="A136" s="10">
        <v>135</v>
      </c>
      <c r="B136" s="11" t="s">
        <v>124</v>
      </c>
      <c r="C136" s="12" t="s">
        <v>190</v>
      </c>
      <c r="D136" s="11">
        <v>103198</v>
      </c>
      <c r="E136" s="22" t="s">
        <v>191</v>
      </c>
      <c r="F136" s="11">
        <v>12905</v>
      </c>
      <c r="G136" s="11" t="s">
        <v>38</v>
      </c>
      <c r="H136" s="21"/>
      <c r="I136" s="21"/>
      <c r="J136" t="e">
        <f>VLOOKUP(D136,[1]Sheet1!$A$2:$B$29,2,0)</f>
        <v>#N/A</v>
      </c>
    </row>
    <row r="137" hidden="1" customHeight="1" spans="1:10">
      <c r="A137" s="10">
        <v>136</v>
      </c>
      <c r="B137" s="11" t="s">
        <v>124</v>
      </c>
      <c r="C137" s="11" t="s">
        <v>190</v>
      </c>
      <c r="D137" s="11">
        <v>103198</v>
      </c>
      <c r="E137" s="16" t="s">
        <v>192</v>
      </c>
      <c r="F137" s="16">
        <v>14385</v>
      </c>
      <c r="G137" s="11" t="s">
        <v>16</v>
      </c>
      <c r="H137" s="21"/>
      <c r="I137" s="21"/>
      <c r="J137" t="e">
        <f>VLOOKUP(D137,[1]Sheet1!$A$2:$B$29,2,0)</f>
        <v>#N/A</v>
      </c>
    </row>
    <row r="138" hidden="1" customHeight="1" spans="1:10">
      <c r="A138" s="10">
        <v>137</v>
      </c>
      <c r="B138" s="11" t="s">
        <v>124</v>
      </c>
      <c r="C138" s="11" t="s">
        <v>190</v>
      </c>
      <c r="D138" s="11">
        <v>103198</v>
      </c>
      <c r="E138" s="18" t="s">
        <v>193</v>
      </c>
      <c r="F138" s="18">
        <v>15158</v>
      </c>
      <c r="G138" s="11" t="s">
        <v>27</v>
      </c>
      <c r="H138" s="21"/>
      <c r="I138" s="21"/>
      <c r="J138" t="e">
        <f>VLOOKUP(D138,[1]Sheet1!$A$2:$B$29,2,0)</f>
        <v>#N/A</v>
      </c>
    </row>
    <row r="139" hidden="1" customHeight="1" spans="1:10">
      <c r="A139" s="10">
        <v>138</v>
      </c>
      <c r="B139" s="18" t="s">
        <v>124</v>
      </c>
      <c r="C139" s="19" t="s">
        <v>190</v>
      </c>
      <c r="D139" s="18">
        <v>103198</v>
      </c>
      <c r="E139" s="20" t="s">
        <v>194</v>
      </c>
      <c r="F139" s="18">
        <v>15298</v>
      </c>
      <c r="G139" s="18" t="s">
        <v>27</v>
      </c>
      <c r="H139" s="30"/>
      <c r="I139" s="30"/>
      <c r="J139" t="e">
        <f>VLOOKUP(D139,[1]Sheet1!$A$2:$B$29,2,0)</f>
        <v>#N/A</v>
      </c>
    </row>
    <row r="140" customHeight="1" spans="1:10">
      <c r="A140" s="10">
        <v>139</v>
      </c>
      <c r="B140" s="11" t="s">
        <v>124</v>
      </c>
      <c r="C140" s="29" t="s">
        <v>195</v>
      </c>
      <c r="D140" s="13">
        <v>105267</v>
      </c>
      <c r="E140" s="32" t="s">
        <v>196</v>
      </c>
      <c r="F140" s="25">
        <v>12497</v>
      </c>
      <c r="G140" s="11" t="s">
        <v>38</v>
      </c>
      <c r="H140" s="14">
        <f>VLOOKUP(D140,[1]Sheet1!$A$2:$H$29,8,0)</f>
        <v>1.05203076923077</v>
      </c>
      <c r="I140" s="14" t="s">
        <v>14</v>
      </c>
      <c r="J140" t="str">
        <f>VLOOKUP(D140,[1]Sheet1!$A$2:$B$29,2,0)</f>
        <v>四川太极金牛区蜀汉路药店</v>
      </c>
    </row>
    <row r="141" customHeight="1" spans="1:10">
      <c r="A141" s="10">
        <v>140</v>
      </c>
      <c r="B141" s="11" t="s">
        <v>124</v>
      </c>
      <c r="C141" s="11" t="s">
        <v>195</v>
      </c>
      <c r="D141" s="13">
        <v>105267</v>
      </c>
      <c r="E141" s="35" t="s">
        <v>197</v>
      </c>
      <c r="F141" s="11">
        <v>12886</v>
      </c>
      <c r="G141" s="11" t="s">
        <v>16</v>
      </c>
      <c r="H141" s="14">
        <f>VLOOKUP(D141,[1]Sheet1!$A$2:$H$29,8,0)</f>
        <v>1.05203076923077</v>
      </c>
      <c r="I141" s="14" t="s">
        <v>14</v>
      </c>
      <c r="J141" t="str">
        <f>VLOOKUP(D141,[1]Sheet1!$A$2:$B$29,2,0)</f>
        <v>四川太极金牛区蜀汉路药店</v>
      </c>
    </row>
    <row r="142" customHeight="1" spans="1:10">
      <c r="A142" s="10">
        <v>141</v>
      </c>
      <c r="B142" s="11" t="s">
        <v>124</v>
      </c>
      <c r="C142" s="11" t="s">
        <v>195</v>
      </c>
      <c r="D142" s="13">
        <v>105267</v>
      </c>
      <c r="E142" s="16" t="s">
        <v>198</v>
      </c>
      <c r="F142" s="16">
        <v>14442</v>
      </c>
      <c r="G142" s="11" t="s">
        <v>16</v>
      </c>
      <c r="H142" s="14">
        <f>VLOOKUP(D142,[1]Sheet1!$A$2:$H$29,8,0)</f>
        <v>1.05203076923077</v>
      </c>
      <c r="I142" s="14" t="s">
        <v>14</v>
      </c>
      <c r="J142" t="str">
        <f>VLOOKUP(D142,[1]Sheet1!$A$2:$B$29,2,0)</f>
        <v>四川太极金牛区蜀汉路药店</v>
      </c>
    </row>
    <row r="143" customHeight="1" spans="1:10">
      <c r="A143" s="10">
        <v>142</v>
      </c>
      <c r="B143" s="18" t="s">
        <v>124</v>
      </c>
      <c r="C143" s="19" t="s">
        <v>195</v>
      </c>
      <c r="D143" s="18">
        <v>105267</v>
      </c>
      <c r="E143" s="20" t="s">
        <v>199</v>
      </c>
      <c r="F143" s="18">
        <v>15324</v>
      </c>
      <c r="G143" s="18" t="s">
        <v>27</v>
      </c>
      <c r="H143" s="14">
        <f>VLOOKUP(D143,[1]Sheet1!$A$2:$H$29,8,0)</f>
        <v>1.05203076923077</v>
      </c>
      <c r="I143" s="14" t="s">
        <v>14</v>
      </c>
      <c r="J143" t="str">
        <f>VLOOKUP(D143,[1]Sheet1!$A$2:$B$29,2,0)</f>
        <v>四川太极金牛区蜀汉路药店</v>
      </c>
    </row>
    <row r="144" hidden="1" customHeight="1" spans="1:10">
      <c r="A144" s="10">
        <v>143</v>
      </c>
      <c r="B144" s="11" t="s">
        <v>124</v>
      </c>
      <c r="C144" s="12" t="s">
        <v>200</v>
      </c>
      <c r="D144" s="11">
        <v>105910</v>
      </c>
      <c r="E144" s="22" t="s">
        <v>201</v>
      </c>
      <c r="F144" s="11">
        <v>12949</v>
      </c>
      <c r="G144" s="11" t="s">
        <v>38</v>
      </c>
      <c r="H144" s="21"/>
      <c r="I144" s="21"/>
      <c r="J144" t="e">
        <f>VLOOKUP(D144,[1]Sheet1!$A$2:$B$29,2,0)</f>
        <v>#N/A</v>
      </c>
    </row>
    <row r="145" hidden="1" customHeight="1" spans="1:10">
      <c r="A145" s="10">
        <v>144</v>
      </c>
      <c r="B145" s="11" t="s">
        <v>124</v>
      </c>
      <c r="C145" s="11" t="s">
        <v>200</v>
      </c>
      <c r="D145" s="38">
        <v>105910</v>
      </c>
      <c r="E145" s="39" t="s">
        <v>202</v>
      </c>
      <c r="F145" s="18">
        <v>14786</v>
      </c>
      <c r="G145" s="11" t="s">
        <v>16</v>
      </c>
      <c r="H145" s="21"/>
      <c r="I145" s="21"/>
      <c r="J145" t="e">
        <f>VLOOKUP(D145,[1]Sheet1!$A$2:$B$29,2,0)</f>
        <v>#N/A</v>
      </c>
    </row>
    <row r="146" hidden="1" customHeight="1" spans="1:10">
      <c r="A146" s="10">
        <v>145</v>
      </c>
      <c r="B146" s="11" t="s">
        <v>124</v>
      </c>
      <c r="C146" s="12" t="s">
        <v>203</v>
      </c>
      <c r="D146" s="11">
        <v>106569</v>
      </c>
      <c r="E146" s="11" t="s">
        <v>204</v>
      </c>
      <c r="F146" s="11">
        <v>10468</v>
      </c>
      <c r="G146" s="11" t="s">
        <v>38</v>
      </c>
      <c r="H146" s="21"/>
      <c r="I146" s="21"/>
      <c r="J146" t="e">
        <f>VLOOKUP(D146,[1]Sheet1!$A$2:$B$29,2,0)</f>
        <v>#N/A</v>
      </c>
    </row>
    <row r="147" hidden="1" customHeight="1" spans="1:10">
      <c r="A147" s="10">
        <v>146</v>
      </c>
      <c r="B147" s="18" t="s">
        <v>124</v>
      </c>
      <c r="C147" s="19" t="s">
        <v>203</v>
      </c>
      <c r="D147" s="18">
        <v>106569</v>
      </c>
      <c r="E147" s="11" t="s">
        <v>205</v>
      </c>
      <c r="F147" s="11">
        <v>7369</v>
      </c>
      <c r="G147" s="11" t="s">
        <v>16</v>
      </c>
      <c r="H147" s="21"/>
      <c r="I147" s="21"/>
      <c r="J147" t="e">
        <f>VLOOKUP(D147,[1]Sheet1!$A$2:$B$29,2,0)</f>
        <v>#N/A</v>
      </c>
    </row>
    <row r="148" hidden="1" customHeight="1" spans="1:10">
      <c r="A148" s="10">
        <v>147</v>
      </c>
      <c r="B148" s="18" t="s">
        <v>124</v>
      </c>
      <c r="C148" s="19" t="s">
        <v>203</v>
      </c>
      <c r="D148" s="18">
        <v>106569</v>
      </c>
      <c r="E148" s="20" t="s">
        <v>206</v>
      </c>
      <c r="F148" s="18">
        <v>15291</v>
      </c>
      <c r="G148" s="18" t="s">
        <v>27</v>
      </c>
      <c r="H148" s="30"/>
      <c r="I148" s="30"/>
      <c r="J148" t="e">
        <f>VLOOKUP(D148,[1]Sheet1!$A$2:$B$29,2,0)</f>
        <v>#N/A</v>
      </c>
    </row>
    <row r="149" hidden="1" customHeight="1" spans="1:10">
      <c r="A149" s="10">
        <v>148</v>
      </c>
      <c r="B149" s="18" t="s">
        <v>124</v>
      </c>
      <c r="C149" s="19" t="s">
        <v>203</v>
      </c>
      <c r="D149" s="18">
        <v>106569</v>
      </c>
      <c r="E149" s="20" t="s">
        <v>207</v>
      </c>
      <c r="F149" s="18">
        <v>15293</v>
      </c>
      <c r="G149" s="18" t="s">
        <v>27</v>
      </c>
      <c r="H149" s="30"/>
      <c r="I149" s="30"/>
      <c r="J149" t="e">
        <f>VLOOKUP(D149,[1]Sheet1!$A$2:$B$29,2,0)</f>
        <v>#N/A</v>
      </c>
    </row>
    <row r="150" hidden="1" customHeight="1" spans="1:10">
      <c r="A150" s="10">
        <v>149</v>
      </c>
      <c r="B150" s="11" t="s">
        <v>124</v>
      </c>
      <c r="C150" s="12" t="s">
        <v>208</v>
      </c>
      <c r="D150" s="13">
        <v>102565</v>
      </c>
      <c r="E150" s="11" t="s">
        <v>209</v>
      </c>
      <c r="F150" s="11">
        <v>11231</v>
      </c>
      <c r="G150" s="11" t="s">
        <v>38</v>
      </c>
      <c r="H150" s="21"/>
      <c r="I150" s="21"/>
      <c r="J150" t="e">
        <f>VLOOKUP(D150,[1]Sheet1!$A$2:$B$29,2,0)</f>
        <v>#N/A</v>
      </c>
    </row>
    <row r="151" hidden="1" customHeight="1" spans="1:10">
      <c r="A151" s="10">
        <v>150</v>
      </c>
      <c r="B151" s="11" t="s">
        <v>124</v>
      </c>
      <c r="C151" s="11" t="s">
        <v>208</v>
      </c>
      <c r="D151" s="13">
        <v>102565</v>
      </c>
      <c r="E151" s="18" t="s">
        <v>210</v>
      </c>
      <c r="F151" s="18">
        <v>15157</v>
      </c>
      <c r="G151" s="11" t="s">
        <v>16</v>
      </c>
      <c r="H151" s="21"/>
      <c r="I151" s="21"/>
      <c r="J151" t="e">
        <f>VLOOKUP(D151,[1]Sheet1!$A$2:$B$29,2,0)</f>
        <v>#N/A</v>
      </c>
    </row>
    <row r="152" hidden="1" customHeight="1" spans="1:10">
      <c r="A152" s="10">
        <v>151</v>
      </c>
      <c r="B152" s="11" t="s">
        <v>124</v>
      </c>
      <c r="C152" s="11" t="s">
        <v>208</v>
      </c>
      <c r="D152" s="13">
        <v>102565</v>
      </c>
      <c r="E152" s="16" t="s">
        <v>211</v>
      </c>
      <c r="F152" s="16">
        <v>14456</v>
      </c>
      <c r="G152" s="11" t="s">
        <v>16</v>
      </c>
      <c r="H152" s="21"/>
      <c r="I152" s="21"/>
      <c r="J152" t="e">
        <f>VLOOKUP(D152,[1]Sheet1!$A$2:$B$29,2,0)</f>
        <v>#N/A</v>
      </c>
    </row>
    <row r="153" hidden="1" customHeight="1" spans="1:10">
      <c r="A153" s="10">
        <v>152</v>
      </c>
      <c r="B153" s="11" t="s">
        <v>124</v>
      </c>
      <c r="C153" s="11" t="s">
        <v>208</v>
      </c>
      <c r="D153" s="13">
        <v>102565</v>
      </c>
      <c r="E153" s="23" t="s">
        <v>212</v>
      </c>
      <c r="F153" s="18">
        <v>15256</v>
      </c>
      <c r="G153" s="11" t="s">
        <v>27</v>
      </c>
      <c r="H153" s="21"/>
      <c r="I153" s="21"/>
      <c r="J153" t="e">
        <f>VLOOKUP(D153,[1]Sheet1!$A$2:$B$29,2,0)</f>
        <v>#N/A</v>
      </c>
    </row>
    <row r="154" hidden="1" customHeight="1" spans="1:10">
      <c r="A154" s="10">
        <v>153</v>
      </c>
      <c r="B154" s="11" t="s">
        <v>124</v>
      </c>
      <c r="C154" s="12" t="s">
        <v>213</v>
      </c>
      <c r="D154" s="16">
        <v>108277</v>
      </c>
      <c r="E154" s="40" t="s">
        <v>214</v>
      </c>
      <c r="F154" s="16">
        <v>13186</v>
      </c>
      <c r="G154" s="11" t="s">
        <v>38</v>
      </c>
      <c r="H154" s="21"/>
      <c r="I154" s="21"/>
      <c r="J154" t="e">
        <f>VLOOKUP(D154,[1]Sheet1!$A$2:$B$29,2,0)</f>
        <v>#N/A</v>
      </c>
    </row>
    <row r="155" hidden="1" customHeight="1" spans="1:10">
      <c r="A155" s="10">
        <v>154</v>
      </c>
      <c r="B155" s="11" t="s">
        <v>124</v>
      </c>
      <c r="C155" s="11" t="s">
        <v>213</v>
      </c>
      <c r="D155" s="16">
        <v>108277</v>
      </c>
      <c r="E155" s="22" t="s">
        <v>215</v>
      </c>
      <c r="F155" s="11">
        <v>12990</v>
      </c>
      <c r="G155" s="11" t="s">
        <v>16</v>
      </c>
      <c r="H155" s="21"/>
      <c r="I155" s="21"/>
      <c r="J155" t="e">
        <f>VLOOKUP(D155,[1]Sheet1!$A$2:$B$29,2,0)</f>
        <v>#N/A</v>
      </c>
    </row>
    <row r="156" hidden="1" customHeight="1" spans="1:10">
      <c r="A156" s="10">
        <v>155</v>
      </c>
      <c r="B156" s="11" t="s">
        <v>124</v>
      </c>
      <c r="C156" s="11" t="s">
        <v>213</v>
      </c>
      <c r="D156" s="16">
        <v>108277</v>
      </c>
      <c r="E156" s="18" t="s">
        <v>216</v>
      </c>
      <c r="F156" s="18">
        <v>15043</v>
      </c>
      <c r="G156" s="11" t="s">
        <v>16</v>
      </c>
      <c r="H156" s="21"/>
      <c r="I156" s="21"/>
      <c r="J156" t="e">
        <f>VLOOKUP(D156,[1]Sheet1!$A$2:$B$29,2,0)</f>
        <v>#N/A</v>
      </c>
    </row>
    <row r="157" hidden="1" customHeight="1" spans="1:10">
      <c r="A157" s="10">
        <v>156</v>
      </c>
      <c r="B157" s="11" t="s">
        <v>124</v>
      </c>
      <c r="C157" s="11" t="s">
        <v>213</v>
      </c>
      <c r="D157" s="16">
        <v>108277</v>
      </c>
      <c r="E157" s="23" t="s">
        <v>217</v>
      </c>
      <c r="F157" s="18">
        <v>15259</v>
      </c>
      <c r="G157" s="11" t="s">
        <v>27</v>
      </c>
      <c r="H157" s="21"/>
      <c r="I157" s="21"/>
      <c r="J157" t="e">
        <f>VLOOKUP(D157,[1]Sheet1!$A$2:$B$29,2,0)</f>
        <v>#N/A</v>
      </c>
    </row>
    <row r="158" hidden="1" customHeight="1" spans="1:10">
      <c r="A158" s="10">
        <v>157</v>
      </c>
      <c r="B158" s="11" t="s">
        <v>124</v>
      </c>
      <c r="C158" s="26" t="s">
        <v>218</v>
      </c>
      <c r="D158" s="13">
        <v>111219</v>
      </c>
      <c r="E158" s="11" t="s">
        <v>219</v>
      </c>
      <c r="F158" s="2">
        <v>11453</v>
      </c>
      <c r="G158" s="11" t="s">
        <v>38</v>
      </c>
      <c r="H158" s="21"/>
      <c r="I158" s="21"/>
      <c r="J158" t="e">
        <f>VLOOKUP(D158,[1]Sheet1!$A$2:$B$29,2,0)</f>
        <v>#N/A</v>
      </c>
    </row>
    <row r="159" hidden="1" customHeight="1" spans="1:10">
      <c r="A159" s="10">
        <v>158</v>
      </c>
      <c r="B159" s="11" t="s">
        <v>124</v>
      </c>
      <c r="C159" s="27" t="s">
        <v>218</v>
      </c>
      <c r="D159" s="13">
        <v>111219</v>
      </c>
      <c r="E159" s="32" t="s">
        <v>220</v>
      </c>
      <c r="F159" s="25">
        <v>12528</v>
      </c>
      <c r="G159" s="11" t="s">
        <v>16</v>
      </c>
      <c r="H159" s="21"/>
      <c r="I159" s="21"/>
      <c r="J159" t="e">
        <f>VLOOKUP(D159,[1]Sheet1!$A$2:$B$29,2,0)</f>
        <v>#N/A</v>
      </c>
    </row>
    <row r="160" hidden="1" customHeight="1" spans="1:10">
      <c r="A160" s="10">
        <v>159</v>
      </c>
      <c r="B160" s="11" t="s">
        <v>124</v>
      </c>
      <c r="C160" s="27" t="s">
        <v>218</v>
      </c>
      <c r="D160" s="13">
        <v>111219</v>
      </c>
      <c r="E160" s="18" t="s">
        <v>221</v>
      </c>
      <c r="F160" s="18">
        <v>15145</v>
      </c>
      <c r="G160" s="11" t="s">
        <v>16</v>
      </c>
      <c r="H160" s="21"/>
      <c r="I160" s="21"/>
      <c r="J160" t="e">
        <f>VLOOKUP(D160,[1]Sheet1!$A$2:$B$29,2,0)</f>
        <v>#N/A</v>
      </c>
    </row>
    <row r="161" hidden="1" customHeight="1" spans="1:10">
      <c r="A161" s="10">
        <v>160</v>
      </c>
      <c r="B161" s="18" t="s">
        <v>124</v>
      </c>
      <c r="C161" s="19" t="s">
        <v>218</v>
      </c>
      <c r="D161" s="18">
        <v>111219</v>
      </c>
      <c r="E161" s="20" t="s">
        <v>222</v>
      </c>
      <c r="F161" s="18">
        <v>15297</v>
      </c>
      <c r="G161" s="18" t="s">
        <v>27</v>
      </c>
      <c r="H161" s="30"/>
      <c r="I161" s="30"/>
      <c r="J161" t="e">
        <f>VLOOKUP(D161,[1]Sheet1!$A$2:$B$29,2,0)</f>
        <v>#N/A</v>
      </c>
    </row>
    <row r="162" hidden="1" customHeight="1" spans="1:10">
      <c r="A162" s="10">
        <v>161</v>
      </c>
      <c r="B162" s="11" t="s">
        <v>124</v>
      </c>
      <c r="C162" s="12" t="s">
        <v>223</v>
      </c>
      <c r="D162" s="11">
        <v>115971</v>
      </c>
      <c r="E162" s="15" t="s">
        <v>224</v>
      </c>
      <c r="F162" s="11">
        <v>7707</v>
      </c>
      <c r="G162" s="11" t="s">
        <v>38</v>
      </c>
      <c r="H162" s="21"/>
      <c r="I162" s="21"/>
      <c r="J162" t="e">
        <f>VLOOKUP(D162,[1]Sheet1!$A$2:$B$29,2,0)</f>
        <v>#N/A</v>
      </c>
    </row>
    <row r="163" hidden="1" customHeight="1" spans="1:10">
      <c r="A163" s="10">
        <v>162</v>
      </c>
      <c r="B163" s="11" t="s">
        <v>124</v>
      </c>
      <c r="C163" s="11" t="s">
        <v>223</v>
      </c>
      <c r="D163" s="11">
        <v>115971</v>
      </c>
      <c r="E163" s="22" t="s">
        <v>225</v>
      </c>
      <c r="F163" s="11">
        <v>12847</v>
      </c>
      <c r="G163" s="11" t="s">
        <v>16</v>
      </c>
      <c r="H163" s="21"/>
      <c r="I163" s="21"/>
      <c r="J163" t="e">
        <f>VLOOKUP(D163,[1]Sheet1!$A$2:$B$29,2,0)</f>
        <v>#N/A</v>
      </c>
    </row>
    <row r="164" hidden="1" customHeight="1" spans="1:10">
      <c r="A164" s="10">
        <v>163</v>
      </c>
      <c r="B164" s="11" t="s">
        <v>124</v>
      </c>
      <c r="C164" s="26" t="s">
        <v>226</v>
      </c>
      <c r="D164" s="13">
        <v>117310</v>
      </c>
      <c r="E164" s="22" t="s">
        <v>227</v>
      </c>
      <c r="F164" s="11">
        <v>10949</v>
      </c>
      <c r="G164" s="11" t="s">
        <v>38</v>
      </c>
      <c r="H164" s="21"/>
      <c r="I164" s="21"/>
      <c r="J164" t="e">
        <f>VLOOKUP(D164,[1]Sheet1!$A$2:$B$29,2,0)</f>
        <v>#N/A</v>
      </c>
    </row>
    <row r="165" hidden="1" customHeight="1" spans="1:10">
      <c r="A165" s="10">
        <v>164</v>
      </c>
      <c r="B165" s="11" t="s">
        <v>124</v>
      </c>
      <c r="C165" s="11" t="s">
        <v>226</v>
      </c>
      <c r="D165" s="13">
        <v>117310</v>
      </c>
      <c r="E165" s="16" t="s">
        <v>228</v>
      </c>
      <c r="F165" s="16">
        <v>14483</v>
      </c>
      <c r="G165" s="11" t="s">
        <v>16</v>
      </c>
      <c r="H165" s="21"/>
      <c r="I165" s="21"/>
      <c r="J165" t="e">
        <f>VLOOKUP(D165,[1]Sheet1!$A$2:$B$29,2,0)</f>
        <v>#N/A</v>
      </c>
    </row>
    <row r="166" customHeight="1" spans="1:10">
      <c r="A166" s="10">
        <v>165</v>
      </c>
      <c r="B166" s="11" t="s">
        <v>124</v>
      </c>
      <c r="C166" s="26" t="s">
        <v>229</v>
      </c>
      <c r="D166" s="11">
        <v>117491</v>
      </c>
      <c r="E166" s="22" t="s">
        <v>230</v>
      </c>
      <c r="F166" s="11">
        <v>12909</v>
      </c>
      <c r="G166" s="11" t="s">
        <v>38</v>
      </c>
      <c r="H166" s="14">
        <f>VLOOKUP(D166,[1]Sheet1!$A$2:$H$29,8,0)</f>
        <v>1.30618032036613</v>
      </c>
      <c r="I166" s="14" t="s">
        <v>14</v>
      </c>
      <c r="J166" t="str">
        <f>VLOOKUP(D166,[1]Sheet1!$A$2:$B$29,2,0)</f>
        <v>四川太极金牛区花照壁中横街药店</v>
      </c>
    </row>
    <row r="167" customHeight="1" spans="1:10">
      <c r="A167" s="10">
        <v>166</v>
      </c>
      <c r="B167" s="11" t="s">
        <v>124</v>
      </c>
      <c r="C167" s="27" t="s">
        <v>229</v>
      </c>
      <c r="D167" s="11">
        <v>117491</v>
      </c>
      <c r="E167" s="22" t="s">
        <v>231</v>
      </c>
      <c r="F167" s="11">
        <v>13199</v>
      </c>
      <c r="G167" s="11" t="s">
        <v>16</v>
      </c>
      <c r="H167" s="14">
        <f>VLOOKUP(D167,[1]Sheet1!$A$2:$H$29,8,0)</f>
        <v>1.30618032036613</v>
      </c>
      <c r="I167" s="14" t="s">
        <v>14</v>
      </c>
      <c r="J167" t="str">
        <f>VLOOKUP(D167,[1]Sheet1!$A$2:$B$29,2,0)</f>
        <v>四川太极金牛区花照壁中横街药店</v>
      </c>
    </row>
    <row r="168" customHeight="1" spans="1:10">
      <c r="A168" s="10">
        <v>167</v>
      </c>
      <c r="B168" s="11" t="s">
        <v>124</v>
      </c>
      <c r="C168" s="27" t="s">
        <v>229</v>
      </c>
      <c r="D168" s="11">
        <v>117491</v>
      </c>
      <c r="E168" s="20" t="s">
        <v>232</v>
      </c>
      <c r="F168" s="18">
        <v>15320</v>
      </c>
      <c r="G168" s="18" t="s">
        <v>27</v>
      </c>
      <c r="H168" s="14">
        <f>VLOOKUP(D168,[1]Sheet1!$A$2:$H$29,8,0)</f>
        <v>1.30618032036613</v>
      </c>
      <c r="I168" s="14" t="s">
        <v>14</v>
      </c>
      <c r="J168" t="str">
        <f>VLOOKUP(D168,[1]Sheet1!$A$2:$B$29,2,0)</f>
        <v>四川太极金牛区花照壁中横街药店</v>
      </c>
    </row>
    <row r="169" customHeight="1" spans="1:10">
      <c r="A169" s="10">
        <v>168</v>
      </c>
      <c r="B169" s="11" t="s">
        <v>124</v>
      </c>
      <c r="C169" s="12" t="s">
        <v>233</v>
      </c>
      <c r="D169" s="13">
        <v>118151</v>
      </c>
      <c r="E169" s="25" t="s">
        <v>234</v>
      </c>
      <c r="F169" s="25">
        <v>12185</v>
      </c>
      <c r="G169" s="11" t="s">
        <v>38</v>
      </c>
      <c r="H169" s="14">
        <f>VLOOKUP(D169,[1]Sheet1!$A$2:$H$29,8,0)</f>
        <v>1.16244326617179</v>
      </c>
      <c r="I169" s="14" t="s">
        <v>14</v>
      </c>
      <c r="J169" t="str">
        <f>VLOOKUP(D169,[1]Sheet1!$A$2:$B$29,2,0)</f>
        <v>四川太极金牛区沙湾东一路药店</v>
      </c>
    </row>
    <row r="170" customHeight="1" spans="1:10">
      <c r="A170" s="10">
        <v>169</v>
      </c>
      <c r="B170" s="11" t="s">
        <v>124</v>
      </c>
      <c r="C170" s="11" t="s">
        <v>233</v>
      </c>
      <c r="D170" s="13">
        <v>118151</v>
      </c>
      <c r="E170" s="11" t="s">
        <v>235</v>
      </c>
      <c r="F170" s="11">
        <v>13279</v>
      </c>
      <c r="G170" s="11" t="s">
        <v>16</v>
      </c>
      <c r="H170" s="14">
        <f>VLOOKUP(D170,[1]Sheet1!$A$2:$H$29,8,0)</f>
        <v>1.16244326617179</v>
      </c>
      <c r="I170" s="14" t="s">
        <v>14</v>
      </c>
      <c r="J170" t="str">
        <f>VLOOKUP(D170,[1]Sheet1!$A$2:$B$29,2,0)</f>
        <v>四川太极金牛区沙湾东一路药店</v>
      </c>
    </row>
    <row r="171" hidden="1" customHeight="1" spans="1:10">
      <c r="A171" s="10">
        <v>170</v>
      </c>
      <c r="B171" s="11" t="s">
        <v>236</v>
      </c>
      <c r="C171" s="12" t="s">
        <v>237</v>
      </c>
      <c r="D171" s="13">
        <v>329</v>
      </c>
      <c r="E171" s="11" t="s">
        <v>238</v>
      </c>
      <c r="F171" s="11">
        <v>9988</v>
      </c>
      <c r="G171" s="11" t="s">
        <v>38</v>
      </c>
      <c r="H171" s="21"/>
      <c r="I171" s="21"/>
      <c r="J171" t="e">
        <f>VLOOKUP(D171,[1]Sheet1!$A$2:$B$29,2,0)</f>
        <v>#N/A</v>
      </c>
    </row>
    <row r="172" hidden="1" customHeight="1" spans="1:10">
      <c r="A172" s="10">
        <v>171</v>
      </c>
      <c r="B172" s="11" t="s">
        <v>236</v>
      </c>
      <c r="C172" s="11" t="s">
        <v>237</v>
      </c>
      <c r="D172" s="11">
        <v>329</v>
      </c>
      <c r="E172" s="32" t="s">
        <v>239</v>
      </c>
      <c r="F172" s="25">
        <v>12517</v>
      </c>
      <c r="G172" s="11" t="s">
        <v>16</v>
      </c>
      <c r="H172" s="21"/>
      <c r="I172" s="21"/>
      <c r="J172" t="e">
        <f>VLOOKUP(D172,[1]Sheet1!$A$2:$B$29,2,0)</f>
        <v>#N/A</v>
      </c>
    </row>
    <row r="173" hidden="1" customHeight="1" spans="1:10">
      <c r="A173" s="10">
        <v>172</v>
      </c>
      <c r="B173" s="11" t="s">
        <v>236</v>
      </c>
      <c r="C173" s="12" t="s">
        <v>240</v>
      </c>
      <c r="D173" s="13">
        <v>570</v>
      </c>
      <c r="E173" s="17" t="s">
        <v>241</v>
      </c>
      <c r="F173" s="17">
        <v>13304</v>
      </c>
      <c r="G173" s="11" t="s">
        <v>38</v>
      </c>
      <c r="H173" s="21"/>
      <c r="I173" s="21"/>
      <c r="J173" t="e">
        <f>VLOOKUP(D173,[1]Sheet1!$A$2:$B$29,2,0)</f>
        <v>#N/A</v>
      </c>
    </row>
    <row r="174" hidden="1" customHeight="1" spans="1:10">
      <c r="A174" s="10">
        <v>173</v>
      </c>
      <c r="B174" s="11" t="s">
        <v>236</v>
      </c>
      <c r="C174" s="11" t="s">
        <v>240</v>
      </c>
      <c r="D174" s="13">
        <v>570</v>
      </c>
      <c r="E174" s="36" t="s">
        <v>242</v>
      </c>
      <c r="F174" s="11">
        <v>11537</v>
      </c>
      <c r="G174" s="11" t="s">
        <v>16</v>
      </c>
      <c r="H174" s="21"/>
      <c r="I174" s="21"/>
      <c r="J174" t="e">
        <f>VLOOKUP(D174,[1]Sheet1!$A$2:$B$29,2,0)</f>
        <v>#N/A</v>
      </c>
    </row>
    <row r="175" hidden="1" customHeight="1" spans="1:10">
      <c r="A175" s="10">
        <v>174</v>
      </c>
      <c r="B175" s="11" t="s">
        <v>236</v>
      </c>
      <c r="C175" s="11" t="s">
        <v>240</v>
      </c>
      <c r="D175" s="13">
        <v>570</v>
      </c>
      <c r="E175" s="18" t="s">
        <v>243</v>
      </c>
      <c r="F175" s="18">
        <v>15156</v>
      </c>
      <c r="G175" s="11" t="s">
        <v>16</v>
      </c>
      <c r="H175" s="21"/>
      <c r="I175" s="21"/>
      <c r="J175" t="e">
        <f>VLOOKUP(D175,[1]Sheet1!$A$2:$B$29,2,0)</f>
        <v>#N/A</v>
      </c>
    </row>
    <row r="176" hidden="1" customHeight="1" spans="1:10">
      <c r="A176" s="10">
        <v>175</v>
      </c>
      <c r="B176" s="11" t="s">
        <v>236</v>
      </c>
      <c r="C176" s="12" t="s">
        <v>244</v>
      </c>
      <c r="D176" s="10">
        <v>752</v>
      </c>
      <c r="E176" s="37" t="s">
        <v>245</v>
      </c>
      <c r="F176" s="11">
        <v>11318</v>
      </c>
      <c r="G176" s="11" t="s">
        <v>38</v>
      </c>
      <c r="H176" s="21"/>
      <c r="I176" s="21"/>
      <c r="J176" t="e">
        <f>VLOOKUP(D176,[1]Sheet1!$A$2:$B$29,2,0)</f>
        <v>#N/A</v>
      </c>
    </row>
    <row r="177" hidden="1" customHeight="1" spans="1:10">
      <c r="A177" s="10">
        <v>176</v>
      </c>
      <c r="B177" s="11" t="s">
        <v>236</v>
      </c>
      <c r="C177" s="11" t="s">
        <v>244</v>
      </c>
      <c r="D177" s="10">
        <v>752</v>
      </c>
      <c r="E177" s="18" t="s">
        <v>246</v>
      </c>
      <c r="F177" s="18">
        <v>12915</v>
      </c>
      <c r="G177" s="11" t="s">
        <v>16</v>
      </c>
      <c r="H177" s="21"/>
      <c r="I177" s="21"/>
      <c r="J177" t="e">
        <f>VLOOKUP(D177,[1]Sheet1!$A$2:$B$29,2,0)</f>
        <v>#N/A</v>
      </c>
    </row>
    <row r="178" hidden="1" customHeight="1" spans="1:10">
      <c r="A178" s="10">
        <v>177</v>
      </c>
      <c r="B178" s="11" t="s">
        <v>236</v>
      </c>
      <c r="C178" s="11" t="s">
        <v>244</v>
      </c>
      <c r="D178" s="10">
        <v>752</v>
      </c>
      <c r="E178" s="18" t="s">
        <v>247</v>
      </c>
      <c r="F178" s="18">
        <v>15220</v>
      </c>
      <c r="G178" s="11" t="s">
        <v>27</v>
      </c>
      <c r="H178" s="21"/>
      <c r="I178" s="21"/>
      <c r="J178" t="e">
        <f>VLOOKUP(D178,[1]Sheet1!$A$2:$B$29,2,0)</f>
        <v>#N/A</v>
      </c>
    </row>
    <row r="179" hidden="1" customHeight="1" spans="1:10">
      <c r="A179" s="10">
        <v>178</v>
      </c>
      <c r="B179" s="11" t="s">
        <v>236</v>
      </c>
      <c r="C179" s="12" t="s">
        <v>248</v>
      </c>
      <c r="D179" s="11">
        <v>101453</v>
      </c>
      <c r="E179" s="11" t="s">
        <v>249</v>
      </c>
      <c r="F179" s="10">
        <v>4518</v>
      </c>
      <c r="G179" s="11" t="s">
        <v>38</v>
      </c>
      <c r="H179" s="21"/>
      <c r="I179" s="21"/>
      <c r="J179" t="e">
        <f>VLOOKUP(D179,[1]Sheet1!$A$2:$B$29,2,0)</f>
        <v>#N/A</v>
      </c>
    </row>
    <row r="180" hidden="1" customHeight="1" spans="1:10">
      <c r="A180" s="10">
        <v>179</v>
      </c>
      <c r="B180" s="11" t="s">
        <v>236</v>
      </c>
      <c r="C180" s="11" t="s">
        <v>248</v>
      </c>
      <c r="D180" s="11">
        <v>101453</v>
      </c>
      <c r="E180" s="41" t="s">
        <v>250</v>
      </c>
      <c r="F180" s="2">
        <v>11866</v>
      </c>
      <c r="G180" s="11" t="s">
        <v>16</v>
      </c>
      <c r="H180" s="21"/>
      <c r="I180" s="21"/>
      <c r="J180" t="e">
        <f>VLOOKUP(D180,[1]Sheet1!$A$2:$B$29,2,0)</f>
        <v>#N/A</v>
      </c>
    </row>
    <row r="181" hidden="1" customHeight="1" spans="1:10">
      <c r="A181" s="10">
        <v>180</v>
      </c>
      <c r="B181" s="11" t="s">
        <v>236</v>
      </c>
      <c r="C181" s="11" t="s">
        <v>248</v>
      </c>
      <c r="D181" s="11">
        <v>101453</v>
      </c>
      <c r="E181" s="23" t="s">
        <v>251</v>
      </c>
      <c r="F181" s="18">
        <v>15258</v>
      </c>
      <c r="G181" s="11" t="s">
        <v>27</v>
      </c>
      <c r="H181" s="21"/>
      <c r="I181" s="21"/>
      <c r="J181" t="e">
        <f>VLOOKUP(D181,[1]Sheet1!$A$2:$B$29,2,0)</f>
        <v>#N/A</v>
      </c>
    </row>
    <row r="182" hidden="1" customHeight="1" spans="1:10">
      <c r="A182" s="10">
        <v>181</v>
      </c>
      <c r="B182" s="11" t="s">
        <v>236</v>
      </c>
      <c r="C182" s="12" t="s">
        <v>252</v>
      </c>
      <c r="D182" s="11">
        <v>104429</v>
      </c>
      <c r="E182" s="32" t="s">
        <v>253</v>
      </c>
      <c r="F182" s="25">
        <v>12451</v>
      </c>
      <c r="G182" s="11" t="s">
        <v>38</v>
      </c>
      <c r="H182" s="21"/>
      <c r="I182" s="21"/>
      <c r="J182" t="e">
        <f>VLOOKUP(D182,[1]Sheet1!$A$2:$B$29,2,0)</f>
        <v>#N/A</v>
      </c>
    </row>
    <row r="183" hidden="1" customHeight="1" spans="1:10">
      <c r="A183" s="10">
        <v>182</v>
      </c>
      <c r="B183" s="11" t="s">
        <v>236</v>
      </c>
      <c r="C183" s="11" t="s">
        <v>252</v>
      </c>
      <c r="D183" s="11">
        <v>104429</v>
      </c>
      <c r="E183" s="16" t="s">
        <v>254</v>
      </c>
      <c r="F183" s="16">
        <v>14392</v>
      </c>
      <c r="G183" s="11" t="s">
        <v>16</v>
      </c>
      <c r="H183" s="21"/>
      <c r="I183" s="21"/>
      <c r="J183" t="e">
        <f>VLOOKUP(D183,[1]Sheet1!$A$2:$B$29,2,0)</f>
        <v>#N/A</v>
      </c>
    </row>
    <row r="184" hidden="1" customHeight="1" spans="1:10">
      <c r="A184" s="10">
        <v>183</v>
      </c>
      <c r="B184" s="11" t="s">
        <v>236</v>
      </c>
      <c r="C184" s="12" t="s">
        <v>255</v>
      </c>
      <c r="D184" s="13">
        <v>106399</v>
      </c>
      <c r="E184" s="15" t="s">
        <v>256</v>
      </c>
      <c r="F184" s="11">
        <v>13940</v>
      </c>
      <c r="G184" s="11" t="s">
        <v>38</v>
      </c>
      <c r="H184" s="21"/>
      <c r="I184" s="21"/>
      <c r="J184" t="e">
        <f>VLOOKUP(D184,[1]Sheet1!$A$2:$B$29,2,0)</f>
        <v>#N/A</v>
      </c>
    </row>
    <row r="185" hidden="1" customHeight="1" spans="1:10">
      <c r="A185" s="10">
        <v>184</v>
      </c>
      <c r="B185" s="11" t="s">
        <v>236</v>
      </c>
      <c r="C185" s="11" t="s">
        <v>255</v>
      </c>
      <c r="D185" s="13">
        <v>106399</v>
      </c>
      <c r="E185" s="18" t="s">
        <v>257</v>
      </c>
      <c r="F185" s="11">
        <v>12886</v>
      </c>
      <c r="G185" s="11" t="s">
        <v>16</v>
      </c>
      <c r="H185" s="21"/>
      <c r="I185" s="21"/>
      <c r="J185" t="e">
        <f>VLOOKUP(D185,[1]Sheet1!$A$2:$B$29,2,0)</f>
        <v>#N/A</v>
      </c>
    </row>
    <row r="186" hidden="1" customHeight="1" spans="1:10">
      <c r="A186" s="10">
        <v>185</v>
      </c>
      <c r="B186" s="11" t="s">
        <v>236</v>
      </c>
      <c r="C186" s="11" t="s">
        <v>255</v>
      </c>
      <c r="D186" s="13">
        <v>106399</v>
      </c>
      <c r="E186" s="23" t="s">
        <v>258</v>
      </c>
      <c r="F186" s="18">
        <v>15263</v>
      </c>
      <c r="G186" s="11" t="s">
        <v>27</v>
      </c>
      <c r="H186" s="21"/>
      <c r="I186" s="21"/>
      <c r="J186" t="e">
        <f>VLOOKUP(D186,[1]Sheet1!$A$2:$B$29,2,0)</f>
        <v>#N/A</v>
      </c>
    </row>
    <row r="187" hidden="1" customHeight="1" spans="1:10">
      <c r="A187" s="10">
        <v>186</v>
      </c>
      <c r="B187" s="11" t="s">
        <v>236</v>
      </c>
      <c r="C187" s="12" t="s">
        <v>259</v>
      </c>
      <c r="D187" s="11">
        <v>112888</v>
      </c>
      <c r="E187" s="22" t="s">
        <v>260</v>
      </c>
      <c r="F187" s="11">
        <v>12954</v>
      </c>
      <c r="G187" s="11" t="s">
        <v>38</v>
      </c>
      <c r="H187" s="21"/>
      <c r="I187" s="21"/>
      <c r="J187" t="e">
        <f>VLOOKUP(D187,[1]Sheet1!$A$2:$B$29,2,0)</f>
        <v>#N/A</v>
      </c>
    </row>
    <row r="188" hidden="1" customHeight="1" spans="1:10">
      <c r="A188" s="10">
        <v>187</v>
      </c>
      <c r="B188" s="11" t="s">
        <v>236</v>
      </c>
      <c r="C188" s="11" t="s">
        <v>259</v>
      </c>
      <c r="D188" s="11">
        <v>112888</v>
      </c>
      <c r="E188" s="16" t="s">
        <v>261</v>
      </c>
      <c r="F188" s="16">
        <v>14393</v>
      </c>
      <c r="G188" s="11" t="s">
        <v>16</v>
      </c>
      <c r="H188" s="21"/>
      <c r="I188" s="21"/>
      <c r="J188" t="e">
        <f>VLOOKUP(D188,[1]Sheet1!$A$2:$B$29,2,0)</f>
        <v>#N/A</v>
      </c>
    </row>
    <row r="189" hidden="1" customHeight="1" spans="1:10">
      <c r="A189" s="10">
        <v>188</v>
      </c>
      <c r="B189" s="18" t="s">
        <v>236</v>
      </c>
      <c r="C189" s="19" t="s">
        <v>259</v>
      </c>
      <c r="D189" s="18">
        <v>112888</v>
      </c>
      <c r="E189" s="20" t="s">
        <v>262</v>
      </c>
      <c r="F189" s="18">
        <v>15336</v>
      </c>
      <c r="G189" s="18" t="s">
        <v>27</v>
      </c>
      <c r="H189" s="30"/>
      <c r="I189" s="30"/>
      <c r="J189" t="e">
        <f>VLOOKUP(D189,[1]Sheet1!$A$2:$B$29,2,0)</f>
        <v>#N/A</v>
      </c>
    </row>
    <row r="190" hidden="1" customHeight="1" spans="1:10">
      <c r="A190" s="10">
        <v>189</v>
      </c>
      <c r="B190" s="11" t="s">
        <v>236</v>
      </c>
      <c r="C190" s="12" t="s">
        <v>263</v>
      </c>
      <c r="D190" s="13">
        <v>113298</v>
      </c>
      <c r="E190" s="22" t="s">
        <v>264</v>
      </c>
      <c r="F190" s="11">
        <v>13136</v>
      </c>
      <c r="G190" s="11" t="s">
        <v>265</v>
      </c>
      <c r="H190" s="21"/>
      <c r="I190" s="21"/>
      <c r="J190" t="e">
        <f>VLOOKUP(D190,[1]Sheet1!$A$2:$B$29,2,0)</f>
        <v>#N/A</v>
      </c>
    </row>
    <row r="191" hidden="1" customHeight="1" spans="1:10">
      <c r="A191" s="10">
        <v>190</v>
      </c>
      <c r="B191" s="11" t="s">
        <v>236</v>
      </c>
      <c r="C191" s="12" t="s">
        <v>266</v>
      </c>
      <c r="D191" s="13">
        <v>113025</v>
      </c>
      <c r="E191" s="42" t="s">
        <v>267</v>
      </c>
      <c r="F191" s="42">
        <v>12144</v>
      </c>
      <c r="G191" s="11" t="s">
        <v>38</v>
      </c>
      <c r="H191" s="21"/>
      <c r="I191" s="21"/>
      <c r="J191" t="e">
        <f>VLOOKUP(D191,[1]Sheet1!$A$2:$B$29,2,0)</f>
        <v>#N/A</v>
      </c>
    </row>
    <row r="192" hidden="1" customHeight="1" spans="1:10">
      <c r="A192" s="10">
        <v>191</v>
      </c>
      <c r="B192" s="11" t="s">
        <v>236</v>
      </c>
      <c r="C192" s="11" t="s">
        <v>266</v>
      </c>
      <c r="D192" s="13">
        <v>113025</v>
      </c>
      <c r="E192" s="42" t="s">
        <v>268</v>
      </c>
      <c r="F192" s="42">
        <v>12147</v>
      </c>
      <c r="G192" s="11" t="s">
        <v>16</v>
      </c>
      <c r="H192" s="21"/>
      <c r="I192" s="21"/>
      <c r="J192" t="e">
        <f>VLOOKUP(D192,[1]Sheet1!$A$2:$B$29,2,0)</f>
        <v>#N/A</v>
      </c>
    </row>
    <row r="193" customHeight="1" spans="1:10">
      <c r="A193" s="10">
        <v>192</v>
      </c>
      <c r="B193" s="11" t="s">
        <v>236</v>
      </c>
      <c r="C193" s="43" t="s">
        <v>269</v>
      </c>
      <c r="D193" s="22">
        <v>113833</v>
      </c>
      <c r="E193" s="22" t="s">
        <v>270</v>
      </c>
      <c r="F193" s="11">
        <v>11624</v>
      </c>
      <c r="G193" s="11" t="s">
        <v>38</v>
      </c>
      <c r="H193" s="14">
        <f>VLOOKUP(D193,[1]Sheet1!$A$2:$H$29,8,0)</f>
        <v>1.0021525</v>
      </c>
      <c r="I193" s="14" t="s">
        <v>14</v>
      </c>
      <c r="J193" t="str">
        <f>VLOOKUP(D193,[1]Sheet1!$A$2:$B$29,2,0)</f>
        <v>四川太极青羊区光华西一路药店</v>
      </c>
    </row>
    <row r="194" customHeight="1" spans="1:10">
      <c r="A194" s="10">
        <v>193</v>
      </c>
      <c r="B194" s="11" t="s">
        <v>236</v>
      </c>
      <c r="C194" s="22" t="s">
        <v>269</v>
      </c>
      <c r="D194" s="22">
        <v>113833</v>
      </c>
      <c r="E194" s="44" t="s">
        <v>271</v>
      </c>
      <c r="F194" s="16">
        <v>13296</v>
      </c>
      <c r="G194" s="11" t="s">
        <v>16</v>
      </c>
      <c r="H194" s="14">
        <f>VLOOKUP(D194,[1]Sheet1!$A$2:$H$29,8,0)</f>
        <v>1.0021525</v>
      </c>
      <c r="I194" s="14" t="s">
        <v>14</v>
      </c>
      <c r="J194" t="str">
        <f>VLOOKUP(D194,[1]Sheet1!$A$2:$B$29,2,0)</f>
        <v>四川太极青羊区光华西一路药店</v>
      </c>
    </row>
    <row r="195" hidden="1" customHeight="1" spans="1:10">
      <c r="A195" s="10">
        <v>194</v>
      </c>
      <c r="B195" s="11" t="s">
        <v>236</v>
      </c>
      <c r="C195" s="26" t="s">
        <v>272</v>
      </c>
      <c r="D195" s="16">
        <v>114286</v>
      </c>
      <c r="E195" s="11" t="s">
        <v>273</v>
      </c>
      <c r="F195" s="11">
        <v>14251</v>
      </c>
      <c r="G195" s="11" t="s">
        <v>38</v>
      </c>
      <c r="H195" s="21"/>
      <c r="I195" s="21"/>
      <c r="J195" t="e">
        <f>VLOOKUP(D195,[1]Sheet1!$A$2:$B$29,2,0)</f>
        <v>#N/A</v>
      </c>
    </row>
    <row r="196" hidden="1" customHeight="1" spans="1:10">
      <c r="A196" s="10">
        <v>195</v>
      </c>
      <c r="B196" s="11" t="s">
        <v>236</v>
      </c>
      <c r="C196" s="11" t="s">
        <v>272</v>
      </c>
      <c r="D196" s="16">
        <v>114286</v>
      </c>
      <c r="E196" s="11" t="s">
        <v>274</v>
      </c>
      <c r="F196" s="11">
        <v>13698</v>
      </c>
      <c r="G196" s="11" t="s">
        <v>16</v>
      </c>
      <c r="H196" s="21"/>
      <c r="I196" s="21"/>
      <c r="J196" t="e">
        <f>VLOOKUP(D196,[1]Sheet1!$A$2:$B$29,2,0)</f>
        <v>#N/A</v>
      </c>
    </row>
    <row r="197" hidden="1" customHeight="1" spans="1:10">
      <c r="A197" s="10">
        <v>196</v>
      </c>
      <c r="B197" s="11" t="s">
        <v>236</v>
      </c>
      <c r="C197" s="11" t="s">
        <v>272</v>
      </c>
      <c r="D197" s="16">
        <v>114286</v>
      </c>
      <c r="E197" s="23" t="s">
        <v>275</v>
      </c>
      <c r="F197" s="18">
        <v>15262</v>
      </c>
      <c r="G197" s="11" t="s">
        <v>27</v>
      </c>
      <c r="H197" s="21"/>
      <c r="I197" s="21"/>
      <c r="J197" t="e">
        <f>VLOOKUP(D197,[1]Sheet1!$A$2:$B$29,2,0)</f>
        <v>#N/A</v>
      </c>
    </row>
    <row r="198" hidden="1" customHeight="1" spans="1:10">
      <c r="A198" s="10">
        <v>197</v>
      </c>
      <c r="B198" s="18" t="s">
        <v>236</v>
      </c>
      <c r="C198" s="19" t="s">
        <v>272</v>
      </c>
      <c r="D198" s="18">
        <v>114286</v>
      </c>
      <c r="E198" s="45" t="s">
        <v>276</v>
      </c>
      <c r="F198" s="18">
        <v>15333</v>
      </c>
      <c r="G198" s="18" t="s">
        <v>27</v>
      </c>
      <c r="H198" s="30"/>
      <c r="I198" s="30"/>
      <c r="J198" t="e">
        <f>VLOOKUP(D198,[1]Sheet1!$A$2:$B$29,2,0)</f>
        <v>#N/A</v>
      </c>
    </row>
    <row r="199" customHeight="1" spans="1:10">
      <c r="A199" s="10">
        <v>198</v>
      </c>
      <c r="B199" s="11" t="s">
        <v>236</v>
      </c>
      <c r="C199" s="12" t="s">
        <v>277</v>
      </c>
      <c r="D199" s="13">
        <v>116773</v>
      </c>
      <c r="E199" s="11" t="s">
        <v>278</v>
      </c>
      <c r="F199" s="11">
        <v>14493</v>
      </c>
      <c r="G199" s="11" t="s">
        <v>38</v>
      </c>
      <c r="H199" s="14">
        <f>VLOOKUP(D199,[1]Sheet1!$A$2:$H$29,8,0)</f>
        <v>1.00079891304348</v>
      </c>
      <c r="I199" s="14" t="s">
        <v>14</v>
      </c>
      <c r="J199" t="str">
        <f>VLOOKUP(D199,[1]Sheet1!$A$2:$B$29,2,0)</f>
        <v>四川太极青羊区经一路药店</v>
      </c>
    </row>
    <row r="200" customHeight="1" spans="1:10">
      <c r="A200" s="10">
        <v>199</v>
      </c>
      <c r="B200" s="11" t="s">
        <v>236</v>
      </c>
      <c r="C200" s="11" t="s">
        <v>277</v>
      </c>
      <c r="D200" s="13">
        <v>116773</v>
      </c>
      <c r="E200" s="16" t="s">
        <v>279</v>
      </c>
      <c r="F200" s="16">
        <v>14360</v>
      </c>
      <c r="G200" s="11" t="s">
        <v>16</v>
      </c>
      <c r="H200" s="14">
        <f>VLOOKUP(D200,[1]Sheet1!$A$2:$H$29,8,0)</f>
        <v>1.00079891304348</v>
      </c>
      <c r="I200" s="14" t="s">
        <v>14</v>
      </c>
      <c r="J200" t="str">
        <f>VLOOKUP(D200,[1]Sheet1!$A$2:$B$29,2,0)</f>
        <v>四川太极青羊区经一路药店</v>
      </c>
    </row>
    <row r="201" customHeight="1" spans="1:10">
      <c r="A201" s="10">
        <v>200</v>
      </c>
      <c r="B201" s="11" t="s">
        <v>236</v>
      </c>
      <c r="C201" s="12" t="s">
        <v>280</v>
      </c>
      <c r="D201" s="13">
        <v>118951</v>
      </c>
      <c r="E201" s="17" t="s">
        <v>281</v>
      </c>
      <c r="F201" s="17">
        <v>14751</v>
      </c>
      <c r="G201" s="17" t="s">
        <v>38</v>
      </c>
      <c r="H201" s="14">
        <f>VLOOKUP(D201,[1]Sheet1!$A$2:$H$29,8,0)</f>
        <v>1.00637986270023</v>
      </c>
      <c r="I201" s="14" t="s">
        <v>14</v>
      </c>
      <c r="J201" t="str">
        <f>VLOOKUP(D201,[1]Sheet1!$A$2:$B$29,2,0)</f>
        <v>四川太极青羊区金祥路药店</v>
      </c>
    </row>
    <row r="202" customHeight="1" spans="1:10">
      <c r="A202" s="10">
        <v>201</v>
      </c>
      <c r="B202" s="11" t="s">
        <v>236</v>
      </c>
      <c r="C202" s="11" t="s">
        <v>280</v>
      </c>
      <c r="D202" s="13">
        <v>118951</v>
      </c>
      <c r="E202" s="22" t="s">
        <v>282</v>
      </c>
      <c r="F202" s="11">
        <v>12932</v>
      </c>
      <c r="G202" s="11" t="s">
        <v>16</v>
      </c>
      <c r="H202" s="14">
        <f>VLOOKUP(D202,[1]Sheet1!$A$2:$H$29,8,0)</f>
        <v>1.00637986270023</v>
      </c>
      <c r="I202" s="14" t="s">
        <v>14</v>
      </c>
      <c r="J202" t="str">
        <f>VLOOKUP(D202,[1]Sheet1!$A$2:$B$29,2,0)</f>
        <v>四川太极青羊区金祥路药店</v>
      </c>
    </row>
    <row r="203" hidden="1" customHeight="1" spans="1:10">
      <c r="A203" s="10">
        <v>202</v>
      </c>
      <c r="B203" s="11" t="s">
        <v>236</v>
      </c>
      <c r="C203" s="12" t="s">
        <v>283</v>
      </c>
      <c r="D203" s="11">
        <v>119263</v>
      </c>
      <c r="E203" s="11" t="s">
        <v>284</v>
      </c>
      <c r="F203" s="10">
        <v>12718</v>
      </c>
      <c r="G203" s="11" t="s">
        <v>38</v>
      </c>
      <c r="H203" s="21"/>
      <c r="I203" s="21"/>
      <c r="J203" t="e">
        <f>VLOOKUP(D203,[1]Sheet1!$A$2:$B$29,2,0)</f>
        <v>#N/A</v>
      </c>
    </row>
    <row r="204" hidden="1" customHeight="1" spans="1:10">
      <c r="A204" s="10">
        <v>203</v>
      </c>
      <c r="B204" s="11" t="s">
        <v>236</v>
      </c>
      <c r="C204" s="11" t="s">
        <v>283</v>
      </c>
      <c r="D204" s="11">
        <v>119263</v>
      </c>
      <c r="E204" s="11" t="s">
        <v>285</v>
      </c>
      <c r="F204" s="11">
        <v>14337</v>
      </c>
      <c r="G204" s="11" t="s">
        <v>16</v>
      </c>
      <c r="H204" s="21"/>
      <c r="I204" s="21"/>
      <c r="J204" t="e">
        <f>VLOOKUP(D204,[1]Sheet1!$A$2:$B$29,2,0)</f>
        <v>#N/A</v>
      </c>
    </row>
    <row r="205" hidden="1" customHeight="1" spans="1:10">
      <c r="A205" s="10">
        <v>204</v>
      </c>
      <c r="B205" s="11" t="s">
        <v>286</v>
      </c>
      <c r="C205" s="12" t="s">
        <v>287</v>
      </c>
      <c r="D205" s="13">
        <v>337</v>
      </c>
      <c r="E205" s="11" t="s">
        <v>288</v>
      </c>
      <c r="F205" s="10">
        <v>7050</v>
      </c>
      <c r="G205" s="11" t="s">
        <v>38</v>
      </c>
      <c r="H205" s="21"/>
      <c r="I205" s="21"/>
      <c r="J205" t="e">
        <f>VLOOKUP(D205,[1]Sheet1!$A$2:$B$29,2,0)</f>
        <v>#N/A</v>
      </c>
    </row>
    <row r="206" hidden="1" customHeight="1" spans="1:10">
      <c r="A206" s="10">
        <v>205</v>
      </c>
      <c r="B206" s="11" t="s">
        <v>286</v>
      </c>
      <c r="C206" s="11" t="s">
        <v>287</v>
      </c>
      <c r="D206" s="13">
        <v>337</v>
      </c>
      <c r="E206" s="11" t="s">
        <v>289</v>
      </c>
      <c r="F206" s="10">
        <v>6965</v>
      </c>
      <c r="G206" s="11" t="s">
        <v>16</v>
      </c>
      <c r="H206" s="21"/>
      <c r="I206" s="21"/>
      <c r="J206" t="e">
        <f>VLOOKUP(D206,[1]Sheet1!$A$2:$B$29,2,0)</f>
        <v>#N/A</v>
      </c>
    </row>
    <row r="207" hidden="1" customHeight="1" spans="1:10">
      <c r="A207" s="10">
        <v>206</v>
      </c>
      <c r="B207" s="11" t="s">
        <v>286</v>
      </c>
      <c r="C207" s="11" t="s">
        <v>287</v>
      </c>
      <c r="D207" s="13">
        <v>337</v>
      </c>
      <c r="E207" s="16" t="s">
        <v>290</v>
      </c>
      <c r="F207" s="11">
        <v>11883</v>
      </c>
      <c r="G207" s="11" t="s">
        <v>16</v>
      </c>
      <c r="H207" s="21"/>
      <c r="I207" s="21"/>
      <c r="J207" t="e">
        <f>VLOOKUP(D207,[1]Sheet1!$A$2:$B$29,2,0)</f>
        <v>#N/A</v>
      </c>
    </row>
    <row r="208" hidden="1" customHeight="1" spans="1:10">
      <c r="A208" s="10">
        <v>207</v>
      </c>
      <c r="B208" s="11" t="s">
        <v>286</v>
      </c>
      <c r="C208" s="11" t="s">
        <v>287</v>
      </c>
      <c r="D208" s="13">
        <v>337</v>
      </c>
      <c r="E208" s="15" t="s">
        <v>291</v>
      </c>
      <c r="F208" s="11">
        <v>14107</v>
      </c>
      <c r="G208" s="11" t="s">
        <v>292</v>
      </c>
      <c r="H208" s="21"/>
      <c r="I208" s="21"/>
      <c r="J208" t="e">
        <f>VLOOKUP(D208,[1]Sheet1!$A$2:$B$29,2,0)</f>
        <v>#N/A</v>
      </c>
    </row>
    <row r="209" hidden="1" customHeight="1" spans="1:10">
      <c r="A209" s="10">
        <v>208</v>
      </c>
      <c r="B209" s="11" t="s">
        <v>286</v>
      </c>
      <c r="C209" s="11" t="s">
        <v>287</v>
      </c>
      <c r="D209" s="13">
        <v>337</v>
      </c>
      <c r="E209" s="16" t="s">
        <v>293</v>
      </c>
      <c r="F209" s="16">
        <v>14379</v>
      </c>
      <c r="G209" s="11" t="s">
        <v>16</v>
      </c>
      <c r="H209" s="21"/>
      <c r="I209" s="21"/>
      <c r="J209" t="e">
        <f>VLOOKUP(D209,[1]Sheet1!$A$2:$B$29,2,0)</f>
        <v>#N/A</v>
      </c>
    </row>
    <row r="210" hidden="1" customHeight="1" spans="1:10">
      <c r="A210" s="10">
        <v>209</v>
      </c>
      <c r="B210" s="11" t="s">
        <v>286</v>
      </c>
      <c r="C210" s="11" t="s">
        <v>287</v>
      </c>
      <c r="D210" s="13">
        <v>337</v>
      </c>
      <c r="E210" s="16" t="s">
        <v>294</v>
      </c>
      <c r="F210" s="16">
        <v>14389</v>
      </c>
      <c r="G210" s="11" t="s">
        <v>16</v>
      </c>
      <c r="H210" s="21"/>
      <c r="I210" s="21"/>
      <c r="J210" t="e">
        <f>VLOOKUP(D210,[1]Sheet1!$A$2:$B$29,2,0)</f>
        <v>#N/A</v>
      </c>
    </row>
    <row r="211" hidden="1" customHeight="1" spans="1:10">
      <c r="A211" s="10">
        <v>210</v>
      </c>
      <c r="B211" s="18" t="s">
        <v>286</v>
      </c>
      <c r="C211" s="19" t="s">
        <v>287</v>
      </c>
      <c r="D211" s="18">
        <v>337</v>
      </c>
      <c r="E211" s="46" t="s">
        <v>295</v>
      </c>
      <c r="F211" s="18">
        <v>15294</v>
      </c>
      <c r="G211" s="18" t="s">
        <v>27</v>
      </c>
      <c r="H211" s="30"/>
      <c r="I211" s="30"/>
      <c r="J211" t="e">
        <f>VLOOKUP(D211,[1]Sheet1!$A$2:$B$29,2,0)</f>
        <v>#N/A</v>
      </c>
    </row>
    <row r="212" customHeight="1" spans="1:10">
      <c r="A212" s="10">
        <v>211</v>
      </c>
      <c r="B212" s="11" t="s">
        <v>286</v>
      </c>
      <c r="C212" s="12" t="s">
        <v>296</v>
      </c>
      <c r="D212" s="11">
        <v>113299</v>
      </c>
      <c r="E212" s="16" t="s">
        <v>297</v>
      </c>
      <c r="F212" s="16">
        <v>14429</v>
      </c>
      <c r="G212" s="11" t="s">
        <v>38</v>
      </c>
      <c r="H212" s="14">
        <f>VLOOKUP(D212,[1]Sheet1!$A$2:$H$29,8,0)</f>
        <v>1.08054079254079</v>
      </c>
      <c r="I212" s="14" t="s">
        <v>14</v>
      </c>
      <c r="J212" t="str">
        <f>VLOOKUP(D212,[1]Sheet1!$A$2:$B$29,2,0)</f>
        <v>四川太极武侯区倪家桥路药店</v>
      </c>
    </row>
    <row r="213" customHeight="1" spans="1:10">
      <c r="A213" s="10">
        <v>212</v>
      </c>
      <c r="B213" s="11" t="s">
        <v>286</v>
      </c>
      <c r="C213" s="11" t="s">
        <v>296</v>
      </c>
      <c r="D213" s="11">
        <v>113299</v>
      </c>
      <c r="E213" s="11" t="s">
        <v>298</v>
      </c>
      <c r="F213" s="11">
        <v>13127</v>
      </c>
      <c r="G213" s="11" t="s">
        <v>16</v>
      </c>
      <c r="H213" s="14">
        <f>VLOOKUP(D213,[1]Sheet1!$A$2:$H$29,8,0)</f>
        <v>1.08054079254079</v>
      </c>
      <c r="I213" s="14" t="s">
        <v>14</v>
      </c>
      <c r="J213" t="str">
        <f>VLOOKUP(D213,[1]Sheet1!$A$2:$B$29,2,0)</f>
        <v>四川太极武侯区倪家桥路药店</v>
      </c>
    </row>
    <row r="214" hidden="1" customHeight="1" spans="1:10">
      <c r="A214" s="10">
        <v>213</v>
      </c>
      <c r="B214" s="11" t="s">
        <v>286</v>
      </c>
      <c r="C214" s="29" t="s">
        <v>299</v>
      </c>
      <c r="D214" s="13">
        <v>355</v>
      </c>
      <c r="E214" s="11" t="s">
        <v>300</v>
      </c>
      <c r="F214" s="11">
        <v>9895</v>
      </c>
      <c r="G214" s="11" t="s">
        <v>38</v>
      </c>
      <c r="H214" s="21"/>
      <c r="I214" s="21"/>
      <c r="J214" t="e">
        <f>VLOOKUP(D214,[1]Sheet1!$A$2:$B$29,2,0)</f>
        <v>#N/A</v>
      </c>
    </row>
    <row r="215" hidden="1" customHeight="1" spans="1:10">
      <c r="A215" s="10">
        <v>214</v>
      </c>
      <c r="B215" s="11" t="s">
        <v>286</v>
      </c>
      <c r="C215" s="11" t="s">
        <v>299</v>
      </c>
      <c r="D215" s="13">
        <v>355</v>
      </c>
      <c r="E215" s="15" t="s">
        <v>301</v>
      </c>
      <c r="F215" s="11">
        <v>8233</v>
      </c>
      <c r="G215" s="11" t="s">
        <v>16</v>
      </c>
      <c r="H215" s="21"/>
      <c r="I215" s="21"/>
      <c r="J215" t="e">
        <f>VLOOKUP(D215,[1]Sheet1!$A$2:$B$29,2,0)</f>
        <v>#N/A</v>
      </c>
    </row>
    <row r="216" hidden="1" customHeight="1" spans="1:10">
      <c r="A216" s="10">
        <v>215</v>
      </c>
      <c r="B216" s="11" t="s">
        <v>286</v>
      </c>
      <c r="C216" s="12" t="s">
        <v>302</v>
      </c>
      <c r="D216" s="13">
        <v>373</v>
      </c>
      <c r="E216" s="11" t="s">
        <v>303</v>
      </c>
      <c r="F216" s="11">
        <v>11602</v>
      </c>
      <c r="G216" s="11" t="s">
        <v>38</v>
      </c>
      <c r="H216" s="21"/>
      <c r="I216" s="21"/>
      <c r="J216" t="e">
        <f>VLOOKUP(D216,[1]Sheet1!$A$2:$B$29,2,0)</f>
        <v>#N/A</v>
      </c>
    </row>
    <row r="217" hidden="1" customHeight="1" spans="1:10">
      <c r="A217" s="10">
        <v>216</v>
      </c>
      <c r="B217" s="11" t="s">
        <v>286</v>
      </c>
      <c r="C217" s="11" t="s">
        <v>302</v>
      </c>
      <c r="D217" s="11">
        <v>373</v>
      </c>
      <c r="E217" s="24" t="s">
        <v>304</v>
      </c>
      <c r="F217" s="25">
        <v>12203</v>
      </c>
      <c r="G217" s="11" t="s">
        <v>16</v>
      </c>
      <c r="H217" s="21"/>
      <c r="I217" s="21"/>
      <c r="J217" t="e">
        <f>VLOOKUP(D217,[1]Sheet1!$A$2:$B$29,2,0)</f>
        <v>#N/A</v>
      </c>
    </row>
    <row r="218" hidden="1" customHeight="1" spans="1:10">
      <c r="A218" s="10">
        <v>217</v>
      </c>
      <c r="B218" s="11" t="s">
        <v>286</v>
      </c>
      <c r="C218" s="11" t="s">
        <v>302</v>
      </c>
      <c r="D218" s="13">
        <v>373</v>
      </c>
      <c r="E218" s="16" t="s">
        <v>305</v>
      </c>
      <c r="F218" s="16">
        <v>14460</v>
      </c>
      <c r="G218" s="11" t="s">
        <v>16</v>
      </c>
      <c r="H218" s="21"/>
      <c r="I218" s="21"/>
      <c r="J218" t="e">
        <f>VLOOKUP(D218,[1]Sheet1!$A$2:$B$29,2,0)</f>
        <v>#N/A</v>
      </c>
    </row>
    <row r="219" hidden="1" customHeight="1" spans="1:10">
      <c r="A219" s="10">
        <v>218</v>
      </c>
      <c r="B219" s="11" t="s">
        <v>286</v>
      </c>
      <c r="C219" s="11" t="s">
        <v>302</v>
      </c>
      <c r="D219" s="13">
        <v>373</v>
      </c>
      <c r="E219" s="11" t="s">
        <v>306</v>
      </c>
      <c r="F219" s="11">
        <v>11876</v>
      </c>
      <c r="G219" s="11" t="s">
        <v>16</v>
      </c>
      <c r="H219" s="21"/>
      <c r="I219" s="21"/>
      <c r="J219" t="e">
        <f>VLOOKUP(D219,[1]Sheet1!$A$2:$B$29,2,0)</f>
        <v>#N/A</v>
      </c>
    </row>
    <row r="220" hidden="1" customHeight="1" spans="1:10">
      <c r="A220" s="10">
        <v>219</v>
      </c>
      <c r="B220" s="11" t="s">
        <v>286</v>
      </c>
      <c r="C220" s="29" t="s">
        <v>307</v>
      </c>
      <c r="D220" s="13">
        <v>391</v>
      </c>
      <c r="E220" s="11" t="s">
        <v>308</v>
      </c>
      <c r="F220" s="11">
        <v>9308</v>
      </c>
      <c r="G220" s="11" t="s">
        <v>38</v>
      </c>
      <c r="H220" s="21"/>
      <c r="I220" s="21"/>
      <c r="J220" t="e">
        <f>VLOOKUP(D220,[1]Sheet1!$A$2:$B$29,2,0)</f>
        <v>#N/A</v>
      </c>
    </row>
    <row r="221" hidden="1" customHeight="1" spans="1:10">
      <c r="A221" s="10">
        <v>220</v>
      </c>
      <c r="B221" s="11" t="s">
        <v>286</v>
      </c>
      <c r="C221" s="11" t="s">
        <v>307</v>
      </c>
      <c r="D221" s="13">
        <v>391</v>
      </c>
      <c r="E221" s="32" t="s">
        <v>309</v>
      </c>
      <c r="F221" s="25">
        <v>12462</v>
      </c>
      <c r="G221" s="11" t="s">
        <v>16</v>
      </c>
      <c r="H221" s="21"/>
      <c r="I221" s="21"/>
      <c r="J221" t="e">
        <f>VLOOKUP(D221,[1]Sheet1!$A$2:$B$29,2,0)</f>
        <v>#N/A</v>
      </c>
    </row>
    <row r="222" hidden="1" customHeight="1" spans="1:10">
      <c r="A222" s="10">
        <v>221</v>
      </c>
      <c r="B222" s="11" t="s">
        <v>286</v>
      </c>
      <c r="C222" s="11" t="s">
        <v>307</v>
      </c>
      <c r="D222" s="13">
        <v>391</v>
      </c>
      <c r="E222" s="36" t="s">
        <v>310</v>
      </c>
      <c r="F222" s="11">
        <v>4246</v>
      </c>
      <c r="G222" s="11" t="s">
        <v>16</v>
      </c>
      <c r="H222" s="21"/>
      <c r="I222" s="21"/>
      <c r="J222" t="e">
        <f>VLOOKUP(D222,[1]Sheet1!$A$2:$B$29,2,0)</f>
        <v>#N/A</v>
      </c>
    </row>
    <row r="223" hidden="1" customHeight="1" spans="1:10">
      <c r="A223" s="10">
        <v>222</v>
      </c>
      <c r="B223" s="18" t="s">
        <v>286</v>
      </c>
      <c r="C223" s="19" t="s">
        <v>307</v>
      </c>
      <c r="D223" s="18">
        <v>391</v>
      </c>
      <c r="E223" s="20" t="s">
        <v>311</v>
      </c>
      <c r="F223" s="18">
        <v>15295</v>
      </c>
      <c r="G223" s="18" t="s">
        <v>27</v>
      </c>
      <c r="H223" s="30"/>
      <c r="I223" s="30"/>
      <c r="J223" t="e">
        <f>VLOOKUP(D223,[1]Sheet1!$A$2:$B$29,2,0)</f>
        <v>#N/A</v>
      </c>
    </row>
    <row r="224" customHeight="1" spans="1:10">
      <c r="A224" s="10">
        <v>223</v>
      </c>
      <c r="B224" s="11" t="s">
        <v>286</v>
      </c>
      <c r="C224" s="29" t="s">
        <v>312</v>
      </c>
      <c r="D224" s="13">
        <v>511</v>
      </c>
      <c r="E224" s="15" t="s">
        <v>313</v>
      </c>
      <c r="F224" s="11">
        <v>5527</v>
      </c>
      <c r="G224" s="11" t="s">
        <v>38</v>
      </c>
      <c r="H224" s="14">
        <f>VLOOKUP(D224,[1]Sheet1!$A$2:$H$29,8,0)</f>
        <v>1.05401136363636</v>
      </c>
      <c r="I224" s="14" t="s">
        <v>14</v>
      </c>
      <c r="J224" t="str">
        <f>VLOOKUP(D224,[1]Sheet1!$A$2:$B$29,2,0)</f>
        <v>四川太极成华杉板桥南一路店</v>
      </c>
    </row>
    <row r="225" customHeight="1" spans="1:10">
      <c r="A225" s="10">
        <v>224</v>
      </c>
      <c r="B225" s="11" t="s">
        <v>286</v>
      </c>
      <c r="C225" s="11" t="s">
        <v>312</v>
      </c>
      <c r="D225" s="11">
        <v>511</v>
      </c>
      <c r="E225" s="18" t="s">
        <v>314</v>
      </c>
      <c r="F225" s="18">
        <v>15034</v>
      </c>
      <c r="G225" s="18" t="s">
        <v>16</v>
      </c>
      <c r="H225" s="14">
        <f>VLOOKUP(D225,[1]Sheet1!$A$2:$H$29,8,0)</f>
        <v>1.05401136363636</v>
      </c>
      <c r="I225" s="14" t="s">
        <v>14</v>
      </c>
      <c r="J225" t="str">
        <f>VLOOKUP(D225,[1]Sheet1!$A$2:$B$29,2,0)</f>
        <v>四川太极成华杉板桥南一路店</v>
      </c>
    </row>
    <row r="226" customHeight="1" spans="1:10">
      <c r="A226" s="10">
        <v>225</v>
      </c>
      <c r="B226" s="11" t="s">
        <v>286</v>
      </c>
      <c r="C226" s="11" t="s">
        <v>312</v>
      </c>
      <c r="D226" s="11">
        <v>511</v>
      </c>
      <c r="E226" s="11" t="s">
        <v>315</v>
      </c>
      <c r="F226" s="11">
        <v>7917</v>
      </c>
      <c r="G226" s="11" t="s">
        <v>16</v>
      </c>
      <c r="H226" s="14">
        <f>VLOOKUP(D226,[1]Sheet1!$A$2:$H$29,8,0)</f>
        <v>1.05401136363636</v>
      </c>
      <c r="I226" s="14" t="s">
        <v>14</v>
      </c>
      <c r="J226" t="str">
        <f>VLOOKUP(D226,[1]Sheet1!$A$2:$B$29,2,0)</f>
        <v>四川太极成华杉板桥南一路店</v>
      </c>
    </row>
    <row r="227" customHeight="1" spans="1:10">
      <c r="A227" s="10">
        <v>226</v>
      </c>
      <c r="B227" s="11" t="s">
        <v>286</v>
      </c>
      <c r="C227" s="11" t="s">
        <v>312</v>
      </c>
      <c r="D227" s="11">
        <v>511</v>
      </c>
      <c r="E227" s="18" t="s">
        <v>316</v>
      </c>
      <c r="F227" s="18">
        <v>15064</v>
      </c>
      <c r="G227" s="11" t="s">
        <v>16</v>
      </c>
      <c r="H227" s="14">
        <f>VLOOKUP(D227,[1]Sheet1!$A$2:$H$29,8,0)</f>
        <v>1.05401136363636</v>
      </c>
      <c r="I227" s="14" t="s">
        <v>14</v>
      </c>
      <c r="J227" t="str">
        <f>VLOOKUP(D227,[1]Sheet1!$A$2:$B$29,2,0)</f>
        <v>四川太极成华杉板桥南一路店</v>
      </c>
    </row>
    <row r="228" hidden="1" customHeight="1" spans="1:10">
      <c r="A228" s="10">
        <v>227</v>
      </c>
      <c r="B228" s="11" t="s">
        <v>286</v>
      </c>
      <c r="C228" s="29" t="s">
        <v>317</v>
      </c>
      <c r="D228" s="13">
        <v>515</v>
      </c>
      <c r="E228" s="22" t="s">
        <v>318</v>
      </c>
      <c r="F228" s="11">
        <v>12623</v>
      </c>
      <c r="G228" s="11" t="s">
        <v>38</v>
      </c>
      <c r="H228" s="21"/>
      <c r="I228" s="21"/>
      <c r="J228" t="e">
        <f>VLOOKUP(D228,[1]Sheet1!$A$2:$B$29,2,0)</f>
        <v>#N/A</v>
      </c>
    </row>
    <row r="229" hidden="1" customHeight="1" spans="1:10">
      <c r="A229" s="10">
        <v>228</v>
      </c>
      <c r="B229" s="11" t="s">
        <v>286</v>
      </c>
      <c r="C229" s="11" t="s">
        <v>317</v>
      </c>
      <c r="D229" s="11">
        <v>515</v>
      </c>
      <c r="E229" s="22" t="s">
        <v>319</v>
      </c>
      <c r="F229" s="11">
        <v>12669</v>
      </c>
      <c r="G229" s="11" t="s">
        <v>16</v>
      </c>
      <c r="H229" s="21"/>
      <c r="I229" s="21"/>
      <c r="J229" t="e">
        <f>VLOOKUP(D229,[1]Sheet1!$A$2:$B$29,2,0)</f>
        <v>#N/A</v>
      </c>
    </row>
    <row r="230" hidden="1" customHeight="1" spans="1:10">
      <c r="A230" s="10">
        <v>229</v>
      </c>
      <c r="B230" s="18" t="s">
        <v>286</v>
      </c>
      <c r="C230" s="19" t="s">
        <v>317</v>
      </c>
      <c r="D230" s="18">
        <v>515</v>
      </c>
      <c r="E230" s="20" t="s">
        <v>320</v>
      </c>
      <c r="F230" s="18">
        <v>15289</v>
      </c>
      <c r="G230" s="18" t="s">
        <v>27</v>
      </c>
      <c r="H230" s="30"/>
      <c r="I230" s="30"/>
      <c r="J230" t="e">
        <f>VLOOKUP(D230,[1]Sheet1!$A$2:$B$29,2,0)</f>
        <v>#N/A</v>
      </c>
    </row>
    <row r="231" customHeight="1" spans="1:10">
      <c r="A231" s="10">
        <v>230</v>
      </c>
      <c r="B231" s="11" t="s">
        <v>286</v>
      </c>
      <c r="C231" s="29" t="s">
        <v>321</v>
      </c>
      <c r="D231" s="13">
        <v>517</v>
      </c>
      <c r="E231" s="11" t="s">
        <v>322</v>
      </c>
      <c r="F231" s="11">
        <v>4024</v>
      </c>
      <c r="G231" s="11" t="s">
        <v>38</v>
      </c>
      <c r="H231" s="14">
        <f>VLOOKUP(D231,[1]Sheet1!$A$2:$H$29,8,0)</f>
        <v>1.11396486042693</v>
      </c>
      <c r="I231" s="14" t="s">
        <v>14</v>
      </c>
      <c r="J231" t="str">
        <f>VLOOKUP(D231,[1]Sheet1!$A$2:$B$29,2,0)</f>
        <v>四川太极青羊区北东街店</v>
      </c>
    </row>
    <row r="232" customHeight="1" spans="1:10">
      <c r="A232" s="10">
        <v>231</v>
      </c>
      <c r="B232" s="11" t="s">
        <v>286</v>
      </c>
      <c r="C232" s="11" t="s">
        <v>321</v>
      </c>
      <c r="D232" s="13">
        <v>517</v>
      </c>
      <c r="E232" s="22" t="s">
        <v>323</v>
      </c>
      <c r="F232" s="11">
        <v>13198</v>
      </c>
      <c r="G232" s="11" t="s">
        <v>16</v>
      </c>
      <c r="H232" s="14">
        <f>VLOOKUP(D232,[1]Sheet1!$A$2:$H$29,8,0)</f>
        <v>1.11396486042693</v>
      </c>
      <c r="I232" s="14" t="s">
        <v>14</v>
      </c>
      <c r="J232" t="str">
        <f>VLOOKUP(D232,[1]Sheet1!$A$2:$B$29,2,0)</f>
        <v>四川太极青羊区北东街店</v>
      </c>
    </row>
    <row r="233" customHeight="1" spans="1:10">
      <c r="A233" s="10">
        <v>232</v>
      </c>
      <c r="B233" s="11" t="s">
        <v>286</v>
      </c>
      <c r="C233" s="11" t="s">
        <v>321</v>
      </c>
      <c r="D233" s="13">
        <v>517</v>
      </c>
      <c r="E233" s="11" t="s">
        <v>324</v>
      </c>
      <c r="F233" s="11">
        <v>11143</v>
      </c>
      <c r="G233" s="11" t="s">
        <v>16</v>
      </c>
      <c r="H233" s="14">
        <f>VLOOKUP(D233,[1]Sheet1!$A$2:$H$29,8,0)</f>
        <v>1.11396486042693</v>
      </c>
      <c r="I233" s="14" t="s">
        <v>14</v>
      </c>
      <c r="J233" t="str">
        <f>VLOOKUP(D233,[1]Sheet1!$A$2:$B$29,2,0)</f>
        <v>四川太极青羊区北东街店</v>
      </c>
    </row>
    <row r="234" customHeight="1" spans="1:10">
      <c r="A234" s="10">
        <v>233</v>
      </c>
      <c r="B234" s="11" t="s">
        <v>286</v>
      </c>
      <c r="C234" s="11" t="s">
        <v>321</v>
      </c>
      <c r="D234" s="13">
        <v>517</v>
      </c>
      <c r="E234" s="16" t="s">
        <v>325</v>
      </c>
      <c r="F234" s="16">
        <v>14435</v>
      </c>
      <c r="G234" s="11" t="s">
        <v>16</v>
      </c>
      <c r="H234" s="14">
        <f>VLOOKUP(D234,[1]Sheet1!$A$2:$H$29,8,0)</f>
        <v>1.11396486042693</v>
      </c>
      <c r="I234" s="14" t="s">
        <v>14</v>
      </c>
      <c r="J234" t="str">
        <f>VLOOKUP(D234,[1]Sheet1!$A$2:$B$29,2,0)</f>
        <v>四川太极青羊区北东街店</v>
      </c>
    </row>
    <row r="235" customHeight="1" spans="1:10">
      <c r="A235" s="10">
        <v>234</v>
      </c>
      <c r="B235" s="11" t="s">
        <v>286</v>
      </c>
      <c r="C235" s="11" t="s">
        <v>321</v>
      </c>
      <c r="D235" s="13">
        <v>517</v>
      </c>
      <c r="E235" s="23" t="s">
        <v>326</v>
      </c>
      <c r="F235" s="18">
        <v>15255</v>
      </c>
      <c r="G235" s="11" t="s">
        <v>27</v>
      </c>
      <c r="H235" s="14">
        <f>VLOOKUP(D235,[1]Sheet1!$A$2:$H$29,8,0)</f>
        <v>1.11396486042693</v>
      </c>
      <c r="I235" s="14" t="s">
        <v>14</v>
      </c>
      <c r="J235" t="str">
        <f>VLOOKUP(D235,[1]Sheet1!$A$2:$B$29,2,0)</f>
        <v>四川太极青羊区北东街店</v>
      </c>
    </row>
    <row r="236" customHeight="1" spans="1:10">
      <c r="A236" s="10">
        <v>235</v>
      </c>
      <c r="B236" s="18" t="s">
        <v>286</v>
      </c>
      <c r="C236" s="19" t="s">
        <v>321</v>
      </c>
      <c r="D236" s="18">
        <v>517</v>
      </c>
      <c r="E236" s="20" t="s">
        <v>327</v>
      </c>
      <c r="F236" s="18">
        <v>15334</v>
      </c>
      <c r="G236" s="18" t="s">
        <v>27</v>
      </c>
      <c r="H236" s="14">
        <f>VLOOKUP(D236,[1]Sheet1!$A$2:$H$29,8,0)</f>
        <v>1.11396486042693</v>
      </c>
      <c r="I236" s="14" t="s">
        <v>14</v>
      </c>
      <c r="J236" t="str">
        <f>VLOOKUP(D236,[1]Sheet1!$A$2:$B$29,2,0)</f>
        <v>四川太极青羊区北东街店</v>
      </c>
    </row>
    <row r="237" customHeight="1" spans="1:10">
      <c r="A237" s="10">
        <v>236</v>
      </c>
      <c r="B237" s="18" t="s">
        <v>286</v>
      </c>
      <c r="C237" s="19" t="s">
        <v>321</v>
      </c>
      <c r="D237" s="18">
        <v>517</v>
      </c>
      <c r="E237" s="20" t="s">
        <v>328</v>
      </c>
      <c r="F237" s="18">
        <v>15292</v>
      </c>
      <c r="G237" s="18" t="s">
        <v>27</v>
      </c>
      <c r="H237" s="14">
        <f>VLOOKUP(D237,[1]Sheet1!$A$2:$H$29,8,0)</f>
        <v>1.11396486042693</v>
      </c>
      <c r="I237" s="14" t="s">
        <v>14</v>
      </c>
      <c r="J237" t="str">
        <f>VLOOKUP(D237,[1]Sheet1!$A$2:$B$29,2,0)</f>
        <v>四川太极青羊区北东街店</v>
      </c>
    </row>
    <row r="238" hidden="1" customHeight="1" spans="1:10">
      <c r="A238" s="10">
        <v>237</v>
      </c>
      <c r="B238" s="11" t="s">
        <v>286</v>
      </c>
      <c r="C238" s="12" t="s">
        <v>329</v>
      </c>
      <c r="D238" s="11">
        <v>546</v>
      </c>
      <c r="E238" s="11" t="s">
        <v>330</v>
      </c>
      <c r="F238" s="10">
        <v>6123</v>
      </c>
      <c r="G238" s="11" t="s">
        <v>38</v>
      </c>
      <c r="H238" s="21"/>
      <c r="I238" s="21"/>
      <c r="J238" t="e">
        <f>VLOOKUP(D238,[1]Sheet1!$A$2:$B$29,2,0)</f>
        <v>#N/A</v>
      </c>
    </row>
    <row r="239" hidden="1" customHeight="1" spans="1:10">
      <c r="A239" s="10">
        <v>238</v>
      </c>
      <c r="B239" s="11" t="s">
        <v>286</v>
      </c>
      <c r="C239" s="11" t="s">
        <v>329</v>
      </c>
      <c r="D239" s="11">
        <v>546</v>
      </c>
      <c r="E239" s="25" t="s">
        <v>331</v>
      </c>
      <c r="F239" s="25">
        <v>11377</v>
      </c>
      <c r="G239" s="11" t="s">
        <v>16</v>
      </c>
      <c r="H239" s="21"/>
      <c r="I239" s="21"/>
      <c r="J239" t="e">
        <f>VLOOKUP(D239,[1]Sheet1!$A$2:$B$29,2,0)</f>
        <v>#N/A</v>
      </c>
    </row>
    <row r="240" hidden="1" customHeight="1" spans="1:10">
      <c r="A240" s="10">
        <v>239</v>
      </c>
      <c r="B240" s="11" t="s">
        <v>286</v>
      </c>
      <c r="C240" s="11" t="s">
        <v>329</v>
      </c>
      <c r="D240" s="11">
        <v>546</v>
      </c>
      <c r="E240" s="22" t="s">
        <v>332</v>
      </c>
      <c r="F240" s="11">
        <v>13410</v>
      </c>
      <c r="G240" s="11" t="s">
        <v>16</v>
      </c>
      <c r="H240" s="21"/>
      <c r="I240" s="21"/>
      <c r="J240" t="e">
        <f>VLOOKUP(D240,[1]Sheet1!$A$2:$B$29,2,0)</f>
        <v>#N/A</v>
      </c>
    </row>
    <row r="241" customHeight="1" spans="1:10">
      <c r="A241" s="10">
        <v>240</v>
      </c>
      <c r="B241" s="11" t="s">
        <v>286</v>
      </c>
      <c r="C241" s="12" t="s">
        <v>333</v>
      </c>
      <c r="D241" s="13">
        <v>572</v>
      </c>
      <c r="E241" s="47" t="s">
        <v>334</v>
      </c>
      <c r="F241" s="11">
        <v>5457</v>
      </c>
      <c r="G241" s="11" t="s">
        <v>38</v>
      </c>
      <c r="H241" s="14">
        <f>VLOOKUP(D241,[1]Sheet1!$A$2:$H$29,8,0)</f>
        <v>1.00559615384615</v>
      </c>
      <c r="I241" s="14" t="s">
        <v>14</v>
      </c>
      <c r="J241" t="str">
        <f>VLOOKUP(D241,[1]Sheet1!$A$2:$B$29,2,0)</f>
        <v>四川太极郫县郫筒镇东大街药店</v>
      </c>
    </row>
    <row r="242" customHeight="1" spans="1:10">
      <c r="A242" s="10">
        <v>241</v>
      </c>
      <c r="B242" s="11" t="s">
        <v>286</v>
      </c>
      <c r="C242" s="11" t="s">
        <v>333</v>
      </c>
      <c r="D242" s="13">
        <v>572</v>
      </c>
      <c r="E242" s="11" t="s">
        <v>335</v>
      </c>
      <c r="F242" s="11">
        <v>10186</v>
      </c>
      <c r="G242" s="11" t="s">
        <v>16</v>
      </c>
      <c r="H242" s="14">
        <f>VLOOKUP(D242,[1]Sheet1!$A$2:$H$29,8,0)</f>
        <v>1.00559615384615</v>
      </c>
      <c r="I242" s="14" t="s">
        <v>14</v>
      </c>
      <c r="J242" t="str">
        <f>VLOOKUP(D242,[1]Sheet1!$A$2:$B$29,2,0)</f>
        <v>四川太极郫县郫筒镇东大街药店</v>
      </c>
    </row>
    <row r="243" hidden="1" customHeight="1" spans="1:10">
      <c r="A243" s="10">
        <v>242</v>
      </c>
      <c r="B243" s="11" t="s">
        <v>286</v>
      </c>
      <c r="C243" s="29" t="s">
        <v>336</v>
      </c>
      <c r="D243" s="13">
        <v>598</v>
      </c>
      <c r="E243" s="11" t="s">
        <v>337</v>
      </c>
      <c r="F243" s="11">
        <v>11178</v>
      </c>
      <c r="G243" s="11" t="s">
        <v>38</v>
      </c>
      <c r="H243" s="21"/>
      <c r="I243" s="21"/>
      <c r="J243" t="e">
        <f>VLOOKUP(D243,[1]Sheet1!$A$2:$B$29,2,0)</f>
        <v>#N/A</v>
      </c>
    </row>
    <row r="244" hidden="1" customHeight="1" spans="1:10">
      <c r="A244" s="10">
        <v>243</v>
      </c>
      <c r="B244" s="11" t="s">
        <v>286</v>
      </c>
      <c r="C244" s="11" t="s">
        <v>336</v>
      </c>
      <c r="D244" s="13">
        <v>598</v>
      </c>
      <c r="E244" s="15" t="s">
        <v>338</v>
      </c>
      <c r="F244" s="11">
        <v>6662</v>
      </c>
      <c r="G244" s="22" t="s">
        <v>16</v>
      </c>
      <c r="H244" s="48"/>
      <c r="I244" s="48"/>
      <c r="J244" t="e">
        <f>VLOOKUP(D244,[1]Sheet1!$A$2:$B$29,2,0)</f>
        <v>#N/A</v>
      </c>
    </row>
    <row r="245" hidden="1" customHeight="1" spans="1:10">
      <c r="A245" s="10">
        <v>244</v>
      </c>
      <c r="B245" s="11" t="s">
        <v>286</v>
      </c>
      <c r="C245" s="11" t="s">
        <v>336</v>
      </c>
      <c r="D245" s="13">
        <v>598</v>
      </c>
      <c r="E245" s="22" t="s">
        <v>339</v>
      </c>
      <c r="F245" s="11">
        <v>12845</v>
      </c>
      <c r="G245" s="11" t="s">
        <v>16</v>
      </c>
      <c r="H245" s="21"/>
      <c r="I245" s="21"/>
      <c r="J245" t="e">
        <f>VLOOKUP(D245,[1]Sheet1!$A$2:$B$29,2,0)</f>
        <v>#N/A</v>
      </c>
    </row>
    <row r="246" hidden="1" customHeight="1" spans="1:10">
      <c r="A246" s="10">
        <v>245</v>
      </c>
      <c r="B246" s="11" t="s">
        <v>286</v>
      </c>
      <c r="C246" s="12" t="s">
        <v>340</v>
      </c>
      <c r="D246" s="11">
        <v>723</v>
      </c>
      <c r="E246" s="22" t="s">
        <v>341</v>
      </c>
      <c r="F246" s="11">
        <v>13020</v>
      </c>
      <c r="G246" s="11" t="s">
        <v>16</v>
      </c>
      <c r="H246" s="21"/>
      <c r="I246" s="21"/>
      <c r="J246" t="e">
        <f>VLOOKUP(D246,[1]Sheet1!$A$2:$B$29,2,0)</f>
        <v>#N/A</v>
      </c>
    </row>
    <row r="247" hidden="1" customHeight="1" spans="1:10">
      <c r="A247" s="10">
        <v>246</v>
      </c>
      <c r="B247" s="11" t="s">
        <v>286</v>
      </c>
      <c r="C247" s="11" t="s">
        <v>340</v>
      </c>
      <c r="D247" s="11">
        <v>723</v>
      </c>
      <c r="E247" s="17" t="s">
        <v>342</v>
      </c>
      <c r="F247" s="17">
        <v>14992</v>
      </c>
      <c r="G247" s="17" t="s">
        <v>16</v>
      </c>
      <c r="H247" s="34"/>
      <c r="I247" s="34"/>
      <c r="J247" t="e">
        <f>VLOOKUP(D247,[1]Sheet1!$A$2:$B$29,2,0)</f>
        <v>#N/A</v>
      </c>
    </row>
    <row r="248" hidden="1" customHeight="1" spans="1:10">
      <c r="A248" s="10">
        <v>247</v>
      </c>
      <c r="B248" s="11" t="s">
        <v>286</v>
      </c>
      <c r="C248" s="11" t="s">
        <v>340</v>
      </c>
      <c r="D248" s="11">
        <v>723</v>
      </c>
      <c r="E248" s="18" t="s">
        <v>343</v>
      </c>
      <c r="F248" s="18">
        <v>15386</v>
      </c>
      <c r="G248" s="18" t="s">
        <v>16</v>
      </c>
      <c r="H248" s="30"/>
      <c r="I248" s="30"/>
      <c r="J248" t="e">
        <f>VLOOKUP(D248,[1]Sheet1!$A$2:$B$29,2,0)</f>
        <v>#N/A</v>
      </c>
    </row>
    <row r="249" hidden="1" customHeight="1" spans="1:10">
      <c r="A249" s="10">
        <v>248</v>
      </c>
      <c r="B249" s="11" t="s">
        <v>286</v>
      </c>
      <c r="C249" s="12" t="s">
        <v>344</v>
      </c>
      <c r="D249" s="13">
        <v>724</v>
      </c>
      <c r="E249" s="11" t="s">
        <v>345</v>
      </c>
      <c r="F249" s="11">
        <v>10930</v>
      </c>
      <c r="G249" s="11" t="s">
        <v>38</v>
      </c>
      <c r="H249" s="21"/>
      <c r="I249" s="21"/>
      <c r="J249" t="e">
        <f>VLOOKUP(D249,[1]Sheet1!$A$2:$B$29,2,0)</f>
        <v>#N/A</v>
      </c>
    </row>
    <row r="250" hidden="1" customHeight="1" spans="1:10">
      <c r="A250" s="10">
        <v>249</v>
      </c>
      <c r="B250" s="11" t="s">
        <v>286</v>
      </c>
      <c r="C250" s="11" t="s">
        <v>344</v>
      </c>
      <c r="D250" s="13">
        <v>724</v>
      </c>
      <c r="E250" s="22" t="s">
        <v>346</v>
      </c>
      <c r="F250" s="11">
        <v>12936</v>
      </c>
      <c r="G250" s="11" t="s">
        <v>16</v>
      </c>
      <c r="H250" s="21"/>
      <c r="I250" s="21"/>
      <c r="J250" t="e">
        <f>VLOOKUP(D250,[1]Sheet1!$A$2:$B$29,2,0)</f>
        <v>#N/A</v>
      </c>
    </row>
    <row r="251" hidden="1" customHeight="1" spans="1:10">
      <c r="A251" s="10">
        <v>250</v>
      </c>
      <c r="B251" s="11" t="s">
        <v>286</v>
      </c>
      <c r="C251" s="11" t="s">
        <v>344</v>
      </c>
      <c r="D251" s="13">
        <v>724</v>
      </c>
      <c r="E251" s="18" t="s">
        <v>347</v>
      </c>
      <c r="F251" s="18">
        <v>15049</v>
      </c>
      <c r="G251" s="18" t="s">
        <v>16</v>
      </c>
      <c r="H251" s="30"/>
      <c r="I251" s="30"/>
      <c r="J251" t="e">
        <f>VLOOKUP(D251,[1]Sheet1!$A$2:$B$29,2,0)</f>
        <v>#N/A</v>
      </c>
    </row>
    <row r="252" hidden="1" customHeight="1" spans="1:10">
      <c r="A252" s="10">
        <v>251</v>
      </c>
      <c r="B252" s="11" t="s">
        <v>286</v>
      </c>
      <c r="C252" s="11" t="s">
        <v>344</v>
      </c>
      <c r="D252" s="13">
        <v>724</v>
      </c>
      <c r="E252" s="16" t="s">
        <v>348</v>
      </c>
      <c r="F252" s="16">
        <v>14444</v>
      </c>
      <c r="G252" s="11" t="s">
        <v>16</v>
      </c>
      <c r="H252" s="21"/>
      <c r="I252" s="21"/>
      <c r="J252" t="e">
        <f>VLOOKUP(D252,[1]Sheet1!$A$2:$B$29,2,0)</f>
        <v>#N/A</v>
      </c>
    </row>
    <row r="253" hidden="1" customHeight="1" spans="1:10">
      <c r="A253" s="10">
        <v>252</v>
      </c>
      <c r="B253" s="11" t="s">
        <v>286</v>
      </c>
      <c r="C253" s="12" t="s">
        <v>349</v>
      </c>
      <c r="D253" s="11">
        <v>744</v>
      </c>
      <c r="E253" s="15" t="s">
        <v>350</v>
      </c>
      <c r="F253" s="11">
        <v>5519</v>
      </c>
      <c r="G253" s="11" t="s">
        <v>38</v>
      </c>
      <c r="H253" s="21"/>
      <c r="I253" s="21"/>
      <c r="J253" t="e">
        <f>VLOOKUP(D253,[1]Sheet1!$A$2:$B$29,2,0)</f>
        <v>#N/A</v>
      </c>
    </row>
    <row r="254" hidden="1" customHeight="1" spans="1:10">
      <c r="A254" s="10">
        <v>253</v>
      </c>
      <c r="B254" s="11" t="s">
        <v>286</v>
      </c>
      <c r="C254" s="11" t="s">
        <v>349</v>
      </c>
      <c r="D254" s="13">
        <v>744</v>
      </c>
      <c r="E254" s="22" t="s">
        <v>351</v>
      </c>
      <c r="F254" s="11">
        <v>12846</v>
      </c>
      <c r="G254" s="11" t="s">
        <v>16</v>
      </c>
      <c r="H254" s="21"/>
      <c r="I254" s="21"/>
      <c r="J254" t="e">
        <f>VLOOKUP(D254,[1]Sheet1!$A$2:$B$29,2,0)</f>
        <v>#N/A</v>
      </c>
    </row>
    <row r="255" hidden="1" customHeight="1" spans="1:10">
      <c r="A255" s="10">
        <v>254</v>
      </c>
      <c r="B255" s="11" t="s">
        <v>286</v>
      </c>
      <c r="C255" s="11" t="s">
        <v>349</v>
      </c>
      <c r="D255" s="11">
        <v>744</v>
      </c>
      <c r="E255" s="11" t="s">
        <v>352</v>
      </c>
      <c r="F255" s="11">
        <v>14282</v>
      </c>
      <c r="G255" s="11" t="s">
        <v>265</v>
      </c>
      <c r="H255" s="21"/>
      <c r="I255" s="21"/>
      <c r="J255" t="e">
        <f>VLOOKUP(D255,[1]Sheet1!$A$2:$B$29,2,0)</f>
        <v>#N/A</v>
      </c>
    </row>
    <row r="256" hidden="1" customHeight="1" spans="1:10">
      <c r="A256" s="10">
        <v>255</v>
      </c>
      <c r="B256" s="18" t="s">
        <v>286</v>
      </c>
      <c r="C256" s="19" t="s">
        <v>349</v>
      </c>
      <c r="D256" s="18">
        <v>744</v>
      </c>
      <c r="E256" s="20" t="s">
        <v>353</v>
      </c>
      <c r="F256" s="18">
        <v>15296</v>
      </c>
      <c r="G256" s="18" t="s">
        <v>27</v>
      </c>
      <c r="H256" s="30"/>
      <c r="I256" s="30"/>
      <c r="J256" t="e">
        <f>VLOOKUP(D256,[1]Sheet1!$A$2:$B$29,2,0)</f>
        <v>#N/A</v>
      </c>
    </row>
    <row r="257" hidden="1" customHeight="1" spans="1:10">
      <c r="A257" s="10">
        <v>256</v>
      </c>
      <c r="B257" s="11" t="s">
        <v>286</v>
      </c>
      <c r="C257" s="12" t="s">
        <v>354</v>
      </c>
      <c r="D257" s="11">
        <v>747</v>
      </c>
      <c r="E257" s="11" t="s">
        <v>355</v>
      </c>
      <c r="F257" s="11">
        <v>10907</v>
      </c>
      <c r="G257" s="11" t="s">
        <v>38</v>
      </c>
      <c r="H257" s="21"/>
      <c r="I257" s="21"/>
      <c r="J257" t="e">
        <f>VLOOKUP(D257,[1]Sheet1!$A$2:$B$29,2,0)</f>
        <v>#N/A</v>
      </c>
    </row>
    <row r="258" hidden="1" customHeight="1" spans="1:10">
      <c r="A258" s="10">
        <v>257</v>
      </c>
      <c r="B258" s="11" t="s">
        <v>286</v>
      </c>
      <c r="C258" s="11" t="s">
        <v>354</v>
      </c>
      <c r="D258" s="11">
        <v>747</v>
      </c>
      <c r="E258" s="15" t="s">
        <v>356</v>
      </c>
      <c r="F258" s="11">
        <v>11964</v>
      </c>
      <c r="G258" s="11" t="s">
        <v>16</v>
      </c>
      <c r="H258" s="21"/>
      <c r="I258" s="21"/>
      <c r="J258" t="e">
        <f>VLOOKUP(D258,[1]Sheet1!$A$2:$B$29,2,0)</f>
        <v>#N/A</v>
      </c>
    </row>
    <row r="259" hidden="1" customHeight="1" spans="1:10">
      <c r="A259" s="10">
        <v>258</v>
      </c>
      <c r="B259" s="18" t="s">
        <v>286</v>
      </c>
      <c r="C259" s="11" t="s">
        <v>354</v>
      </c>
      <c r="D259" s="18">
        <v>747</v>
      </c>
      <c r="E259" s="20" t="s">
        <v>357</v>
      </c>
      <c r="F259" s="18">
        <v>15308</v>
      </c>
      <c r="G259" s="18" t="s">
        <v>27</v>
      </c>
      <c r="H259" s="30"/>
      <c r="I259" s="30"/>
      <c r="J259" t="e">
        <f>VLOOKUP(D259,[1]Sheet1!$A$2:$B$29,2,0)</f>
        <v>#N/A</v>
      </c>
    </row>
    <row r="260" hidden="1" customHeight="1" spans="1:10">
      <c r="A260" s="10">
        <v>259</v>
      </c>
      <c r="B260" s="11" t="s">
        <v>286</v>
      </c>
      <c r="C260" s="12" t="s">
        <v>358</v>
      </c>
      <c r="D260" s="13">
        <v>102479</v>
      </c>
      <c r="E260" s="32" t="s">
        <v>359</v>
      </c>
      <c r="F260" s="25">
        <v>12454</v>
      </c>
      <c r="G260" s="11" t="s">
        <v>38</v>
      </c>
      <c r="H260" s="21"/>
      <c r="I260" s="21"/>
      <c r="J260" t="e">
        <f>VLOOKUP(D260,[1]Sheet1!$A$2:$B$29,2,0)</f>
        <v>#N/A</v>
      </c>
    </row>
    <row r="261" hidden="1" customHeight="1" spans="1:10">
      <c r="A261" s="10">
        <v>260</v>
      </c>
      <c r="B261" s="11" t="s">
        <v>286</v>
      </c>
      <c r="C261" s="49" t="s">
        <v>358</v>
      </c>
      <c r="D261" s="50">
        <v>102479</v>
      </c>
      <c r="E261" s="51" t="s">
        <v>360</v>
      </c>
      <c r="F261" s="51">
        <v>15048</v>
      </c>
      <c r="G261" s="51" t="s">
        <v>16</v>
      </c>
      <c r="H261" s="30"/>
      <c r="I261" s="30"/>
      <c r="J261" t="e">
        <f>VLOOKUP(D261,[1]Sheet1!$A$2:$B$29,2,0)</f>
        <v>#N/A</v>
      </c>
    </row>
    <row r="262" hidden="1" customHeight="1" spans="1:10">
      <c r="A262" s="10">
        <v>261</v>
      </c>
      <c r="B262" s="11" t="s">
        <v>286</v>
      </c>
      <c r="C262" s="49" t="s">
        <v>358</v>
      </c>
      <c r="D262" s="50">
        <v>102479</v>
      </c>
      <c r="E262" s="11" t="s">
        <v>361</v>
      </c>
      <c r="F262" s="11">
        <v>5844</v>
      </c>
      <c r="G262" s="11" t="s">
        <v>16</v>
      </c>
      <c r="H262" s="21"/>
      <c r="I262" s="21"/>
      <c r="J262" t="e">
        <f>VLOOKUP(D262,[1]Sheet1!$A$2:$B$29,2,0)</f>
        <v>#N/A</v>
      </c>
    </row>
    <row r="263" customHeight="1" spans="1:10">
      <c r="A263" s="10">
        <v>262</v>
      </c>
      <c r="B263" s="11" t="s">
        <v>286</v>
      </c>
      <c r="C263" s="26" t="s">
        <v>362</v>
      </c>
      <c r="D263" s="13">
        <v>113008</v>
      </c>
      <c r="E263" s="11" t="s">
        <v>363</v>
      </c>
      <c r="F263" s="11">
        <v>11985</v>
      </c>
      <c r="G263" s="11" t="s">
        <v>38</v>
      </c>
      <c r="H263" s="14">
        <f>VLOOKUP(D263,[1]Sheet1!$A$2:$H$29,8,0)</f>
        <v>1.06440476190476</v>
      </c>
      <c r="I263" s="14" t="s">
        <v>14</v>
      </c>
      <c r="J263" t="str">
        <f>VLOOKUP(D263,[1]Sheet1!$A$2:$B$29,2,0)</f>
        <v>四川太极成都高新区尚锦路药店</v>
      </c>
    </row>
    <row r="264" customHeight="1" spans="1:10">
      <c r="A264" s="10">
        <v>263</v>
      </c>
      <c r="B264" s="11" t="s">
        <v>286</v>
      </c>
      <c r="C264" s="27" t="s">
        <v>362</v>
      </c>
      <c r="D264" s="13">
        <v>113008</v>
      </c>
      <c r="E264" s="16" t="s">
        <v>364</v>
      </c>
      <c r="F264" s="16">
        <v>14484</v>
      </c>
      <c r="G264" s="11" t="s">
        <v>16</v>
      </c>
      <c r="H264" s="14">
        <f>VLOOKUP(D264,[1]Sheet1!$A$2:$H$29,8,0)</f>
        <v>1.06440476190476</v>
      </c>
      <c r="I264" s="14" t="s">
        <v>14</v>
      </c>
      <c r="J264" t="str">
        <f>VLOOKUP(D264,[1]Sheet1!$A$2:$B$29,2,0)</f>
        <v>四川太极成都高新区尚锦路药店</v>
      </c>
    </row>
    <row r="265" customHeight="1" spans="1:10">
      <c r="A265" s="10">
        <v>264</v>
      </c>
      <c r="B265" s="11" t="s">
        <v>286</v>
      </c>
      <c r="C265" s="27" t="s">
        <v>362</v>
      </c>
      <c r="D265" s="13">
        <v>113008</v>
      </c>
      <c r="E265" s="11" t="s">
        <v>365</v>
      </c>
      <c r="F265" s="11">
        <v>11023</v>
      </c>
      <c r="G265" s="51" t="s">
        <v>16</v>
      </c>
      <c r="H265" s="14">
        <f>VLOOKUP(D265,[1]Sheet1!$A$2:$H$29,8,0)</f>
        <v>1.06440476190476</v>
      </c>
      <c r="I265" s="14" t="s">
        <v>14</v>
      </c>
      <c r="J265" t="str">
        <f>VLOOKUP(D265,[1]Sheet1!$A$2:$B$29,2,0)</f>
        <v>四川太极成都高新区尚锦路药店</v>
      </c>
    </row>
    <row r="266" hidden="1" customHeight="1" spans="1:10">
      <c r="A266" s="10">
        <v>265</v>
      </c>
      <c r="B266" s="11" t="s">
        <v>286</v>
      </c>
      <c r="C266" s="12" t="s">
        <v>366</v>
      </c>
      <c r="D266" s="13">
        <v>114685</v>
      </c>
      <c r="E266" s="11" t="s">
        <v>367</v>
      </c>
      <c r="F266" s="11">
        <v>4086</v>
      </c>
      <c r="G266" s="11" t="s">
        <v>38</v>
      </c>
      <c r="H266" s="21"/>
      <c r="I266" s="21"/>
      <c r="J266" t="e">
        <f>VLOOKUP(D266,[1]Sheet1!$A$2:$B$29,2,0)</f>
        <v>#N/A</v>
      </c>
    </row>
    <row r="267" hidden="1" customHeight="1" spans="1:10">
      <c r="A267" s="10">
        <v>266</v>
      </c>
      <c r="B267" s="11" t="s">
        <v>286</v>
      </c>
      <c r="C267" s="11" t="s">
        <v>366</v>
      </c>
      <c r="D267" s="13">
        <v>114685</v>
      </c>
      <c r="E267" s="15" t="s">
        <v>368</v>
      </c>
      <c r="F267" s="11">
        <v>7279</v>
      </c>
      <c r="G267" s="11" t="s">
        <v>16</v>
      </c>
      <c r="H267" s="21"/>
      <c r="I267" s="21"/>
      <c r="J267" t="e">
        <f>VLOOKUP(D267,[1]Sheet1!$A$2:$B$29,2,0)</f>
        <v>#N/A</v>
      </c>
    </row>
    <row r="268" hidden="1" customHeight="1" spans="1:10">
      <c r="A268" s="10">
        <v>267</v>
      </c>
      <c r="B268" s="11" t="s">
        <v>286</v>
      </c>
      <c r="C268" s="11" t="s">
        <v>366</v>
      </c>
      <c r="D268" s="13">
        <v>114685</v>
      </c>
      <c r="E268" s="52" t="s">
        <v>369</v>
      </c>
      <c r="F268" s="22">
        <v>14306</v>
      </c>
      <c r="G268" s="11" t="s">
        <v>16</v>
      </c>
      <c r="H268" s="21"/>
      <c r="I268" s="21"/>
      <c r="J268" t="e">
        <f>VLOOKUP(D268,[1]Sheet1!$A$2:$B$29,2,0)</f>
        <v>#N/A</v>
      </c>
    </row>
    <row r="269" hidden="1" customHeight="1" spans="1:10">
      <c r="A269" s="10">
        <v>268</v>
      </c>
      <c r="B269" s="11" t="s">
        <v>286</v>
      </c>
      <c r="C269" s="11" t="s">
        <v>366</v>
      </c>
      <c r="D269" s="13">
        <v>114685</v>
      </c>
      <c r="E269" s="16" t="s">
        <v>370</v>
      </c>
      <c r="F269" s="16">
        <v>14470</v>
      </c>
      <c r="G269" s="11" t="s">
        <v>16</v>
      </c>
      <c r="H269" s="21"/>
      <c r="I269" s="21"/>
      <c r="J269" t="e">
        <f>VLOOKUP(D269,[1]Sheet1!$A$2:$B$29,2,0)</f>
        <v>#N/A</v>
      </c>
    </row>
    <row r="270" hidden="1" customHeight="1" spans="1:10">
      <c r="A270" s="10">
        <v>269</v>
      </c>
      <c r="B270" s="18" t="s">
        <v>286</v>
      </c>
      <c r="C270" s="19" t="s">
        <v>366</v>
      </c>
      <c r="D270" s="18">
        <v>114685</v>
      </c>
      <c r="E270" s="20" t="s">
        <v>371</v>
      </c>
      <c r="F270" s="18">
        <v>15315</v>
      </c>
      <c r="G270" s="18" t="s">
        <v>27</v>
      </c>
      <c r="H270" s="30"/>
      <c r="I270" s="30"/>
      <c r="J270" t="e">
        <f>VLOOKUP(D270,[1]Sheet1!$A$2:$B$29,2,0)</f>
        <v>#N/A</v>
      </c>
    </row>
    <row r="271" hidden="1" customHeight="1" spans="1:10">
      <c r="A271" s="10">
        <v>270</v>
      </c>
      <c r="B271" s="11" t="s">
        <v>286</v>
      </c>
      <c r="C271" s="12" t="s">
        <v>372</v>
      </c>
      <c r="D271" s="13">
        <v>114844</v>
      </c>
      <c r="E271" s="11" t="s">
        <v>373</v>
      </c>
      <c r="F271" s="11">
        <v>11326</v>
      </c>
      <c r="G271" s="11" t="s">
        <v>38</v>
      </c>
      <c r="H271" s="21"/>
      <c r="I271" s="21"/>
      <c r="J271" t="e">
        <f>VLOOKUP(D271,[1]Sheet1!$A$2:$B$29,2,0)</f>
        <v>#N/A</v>
      </c>
    </row>
    <row r="272" hidden="1" customHeight="1" spans="1:10">
      <c r="A272" s="10">
        <v>271</v>
      </c>
      <c r="B272" s="11" t="s">
        <v>286</v>
      </c>
      <c r="C272" s="27" t="s">
        <v>372</v>
      </c>
      <c r="D272" s="13">
        <v>114844</v>
      </c>
      <c r="E272" s="22" t="s">
        <v>374</v>
      </c>
      <c r="F272" s="11">
        <v>13061</v>
      </c>
      <c r="G272" s="11" t="s">
        <v>16</v>
      </c>
      <c r="H272" s="21"/>
      <c r="I272" s="21"/>
      <c r="J272" t="e">
        <f>VLOOKUP(D272,[1]Sheet1!$A$2:$B$29,2,0)</f>
        <v>#N/A</v>
      </c>
    </row>
    <row r="273" hidden="1" customHeight="1" spans="1:10">
      <c r="A273" s="10">
        <v>272</v>
      </c>
      <c r="B273" s="11" t="s">
        <v>286</v>
      </c>
      <c r="C273" s="27" t="s">
        <v>372</v>
      </c>
      <c r="D273" s="13">
        <v>114844</v>
      </c>
      <c r="E273" s="15" t="s">
        <v>375</v>
      </c>
      <c r="F273" s="11">
        <v>13831</v>
      </c>
      <c r="G273" s="11" t="s">
        <v>16</v>
      </c>
      <c r="H273" s="21"/>
      <c r="I273" s="21"/>
      <c r="J273" t="e">
        <f>VLOOKUP(D273,[1]Sheet1!$A$2:$B$29,2,0)</f>
        <v>#N/A</v>
      </c>
    </row>
    <row r="274" customHeight="1" spans="1:10">
      <c r="A274" s="10">
        <v>273</v>
      </c>
      <c r="B274" s="11" t="s">
        <v>286</v>
      </c>
      <c r="C274" s="31" t="s">
        <v>376</v>
      </c>
      <c r="D274" s="11">
        <v>116482</v>
      </c>
      <c r="E274" s="11" t="s">
        <v>377</v>
      </c>
      <c r="F274" s="11">
        <v>8386</v>
      </c>
      <c r="G274" s="11" t="s">
        <v>38</v>
      </c>
      <c r="H274" s="14">
        <f>VLOOKUP(D274,[1]Sheet1!$A$2:$H$29,8,0)</f>
        <v>1.20712608695652</v>
      </c>
      <c r="I274" s="14" t="s">
        <v>14</v>
      </c>
      <c r="J274" t="str">
        <f>VLOOKUP(D274,[1]Sheet1!$A$2:$B$29,2,0)</f>
        <v>四川太极锦江区宏济中路药店</v>
      </c>
    </row>
    <row r="275" customHeight="1" spans="1:10">
      <c r="A275" s="10">
        <v>274</v>
      </c>
      <c r="B275" s="11" t="s">
        <v>286</v>
      </c>
      <c r="C275" s="27" t="s">
        <v>376</v>
      </c>
      <c r="D275" s="11">
        <v>116482</v>
      </c>
      <c r="E275" s="11" t="s">
        <v>378</v>
      </c>
      <c r="F275" s="11">
        <v>11120</v>
      </c>
      <c r="G275" s="11" t="s">
        <v>16</v>
      </c>
      <c r="H275" s="14">
        <f>VLOOKUP(D275,[1]Sheet1!$A$2:$H$29,8,0)</f>
        <v>1.20712608695652</v>
      </c>
      <c r="I275" s="14" t="s">
        <v>14</v>
      </c>
      <c r="J275" t="str">
        <f>VLOOKUP(D275,[1]Sheet1!$A$2:$B$29,2,0)</f>
        <v>四川太极锦江区宏济中路药店</v>
      </c>
    </row>
    <row r="276" hidden="1" customHeight="1" spans="1:10">
      <c r="A276" s="10">
        <v>275</v>
      </c>
      <c r="B276" s="11" t="s">
        <v>286</v>
      </c>
      <c r="C276" s="12" t="s">
        <v>379</v>
      </c>
      <c r="D276" s="11">
        <v>117184</v>
      </c>
      <c r="E276" s="11" t="s">
        <v>380</v>
      </c>
      <c r="F276" s="11">
        <v>11769</v>
      </c>
      <c r="G276" s="11" t="s">
        <v>38</v>
      </c>
      <c r="H276" s="21"/>
      <c r="I276" s="21"/>
      <c r="J276" t="e">
        <f>VLOOKUP(D276,[1]Sheet1!$A$2:$B$29,2,0)</f>
        <v>#N/A</v>
      </c>
    </row>
    <row r="277" hidden="1" customHeight="1" spans="1:10">
      <c r="A277" s="10">
        <v>276</v>
      </c>
      <c r="B277" s="11" t="s">
        <v>286</v>
      </c>
      <c r="C277" s="11" t="s">
        <v>379</v>
      </c>
      <c r="D277" s="11">
        <v>117184</v>
      </c>
      <c r="E277" s="11" t="s">
        <v>381</v>
      </c>
      <c r="F277" s="11">
        <v>8075</v>
      </c>
      <c r="G277" s="11" t="s">
        <v>16</v>
      </c>
      <c r="H277" s="21"/>
      <c r="I277" s="21"/>
      <c r="J277" t="e">
        <f>VLOOKUP(D277,[1]Sheet1!$A$2:$B$29,2,0)</f>
        <v>#N/A</v>
      </c>
    </row>
    <row r="278" hidden="1" customHeight="1" spans="1:10">
      <c r="A278" s="10">
        <v>277</v>
      </c>
      <c r="B278" s="11" t="s">
        <v>286</v>
      </c>
      <c r="C278" s="11" t="s">
        <v>379</v>
      </c>
      <c r="D278" s="11">
        <v>117184</v>
      </c>
      <c r="E278" s="22" t="s">
        <v>382</v>
      </c>
      <c r="F278" s="11">
        <v>12848</v>
      </c>
      <c r="G278" s="11" t="s">
        <v>16</v>
      </c>
      <c r="H278" s="21"/>
      <c r="I278" s="21"/>
      <c r="J278" t="e">
        <f>VLOOKUP(D278,[1]Sheet1!$A$2:$B$29,2,0)</f>
        <v>#N/A</v>
      </c>
    </row>
    <row r="279" hidden="1" customHeight="1" spans="1:10">
      <c r="A279" s="10">
        <v>278</v>
      </c>
      <c r="B279" s="11" t="s">
        <v>286</v>
      </c>
      <c r="C279" s="29" t="s">
        <v>383</v>
      </c>
      <c r="D279" s="11">
        <v>118758</v>
      </c>
      <c r="E279" s="11" t="s">
        <v>384</v>
      </c>
      <c r="F279" s="11">
        <v>13327</v>
      </c>
      <c r="G279" s="11" t="s">
        <v>38</v>
      </c>
      <c r="H279" s="21"/>
      <c r="I279" s="21"/>
      <c r="J279" t="e">
        <f>VLOOKUP(D279,[1]Sheet1!$A$2:$B$29,2,0)</f>
        <v>#N/A</v>
      </c>
    </row>
    <row r="280" hidden="1" customHeight="1" spans="1:10">
      <c r="A280" s="10">
        <v>279</v>
      </c>
      <c r="B280" s="11" t="s">
        <v>286</v>
      </c>
      <c r="C280" s="11" t="s">
        <v>383</v>
      </c>
      <c r="D280" s="11">
        <v>118758</v>
      </c>
      <c r="E280" s="11" t="s">
        <v>385</v>
      </c>
      <c r="F280" s="11">
        <v>14171</v>
      </c>
      <c r="G280" s="11" t="s">
        <v>16</v>
      </c>
      <c r="H280" s="21"/>
      <c r="I280" s="21"/>
      <c r="J280" t="e">
        <f>VLOOKUP(D280,[1]Sheet1!$A$2:$B$29,2,0)</f>
        <v>#N/A</v>
      </c>
    </row>
    <row r="281" customHeight="1" spans="1:10">
      <c r="A281" s="10">
        <v>280</v>
      </c>
      <c r="B281" s="11" t="s">
        <v>386</v>
      </c>
      <c r="C281" s="12" t="s">
        <v>387</v>
      </c>
      <c r="D281" s="13">
        <v>377</v>
      </c>
      <c r="E281" s="37" t="s">
        <v>388</v>
      </c>
      <c r="F281" s="11">
        <v>11323</v>
      </c>
      <c r="G281" s="11" t="s">
        <v>38</v>
      </c>
      <c r="H281" s="14">
        <f>VLOOKUP(D281,[1]Sheet1!$A$2:$H$29,8,0)</f>
        <v>1.07746323529412</v>
      </c>
      <c r="I281" s="14" t="s">
        <v>14</v>
      </c>
      <c r="J281" t="str">
        <f>VLOOKUP(D281,[1]Sheet1!$A$2:$B$29,2,0)</f>
        <v>四川太极新园大道药店</v>
      </c>
    </row>
    <row r="282" customHeight="1" spans="1:10">
      <c r="A282" s="10">
        <v>281</v>
      </c>
      <c r="B282" s="11" t="s">
        <v>386</v>
      </c>
      <c r="C282" s="11" t="s">
        <v>387</v>
      </c>
      <c r="D282" s="13">
        <v>377</v>
      </c>
      <c r="E282" s="32" t="s">
        <v>389</v>
      </c>
      <c r="F282" s="25">
        <v>12446</v>
      </c>
      <c r="G282" s="11" t="s">
        <v>16</v>
      </c>
      <c r="H282" s="14">
        <f>VLOOKUP(D282,[1]Sheet1!$A$2:$H$29,8,0)</f>
        <v>1.07746323529412</v>
      </c>
      <c r="I282" s="14" t="s">
        <v>14</v>
      </c>
      <c r="J282" t="str">
        <f>VLOOKUP(D282,[1]Sheet1!$A$2:$B$29,2,0)</f>
        <v>四川太极新园大道药店</v>
      </c>
    </row>
    <row r="283" customHeight="1" spans="1:10">
      <c r="A283" s="10">
        <v>282</v>
      </c>
      <c r="B283" s="11" t="s">
        <v>386</v>
      </c>
      <c r="C283" s="11" t="s">
        <v>387</v>
      </c>
      <c r="D283" s="38">
        <v>377</v>
      </c>
      <c r="E283" s="28" t="s">
        <v>390</v>
      </c>
      <c r="F283" s="18">
        <v>5782</v>
      </c>
      <c r="G283" s="11" t="s">
        <v>16</v>
      </c>
      <c r="H283" s="14">
        <f>VLOOKUP(D283,[1]Sheet1!$A$2:$H$29,8,0)</f>
        <v>1.07746323529412</v>
      </c>
      <c r="I283" s="14" t="s">
        <v>14</v>
      </c>
      <c r="J283" t="str">
        <f>VLOOKUP(D283,[1]Sheet1!$A$2:$B$29,2,0)</f>
        <v>四川太极新园大道药店</v>
      </c>
    </row>
    <row r="284" customHeight="1" spans="1:10">
      <c r="A284" s="10">
        <v>283</v>
      </c>
      <c r="B284" s="11" t="s">
        <v>386</v>
      </c>
      <c r="C284" s="11" t="s">
        <v>387</v>
      </c>
      <c r="D284" s="38">
        <v>377</v>
      </c>
      <c r="E284" s="23" t="s">
        <v>391</v>
      </c>
      <c r="F284" s="18">
        <v>15261</v>
      </c>
      <c r="G284" s="17" t="s">
        <v>27</v>
      </c>
      <c r="H284" s="14">
        <f>VLOOKUP(D284,[1]Sheet1!$A$2:$H$29,8,0)</f>
        <v>1.07746323529412</v>
      </c>
      <c r="I284" s="14" t="s">
        <v>14</v>
      </c>
      <c r="J284" t="str">
        <f>VLOOKUP(D284,[1]Sheet1!$A$2:$B$29,2,0)</f>
        <v>四川太极新园大道药店</v>
      </c>
    </row>
    <row r="285" hidden="1" customHeight="1" spans="1:10">
      <c r="A285" s="10">
        <v>284</v>
      </c>
      <c r="B285" s="11" t="s">
        <v>386</v>
      </c>
      <c r="C285" s="29" t="s">
        <v>392</v>
      </c>
      <c r="D285" s="13">
        <v>387</v>
      </c>
      <c r="E285" s="15" t="s">
        <v>393</v>
      </c>
      <c r="F285" s="10">
        <v>5701</v>
      </c>
      <c r="G285" s="11" t="s">
        <v>38</v>
      </c>
      <c r="H285" s="21"/>
      <c r="I285" s="21"/>
      <c r="J285" t="e">
        <f>VLOOKUP(D285,[1]Sheet1!$A$2:$B$29,2,0)</f>
        <v>#N/A</v>
      </c>
    </row>
    <row r="286" hidden="1" customHeight="1" spans="1:10">
      <c r="A286" s="10">
        <v>285</v>
      </c>
      <c r="B286" s="11" t="s">
        <v>386</v>
      </c>
      <c r="C286" s="11" t="s">
        <v>392</v>
      </c>
      <c r="D286" s="13">
        <v>387</v>
      </c>
      <c r="E286" s="15" t="s">
        <v>394</v>
      </c>
      <c r="F286" s="11">
        <v>5408</v>
      </c>
      <c r="G286" s="11" t="s">
        <v>16</v>
      </c>
      <c r="H286" s="21"/>
      <c r="I286" s="21"/>
      <c r="J286" t="e">
        <f>VLOOKUP(D286,[1]Sheet1!$A$2:$B$29,2,0)</f>
        <v>#N/A</v>
      </c>
    </row>
    <row r="287" hidden="1" customHeight="1" spans="1:10">
      <c r="A287" s="10">
        <v>286</v>
      </c>
      <c r="B287" s="11" t="s">
        <v>386</v>
      </c>
      <c r="C287" s="11" t="s">
        <v>392</v>
      </c>
      <c r="D287" s="13">
        <v>387</v>
      </c>
      <c r="E287" s="16" t="s">
        <v>395</v>
      </c>
      <c r="F287" s="16">
        <v>14388</v>
      </c>
      <c r="G287" s="11" t="s">
        <v>16</v>
      </c>
      <c r="H287" s="21"/>
      <c r="I287" s="21"/>
      <c r="J287" t="e">
        <f>VLOOKUP(D287,[1]Sheet1!$A$2:$B$29,2,0)</f>
        <v>#N/A</v>
      </c>
    </row>
    <row r="288" hidden="1" customHeight="1" spans="1:10">
      <c r="A288" s="10">
        <v>287</v>
      </c>
      <c r="B288" s="18" t="s">
        <v>386</v>
      </c>
      <c r="C288" s="19" t="s">
        <v>392</v>
      </c>
      <c r="D288" s="18">
        <v>387</v>
      </c>
      <c r="E288" s="20" t="s">
        <v>396</v>
      </c>
      <c r="F288" s="18">
        <v>15322</v>
      </c>
      <c r="G288" s="18" t="s">
        <v>27</v>
      </c>
      <c r="H288" s="30"/>
      <c r="I288" s="30"/>
      <c r="J288" t="e">
        <f>VLOOKUP(D288,[1]Sheet1!$A$2:$B$29,2,0)</f>
        <v>#N/A</v>
      </c>
    </row>
    <row r="289" hidden="1" customHeight="1" spans="1:10">
      <c r="A289" s="10">
        <v>288</v>
      </c>
      <c r="B289" s="11" t="s">
        <v>386</v>
      </c>
      <c r="C289" s="12" t="s">
        <v>397</v>
      </c>
      <c r="D289" s="13">
        <v>571</v>
      </c>
      <c r="E289" s="11" t="s">
        <v>398</v>
      </c>
      <c r="F289" s="11">
        <v>5471</v>
      </c>
      <c r="G289" s="11" t="s">
        <v>38</v>
      </c>
      <c r="H289" s="21"/>
      <c r="I289" s="21"/>
      <c r="J289" t="e">
        <f>VLOOKUP(D289,[1]Sheet1!$A$2:$B$29,2,0)</f>
        <v>#N/A</v>
      </c>
    </row>
    <row r="290" hidden="1" customHeight="1" spans="1:10">
      <c r="A290" s="10">
        <v>289</v>
      </c>
      <c r="B290" s="11" t="s">
        <v>386</v>
      </c>
      <c r="C290" s="11" t="s">
        <v>397</v>
      </c>
      <c r="D290" s="13">
        <v>571</v>
      </c>
      <c r="E290" s="15" t="s">
        <v>399</v>
      </c>
      <c r="F290" s="11">
        <v>6454</v>
      </c>
      <c r="G290" s="11" t="s">
        <v>16</v>
      </c>
      <c r="H290" s="21"/>
      <c r="I290" s="21"/>
      <c r="J290" t="e">
        <f>VLOOKUP(D290,[1]Sheet1!$A$2:$B$29,2,0)</f>
        <v>#N/A</v>
      </c>
    </row>
    <row r="291" hidden="1" customHeight="1" spans="1:10">
      <c r="A291" s="10">
        <v>290</v>
      </c>
      <c r="B291" s="18" t="s">
        <v>386</v>
      </c>
      <c r="C291" s="19" t="s">
        <v>397</v>
      </c>
      <c r="D291" s="18">
        <v>571</v>
      </c>
      <c r="E291" s="20" t="s">
        <v>400</v>
      </c>
      <c r="F291" s="18">
        <v>15303</v>
      </c>
      <c r="G291" s="18" t="s">
        <v>27</v>
      </c>
      <c r="H291" s="30"/>
      <c r="I291" s="30"/>
      <c r="J291" t="e">
        <f>VLOOKUP(D291,[1]Sheet1!$A$2:$B$29,2,0)</f>
        <v>#N/A</v>
      </c>
    </row>
    <row r="292" hidden="1" customHeight="1" spans="1:10">
      <c r="A292" s="10">
        <v>291</v>
      </c>
      <c r="B292" s="18" t="s">
        <v>386</v>
      </c>
      <c r="C292" s="19" t="s">
        <v>397</v>
      </c>
      <c r="D292" s="18">
        <v>571</v>
      </c>
      <c r="E292" s="20" t="s">
        <v>401</v>
      </c>
      <c r="F292" s="18">
        <v>15304</v>
      </c>
      <c r="G292" s="18" t="s">
        <v>27</v>
      </c>
      <c r="H292" s="30"/>
      <c r="I292" s="30"/>
      <c r="J292" t="e">
        <f>VLOOKUP(D292,[1]Sheet1!$A$2:$B$29,2,0)</f>
        <v>#N/A</v>
      </c>
    </row>
    <row r="293" hidden="1" customHeight="1" spans="1:10">
      <c r="A293" s="10">
        <v>292</v>
      </c>
      <c r="B293" s="11" t="s">
        <v>386</v>
      </c>
      <c r="C293" s="12" t="s">
        <v>402</v>
      </c>
      <c r="D293" s="13">
        <v>573</v>
      </c>
      <c r="E293" s="15" t="s">
        <v>403</v>
      </c>
      <c r="F293" s="10">
        <v>5501</v>
      </c>
      <c r="G293" s="11" t="s">
        <v>38</v>
      </c>
      <c r="H293" s="21"/>
      <c r="I293" s="21"/>
      <c r="J293" t="e">
        <f>VLOOKUP(D293,[1]Sheet1!$A$2:$B$29,2,0)</f>
        <v>#N/A</v>
      </c>
    </row>
    <row r="294" hidden="1" customHeight="1" spans="1:10">
      <c r="A294" s="10">
        <v>293</v>
      </c>
      <c r="B294" s="11" t="s">
        <v>386</v>
      </c>
      <c r="C294" s="29" t="s">
        <v>404</v>
      </c>
      <c r="D294" s="11">
        <v>707</v>
      </c>
      <c r="E294" s="15" t="s">
        <v>405</v>
      </c>
      <c r="F294" s="11">
        <v>4311</v>
      </c>
      <c r="G294" s="11" t="s">
        <v>38</v>
      </c>
      <c r="H294" s="21"/>
      <c r="I294" s="21"/>
      <c r="J294" t="e">
        <f>VLOOKUP(D294,[1]Sheet1!$A$2:$B$29,2,0)</f>
        <v>#N/A</v>
      </c>
    </row>
    <row r="295" hidden="1" customHeight="1" spans="1:10">
      <c r="A295" s="10">
        <v>294</v>
      </c>
      <c r="B295" s="11" t="s">
        <v>386</v>
      </c>
      <c r="C295" s="11" t="s">
        <v>404</v>
      </c>
      <c r="D295" s="13">
        <v>707</v>
      </c>
      <c r="E295" s="24" t="s">
        <v>406</v>
      </c>
      <c r="F295" s="25">
        <v>12468</v>
      </c>
      <c r="G295" s="11" t="s">
        <v>16</v>
      </c>
      <c r="H295" s="21"/>
      <c r="I295" s="21"/>
      <c r="J295" t="e">
        <f>VLOOKUP(D295,[1]Sheet1!$A$2:$B$29,2,0)</f>
        <v>#N/A</v>
      </c>
    </row>
    <row r="296" hidden="1" customHeight="1" spans="1:10">
      <c r="A296" s="10">
        <v>295</v>
      </c>
      <c r="B296" s="11" t="s">
        <v>386</v>
      </c>
      <c r="C296" s="11" t="s">
        <v>404</v>
      </c>
      <c r="D296" s="13">
        <v>707</v>
      </c>
      <c r="E296" s="16" t="s">
        <v>407</v>
      </c>
      <c r="F296" s="16">
        <v>14454</v>
      </c>
      <c r="G296" s="11" t="s">
        <v>16</v>
      </c>
      <c r="H296" s="21"/>
      <c r="I296" s="21"/>
      <c r="J296" t="e">
        <f>VLOOKUP(D296,[1]Sheet1!$A$2:$B$29,2,0)</f>
        <v>#N/A</v>
      </c>
    </row>
    <row r="297" hidden="1" customHeight="1" spans="1:10">
      <c r="A297" s="10">
        <v>296</v>
      </c>
      <c r="B297" s="18" t="s">
        <v>386</v>
      </c>
      <c r="C297" s="19" t="s">
        <v>404</v>
      </c>
      <c r="D297" s="18">
        <v>707</v>
      </c>
      <c r="E297" s="20" t="s">
        <v>408</v>
      </c>
      <c r="F297" s="18">
        <v>15327</v>
      </c>
      <c r="G297" s="18" t="s">
        <v>27</v>
      </c>
      <c r="H297" s="30"/>
      <c r="I297" s="30"/>
      <c r="J297" t="e">
        <f>VLOOKUP(D297,[1]Sheet1!$A$2:$B$29,2,0)</f>
        <v>#N/A</v>
      </c>
    </row>
    <row r="298" hidden="1" customHeight="1" spans="1:10">
      <c r="A298" s="10">
        <v>297</v>
      </c>
      <c r="B298" s="18" t="s">
        <v>386</v>
      </c>
      <c r="C298" s="19" t="s">
        <v>404</v>
      </c>
      <c r="D298" s="18">
        <v>707</v>
      </c>
      <c r="E298" s="20" t="s">
        <v>409</v>
      </c>
      <c r="F298" s="18">
        <v>15329</v>
      </c>
      <c r="G298" s="18" t="s">
        <v>27</v>
      </c>
      <c r="H298" s="30"/>
      <c r="I298" s="30"/>
      <c r="J298" t="e">
        <f>VLOOKUP(D298,[1]Sheet1!$A$2:$B$29,2,0)</f>
        <v>#N/A</v>
      </c>
    </row>
    <row r="299" customHeight="1" spans="1:10">
      <c r="A299" s="10">
        <v>298</v>
      </c>
      <c r="B299" s="11" t="s">
        <v>386</v>
      </c>
      <c r="C299" s="29" t="s">
        <v>410</v>
      </c>
      <c r="D299" s="13">
        <v>743</v>
      </c>
      <c r="E299" s="22" t="s">
        <v>411</v>
      </c>
      <c r="F299" s="11">
        <v>13209</v>
      </c>
      <c r="G299" s="11" t="s">
        <v>16</v>
      </c>
      <c r="H299" s="14">
        <f>VLOOKUP(D299,[1]Sheet1!$A$2:$H$29,8,0)</f>
        <v>1.08200568181818</v>
      </c>
      <c r="I299" s="14" t="s">
        <v>14</v>
      </c>
      <c r="J299" t="str">
        <f>VLOOKUP(D299,[1]Sheet1!$A$2:$B$29,2,0)</f>
        <v>四川太极成华区万宇路药店</v>
      </c>
    </row>
    <row r="300" hidden="1" customHeight="1" spans="1:10">
      <c r="A300" s="10">
        <v>299</v>
      </c>
      <c r="B300" s="11" t="s">
        <v>386</v>
      </c>
      <c r="C300" s="29" t="s">
        <v>412</v>
      </c>
      <c r="D300" s="13">
        <v>712</v>
      </c>
      <c r="E300" s="11" t="s">
        <v>413</v>
      </c>
      <c r="F300" s="11">
        <v>4089</v>
      </c>
      <c r="G300" s="11" t="s">
        <v>38</v>
      </c>
      <c r="H300" s="21"/>
      <c r="I300" s="21"/>
      <c r="J300" t="e">
        <f>VLOOKUP(D300,[1]Sheet1!$A$2:$B$29,2,0)</f>
        <v>#N/A</v>
      </c>
    </row>
    <row r="301" hidden="1" customHeight="1" spans="1:10">
      <c r="A301" s="10">
        <v>300</v>
      </c>
      <c r="B301" s="11" t="s">
        <v>386</v>
      </c>
      <c r="C301" s="11" t="s">
        <v>404</v>
      </c>
      <c r="D301" s="13">
        <v>707</v>
      </c>
      <c r="E301" s="28" t="s">
        <v>414</v>
      </c>
      <c r="F301" s="18">
        <v>15067</v>
      </c>
      <c r="G301" s="11" t="s">
        <v>16</v>
      </c>
      <c r="H301" s="21"/>
      <c r="I301" s="21"/>
      <c r="J301" t="e">
        <f>VLOOKUP(D301,[1]Sheet1!$A$2:$B$29,2,0)</f>
        <v>#N/A</v>
      </c>
    </row>
    <row r="302" hidden="1" customHeight="1" spans="1:10">
      <c r="A302" s="10">
        <v>301</v>
      </c>
      <c r="B302" s="11" t="s">
        <v>386</v>
      </c>
      <c r="C302" s="11" t="s">
        <v>412</v>
      </c>
      <c r="D302" s="13">
        <v>712</v>
      </c>
      <c r="E302" s="11" t="s">
        <v>415</v>
      </c>
      <c r="F302" s="11">
        <v>8972</v>
      </c>
      <c r="G302" s="11" t="s">
        <v>16</v>
      </c>
      <c r="H302" s="21"/>
      <c r="I302" s="21"/>
      <c r="J302" t="e">
        <f>VLOOKUP(D302,[1]Sheet1!$A$2:$B$29,2,0)</f>
        <v>#N/A</v>
      </c>
    </row>
    <row r="303" hidden="1" customHeight="1" spans="1:10">
      <c r="A303" s="10">
        <v>302</v>
      </c>
      <c r="B303" s="11" t="s">
        <v>386</v>
      </c>
      <c r="C303" s="11" t="s">
        <v>412</v>
      </c>
      <c r="D303" s="11">
        <v>712</v>
      </c>
      <c r="E303" s="11" t="s">
        <v>416</v>
      </c>
      <c r="F303" s="11">
        <v>11382</v>
      </c>
      <c r="G303" s="11" t="s">
        <v>16</v>
      </c>
      <c r="H303" s="21"/>
      <c r="I303" s="21"/>
      <c r="J303" t="e">
        <f>VLOOKUP(D303,[1]Sheet1!$A$2:$B$29,2,0)</f>
        <v>#N/A</v>
      </c>
    </row>
    <row r="304" hidden="1" customHeight="1" spans="1:10">
      <c r="A304" s="10">
        <v>303</v>
      </c>
      <c r="B304" s="11" t="s">
        <v>386</v>
      </c>
      <c r="C304" s="11" t="s">
        <v>412</v>
      </c>
      <c r="D304" s="11">
        <v>712</v>
      </c>
      <c r="E304" s="36" t="s">
        <v>417</v>
      </c>
      <c r="F304" s="11">
        <v>10951</v>
      </c>
      <c r="G304" s="11" t="s">
        <v>16</v>
      </c>
      <c r="H304" s="21"/>
      <c r="I304" s="21"/>
      <c r="J304" t="e">
        <f>VLOOKUP(D304,[1]Sheet1!$A$2:$B$29,2,0)</f>
        <v>#N/A</v>
      </c>
    </row>
    <row r="305" hidden="1" customHeight="1" spans="1:10">
      <c r="A305" s="10">
        <v>304</v>
      </c>
      <c r="B305" s="11" t="s">
        <v>386</v>
      </c>
      <c r="C305" s="12" t="s">
        <v>418</v>
      </c>
      <c r="D305" s="13">
        <v>733</v>
      </c>
      <c r="E305" s="11" t="s">
        <v>419</v>
      </c>
      <c r="F305" s="11">
        <v>4435</v>
      </c>
      <c r="G305" s="11" t="s">
        <v>38</v>
      </c>
      <c r="H305" s="21"/>
      <c r="I305" s="21"/>
      <c r="J305" t="e">
        <f>VLOOKUP(D305,[1]Sheet1!$A$2:$B$29,2,0)</f>
        <v>#N/A</v>
      </c>
    </row>
    <row r="306" hidden="1" customHeight="1" spans="1:10">
      <c r="A306" s="10">
        <v>305</v>
      </c>
      <c r="B306" s="11" t="s">
        <v>386</v>
      </c>
      <c r="C306" s="11" t="s">
        <v>418</v>
      </c>
      <c r="D306" s="13">
        <v>733</v>
      </c>
      <c r="E306" s="35" t="s">
        <v>420</v>
      </c>
      <c r="F306" s="11">
        <v>13164</v>
      </c>
      <c r="G306" s="11" t="s">
        <v>16</v>
      </c>
      <c r="H306" s="21"/>
      <c r="I306" s="21"/>
      <c r="J306" t="e">
        <f>VLOOKUP(D306,[1]Sheet1!$A$2:$B$29,2,0)</f>
        <v>#N/A</v>
      </c>
    </row>
    <row r="307" hidden="1" customHeight="1" spans="1:10">
      <c r="A307" s="10">
        <v>306</v>
      </c>
      <c r="B307" s="11" t="s">
        <v>386</v>
      </c>
      <c r="C307" s="11" t="s">
        <v>418</v>
      </c>
      <c r="D307" s="13">
        <v>733</v>
      </c>
      <c r="E307" s="11" t="s">
        <v>421</v>
      </c>
      <c r="F307" s="11">
        <v>11004</v>
      </c>
      <c r="G307" s="11" t="s">
        <v>16</v>
      </c>
      <c r="H307" s="21"/>
      <c r="I307" s="21"/>
      <c r="J307" t="e">
        <f>VLOOKUP(D307,[1]Sheet1!$A$2:$B$29,2,0)</f>
        <v>#N/A</v>
      </c>
    </row>
    <row r="308" hidden="1" customHeight="1" spans="1:10">
      <c r="A308" s="10">
        <v>307</v>
      </c>
      <c r="B308" s="11" t="s">
        <v>386</v>
      </c>
      <c r="C308" s="12" t="s">
        <v>422</v>
      </c>
      <c r="D308" s="13">
        <v>737</v>
      </c>
      <c r="E308" s="22" t="s">
        <v>423</v>
      </c>
      <c r="F308" s="11">
        <v>11642</v>
      </c>
      <c r="G308" s="11" t="s">
        <v>38</v>
      </c>
      <c r="H308" s="21"/>
      <c r="I308" s="21"/>
      <c r="J308" t="e">
        <f>VLOOKUP(D308,[1]Sheet1!$A$2:$B$29,2,0)</f>
        <v>#N/A</v>
      </c>
    </row>
    <row r="309" hidden="1" customHeight="1" spans="1:10">
      <c r="A309" s="10">
        <v>308</v>
      </c>
      <c r="B309" s="11" t="s">
        <v>386</v>
      </c>
      <c r="C309" s="38" t="s">
        <v>422</v>
      </c>
      <c r="D309" s="13">
        <v>737</v>
      </c>
      <c r="E309" s="16" t="s">
        <v>424</v>
      </c>
      <c r="F309" s="16">
        <v>14390</v>
      </c>
      <c r="G309" s="11" t="s">
        <v>16</v>
      </c>
      <c r="H309" s="21"/>
      <c r="I309" s="21"/>
      <c r="J309" t="e">
        <f>VLOOKUP(D309,[1]Sheet1!$A$2:$B$29,2,0)</f>
        <v>#N/A</v>
      </c>
    </row>
    <row r="310" hidden="1" customHeight="1" spans="1:10">
      <c r="A310" s="10">
        <v>309</v>
      </c>
      <c r="B310" s="11" t="s">
        <v>386</v>
      </c>
      <c r="C310" s="38" t="s">
        <v>422</v>
      </c>
      <c r="D310" s="13">
        <v>737</v>
      </c>
      <c r="E310" s="23" t="s">
        <v>425</v>
      </c>
      <c r="F310" s="18">
        <v>15260</v>
      </c>
      <c r="G310" s="11" t="s">
        <v>27</v>
      </c>
      <c r="H310" s="21"/>
      <c r="I310" s="21"/>
      <c r="J310" t="e">
        <f>VLOOKUP(D310,[1]Sheet1!$A$2:$B$29,2,0)</f>
        <v>#N/A</v>
      </c>
    </row>
    <row r="311" hidden="1" customHeight="1" spans="1:10">
      <c r="A311" s="10">
        <v>310</v>
      </c>
      <c r="B311" s="18" t="s">
        <v>386</v>
      </c>
      <c r="C311" s="19" t="s">
        <v>422</v>
      </c>
      <c r="D311" s="18">
        <v>737</v>
      </c>
      <c r="E311" s="20" t="s">
        <v>426</v>
      </c>
      <c r="F311" s="18">
        <v>15288</v>
      </c>
      <c r="G311" s="18" t="s">
        <v>27</v>
      </c>
      <c r="H311" s="30"/>
      <c r="I311" s="30"/>
      <c r="J311" t="e">
        <f>VLOOKUP(D311,[1]Sheet1!$A$2:$B$29,2,0)</f>
        <v>#N/A</v>
      </c>
    </row>
    <row r="312" hidden="1" customHeight="1" spans="1:10">
      <c r="A312" s="10">
        <v>311</v>
      </c>
      <c r="B312" s="11" t="s">
        <v>386</v>
      </c>
      <c r="C312" s="12" t="s">
        <v>427</v>
      </c>
      <c r="D312" s="11">
        <v>740</v>
      </c>
      <c r="E312" s="11" t="s">
        <v>428</v>
      </c>
      <c r="F312" s="11">
        <v>11487</v>
      </c>
      <c r="G312" s="11" t="s">
        <v>38</v>
      </c>
      <c r="H312" s="21"/>
      <c r="I312" s="21"/>
      <c r="J312" t="e">
        <f>VLOOKUP(D312,[1]Sheet1!$A$2:$B$29,2,0)</f>
        <v>#N/A</v>
      </c>
    </row>
    <row r="313" hidden="1" customHeight="1" spans="1:10">
      <c r="A313" s="10">
        <v>312</v>
      </c>
      <c r="B313" s="11" t="s">
        <v>386</v>
      </c>
      <c r="C313" s="11" t="s">
        <v>427</v>
      </c>
      <c r="D313" s="11">
        <v>740</v>
      </c>
      <c r="E313" s="11" t="s">
        <v>429</v>
      </c>
      <c r="F313" s="2">
        <v>9749</v>
      </c>
      <c r="G313" s="11" t="s">
        <v>16</v>
      </c>
      <c r="H313" s="21"/>
      <c r="I313" s="21"/>
      <c r="J313" t="e">
        <f>VLOOKUP(D313,[1]Sheet1!$A$2:$B$29,2,0)</f>
        <v>#N/A</v>
      </c>
    </row>
    <row r="314" hidden="1" customHeight="1" spans="1:10">
      <c r="A314" s="10">
        <v>313</v>
      </c>
      <c r="B314" s="11" t="s">
        <v>386</v>
      </c>
      <c r="C314" s="12" t="s">
        <v>430</v>
      </c>
      <c r="D314" s="13">
        <v>103639</v>
      </c>
      <c r="E314" s="11" t="s">
        <v>431</v>
      </c>
      <c r="F314" s="11">
        <v>5347</v>
      </c>
      <c r="G314" s="11" t="s">
        <v>38</v>
      </c>
      <c r="H314" s="21"/>
      <c r="I314" s="21"/>
      <c r="J314" t="e">
        <f>VLOOKUP(D314,[1]Sheet1!$A$2:$B$29,2,0)</f>
        <v>#N/A</v>
      </c>
    </row>
    <row r="315" hidden="1" customHeight="1" spans="1:10">
      <c r="A315" s="10">
        <v>314</v>
      </c>
      <c r="B315" s="11" t="s">
        <v>386</v>
      </c>
      <c r="C315" s="11" t="s">
        <v>430</v>
      </c>
      <c r="D315" s="13">
        <v>103639</v>
      </c>
      <c r="E315" s="11" t="s">
        <v>432</v>
      </c>
      <c r="F315" s="11">
        <v>12164</v>
      </c>
      <c r="G315" s="11" t="s">
        <v>16</v>
      </c>
      <c r="H315" s="21"/>
      <c r="I315" s="21"/>
      <c r="J315" t="e">
        <f>VLOOKUP(D315,[1]Sheet1!$A$2:$B$29,2,0)</f>
        <v>#N/A</v>
      </c>
    </row>
    <row r="316" hidden="1" customHeight="1" spans="1:10">
      <c r="A316" s="10">
        <v>315</v>
      </c>
      <c r="B316" s="18" t="s">
        <v>386</v>
      </c>
      <c r="C316" s="19" t="s">
        <v>430</v>
      </c>
      <c r="D316" s="18">
        <v>103639</v>
      </c>
      <c r="E316" s="20" t="s">
        <v>433</v>
      </c>
      <c r="F316" s="18">
        <v>15305</v>
      </c>
      <c r="G316" s="18" t="s">
        <v>27</v>
      </c>
      <c r="H316" s="30"/>
      <c r="I316" s="30"/>
      <c r="J316" t="e">
        <f>VLOOKUP(D316,[1]Sheet1!$A$2:$B$29,2,0)</f>
        <v>#N/A</v>
      </c>
    </row>
    <row r="317" hidden="1" customHeight="1" spans="1:10">
      <c r="A317" s="10">
        <v>316</v>
      </c>
      <c r="B317" s="11" t="s">
        <v>386</v>
      </c>
      <c r="C317" s="26" t="s">
        <v>434</v>
      </c>
      <c r="D317" s="13">
        <v>104430</v>
      </c>
      <c r="E317" s="11" t="s">
        <v>435</v>
      </c>
      <c r="F317" s="11">
        <v>13293</v>
      </c>
      <c r="G317" s="11" t="s">
        <v>38</v>
      </c>
      <c r="H317" s="21"/>
      <c r="I317" s="21"/>
      <c r="J317" t="e">
        <f>VLOOKUP(D317,[1]Sheet1!$A$2:$B$29,2,0)</f>
        <v>#N/A</v>
      </c>
    </row>
    <row r="318" hidden="1" customHeight="1" spans="1:10">
      <c r="A318" s="10">
        <v>317</v>
      </c>
      <c r="B318" s="11" t="s">
        <v>386</v>
      </c>
      <c r="C318" s="27" t="s">
        <v>434</v>
      </c>
      <c r="D318" s="13">
        <v>104430</v>
      </c>
      <c r="E318" s="11" t="s">
        <v>436</v>
      </c>
      <c r="F318" s="11">
        <v>11463</v>
      </c>
      <c r="G318" s="11" t="s">
        <v>16</v>
      </c>
      <c r="H318" s="21"/>
      <c r="I318" s="21"/>
      <c r="J318" t="e">
        <f>VLOOKUP(D318,[1]Sheet1!$A$2:$B$29,2,0)</f>
        <v>#N/A</v>
      </c>
    </row>
    <row r="319" hidden="1" customHeight="1" spans="1:10">
      <c r="A319" s="10">
        <v>318</v>
      </c>
      <c r="B319" s="18" t="s">
        <v>386</v>
      </c>
      <c r="C319" s="19" t="s">
        <v>434</v>
      </c>
      <c r="D319" s="18">
        <v>104430</v>
      </c>
      <c r="E319" s="20" t="s">
        <v>437</v>
      </c>
      <c r="F319" s="18">
        <v>15331</v>
      </c>
      <c r="G319" s="18" t="s">
        <v>27</v>
      </c>
      <c r="H319" s="30"/>
      <c r="I319" s="30"/>
      <c r="J319" t="e">
        <f>VLOOKUP(D319,[1]Sheet1!$A$2:$B$29,2,0)</f>
        <v>#N/A</v>
      </c>
    </row>
    <row r="320" hidden="1" customHeight="1" spans="1:10">
      <c r="A320" s="10">
        <v>319</v>
      </c>
      <c r="B320" s="11" t="s">
        <v>386</v>
      </c>
      <c r="C320" s="26" t="s">
        <v>438</v>
      </c>
      <c r="D320" s="11">
        <v>105751</v>
      </c>
      <c r="E320" s="11" t="s">
        <v>439</v>
      </c>
      <c r="F320" s="11">
        <v>9295</v>
      </c>
      <c r="G320" s="16" t="s">
        <v>38</v>
      </c>
      <c r="H320" s="53"/>
      <c r="I320" s="53"/>
      <c r="J320" t="e">
        <f>VLOOKUP(D320,[1]Sheet1!$A$2:$B$29,2,0)</f>
        <v>#N/A</v>
      </c>
    </row>
    <row r="321" hidden="1" customHeight="1" spans="1:10">
      <c r="A321" s="10">
        <v>320</v>
      </c>
      <c r="B321" s="16" t="s">
        <v>386</v>
      </c>
      <c r="C321" s="54" t="s">
        <v>438</v>
      </c>
      <c r="D321" s="16">
        <v>105751</v>
      </c>
      <c r="E321" s="55" t="s">
        <v>440</v>
      </c>
      <c r="F321" s="56">
        <v>8763</v>
      </c>
      <c r="G321" s="17" t="s">
        <v>16</v>
      </c>
      <c r="H321" s="34"/>
      <c r="I321" s="34"/>
      <c r="J321" t="e">
        <f>VLOOKUP(D321,[1]Sheet1!$A$2:$B$29,2,0)</f>
        <v>#N/A</v>
      </c>
    </row>
    <row r="322" hidden="1" customHeight="1" spans="1:10">
      <c r="A322" s="10">
        <v>321</v>
      </c>
      <c r="B322" s="11" t="s">
        <v>386</v>
      </c>
      <c r="C322" s="27" t="s">
        <v>438</v>
      </c>
      <c r="D322" s="11">
        <v>105751</v>
      </c>
      <c r="E322" s="18" t="s">
        <v>441</v>
      </c>
      <c r="F322" s="18">
        <v>13196</v>
      </c>
      <c r="G322" s="17" t="s">
        <v>16</v>
      </c>
      <c r="H322" s="34"/>
      <c r="I322" s="34"/>
      <c r="J322" t="e">
        <f>VLOOKUP(D322,[1]Sheet1!$A$2:$B$29,2,0)</f>
        <v>#N/A</v>
      </c>
    </row>
    <row r="323" hidden="1" customHeight="1" spans="1:10">
      <c r="A323" s="10">
        <v>322</v>
      </c>
      <c r="B323" s="18" t="s">
        <v>386</v>
      </c>
      <c r="C323" s="19" t="s">
        <v>438</v>
      </c>
      <c r="D323" s="18">
        <v>105751</v>
      </c>
      <c r="E323" s="20" t="s">
        <v>442</v>
      </c>
      <c r="F323" s="18">
        <v>15328</v>
      </c>
      <c r="G323" s="18" t="s">
        <v>27</v>
      </c>
      <c r="H323" s="30"/>
      <c r="I323" s="30"/>
      <c r="J323" t="e">
        <f>VLOOKUP(D323,[1]Sheet1!$A$2:$B$29,2,0)</f>
        <v>#N/A</v>
      </c>
    </row>
    <row r="324" hidden="1" customHeight="1" spans="1:10">
      <c r="A324" s="10">
        <v>323</v>
      </c>
      <c r="B324" s="11" t="s">
        <v>386</v>
      </c>
      <c r="C324" s="12" t="s">
        <v>443</v>
      </c>
      <c r="D324" s="11">
        <v>106568</v>
      </c>
      <c r="E324" s="24" t="s">
        <v>444</v>
      </c>
      <c r="F324" s="25">
        <v>12216</v>
      </c>
      <c r="G324" s="11" t="s">
        <v>38</v>
      </c>
      <c r="H324" s="21"/>
      <c r="I324" s="21"/>
      <c r="J324" t="e">
        <f>VLOOKUP(D324,[1]Sheet1!$A$2:$B$29,2,0)</f>
        <v>#N/A</v>
      </c>
    </row>
    <row r="325" hidden="1" customHeight="1" spans="1:10">
      <c r="A325" s="10">
        <v>324</v>
      </c>
      <c r="B325" s="11" t="s">
        <v>386</v>
      </c>
      <c r="C325" s="11" t="s">
        <v>443</v>
      </c>
      <c r="D325" s="10">
        <v>106568</v>
      </c>
      <c r="E325" s="16" t="s">
        <v>445</v>
      </c>
      <c r="F325" s="16">
        <v>14416</v>
      </c>
      <c r="G325" s="11" t="s">
        <v>16</v>
      </c>
      <c r="H325" s="21"/>
      <c r="I325" s="21"/>
      <c r="J325" t="e">
        <f>VLOOKUP(D325,[1]Sheet1!$A$2:$B$29,2,0)</f>
        <v>#N/A</v>
      </c>
    </row>
    <row r="326" hidden="1" customHeight="1" spans="1:10">
      <c r="A326" s="10">
        <v>325</v>
      </c>
      <c r="B326" s="11" t="s">
        <v>386</v>
      </c>
      <c r="C326" s="26" t="s">
        <v>446</v>
      </c>
      <c r="D326" s="13">
        <v>114069</v>
      </c>
      <c r="E326" s="11" t="s">
        <v>447</v>
      </c>
      <c r="F326" s="11">
        <v>4304</v>
      </c>
      <c r="G326" s="11" t="s">
        <v>38</v>
      </c>
      <c r="H326" s="21"/>
      <c r="I326" s="21"/>
      <c r="J326" t="e">
        <f>VLOOKUP(D326,[1]Sheet1!$A$2:$B$29,2,0)</f>
        <v>#N/A</v>
      </c>
    </row>
    <row r="327" hidden="1" customHeight="1" spans="1:10">
      <c r="A327" s="10">
        <v>326</v>
      </c>
      <c r="B327" s="11" t="s">
        <v>386</v>
      </c>
      <c r="C327" s="27" t="s">
        <v>446</v>
      </c>
      <c r="D327" s="13">
        <v>114069</v>
      </c>
      <c r="E327" s="17" t="s">
        <v>448</v>
      </c>
      <c r="F327" s="17">
        <v>15006</v>
      </c>
      <c r="G327" s="11" t="s">
        <v>16</v>
      </c>
      <c r="H327" s="21"/>
      <c r="I327" s="21"/>
      <c r="J327" t="e">
        <f>VLOOKUP(D327,[1]Sheet1!$A$2:$B$29,2,0)</f>
        <v>#N/A</v>
      </c>
    </row>
    <row r="328" hidden="1" customHeight="1" spans="1:10">
      <c r="A328" s="10">
        <v>327</v>
      </c>
      <c r="B328" s="11" t="s">
        <v>386</v>
      </c>
      <c r="C328" s="12" t="s">
        <v>449</v>
      </c>
      <c r="D328" s="11">
        <v>118074</v>
      </c>
      <c r="E328" s="17" t="s">
        <v>450</v>
      </c>
      <c r="F328" s="17">
        <v>11109</v>
      </c>
      <c r="G328" s="11" t="s">
        <v>38</v>
      </c>
      <c r="H328" s="21"/>
      <c r="I328" s="21"/>
      <c r="J328" t="e">
        <f>VLOOKUP(D328,[1]Sheet1!$A$2:$B$29,2,0)</f>
        <v>#N/A</v>
      </c>
    </row>
    <row r="329" hidden="1" customHeight="1" spans="1:10">
      <c r="A329" s="10">
        <v>328</v>
      </c>
      <c r="B329" s="11" t="s">
        <v>386</v>
      </c>
      <c r="C329" s="11" t="s">
        <v>449</v>
      </c>
      <c r="D329" s="11">
        <v>118074</v>
      </c>
      <c r="E329" s="22" t="s">
        <v>451</v>
      </c>
      <c r="F329" s="11">
        <v>13144</v>
      </c>
      <c r="G329" s="11" t="s">
        <v>16</v>
      </c>
      <c r="H329" s="21"/>
      <c r="I329" s="21"/>
      <c r="J329" t="e">
        <f>VLOOKUP(D329,[1]Sheet1!$A$2:$B$29,2,0)</f>
        <v>#N/A</v>
      </c>
    </row>
    <row r="330" hidden="1" customHeight="1" spans="1:10">
      <c r="A330" s="10">
        <v>329</v>
      </c>
      <c r="B330" s="18" t="s">
        <v>386</v>
      </c>
      <c r="C330" s="19" t="s">
        <v>449</v>
      </c>
      <c r="D330" s="18">
        <v>118074</v>
      </c>
      <c r="E330" s="20" t="s">
        <v>452</v>
      </c>
      <c r="F330" s="18">
        <v>15325</v>
      </c>
      <c r="G330" s="18" t="s">
        <v>27</v>
      </c>
      <c r="H330" s="30"/>
      <c r="I330" s="30"/>
      <c r="J330" t="e">
        <f>VLOOKUP(D330,[1]Sheet1!$A$2:$B$29,2,0)</f>
        <v>#N/A</v>
      </c>
    </row>
    <row r="331" hidden="1" customHeight="1" spans="1:10">
      <c r="A331" s="10">
        <v>330</v>
      </c>
      <c r="B331" s="11" t="s">
        <v>386</v>
      </c>
      <c r="C331" s="29" t="s">
        <v>453</v>
      </c>
      <c r="D331" s="17">
        <v>122198</v>
      </c>
      <c r="E331" s="11" t="s">
        <v>454</v>
      </c>
      <c r="F331" s="11">
        <v>7006</v>
      </c>
      <c r="G331" s="11" t="s">
        <v>38</v>
      </c>
      <c r="H331" s="21"/>
      <c r="I331" s="21"/>
      <c r="J331" t="e">
        <f>VLOOKUP(D331,[1]Sheet1!$A$2:$B$29,2,0)</f>
        <v>#N/A</v>
      </c>
    </row>
    <row r="332" hidden="1" customHeight="1" spans="1:10">
      <c r="A332" s="10">
        <v>331</v>
      </c>
      <c r="B332" s="11" t="s">
        <v>386</v>
      </c>
      <c r="C332" s="11" t="s">
        <v>453</v>
      </c>
      <c r="D332" s="17">
        <v>122198</v>
      </c>
      <c r="E332" s="11" t="s">
        <v>455</v>
      </c>
      <c r="F332" s="11">
        <v>14065</v>
      </c>
      <c r="G332" s="11" t="s">
        <v>16</v>
      </c>
      <c r="H332" s="21"/>
      <c r="I332" s="21"/>
      <c r="J332" t="e">
        <f>VLOOKUP(D332,[1]Sheet1!$A$2:$B$29,2,0)</f>
        <v>#N/A</v>
      </c>
    </row>
    <row r="333" hidden="1" customHeight="1" spans="1:10">
      <c r="A333" s="10">
        <v>332</v>
      </c>
      <c r="B333" s="11" t="s">
        <v>456</v>
      </c>
      <c r="C333" s="29" t="s">
        <v>457</v>
      </c>
      <c r="D333" s="13">
        <v>341</v>
      </c>
      <c r="E333" s="11" t="s">
        <v>458</v>
      </c>
      <c r="F333" s="11">
        <v>4450</v>
      </c>
      <c r="G333" s="11" t="s">
        <v>38</v>
      </c>
      <c r="H333" s="21"/>
      <c r="I333" s="21"/>
      <c r="J333" t="e">
        <f>VLOOKUP(D333,[1]Sheet1!$A$2:$B$29,2,0)</f>
        <v>#N/A</v>
      </c>
    </row>
    <row r="334" hidden="1" customHeight="1" spans="1:10">
      <c r="A334" s="10">
        <v>333</v>
      </c>
      <c r="B334" s="11" t="s">
        <v>456</v>
      </c>
      <c r="C334" s="11" t="s">
        <v>457</v>
      </c>
      <c r="D334" s="13">
        <v>341</v>
      </c>
      <c r="E334" s="11" t="s">
        <v>459</v>
      </c>
      <c r="F334" s="11">
        <v>11372</v>
      </c>
      <c r="G334" s="11" t="s">
        <v>16</v>
      </c>
      <c r="H334" s="21"/>
      <c r="I334" s="21"/>
      <c r="J334" t="e">
        <f>VLOOKUP(D334,[1]Sheet1!$A$2:$B$29,2,0)</f>
        <v>#N/A</v>
      </c>
    </row>
    <row r="335" hidden="1" customHeight="1" spans="1:10">
      <c r="A335" s="10">
        <v>334</v>
      </c>
      <c r="B335" s="11" t="s">
        <v>456</v>
      </c>
      <c r="C335" s="11" t="s">
        <v>457</v>
      </c>
      <c r="D335" s="13">
        <v>341</v>
      </c>
      <c r="E335" s="11" t="s">
        <v>460</v>
      </c>
      <c r="F335" s="11">
        <v>14064</v>
      </c>
      <c r="G335" s="11" t="s">
        <v>16</v>
      </c>
      <c r="H335" s="21"/>
      <c r="I335" s="21"/>
      <c r="J335" t="e">
        <f>VLOOKUP(D335,[1]Sheet1!$A$2:$B$29,2,0)</f>
        <v>#N/A</v>
      </c>
    </row>
    <row r="336" hidden="1" customHeight="1" spans="1:10">
      <c r="A336" s="10">
        <v>335</v>
      </c>
      <c r="B336" s="11" t="s">
        <v>456</v>
      </c>
      <c r="C336" s="11" t="s">
        <v>457</v>
      </c>
      <c r="D336" s="13">
        <v>341</v>
      </c>
      <c r="E336" s="17" t="s">
        <v>461</v>
      </c>
      <c r="F336" s="11">
        <v>14248</v>
      </c>
      <c r="G336" s="17" t="s">
        <v>16</v>
      </c>
      <c r="H336" s="34"/>
      <c r="I336" s="34"/>
      <c r="J336" t="e">
        <f>VLOOKUP(D336,[1]Sheet1!$A$2:$B$29,2,0)</f>
        <v>#N/A</v>
      </c>
    </row>
    <row r="337" hidden="1" customHeight="1" spans="1:10">
      <c r="A337" s="10">
        <v>336</v>
      </c>
      <c r="B337" s="11" t="s">
        <v>456</v>
      </c>
      <c r="C337" s="29" t="s">
        <v>462</v>
      </c>
      <c r="D337" s="11">
        <v>539</v>
      </c>
      <c r="E337" s="33" t="s">
        <v>463</v>
      </c>
      <c r="F337" s="10">
        <v>9320</v>
      </c>
      <c r="G337" s="17" t="s">
        <v>38</v>
      </c>
      <c r="H337" s="34"/>
      <c r="I337" s="34"/>
      <c r="J337" t="e">
        <f>VLOOKUP(D337,[1]Sheet1!$A$2:$B$29,2,0)</f>
        <v>#N/A</v>
      </c>
    </row>
    <row r="338" hidden="1" customHeight="1" spans="1:10">
      <c r="A338" s="10">
        <v>337</v>
      </c>
      <c r="B338" s="11" t="s">
        <v>456</v>
      </c>
      <c r="C338" s="11" t="s">
        <v>462</v>
      </c>
      <c r="D338" s="11">
        <v>539</v>
      </c>
      <c r="E338" s="33" t="s">
        <v>464</v>
      </c>
      <c r="F338" s="17">
        <v>14740</v>
      </c>
      <c r="G338" s="17" t="s">
        <v>16</v>
      </c>
      <c r="H338" s="34"/>
      <c r="I338" s="34"/>
      <c r="J338" t="e">
        <f>VLOOKUP(D338,[1]Sheet1!$A$2:$B$29,2,0)</f>
        <v>#N/A</v>
      </c>
    </row>
    <row r="339" hidden="1" customHeight="1" spans="1:10">
      <c r="A339" s="10">
        <v>338</v>
      </c>
      <c r="B339" s="11" t="s">
        <v>456</v>
      </c>
      <c r="C339" s="12" t="s">
        <v>465</v>
      </c>
      <c r="D339" s="13">
        <v>549</v>
      </c>
      <c r="E339" s="11" t="s">
        <v>466</v>
      </c>
      <c r="F339" s="11">
        <v>6731</v>
      </c>
      <c r="G339" s="11" t="s">
        <v>38</v>
      </c>
      <c r="H339" s="21"/>
      <c r="I339" s="21"/>
      <c r="J339" t="e">
        <f>VLOOKUP(D339,[1]Sheet1!$A$2:$B$29,2,0)</f>
        <v>#N/A</v>
      </c>
    </row>
    <row r="340" hidden="1" customHeight="1" spans="1:10">
      <c r="A340" s="10">
        <v>339</v>
      </c>
      <c r="B340" s="11" t="s">
        <v>456</v>
      </c>
      <c r="C340" s="11" t="s">
        <v>465</v>
      </c>
      <c r="D340" s="13">
        <v>549</v>
      </c>
      <c r="E340" s="11" t="s">
        <v>467</v>
      </c>
      <c r="F340" s="11">
        <v>7687</v>
      </c>
      <c r="G340" s="11" t="s">
        <v>16</v>
      </c>
      <c r="H340" s="21"/>
      <c r="I340" s="21"/>
      <c r="J340" t="e">
        <f>VLOOKUP(D340,[1]Sheet1!$A$2:$B$29,2,0)</f>
        <v>#N/A</v>
      </c>
    </row>
    <row r="341" customHeight="1" spans="1:10">
      <c r="A341" s="10">
        <v>340</v>
      </c>
      <c r="B341" s="11" t="s">
        <v>456</v>
      </c>
      <c r="C341" s="26" t="s">
        <v>468</v>
      </c>
      <c r="D341" s="13">
        <v>591</v>
      </c>
      <c r="E341" s="17" t="s">
        <v>469</v>
      </c>
      <c r="F341" s="11">
        <v>12887</v>
      </c>
      <c r="G341" s="11" t="s">
        <v>38</v>
      </c>
      <c r="H341" s="14">
        <f>VLOOKUP(D341,[1]Sheet1!$A$2:$H$29,8,0)</f>
        <v>1.20266666666667</v>
      </c>
      <c r="I341" s="14" t="s">
        <v>14</v>
      </c>
      <c r="J341" t="str">
        <f>VLOOKUP(D341,[1]Sheet1!$A$2:$B$29,2,0)</f>
        <v>四川太极邛崃市文君街道凤凰大道药店</v>
      </c>
    </row>
    <row r="342" customHeight="1" spans="1:10">
      <c r="A342" s="10">
        <v>341</v>
      </c>
      <c r="B342" s="11" t="s">
        <v>456</v>
      </c>
      <c r="C342" s="27" t="s">
        <v>468</v>
      </c>
      <c r="D342" s="13">
        <v>591</v>
      </c>
      <c r="E342" s="11" t="s">
        <v>470</v>
      </c>
      <c r="F342" s="10">
        <v>5764</v>
      </c>
      <c r="G342" s="11" t="s">
        <v>16</v>
      </c>
      <c r="H342" s="14">
        <f>VLOOKUP(D342,[1]Sheet1!$A$2:$H$29,8,0)</f>
        <v>1.20266666666667</v>
      </c>
      <c r="I342" s="14" t="s">
        <v>14</v>
      </c>
      <c r="J342" t="str">
        <f>VLOOKUP(D342,[1]Sheet1!$A$2:$B$29,2,0)</f>
        <v>四川太极邛崃市文君街道凤凰大道药店</v>
      </c>
    </row>
    <row r="343" hidden="1" customHeight="1" spans="1:10">
      <c r="A343" s="10">
        <v>342</v>
      </c>
      <c r="B343" s="11" t="s">
        <v>456</v>
      </c>
      <c r="C343" s="12" t="s">
        <v>471</v>
      </c>
      <c r="D343" s="13">
        <v>594</v>
      </c>
      <c r="E343" s="15" t="s">
        <v>472</v>
      </c>
      <c r="F343" s="11">
        <v>6148</v>
      </c>
      <c r="G343" s="11" t="s">
        <v>38</v>
      </c>
      <c r="H343" s="21"/>
      <c r="I343" s="21"/>
      <c r="J343" t="e">
        <f>VLOOKUP(D343,[1]Sheet1!$A$2:$B$29,2,0)</f>
        <v>#N/A</v>
      </c>
    </row>
    <row r="344" hidden="1" customHeight="1" spans="1:10">
      <c r="A344" s="10">
        <v>343</v>
      </c>
      <c r="B344" s="11" t="s">
        <v>456</v>
      </c>
      <c r="C344" s="11" t="s">
        <v>471</v>
      </c>
      <c r="D344" s="13">
        <v>594</v>
      </c>
      <c r="E344" s="15" t="s">
        <v>473</v>
      </c>
      <c r="F344" s="10">
        <v>6232</v>
      </c>
      <c r="G344" s="11" t="s">
        <v>16</v>
      </c>
      <c r="H344" s="21"/>
      <c r="I344" s="21"/>
      <c r="J344" t="e">
        <f>VLOOKUP(D344,[1]Sheet1!$A$2:$B$29,2,0)</f>
        <v>#N/A</v>
      </c>
    </row>
    <row r="345" hidden="1" customHeight="1" spans="1:10">
      <c r="A345" s="10">
        <v>344</v>
      </c>
      <c r="B345" s="11" t="s">
        <v>456</v>
      </c>
      <c r="C345" s="29" t="s">
        <v>474</v>
      </c>
      <c r="D345" s="13">
        <v>716</v>
      </c>
      <c r="E345" s="11" t="s">
        <v>475</v>
      </c>
      <c r="F345" s="11">
        <v>6473</v>
      </c>
      <c r="G345" s="11" t="s">
        <v>38</v>
      </c>
      <c r="H345" s="21"/>
      <c r="I345" s="21"/>
      <c r="J345" t="e">
        <f>VLOOKUP(D345,[1]Sheet1!$A$2:$B$29,2,0)</f>
        <v>#N/A</v>
      </c>
    </row>
    <row r="346" hidden="1" customHeight="1" spans="1:10">
      <c r="A346" s="10">
        <v>345</v>
      </c>
      <c r="B346" s="11" t="s">
        <v>456</v>
      </c>
      <c r="C346" s="11" t="s">
        <v>474</v>
      </c>
      <c r="D346" s="13">
        <v>716</v>
      </c>
      <c r="E346" s="11" t="s">
        <v>476</v>
      </c>
      <c r="F346" s="11">
        <v>14338</v>
      </c>
      <c r="G346" s="11" t="s">
        <v>16</v>
      </c>
      <c r="H346" s="21"/>
      <c r="I346" s="21"/>
      <c r="J346" t="e">
        <f>VLOOKUP(D346,[1]Sheet1!$A$2:$B$29,2,0)</f>
        <v>#N/A</v>
      </c>
    </row>
    <row r="347" hidden="1" customHeight="1" spans="1:10">
      <c r="A347" s="10">
        <v>346</v>
      </c>
      <c r="B347" s="11" t="s">
        <v>456</v>
      </c>
      <c r="C347" s="11" t="s">
        <v>474</v>
      </c>
      <c r="D347" s="13">
        <v>716</v>
      </c>
      <c r="E347" s="18" t="s">
        <v>477</v>
      </c>
      <c r="F347" s="18">
        <v>15224</v>
      </c>
      <c r="G347" s="11" t="s">
        <v>16</v>
      </c>
      <c r="H347" s="21"/>
      <c r="I347" s="21"/>
      <c r="J347" t="e">
        <f>VLOOKUP(D347,[1]Sheet1!$A$2:$B$29,2,0)</f>
        <v>#N/A</v>
      </c>
    </row>
    <row r="348" customHeight="1" spans="1:10">
      <c r="A348" s="10">
        <v>347</v>
      </c>
      <c r="B348" s="11" t="s">
        <v>456</v>
      </c>
      <c r="C348" s="31" t="s">
        <v>478</v>
      </c>
      <c r="D348" s="13">
        <v>717</v>
      </c>
      <c r="E348" s="11" t="s">
        <v>479</v>
      </c>
      <c r="F348" s="10">
        <v>6752</v>
      </c>
      <c r="G348" s="11" t="s">
        <v>38</v>
      </c>
      <c r="H348" s="14">
        <f>VLOOKUP(D348,[1]Sheet1!$A$2:$H$29,8,0)</f>
        <v>1.08707272727273</v>
      </c>
      <c r="I348" s="14" t="s">
        <v>14</v>
      </c>
      <c r="J348" t="str">
        <f>VLOOKUP(D348,[1]Sheet1!$A$2:$B$29,2,0)</f>
        <v>四川太极大邑县晋原镇通达东路五段药店</v>
      </c>
    </row>
    <row r="349" customHeight="1" spans="1:10">
      <c r="A349" s="10">
        <v>348</v>
      </c>
      <c r="B349" s="11" t="s">
        <v>456</v>
      </c>
      <c r="C349" s="27" t="s">
        <v>478</v>
      </c>
      <c r="D349" s="13">
        <v>717</v>
      </c>
      <c r="E349" s="11" t="s">
        <v>480</v>
      </c>
      <c r="F349" s="11">
        <v>11627</v>
      </c>
      <c r="G349" s="11" t="s">
        <v>16</v>
      </c>
      <c r="H349" s="14">
        <f>VLOOKUP(D349,[1]Sheet1!$A$2:$H$29,8,0)</f>
        <v>1.08707272727273</v>
      </c>
      <c r="I349" s="14" t="s">
        <v>14</v>
      </c>
      <c r="J349" t="str">
        <f>VLOOKUP(D349,[1]Sheet1!$A$2:$B$29,2,0)</f>
        <v>四川太极大邑县晋原镇通达东路五段药店</v>
      </c>
    </row>
    <row r="350" hidden="1" customHeight="1" spans="1:10">
      <c r="A350" s="10">
        <v>349</v>
      </c>
      <c r="B350" s="11" t="s">
        <v>456</v>
      </c>
      <c r="C350" s="29" t="s">
        <v>481</v>
      </c>
      <c r="D350" s="13">
        <v>720</v>
      </c>
      <c r="E350" s="11" t="s">
        <v>482</v>
      </c>
      <c r="F350" s="11">
        <v>11142</v>
      </c>
      <c r="G350" s="11" t="s">
        <v>38</v>
      </c>
      <c r="H350" s="21"/>
      <c r="I350" s="21"/>
      <c r="J350" t="e">
        <f>VLOOKUP(D350,[1]Sheet1!$A$2:$B$29,2,0)</f>
        <v>#N/A</v>
      </c>
    </row>
    <row r="351" hidden="1" customHeight="1" spans="1:10">
      <c r="A351" s="10">
        <v>350</v>
      </c>
      <c r="B351" s="11" t="s">
        <v>456</v>
      </c>
      <c r="C351" s="11" t="s">
        <v>481</v>
      </c>
      <c r="D351" s="13">
        <v>720</v>
      </c>
      <c r="E351" s="18" t="s">
        <v>483</v>
      </c>
      <c r="F351" s="18">
        <v>15035</v>
      </c>
      <c r="G351" s="11" t="s">
        <v>16</v>
      </c>
      <c r="H351" s="21"/>
      <c r="I351" s="21"/>
      <c r="J351" t="e">
        <f>VLOOKUP(D351,[1]Sheet1!$A$2:$B$29,2,0)</f>
        <v>#N/A</v>
      </c>
    </row>
    <row r="352" hidden="1" customHeight="1" spans="1:10">
      <c r="A352" s="10">
        <v>351</v>
      </c>
      <c r="B352" s="11" t="s">
        <v>456</v>
      </c>
      <c r="C352" s="12" t="s">
        <v>484</v>
      </c>
      <c r="D352" s="13">
        <v>721</v>
      </c>
      <c r="E352" s="15" t="s">
        <v>485</v>
      </c>
      <c r="F352" s="11">
        <v>7011</v>
      </c>
      <c r="G352" s="11" t="s">
        <v>38</v>
      </c>
      <c r="H352" s="21"/>
      <c r="I352" s="21"/>
      <c r="J352" t="e">
        <f>VLOOKUP(D352,[1]Sheet1!$A$2:$B$29,2,0)</f>
        <v>#N/A</v>
      </c>
    </row>
    <row r="353" hidden="1" customHeight="1" spans="1:10">
      <c r="A353" s="10">
        <v>352</v>
      </c>
      <c r="B353" s="11" t="s">
        <v>456</v>
      </c>
      <c r="C353" s="11" t="s">
        <v>484</v>
      </c>
      <c r="D353" s="13">
        <v>721</v>
      </c>
      <c r="E353" s="22" t="s">
        <v>486</v>
      </c>
      <c r="F353" s="11">
        <v>12934</v>
      </c>
      <c r="G353" s="11" t="s">
        <v>16</v>
      </c>
      <c r="H353" s="21"/>
      <c r="I353" s="21"/>
      <c r="J353" t="e">
        <f>VLOOKUP(D353,[1]Sheet1!$A$2:$B$29,2,0)</f>
        <v>#N/A</v>
      </c>
    </row>
    <row r="354" hidden="1" customHeight="1" spans="1:10">
      <c r="A354" s="10">
        <v>353</v>
      </c>
      <c r="B354" s="11" t="s">
        <v>456</v>
      </c>
      <c r="C354" s="11" t="s">
        <v>484</v>
      </c>
      <c r="D354" s="13">
        <v>721</v>
      </c>
      <c r="E354" s="11" t="s">
        <v>487</v>
      </c>
      <c r="F354" s="11">
        <v>11619</v>
      </c>
      <c r="G354" s="11" t="s">
        <v>16</v>
      </c>
      <c r="H354" s="21"/>
      <c r="I354" s="21"/>
      <c r="J354" t="e">
        <f>VLOOKUP(D354,[1]Sheet1!$A$2:$B$29,2,0)</f>
        <v>#N/A</v>
      </c>
    </row>
    <row r="355" hidden="1" customHeight="1" spans="1:10">
      <c r="A355" s="10">
        <v>354</v>
      </c>
      <c r="B355" s="11" t="s">
        <v>456</v>
      </c>
      <c r="C355" s="29" t="s">
        <v>488</v>
      </c>
      <c r="D355" s="13">
        <v>732</v>
      </c>
      <c r="E355" s="18" t="s">
        <v>489</v>
      </c>
      <c r="F355" s="18">
        <v>11481</v>
      </c>
      <c r="G355" s="11" t="s">
        <v>38</v>
      </c>
      <c r="H355" s="21"/>
      <c r="I355" s="21"/>
      <c r="J355" t="e">
        <f>VLOOKUP(D355,[1]Sheet1!$A$2:$B$29,2,0)</f>
        <v>#N/A</v>
      </c>
    </row>
    <row r="356" hidden="1" customHeight="1" spans="1:10">
      <c r="A356" s="10">
        <v>355</v>
      </c>
      <c r="B356" s="11" t="s">
        <v>456</v>
      </c>
      <c r="C356" s="11" t="s">
        <v>488</v>
      </c>
      <c r="D356" s="13">
        <v>732</v>
      </c>
      <c r="E356" s="36" t="s">
        <v>490</v>
      </c>
      <c r="F356" s="11">
        <v>9138</v>
      </c>
      <c r="G356" s="10" t="s">
        <v>16</v>
      </c>
      <c r="H356" s="57"/>
      <c r="I356" s="57"/>
      <c r="J356" t="e">
        <f>VLOOKUP(D356,[1]Sheet1!$A$2:$B$29,2,0)</f>
        <v>#N/A</v>
      </c>
    </row>
    <row r="357" hidden="1" customHeight="1" spans="1:10">
      <c r="A357" s="10">
        <v>356</v>
      </c>
      <c r="B357" s="11" t="s">
        <v>456</v>
      </c>
      <c r="C357" s="11" t="s">
        <v>488</v>
      </c>
      <c r="D357" s="10">
        <v>732</v>
      </c>
      <c r="E357" s="11" t="s">
        <v>491</v>
      </c>
      <c r="F357" s="10">
        <v>15066</v>
      </c>
      <c r="G357" s="10" t="s">
        <v>16</v>
      </c>
      <c r="H357" s="57"/>
      <c r="I357" s="57"/>
      <c r="J357" t="e">
        <f>VLOOKUP(D357,[1]Sheet1!$A$2:$B$29,2,0)</f>
        <v>#N/A</v>
      </c>
    </row>
    <row r="358" hidden="1" customHeight="1" spans="1:10">
      <c r="A358" s="10">
        <v>357</v>
      </c>
      <c r="B358" s="11" t="s">
        <v>456</v>
      </c>
      <c r="C358" s="29" t="s">
        <v>492</v>
      </c>
      <c r="D358" s="13">
        <v>746</v>
      </c>
      <c r="E358" s="15" t="s">
        <v>493</v>
      </c>
      <c r="F358" s="11">
        <v>4028</v>
      </c>
      <c r="G358" s="11" t="s">
        <v>38</v>
      </c>
      <c r="H358" s="21"/>
      <c r="I358" s="21"/>
      <c r="J358" t="e">
        <f>VLOOKUP(D358,[1]Sheet1!$A$2:$B$29,2,0)</f>
        <v>#N/A</v>
      </c>
    </row>
    <row r="359" hidden="1" customHeight="1" spans="1:10">
      <c r="A359" s="10">
        <v>358</v>
      </c>
      <c r="B359" s="11" t="s">
        <v>456</v>
      </c>
      <c r="C359" s="11" t="s">
        <v>492</v>
      </c>
      <c r="D359" s="13">
        <v>746</v>
      </c>
      <c r="E359" s="11" t="s">
        <v>494</v>
      </c>
      <c r="F359" s="11">
        <v>14106</v>
      </c>
      <c r="G359" s="11" t="s">
        <v>16</v>
      </c>
      <c r="H359" s="21"/>
      <c r="I359" s="21"/>
      <c r="J359" t="e">
        <f>VLOOKUP(D359,[1]Sheet1!$A$2:$B$29,2,0)</f>
        <v>#N/A</v>
      </c>
    </row>
    <row r="360" hidden="1" customHeight="1" spans="1:10">
      <c r="A360" s="10">
        <v>359</v>
      </c>
      <c r="B360" s="11" t="s">
        <v>456</v>
      </c>
      <c r="C360" s="11" t="s">
        <v>492</v>
      </c>
      <c r="D360" s="13">
        <v>746</v>
      </c>
      <c r="E360" s="11" t="s">
        <v>495</v>
      </c>
      <c r="F360" s="11">
        <v>14840</v>
      </c>
      <c r="G360" s="17" t="s">
        <v>16</v>
      </c>
      <c r="H360" s="34"/>
      <c r="I360" s="34"/>
      <c r="J360" t="e">
        <f>VLOOKUP(D360,[1]Sheet1!$A$2:$B$29,2,0)</f>
        <v>#N/A</v>
      </c>
    </row>
    <row r="361" hidden="1" customHeight="1" spans="1:10">
      <c r="A361" s="10">
        <v>360</v>
      </c>
      <c r="B361" s="11" t="s">
        <v>456</v>
      </c>
      <c r="C361" s="26" t="s">
        <v>496</v>
      </c>
      <c r="D361" s="13">
        <v>748</v>
      </c>
      <c r="E361" s="11" t="s">
        <v>497</v>
      </c>
      <c r="F361" s="11">
        <v>6537</v>
      </c>
      <c r="G361" s="11" t="s">
        <v>38</v>
      </c>
      <c r="H361" s="21"/>
      <c r="I361" s="21"/>
      <c r="J361" t="e">
        <f>VLOOKUP(D361,[1]Sheet1!$A$2:$B$29,2,0)</f>
        <v>#N/A</v>
      </c>
    </row>
    <row r="362" hidden="1" customHeight="1" spans="1:10">
      <c r="A362" s="10">
        <v>361</v>
      </c>
      <c r="B362" s="11" t="s">
        <v>456</v>
      </c>
      <c r="C362" s="27" t="s">
        <v>496</v>
      </c>
      <c r="D362" s="13">
        <v>748</v>
      </c>
      <c r="E362" s="18" t="s">
        <v>498</v>
      </c>
      <c r="F362" s="18">
        <v>15085</v>
      </c>
      <c r="G362" s="11" t="s">
        <v>16</v>
      </c>
      <c r="H362" s="21"/>
      <c r="I362" s="21"/>
      <c r="J362" t="e">
        <f>VLOOKUP(D362,[1]Sheet1!$A$2:$B$29,2,0)</f>
        <v>#N/A</v>
      </c>
    </row>
    <row r="363" hidden="1" customHeight="1" spans="1:10">
      <c r="A363" s="10">
        <v>362</v>
      </c>
      <c r="B363" s="11" t="s">
        <v>456</v>
      </c>
      <c r="C363" s="27" t="s">
        <v>496</v>
      </c>
      <c r="D363" s="13">
        <v>748</v>
      </c>
      <c r="E363" s="18" t="s">
        <v>499</v>
      </c>
      <c r="F363" s="18">
        <v>15368</v>
      </c>
      <c r="G363" s="11" t="s">
        <v>16</v>
      </c>
      <c r="H363" s="21"/>
      <c r="I363" s="21"/>
      <c r="J363" t="e">
        <f>VLOOKUP(D363,[1]Sheet1!$A$2:$B$29,2,0)</f>
        <v>#N/A</v>
      </c>
    </row>
    <row r="364" hidden="1" customHeight="1" spans="1:10">
      <c r="A364" s="10">
        <v>363</v>
      </c>
      <c r="B364" s="11" t="s">
        <v>456</v>
      </c>
      <c r="C364" s="26" t="s">
        <v>500</v>
      </c>
      <c r="D364" s="13">
        <v>102564</v>
      </c>
      <c r="E364" s="18" t="s">
        <v>501</v>
      </c>
      <c r="F364" s="18">
        <v>15369</v>
      </c>
      <c r="G364" s="11" t="s">
        <v>38</v>
      </c>
      <c r="H364" s="21"/>
      <c r="I364" s="21"/>
      <c r="J364" t="e">
        <f>VLOOKUP(D364,[1]Sheet1!$A$2:$B$29,2,0)</f>
        <v>#N/A</v>
      </c>
    </row>
    <row r="365" hidden="1" customHeight="1" spans="1:10">
      <c r="A365" s="10">
        <v>364</v>
      </c>
      <c r="B365" s="11" t="s">
        <v>456</v>
      </c>
      <c r="C365" s="27" t="s">
        <v>500</v>
      </c>
      <c r="D365" s="13">
        <v>102564</v>
      </c>
      <c r="E365" s="11" t="s">
        <v>502</v>
      </c>
      <c r="F365" s="11">
        <v>11363</v>
      </c>
      <c r="G365" s="11" t="s">
        <v>16</v>
      </c>
      <c r="H365" s="21"/>
      <c r="I365" s="21"/>
      <c r="J365" t="e">
        <f>VLOOKUP(D365,[1]Sheet1!$A$2:$B$29,2,0)</f>
        <v>#N/A</v>
      </c>
    </row>
    <row r="366" hidden="1" customHeight="1" spans="1:10">
      <c r="A366" s="10">
        <v>365</v>
      </c>
      <c r="B366" s="11" t="s">
        <v>456</v>
      </c>
      <c r="C366" s="12" t="s">
        <v>503</v>
      </c>
      <c r="D366" s="13">
        <v>104533</v>
      </c>
      <c r="E366" s="42" t="s">
        <v>504</v>
      </c>
      <c r="F366" s="42">
        <v>12136</v>
      </c>
      <c r="G366" s="11" t="s">
        <v>38</v>
      </c>
      <c r="H366" s="21"/>
      <c r="I366" s="21"/>
      <c r="J366" t="e">
        <f>VLOOKUP(D366,[1]Sheet1!$A$2:$B$29,2,0)</f>
        <v>#N/A</v>
      </c>
    </row>
    <row r="367" hidden="1" customHeight="1" spans="1:10">
      <c r="A367" s="10">
        <v>366</v>
      </c>
      <c r="B367" s="11" t="s">
        <v>456</v>
      </c>
      <c r="C367" s="11" t="s">
        <v>503</v>
      </c>
      <c r="D367" s="13">
        <v>104533</v>
      </c>
      <c r="E367" s="15" t="s">
        <v>505</v>
      </c>
      <c r="F367" s="11">
        <v>4081</v>
      </c>
      <c r="G367" s="11" t="s">
        <v>16</v>
      </c>
      <c r="H367" s="21"/>
      <c r="I367" s="21"/>
      <c r="J367" t="e">
        <f>VLOOKUP(D367,[1]Sheet1!$A$2:$B$29,2,0)</f>
        <v>#N/A</v>
      </c>
    </row>
    <row r="368" hidden="1" customHeight="1" spans="1:10">
      <c r="A368" s="10">
        <v>367</v>
      </c>
      <c r="B368" s="11" t="s">
        <v>456</v>
      </c>
      <c r="C368" s="26" t="s">
        <v>506</v>
      </c>
      <c r="D368" s="11">
        <v>107728</v>
      </c>
      <c r="E368" s="22" t="s">
        <v>507</v>
      </c>
      <c r="F368" s="11">
        <v>13397</v>
      </c>
      <c r="G368" s="11" t="s">
        <v>38</v>
      </c>
      <c r="H368" s="21"/>
      <c r="I368" s="21"/>
      <c r="J368" t="e">
        <f>VLOOKUP(D368,[1]Sheet1!$A$2:$B$29,2,0)</f>
        <v>#N/A</v>
      </c>
    </row>
    <row r="369" hidden="1" customHeight="1" spans="1:10">
      <c r="A369" s="10">
        <v>368</v>
      </c>
      <c r="B369" s="11" t="s">
        <v>456</v>
      </c>
      <c r="C369" s="27" t="s">
        <v>506</v>
      </c>
      <c r="D369" s="11">
        <v>107728</v>
      </c>
      <c r="E369" s="11" t="s">
        <v>508</v>
      </c>
      <c r="F369" s="11">
        <v>14109</v>
      </c>
      <c r="G369" s="11" t="s">
        <v>16</v>
      </c>
      <c r="H369" s="21"/>
      <c r="I369" s="21"/>
      <c r="J369" t="e">
        <f>VLOOKUP(D369,[1]Sheet1!$A$2:$B$29,2,0)</f>
        <v>#N/A</v>
      </c>
    </row>
    <row r="370" customHeight="1" spans="1:10">
      <c r="A370" s="10">
        <v>369</v>
      </c>
      <c r="B370" s="11" t="s">
        <v>456</v>
      </c>
      <c r="C370" s="12" t="s">
        <v>509</v>
      </c>
      <c r="D370" s="13">
        <v>111400</v>
      </c>
      <c r="E370" s="11" t="s">
        <v>510</v>
      </c>
      <c r="F370" s="10">
        <v>4310</v>
      </c>
      <c r="G370" s="11" t="s">
        <v>38</v>
      </c>
      <c r="H370" s="14">
        <f>VLOOKUP(D370,[1]Sheet1!$A$2:$H$29,8,0)</f>
        <v>1.10419757575758</v>
      </c>
      <c r="I370" s="14" t="s">
        <v>14</v>
      </c>
      <c r="J370" t="str">
        <f>VLOOKUP(D370,[1]Sheet1!$A$2:$B$29,2,0)</f>
        <v>四川太极邛崃市文君街道杏林路药店</v>
      </c>
    </row>
    <row r="371" customHeight="1" spans="1:10">
      <c r="A371" s="10">
        <v>370</v>
      </c>
      <c r="B371" s="11" t="s">
        <v>456</v>
      </c>
      <c r="C371" s="11" t="s">
        <v>509</v>
      </c>
      <c r="D371" s="13">
        <v>111400</v>
      </c>
      <c r="E371" s="11" t="s">
        <v>511</v>
      </c>
      <c r="F371" s="11">
        <v>11483</v>
      </c>
      <c r="G371" s="11" t="s">
        <v>16</v>
      </c>
      <c r="H371" s="14">
        <f>VLOOKUP(D371,[1]Sheet1!$A$2:$H$29,8,0)</f>
        <v>1.10419757575758</v>
      </c>
      <c r="I371" s="14" t="s">
        <v>14</v>
      </c>
      <c r="J371" t="str">
        <f>VLOOKUP(D371,[1]Sheet1!$A$2:$B$29,2,0)</f>
        <v>四川太极邛崃市文君街道杏林路药店</v>
      </c>
    </row>
    <row r="372" customHeight="1" spans="1:10">
      <c r="A372" s="10">
        <v>371</v>
      </c>
      <c r="B372" s="11" t="s">
        <v>456</v>
      </c>
      <c r="C372" s="11" t="s">
        <v>509</v>
      </c>
      <c r="D372" s="13">
        <v>111400</v>
      </c>
      <c r="E372" s="11" t="s">
        <v>512</v>
      </c>
      <c r="F372" s="11">
        <v>7645</v>
      </c>
      <c r="G372" s="11" t="s">
        <v>16</v>
      </c>
      <c r="H372" s="14">
        <f>VLOOKUP(D372,[1]Sheet1!$A$2:$H$29,8,0)</f>
        <v>1.10419757575758</v>
      </c>
      <c r="I372" s="14" t="s">
        <v>14</v>
      </c>
      <c r="J372" t="str">
        <f>VLOOKUP(D372,[1]Sheet1!$A$2:$B$29,2,0)</f>
        <v>四川太极邛崃市文君街道杏林路药店</v>
      </c>
    </row>
    <row r="373" hidden="1" customHeight="1" spans="1:10">
      <c r="A373" s="10">
        <v>372</v>
      </c>
      <c r="B373" s="11" t="s">
        <v>456</v>
      </c>
      <c r="C373" s="26" t="s">
        <v>513</v>
      </c>
      <c r="D373" s="13">
        <v>117637</v>
      </c>
      <c r="E373" s="11" t="s">
        <v>514</v>
      </c>
      <c r="F373" s="11">
        <v>11992</v>
      </c>
      <c r="G373" s="11" t="s">
        <v>38</v>
      </c>
      <c r="H373" s="21"/>
      <c r="I373" s="21"/>
      <c r="J373" t="e">
        <f>VLOOKUP(D373,[1]Sheet1!$A$2:$B$29,2,0)</f>
        <v>#N/A</v>
      </c>
    </row>
    <row r="374" hidden="1" customHeight="1" spans="1:10">
      <c r="A374" s="10">
        <v>373</v>
      </c>
      <c r="B374" s="11" t="s">
        <v>456</v>
      </c>
      <c r="C374" s="54" t="s">
        <v>513</v>
      </c>
      <c r="D374" s="13">
        <v>117637</v>
      </c>
      <c r="E374" s="18" t="s">
        <v>515</v>
      </c>
      <c r="F374" s="18">
        <v>15369</v>
      </c>
      <c r="G374" s="11" t="s">
        <v>16</v>
      </c>
      <c r="H374" s="21"/>
      <c r="I374" s="21"/>
      <c r="J374" t="e">
        <f>VLOOKUP(D374,[1]Sheet1!$A$2:$B$29,2,0)</f>
        <v>#N/A</v>
      </c>
    </row>
    <row r="375" hidden="1" customHeight="1" spans="1:10">
      <c r="A375" s="10">
        <v>374</v>
      </c>
      <c r="B375" s="11" t="s">
        <v>456</v>
      </c>
      <c r="C375" s="26" t="s">
        <v>516</v>
      </c>
      <c r="D375" s="13">
        <v>117923</v>
      </c>
      <c r="E375" s="11" t="s">
        <v>517</v>
      </c>
      <c r="F375" s="11">
        <v>11977</v>
      </c>
      <c r="G375" s="11" t="s">
        <v>38</v>
      </c>
      <c r="H375" s="21"/>
      <c r="I375" s="21"/>
      <c r="J375" t="e">
        <f>VLOOKUP(D375,[1]Sheet1!$A$2:$B$29,2,0)</f>
        <v>#N/A</v>
      </c>
    </row>
    <row r="376" hidden="1" customHeight="1" spans="1:10">
      <c r="A376" s="10">
        <v>375</v>
      </c>
      <c r="B376" s="11" t="s">
        <v>456</v>
      </c>
      <c r="C376" s="27" t="s">
        <v>516</v>
      </c>
      <c r="D376" s="13">
        <v>117923</v>
      </c>
      <c r="E376" s="11" t="s">
        <v>518</v>
      </c>
      <c r="F376" s="11">
        <v>13644</v>
      </c>
      <c r="G376" s="11" t="s">
        <v>16</v>
      </c>
      <c r="H376" s="21"/>
      <c r="I376" s="21"/>
      <c r="J376" t="e">
        <f>VLOOKUP(D376,[1]Sheet1!$A$2:$B$29,2,0)</f>
        <v>#N/A</v>
      </c>
    </row>
    <row r="377" hidden="1" customHeight="1" spans="1:10">
      <c r="A377" s="10">
        <v>376</v>
      </c>
      <c r="B377" s="11" t="s">
        <v>456</v>
      </c>
      <c r="C377" s="26" t="s">
        <v>519</v>
      </c>
      <c r="D377" s="13">
        <v>122686</v>
      </c>
      <c r="E377" s="15" t="s">
        <v>520</v>
      </c>
      <c r="F377" s="11">
        <v>8068</v>
      </c>
      <c r="G377" s="11" t="s">
        <v>38</v>
      </c>
      <c r="H377" s="21"/>
      <c r="I377" s="21"/>
      <c r="J377" t="e">
        <f>VLOOKUP(D377,[1]Sheet1!$A$2:$B$29,2,0)</f>
        <v>#N/A</v>
      </c>
    </row>
    <row r="378" hidden="1" customHeight="1" spans="1:10">
      <c r="A378" s="10">
        <v>377</v>
      </c>
      <c r="B378" s="11" t="s">
        <v>456</v>
      </c>
      <c r="C378" s="11" t="s">
        <v>519</v>
      </c>
      <c r="D378" s="13">
        <v>122686</v>
      </c>
      <c r="E378" s="17" t="s">
        <v>521</v>
      </c>
      <c r="F378" s="17">
        <v>14754</v>
      </c>
      <c r="G378" s="17" t="s">
        <v>16</v>
      </c>
      <c r="H378" s="34"/>
      <c r="I378" s="34"/>
      <c r="J378" t="e">
        <f>VLOOKUP(D378,[1]Sheet1!$A$2:$B$29,2,0)</f>
        <v>#N/A</v>
      </c>
    </row>
    <row r="379" hidden="1" customHeight="1" spans="1:10">
      <c r="A379" s="10">
        <v>378</v>
      </c>
      <c r="B379" s="11" t="s">
        <v>456</v>
      </c>
      <c r="C379" s="29" t="s">
        <v>522</v>
      </c>
      <c r="D379" s="13">
        <v>122718</v>
      </c>
      <c r="E379" s="25" t="s">
        <v>523</v>
      </c>
      <c r="F379" s="25">
        <v>12184</v>
      </c>
      <c r="G379" s="11" t="s">
        <v>38</v>
      </c>
      <c r="H379" s="21"/>
      <c r="I379" s="21"/>
      <c r="J379" t="e">
        <f>VLOOKUP(D379,[1]Sheet1!$A$2:$B$29,2,0)</f>
        <v>#N/A</v>
      </c>
    </row>
    <row r="380" hidden="1" customHeight="1" spans="1:10">
      <c r="A380" s="10">
        <v>379</v>
      </c>
      <c r="B380" s="11" t="s">
        <v>456</v>
      </c>
      <c r="C380" s="27" t="s">
        <v>522</v>
      </c>
      <c r="D380" s="13">
        <v>122718</v>
      </c>
      <c r="E380" s="11" t="s">
        <v>524</v>
      </c>
      <c r="F380" s="11">
        <v>13969</v>
      </c>
      <c r="G380" s="11" t="s">
        <v>16</v>
      </c>
      <c r="H380" s="21"/>
      <c r="I380" s="21"/>
      <c r="J380" t="e">
        <f>VLOOKUP(D380,[1]Sheet1!$A$2:$B$29,2,0)</f>
        <v>#N/A</v>
      </c>
    </row>
    <row r="381" hidden="1" customHeight="1" spans="1:10">
      <c r="A381" s="10">
        <v>380</v>
      </c>
      <c r="B381" s="11" t="s">
        <v>456</v>
      </c>
      <c r="C381" s="29" t="s">
        <v>525</v>
      </c>
      <c r="D381" s="13">
        <v>123007</v>
      </c>
      <c r="E381" s="11" t="s">
        <v>526</v>
      </c>
      <c r="F381" s="10">
        <v>6733</v>
      </c>
      <c r="G381" s="11" t="s">
        <v>38</v>
      </c>
      <c r="H381" s="21"/>
      <c r="I381" s="21"/>
      <c r="J381" t="e">
        <f>VLOOKUP(D381,[1]Sheet1!$A$2:$B$29,2,0)</f>
        <v>#N/A</v>
      </c>
    </row>
    <row r="382" hidden="1" customHeight="1" spans="1:10">
      <c r="A382" s="10">
        <v>381</v>
      </c>
      <c r="B382" s="11" t="s">
        <v>456</v>
      </c>
      <c r="C382" s="11" t="s">
        <v>525</v>
      </c>
      <c r="D382" s="13">
        <v>123007</v>
      </c>
      <c r="E382" s="18" t="s">
        <v>527</v>
      </c>
      <c r="F382" s="18">
        <v>15384</v>
      </c>
      <c r="G382" s="11" t="s">
        <v>16</v>
      </c>
      <c r="H382" s="21"/>
      <c r="I382" s="21"/>
      <c r="J382" t="e">
        <f>VLOOKUP(D382,[1]Sheet1!$A$2:$B$29,2,0)</f>
        <v>#N/A</v>
      </c>
    </row>
    <row r="383" customHeight="1" spans="1:10">
      <c r="A383" s="10">
        <v>382</v>
      </c>
      <c r="B383" s="11" t="s">
        <v>528</v>
      </c>
      <c r="C383" s="12" t="s">
        <v>529</v>
      </c>
      <c r="D383" s="11">
        <v>52</v>
      </c>
      <c r="E383" s="18" t="s">
        <v>530</v>
      </c>
      <c r="F383" s="18">
        <v>15047</v>
      </c>
      <c r="G383" s="11" t="s">
        <v>38</v>
      </c>
      <c r="H383" s="14">
        <f>VLOOKUP(D383,[1]Sheet1!$A$2:$H$29,8,0)</f>
        <v>1.48087878787879</v>
      </c>
      <c r="I383" s="14" t="s">
        <v>14</v>
      </c>
      <c r="J383" t="str">
        <f>VLOOKUP(D383,[1]Sheet1!$A$2:$B$29,2,0)</f>
        <v>四川太极崇州中心店</v>
      </c>
    </row>
    <row r="384" customHeight="1" spans="1:10">
      <c r="A384" s="10">
        <v>383</v>
      </c>
      <c r="B384" s="11" t="s">
        <v>528</v>
      </c>
      <c r="C384" s="11" t="s">
        <v>529</v>
      </c>
      <c r="D384" s="11">
        <v>52</v>
      </c>
      <c r="E384" s="18" t="s">
        <v>531</v>
      </c>
      <c r="F384" s="18">
        <v>15081</v>
      </c>
      <c r="G384" s="11" t="s">
        <v>16</v>
      </c>
      <c r="H384" s="14">
        <f>VLOOKUP(D384,[1]Sheet1!$A$2:$H$29,8,0)</f>
        <v>1.48087878787879</v>
      </c>
      <c r="I384" s="14" t="s">
        <v>14</v>
      </c>
      <c r="J384" t="str">
        <f>VLOOKUP(D384,[1]Sheet1!$A$2:$B$29,2,0)</f>
        <v>四川太极崇州中心店</v>
      </c>
    </row>
    <row r="385" hidden="1" customHeight="1" spans="1:10">
      <c r="A385" s="10">
        <v>384</v>
      </c>
      <c r="B385" s="11" t="s">
        <v>528</v>
      </c>
      <c r="C385" s="12" t="s">
        <v>532</v>
      </c>
      <c r="D385" s="13">
        <v>54</v>
      </c>
      <c r="E385" s="11" t="s">
        <v>533</v>
      </c>
      <c r="F385" s="11">
        <v>6884</v>
      </c>
      <c r="G385" s="11" t="s">
        <v>38</v>
      </c>
      <c r="H385" s="21"/>
      <c r="I385" s="21"/>
      <c r="J385" t="e">
        <f>VLOOKUP(D385,[1]Sheet1!$A$2:$B$29,2,0)</f>
        <v>#N/A</v>
      </c>
    </row>
    <row r="386" hidden="1" customHeight="1" spans="1:10">
      <c r="A386" s="10">
        <v>385</v>
      </c>
      <c r="B386" s="11" t="s">
        <v>528</v>
      </c>
      <c r="C386" s="11" t="s">
        <v>532</v>
      </c>
      <c r="D386" s="13">
        <v>54</v>
      </c>
      <c r="E386" s="11" t="s">
        <v>534</v>
      </c>
      <c r="F386" s="10">
        <v>6301</v>
      </c>
      <c r="G386" s="11" t="s">
        <v>16</v>
      </c>
      <c r="H386" s="21"/>
      <c r="I386" s="21"/>
      <c r="J386" t="e">
        <f>VLOOKUP(D386,[1]Sheet1!$A$2:$B$29,2,0)</f>
        <v>#N/A</v>
      </c>
    </row>
    <row r="387" hidden="1" customHeight="1" spans="1:10">
      <c r="A387" s="10">
        <v>386</v>
      </c>
      <c r="B387" s="11" t="s">
        <v>528</v>
      </c>
      <c r="C387" s="11" t="s">
        <v>532</v>
      </c>
      <c r="D387" s="13">
        <v>54</v>
      </c>
      <c r="E387" s="15" t="s">
        <v>535</v>
      </c>
      <c r="F387" s="11">
        <v>7379</v>
      </c>
      <c r="G387" s="11" t="s">
        <v>16</v>
      </c>
      <c r="H387" s="21"/>
      <c r="I387" s="21"/>
      <c r="J387" t="e">
        <f>VLOOKUP(D387,[1]Sheet1!$A$2:$B$29,2,0)</f>
        <v>#N/A</v>
      </c>
    </row>
    <row r="388" hidden="1" customHeight="1" spans="1:10">
      <c r="A388" s="10">
        <v>387</v>
      </c>
      <c r="B388" s="11" t="s">
        <v>528</v>
      </c>
      <c r="C388" s="12" t="s">
        <v>536</v>
      </c>
      <c r="D388" s="13">
        <v>122176</v>
      </c>
      <c r="E388" s="11" t="s">
        <v>537</v>
      </c>
      <c r="F388" s="10">
        <v>10808</v>
      </c>
      <c r="G388" s="11" t="s">
        <v>38</v>
      </c>
      <c r="H388" s="21"/>
      <c r="I388" s="21"/>
      <c r="J388" t="e">
        <f>VLOOKUP(D388,[1]Sheet1!$A$2:$B$29,2,0)</f>
        <v>#N/A</v>
      </c>
    </row>
    <row r="389" hidden="1" customHeight="1" spans="1:10">
      <c r="A389" s="10">
        <v>388</v>
      </c>
      <c r="B389" s="11" t="s">
        <v>528</v>
      </c>
      <c r="C389" s="11" t="s">
        <v>536</v>
      </c>
      <c r="D389" s="13">
        <v>122176</v>
      </c>
      <c r="E389" s="11" t="s">
        <v>538</v>
      </c>
      <c r="F389" s="11">
        <v>14250</v>
      </c>
      <c r="G389" s="11" t="s">
        <v>16</v>
      </c>
      <c r="H389" s="21"/>
      <c r="I389" s="21"/>
      <c r="J389" t="e">
        <f>VLOOKUP(D389,[1]Sheet1!$A$2:$B$29,2,0)</f>
        <v>#N/A</v>
      </c>
    </row>
    <row r="390" hidden="1" customHeight="1" spans="1:10">
      <c r="A390" s="10">
        <v>389</v>
      </c>
      <c r="B390" s="13" t="s">
        <v>528</v>
      </c>
      <c r="C390" s="12" t="s">
        <v>539</v>
      </c>
      <c r="D390" s="13">
        <v>56</v>
      </c>
      <c r="E390" s="11" t="s">
        <v>540</v>
      </c>
      <c r="F390" s="11">
        <v>10983</v>
      </c>
      <c r="G390" s="11" t="s">
        <v>16</v>
      </c>
      <c r="H390" s="21"/>
      <c r="I390" s="21"/>
      <c r="J390" t="e">
        <f>VLOOKUP(D390,[1]Sheet1!$A$2:$B$29,2,0)</f>
        <v>#N/A</v>
      </c>
    </row>
    <row r="391" hidden="1" customHeight="1" spans="1:10">
      <c r="A391" s="10">
        <v>390</v>
      </c>
      <c r="B391" s="13" t="s">
        <v>528</v>
      </c>
      <c r="C391" s="11" t="s">
        <v>539</v>
      </c>
      <c r="D391" s="13">
        <v>56</v>
      </c>
      <c r="E391" s="11" t="s">
        <v>541</v>
      </c>
      <c r="F391" s="10">
        <v>7948</v>
      </c>
      <c r="G391" s="11" t="s">
        <v>16</v>
      </c>
      <c r="H391" s="21"/>
      <c r="I391" s="21"/>
      <c r="J391" t="e">
        <f>VLOOKUP(D391,[1]Sheet1!$A$2:$B$29,2,0)</f>
        <v>#N/A</v>
      </c>
    </row>
    <row r="392" hidden="1" customHeight="1" spans="1:10">
      <c r="A392" s="10">
        <v>391</v>
      </c>
      <c r="B392" s="13" t="s">
        <v>528</v>
      </c>
      <c r="C392" s="11" t="s">
        <v>539</v>
      </c>
      <c r="D392" s="13">
        <v>56</v>
      </c>
      <c r="E392" s="16" t="s">
        <v>542</v>
      </c>
      <c r="F392" s="18">
        <v>15232</v>
      </c>
      <c r="G392" s="11" t="s">
        <v>16</v>
      </c>
      <c r="H392" s="21"/>
      <c r="I392" s="21"/>
      <c r="J392" t="e">
        <f>VLOOKUP(D392,[1]Sheet1!$A$2:$B$29,2,0)</f>
        <v>#N/A</v>
      </c>
    </row>
    <row r="393" hidden="1" customHeight="1" spans="1:10">
      <c r="A393" s="10">
        <v>392</v>
      </c>
      <c r="B393" s="11" t="s">
        <v>528</v>
      </c>
      <c r="C393" s="12" t="s">
        <v>543</v>
      </c>
      <c r="D393" s="13">
        <v>56</v>
      </c>
      <c r="E393" s="11" t="s">
        <v>544</v>
      </c>
      <c r="F393" s="11">
        <v>10043</v>
      </c>
      <c r="G393" s="11" t="s">
        <v>38</v>
      </c>
      <c r="H393" s="21"/>
      <c r="I393" s="21"/>
      <c r="J393" t="e">
        <f>VLOOKUP(D393,[1]Sheet1!$A$2:$B$29,2,0)</f>
        <v>#N/A</v>
      </c>
    </row>
    <row r="394" hidden="1" customHeight="1" spans="1:10">
      <c r="A394" s="10">
        <v>393</v>
      </c>
      <c r="B394" s="11" t="s">
        <v>528</v>
      </c>
      <c r="C394" s="11" t="s">
        <v>543</v>
      </c>
      <c r="D394" s="11">
        <v>367</v>
      </c>
      <c r="E394" s="32" t="s">
        <v>545</v>
      </c>
      <c r="F394" s="25">
        <v>11799</v>
      </c>
      <c r="G394" s="11" t="s">
        <v>16</v>
      </c>
      <c r="H394" s="21"/>
      <c r="I394" s="21"/>
      <c r="J394" t="e">
        <f>VLOOKUP(D394,[1]Sheet1!$A$2:$B$29,2,0)</f>
        <v>#N/A</v>
      </c>
    </row>
    <row r="395" customHeight="1" spans="1:10">
      <c r="A395" s="10">
        <v>394</v>
      </c>
      <c r="B395" s="11" t="s">
        <v>528</v>
      </c>
      <c r="C395" s="29" t="s">
        <v>546</v>
      </c>
      <c r="D395" s="13">
        <v>754</v>
      </c>
      <c r="E395" s="24" t="s">
        <v>547</v>
      </c>
      <c r="F395" s="25">
        <v>12377</v>
      </c>
      <c r="G395" s="11" t="s">
        <v>38</v>
      </c>
      <c r="H395" s="14">
        <f>VLOOKUP(D395,[1]Sheet1!$A$2:$H$29,8,0)</f>
        <v>1.11633771929825</v>
      </c>
      <c r="I395" s="14" t="s">
        <v>14</v>
      </c>
      <c r="J395" t="str">
        <f>VLOOKUP(D395,[1]Sheet1!$A$2:$B$29,2,0)</f>
        <v>四川太极崇州市崇阳镇尚贤坊街药店</v>
      </c>
    </row>
    <row r="396" customHeight="1" spans="1:10">
      <c r="A396" s="10">
        <v>395</v>
      </c>
      <c r="B396" s="11" t="s">
        <v>528</v>
      </c>
      <c r="C396" s="11" t="s">
        <v>546</v>
      </c>
      <c r="D396" s="13">
        <v>754</v>
      </c>
      <c r="E396" s="28" t="s">
        <v>548</v>
      </c>
      <c r="F396" s="18">
        <v>15079</v>
      </c>
      <c r="G396" s="18" t="s">
        <v>16</v>
      </c>
      <c r="H396" s="14">
        <f>VLOOKUP(D396,[1]Sheet1!$A$2:$H$29,8,0)</f>
        <v>1.11633771929825</v>
      </c>
      <c r="I396" s="14" t="s">
        <v>14</v>
      </c>
      <c r="J396" t="str">
        <f>VLOOKUP(D396,[1]Sheet1!$A$2:$B$29,2,0)</f>
        <v>四川太极崇州市崇阳镇尚贤坊街药店</v>
      </c>
    </row>
    <row r="397" hidden="1" customHeight="1" spans="1:10">
      <c r="A397" s="10">
        <v>396</v>
      </c>
      <c r="B397" s="11" t="s">
        <v>528</v>
      </c>
      <c r="C397" s="12" t="s">
        <v>549</v>
      </c>
      <c r="D397" s="11">
        <v>104428</v>
      </c>
      <c r="E397" s="11" t="s">
        <v>550</v>
      </c>
      <c r="F397" s="10">
        <v>6472</v>
      </c>
      <c r="G397" s="11" t="s">
        <v>38</v>
      </c>
      <c r="H397" s="21"/>
      <c r="I397" s="21"/>
      <c r="J397" t="e">
        <f>VLOOKUP(D397,[1]Sheet1!$A$2:$B$29,2,0)</f>
        <v>#N/A</v>
      </c>
    </row>
    <row r="398" hidden="1" customHeight="1" spans="1:10">
      <c r="A398" s="10">
        <v>397</v>
      </c>
      <c r="B398" s="11" t="s">
        <v>528</v>
      </c>
      <c r="C398" s="11" t="s">
        <v>549</v>
      </c>
      <c r="D398" s="11">
        <v>104428</v>
      </c>
      <c r="E398" s="22" t="s">
        <v>551</v>
      </c>
      <c r="F398" s="11">
        <v>13231</v>
      </c>
      <c r="G398" s="11" t="s">
        <v>16</v>
      </c>
      <c r="H398" s="21"/>
      <c r="I398" s="21"/>
      <c r="J398" t="e">
        <f>VLOOKUP(D398,[1]Sheet1!$A$2:$B$29,2,0)</f>
        <v>#N/A</v>
      </c>
    </row>
    <row r="399" hidden="1" customHeight="1" spans="1:10">
      <c r="A399" s="10">
        <v>398</v>
      </c>
      <c r="B399" s="11" t="s">
        <v>528</v>
      </c>
      <c r="C399" s="12" t="s">
        <v>552</v>
      </c>
      <c r="D399" s="11">
        <v>104838</v>
      </c>
      <c r="E399" s="11" t="s">
        <v>553</v>
      </c>
      <c r="F399" s="11">
        <v>10955</v>
      </c>
      <c r="G399" s="11" t="s">
        <v>38</v>
      </c>
      <c r="H399" s="21"/>
      <c r="I399" s="21"/>
      <c r="J399" t="e">
        <f>VLOOKUP(D399,[1]Sheet1!$A$2:$B$29,2,0)</f>
        <v>#N/A</v>
      </c>
    </row>
    <row r="400" hidden="1" customHeight="1" spans="1:10">
      <c r="A400" s="10">
        <v>399</v>
      </c>
      <c r="B400" s="11" t="s">
        <v>528</v>
      </c>
      <c r="C400" s="11" t="s">
        <v>552</v>
      </c>
      <c r="D400" s="11">
        <v>104838</v>
      </c>
      <c r="E400" s="18" t="s">
        <v>554</v>
      </c>
      <c r="F400" s="18">
        <v>15210</v>
      </c>
      <c r="G400" s="18" t="s">
        <v>16</v>
      </c>
      <c r="H400" s="30"/>
      <c r="I400" s="30"/>
      <c r="J400" t="e">
        <f>VLOOKUP(D400,[1]Sheet1!$A$2:$B$29,2,0)</f>
        <v>#N/A</v>
      </c>
    </row>
    <row r="401" hidden="1" customHeight="1" spans="1:10">
      <c r="A401" s="10">
        <v>400</v>
      </c>
      <c r="B401" s="11" t="s">
        <v>555</v>
      </c>
      <c r="C401" s="12" t="s">
        <v>556</v>
      </c>
      <c r="D401" s="11">
        <v>371</v>
      </c>
      <c r="E401" s="11" t="s">
        <v>557</v>
      </c>
      <c r="F401" s="11">
        <v>11388</v>
      </c>
      <c r="G401" s="11" t="s">
        <v>38</v>
      </c>
      <c r="H401" s="21"/>
      <c r="I401" s="21"/>
      <c r="J401" t="e">
        <f>VLOOKUP(D401,[1]Sheet1!$A$2:$B$29,2,0)</f>
        <v>#N/A</v>
      </c>
    </row>
    <row r="402" hidden="1" customHeight="1" spans="1:10">
      <c r="A402" s="10">
        <v>401</v>
      </c>
      <c r="B402" s="11" t="s">
        <v>555</v>
      </c>
      <c r="C402" s="11" t="s">
        <v>556</v>
      </c>
      <c r="D402" s="13">
        <v>371</v>
      </c>
      <c r="E402" s="11" t="s">
        <v>558</v>
      </c>
      <c r="F402" s="11">
        <v>9112</v>
      </c>
      <c r="G402" s="11" t="s">
        <v>16</v>
      </c>
      <c r="H402" s="21"/>
      <c r="I402" s="21"/>
      <c r="J402" t="e">
        <f>VLOOKUP(D402,[1]Sheet1!$A$2:$B$29,2,0)</f>
        <v>#N/A</v>
      </c>
    </row>
    <row r="403" hidden="1" customHeight="1" spans="1:10">
      <c r="A403" s="10">
        <v>402</v>
      </c>
      <c r="B403" s="11" t="s">
        <v>555</v>
      </c>
      <c r="C403" s="12" t="s">
        <v>559</v>
      </c>
      <c r="D403" s="13">
        <v>385</v>
      </c>
      <c r="E403" s="15" t="s">
        <v>560</v>
      </c>
      <c r="F403" s="11">
        <v>7317</v>
      </c>
      <c r="G403" s="11" t="s">
        <v>38</v>
      </c>
      <c r="H403" s="21"/>
      <c r="I403" s="21"/>
      <c r="J403" t="e">
        <f>VLOOKUP(D403,[1]Sheet1!$A$2:$B$29,2,0)</f>
        <v>#N/A</v>
      </c>
    </row>
    <row r="404" hidden="1" customHeight="1" spans="1:10">
      <c r="A404" s="10">
        <v>403</v>
      </c>
      <c r="B404" s="11" t="s">
        <v>555</v>
      </c>
      <c r="C404" s="11" t="s">
        <v>559</v>
      </c>
      <c r="D404" s="13">
        <v>385</v>
      </c>
      <c r="E404" s="15" t="s">
        <v>561</v>
      </c>
      <c r="F404" s="11">
        <v>7749</v>
      </c>
      <c r="G404" s="11" t="s">
        <v>16</v>
      </c>
      <c r="H404" s="21"/>
      <c r="I404" s="21"/>
      <c r="J404" t="e">
        <f>VLOOKUP(D404,[1]Sheet1!$A$2:$B$29,2,0)</f>
        <v>#N/A</v>
      </c>
    </row>
    <row r="405" hidden="1" customHeight="1" spans="1:10">
      <c r="A405" s="10">
        <v>404</v>
      </c>
      <c r="B405" s="11" t="s">
        <v>555</v>
      </c>
      <c r="C405" s="24" t="s">
        <v>559</v>
      </c>
      <c r="D405" s="58">
        <v>385</v>
      </c>
      <c r="E405" s="22" t="s">
        <v>562</v>
      </c>
      <c r="F405" s="11">
        <v>12566</v>
      </c>
      <c r="G405" s="11" t="s">
        <v>16</v>
      </c>
      <c r="H405" s="21"/>
      <c r="I405" s="21"/>
      <c r="J405" t="e">
        <f>VLOOKUP(D405,[1]Sheet1!$A$2:$B$29,2,0)</f>
        <v>#N/A</v>
      </c>
    </row>
    <row r="406" hidden="1" customHeight="1" spans="1:10">
      <c r="A406" s="10">
        <v>405</v>
      </c>
      <c r="B406" s="11" t="s">
        <v>555</v>
      </c>
      <c r="C406" s="12" t="s">
        <v>563</v>
      </c>
      <c r="D406" s="13">
        <v>514</v>
      </c>
      <c r="E406" s="11" t="s">
        <v>564</v>
      </c>
      <c r="F406" s="10">
        <v>5406</v>
      </c>
      <c r="G406" s="11" t="s">
        <v>38</v>
      </c>
      <c r="H406" s="21"/>
      <c r="I406" s="21"/>
      <c r="J406" t="e">
        <f>VLOOKUP(D406,[1]Sheet1!$A$2:$B$29,2,0)</f>
        <v>#N/A</v>
      </c>
    </row>
    <row r="407" hidden="1" customHeight="1" spans="1:10">
      <c r="A407" s="10">
        <v>406</v>
      </c>
      <c r="B407" s="11" t="s">
        <v>555</v>
      </c>
      <c r="C407" s="11" t="s">
        <v>563</v>
      </c>
      <c r="D407" s="11">
        <v>514</v>
      </c>
      <c r="E407" s="15" t="s">
        <v>565</v>
      </c>
      <c r="F407" s="11">
        <v>4330</v>
      </c>
      <c r="G407" s="11" t="s">
        <v>16</v>
      </c>
      <c r="H407" s="21"/>
      <c r="I407" s="21"/>
      <c r="J407" t="e">
        <f>VLOOKUP(D407,[1]Sheet1!$A$2:$B$29,2,0)</f>
        <v>#N/A</v>
      </c>
    </row>
    <row r="408" hidden="1" customHeight="1" spans="1:10">
      <c r="A408" s="10">
        <v>407</v>
      </c>
      <c r="B408" s="11" t="s">
        <v>555</v>
      </c>
      <c r="C408" s="11" t="s">
        <v>563</v>
      </c>
      <c r="D408" s="11">
        <v>514</v>
      </c>
      <c r="E408" s="17" t="s">
        <v>566</v>
      </c>
      <c r="F408" s="17">
        <v>14827</v>
      </c>
      <c r="G408" s="17" t="s">
        <v>16</v>
      </c>
      <c r="H408" s="34"/>
      <c r="I408" s="34"/>
      <c r="J408" t="e">
        <f>VLOOKUP(D408,[1]Sheet1!$A$2:$B$29,2,0)</f>
        <v>#N/A</v>
      </c>
    </row>
    <row r="409" hidden="1" customHeight="1" spans="1:10">
      <c r="A409" s="10">
        <v>408</v>
      </c>
      <c r="B409" s="11" t="s">
        <v>555</v>
      </c>
      <c r="C409" s="11" t="s">
        <v>563</v>
      </c>
      <c r="D409" s="11">
        <v>514</v>
      </c>
      <c r="E409" s="18" t="s">
        <v>567</v>
      </c>
      <c r="F409" s="18">
        <v>12338</v>
      </c>
      <c r="G409" s="17" t="s">
        <v>16</v>
      </c>
      <c r="H409" s="34"/>
      <c r="I409" s="34"/>
      <c r="J409" t="e">
        <f>VLOOKUP(D409,[1]Sheet1!$A$2:$B$29,2,0)</f>
        <v>#N/A</v>
      </c>
    </row>
    <row r="410" hidden="1" customHeight="1" spans="1:10">
      <c r="A410" s="10">
        <v>409</v>
      </c>
      <c r="B410" s="11" t="s">
        <v>555</v>
      </c>
      <c r="C410" s="12" t="s">
        <v>568</v>
      </c>
      <c r="D410" s="11">
        <v>102567</v>
      </c>
      <c r="E410" s="15" t="s">
        <v>569</v>
      </c>
      <c r="F410" s="10">
        <v>5954</v>
      </c>
      <c r="G410" s="11" t="s">
        <v>38</v>
      </c>
      <c r="H410" s="21"/>
      <c r="I410" s="21"/>
      <c r="J410" t="e">
        <f>VLOOKUP(D410,[1]Sheet1!$A$2:$B$29,2,0)</f>
        <v>#N/A</v>
      </c>
    </row>
    <row r="411" hidden="1" customHeight="1" spans="1:10">
      <c r="A411" s="10">
        <v>410</v>
      </c>
      <c r="B411" s="11" t="s">
        <v>555</v>
      </c>
      <c r="C411" s="11" t="s">
        <v>568</v>
      </c>
      <c r="D411" s="11">
        <v>102567</v>
      </c>
      <c r="E411" s="40" t="s">
        <v>570</v>
      </c>
      <c r="F411" s="16">
        <v>11458</v>
      </c>
      <c r="G411" s="11" t="s">
        <v>16</v>
      </c>
      <c r="H411" s="21"/>
      <c r="I411" s="21"/>
      <c r="J411" t="e">
        <f>VLOOKUP(D411,[1]Sheet1!$A$2:$B$29,2,0)</f>
        <v>#N/A</v>
      </c>
    </row>
    <row r="412" hidden="1" customHeight="1" spans="1:10">
      <c r="A412" s="10">
        <v>411</v>
      </c>
      <c r="B412" s="11" t="s">
        <v>555</v>
      </c>
      <c r="C412" s="12" t="s">
        <v>571</v>
      </c>
      <c r="D412" s="11">
        <v>108656</v>
      </c>
      <c r="E412" s="15" t="s">
        <v>572</v>
      </c>
      <c r="F412" s="10">
        <v>8489</v>
      </c>
      <c r="G412" s="11" t="s">
        <v>38</v>
      </c>
      <c r="H412" s="21"/>
      <c r="I412" s="21"/>
      <c r="J412" t="e">
        <f>VLOOKUP(D412,[1]Sheet1!$A$2:$B$29,2,0)</f>
        <v>#N/A</v>
      </c>
    </row>
    <row r="413" hidden="1" customHeight="1" spans="1:10">
      <c r="A413" s="10">
        <v>412</v>
      </c>
      <c r="B413" s="11" t="s">
        <v>555</v>
      </c>
      <c r="C413" s="11" t="s">
        <v>571</v>
      </c>
      <c r="D413" s="11">
        <v>108656</v>
      </c>
      <c r="E413" s="22" t="s">
        <v>573</v>
      </c>
      <c r="F413" s="17">
        <v>13331</v>
      </c>
      <c r="G413" s="11" t="s">
        <v>16</v>
      </c>
      <c r="H413" s="21"/>
      <c r="I413" s="21"/>
      <c r="J413" t="e">
        <f>VLOOKUP(D413,[1]Sheet1!$A$2:$B$29,2,0)</f>
        <v>#N/A</v>
      </c>
    </row>
    <row r="414" hidden="1" customHeight="1" spans="1:10">
      <c r="A414" s="10">
        <v>413</v>
      </c>
      <c r="B414" s="11" t="s">
        <v>574</v>
      </c>
      <c r="C414" s="12" t="s">
        <v>575</v>
      </c>
      <c r="D414" s="13">
        <v>351</v>
      </c>
      <c r="E414" s="15" t="s">
        <v>576</v>
      </c>
      <c r="F414" s="10">
        <v>5473</v>
      </c>
      <c r="G414" s="11" t="s">
        <v>577</v>
      </c>
      <c r="H414" s="21"/>
      <c r="I414" s="21"/>
      <c r="J414" t="e">
        <f>VLOOKUP(D414,[1]Sheet1!$A$2:$B$29,2,0)</f>
        <v>#N/A</v>
      </c>
    </row>
    <row r="415" hidden="1" customHeight="1" spans="1:10">
      <c r="A415" s="10">
        <v>414</v>
      </c>
      <c r="B415" s="16" t="s">
        <v>574</v>
      </c>
      <c r="C415" s="16" t="s">
        <v>575</v>
      </c>
      <c r="D415" s="16">
        <v>351</v>
      </c>
      <c r="E415" s="16" t="s">
        <v>578</v>
      </c>
      <c r="F415" s="56">
        <v>8594</v>
      </c>
      <c r="G415" s="11" t="s">
        <v>16</v>
      </c>
      <c r="H415" s="21"/>
      <c r="I415" s="21"/>
      <c r="J415" t="e">
        <f>VLOOKUP(D415,[1]Sheet1!$A$2:$B$29,2,0)</f>
        <v>#N/A</v>
      </c>
    </row>
    <row r="416" hidden="1" customHeight="1" spans="1:10">
      <c r="A416" s="10">
        <v>415</v>
      </c>
      <c r="B416" s="11" t="s">
        <v>574</v>
      </c>
      <c r="C416" s="12" t="s">
        <v>579</v>
      </c>
      <c r="D416" s="13">
        <v>587</v>
      </c>
      <c r="E416" s="11" t="s">
        <v>580</v>
      </c>
      <c r="F416" s="11">
        <v>8073</v>
      </c>
      <c r="G416" s="11" t="s">
        <v>38</v>
      </c>
      <c r="H416" s="21"/>
      <c r="I416" s="21"/>
      <c r="J416" t="e">
        <f>VLOOKUP(D416,[1]Sheet1!$A$2:$B$29,2,0)</f>
        <v>#N/A</v>
      </c>
    </row>
    <row r="417" hidden="1" customHeight="1" spans="1:10">
      <c r="A417" s="10">
        <v>416</v>
      </c>
      <c r="B417" s="11" t="s">
        <v>574</v>
      </c>
      <c r="C417" s="11" t="s">
        <v>579</v>
      </c>
      <c r="D417" s="13">
        <v>587</v>
      </c>
      <c r="E417" s="15" t="s">
        <v>581</v>
      </c>
      <c r="F417" s="10">
        <v>6497</v>
      </c>
      <c r="G417" s="11" t="s">
        <v>16</v>
      </c>
      <c r="H417" s="21"/>
      <c r="I417" s="21"/>
      <c r="J417" t="e">
        <f>VLOOKUP(D417,[1]Sheet1!$A$2:$B$29,2,0)</f>
        <v>#N/A</v>
      </c>
    </row>
    <row r="418" hidden="1" customHeight="1" spans="1:10">
      <c r="A418" s="10">
        <v>417</v>
      </c>
      <c r="B418" s="11" t="s">
        <v>574</v>
      </c>
      <c r="C418" s="12" t="s">
        <v>582</v>
      </c>
      <c r="D418" s="13">
        <v>704</v>
      </c>
      <c r="E418" s="15" t="s">
        <v>583</v>
      </c>
      <c r="F418" s="11">
        <v>6385</v>
      </c>
      <c r="G418" s="11" t="s">
        <v>38</v>
      </c>
      <c r="H418" s="21"/>
      <c r="I418" s="21"/>
      <c r="J418" t="e">
        <f>VLOOKUP(D418,[1]Sheet1!$A$2:$B$29,2,0)</f>
        <v>#N/A</v>
      </c>
    </row>
    <row r="419" hidden="1" customHeight="1" spans="1:10">
      <c r="A419" s="10">
        <v>418</v>
      </c>
      <c r="B419" s="11" t="s">
        <v>574</v>
      </c>
      <c r="C419" s="11" t="s">
        <v>582</v>
      </c>
      <c r="D419" s="13">
        <v>704</v>
      </c>
      <c r="E419" s="11" t="s">
        <v>584</v>
      </c>
      <c r="F419" s="11">
        <v>6505</v>
      </c>
      <c r="G419" s="11" t="s">
        <v>16</v>
      </c>
      <c r="H419" s="21"/>
      <c r="I419" s="21"/>
      <c r="J419" t="e">
        <f>VLOOKUP(D419,[1]Sheet1!$A$2:$B$29,2,0)</f>
        <v>#N/A</v>
      </c>
    </row>
    <row r="420" hidden="1" customHeight="1" spans="1:10">
      <c r="A420" s="10">
        <v>419</v>
      </c>
      <c r="B420" s="11" t="s">
        <v>574</v>
      </c>
      <c r="C420" s="12" t="s">
        <v>585</v>
      </c>
      <c r="D420" s="13">
        <v>706</v>
      </c>
      <c r="E420" s="15" t="s">
        <v>586</v>
      </c>
      <c r="F420" s="10">
        <v>6506</v>
      </c>
      <c r="G420" s="11" t="s">
        <v>38</v>
      </c>
      <c r="H420" s="21"/>
      <c r="I420" s="21"/>
      <c r="J420" t="e">
        <f>VLOOKUP(D420,[1]Sheet1!$A$2:$B$29,2,0)</f>
        <v>#N/A</v>
      </c>
    </row>
    <row r="421" hidden="1" customHeight="1" spans="1:10">
      <c r="A421" s="10">
        <v>420</v>
      </c>
      <c r="B421" s="11" t="s">
        <v>574</v>
      </c>
      <c r="C421" s="11" t="s">
        <v>585</v>
      </c>
      <c r="D421" s="13">
        <v>706</v>
      </c>
      <c r="E421" s="18" t="s">
        <v>587</v>
      </c>
      <c r="F421" s="18"/>
      <c r="G421" s="11" t="s">
        <v>16</v>
      </c>
      <c r="H421" s="21"/>
      <c r="I421" s="21"/>
      <c r="J421" t="e">
        <f>VLOOKUP(D421,[1]Sheet1!$A$2:$B$29,2,0)</f>
        <v>#N/A</v>
      </c>
    </row>
    <row r="422" hidden="1" customHeight="1" spans="1:10">
      <c r="A422" s="10">
        <v>421</v>
      </c>
      <c r="B422" s="11" t="s">
        <v>574</v>
      </c>
      <c r="C422" s="11" t="s">
        <v>585</v>
      </c>
      <c r="D422" s="13">
        <v>706</v>
      </c>
      <c r="E422" s="36" t="s">
        <v>588</v>
      </c>
      <c r="F422" s="11">
        <v>10772</v>
      </c>
      <c r="G422" s="11" t="s">
        <v>16</v>
      </c>
      <c r="H422" s="21"/>
      <c r="I422" s="21"/>
      <c r="J422" t="e">
        <f>VLOOKUP(D422,[1]Sheet1!$A$2:$B$29,2,0)</f>
        <v>#N/A</v>
      </c>
    </row>
    <row r="423" hidden="1" customHeight="1" spans="1:10">
      <c r="A423" s="10">
        <v>422</v>
      </c>
      <c r="B423" s="11" t="s">
        <v>574</v>
      </c>
      <c r="C423" s="12" t="s">
        <v>589</v>
      </c>
      <c r="D423" s="13">
        <v>710</v>
      </c>
      <c r="E423" s="22" t="s">
        <v>590</v>
      </c>
      <c r="F423" s="11">
        <v>12981</v>
      </c>
      <c r="G423" s="11" t="s">
        <v>104</v>
      </c>
      <c r="H423" s="21"/>
      <c r="I423" s="21"/>
      <c r="J423" t="e">
        <f>VLOOKUP(D423,[1]Sheet1!$A$2:$B$29,2,0)</f>
        <v>#N/A</v>
      </c>
    </row>
    <row r="424" hidden="1" customHeight="1" spans="1:10">
      <c r="A424" s="10">
        <v>423</v>
      </c>
      <c r="B424" s="11" t="s">
        <v>574</v>
      </c>
      <c r="C424" s="11" t="s">
        <v>589</v>
      </c>
      <c r="D424" s="13">
        <v>710</v>
      </c>
      <c r="E424" s="11" t="s">
        <v>591</v>
      </c>
      <c r="F424" s="18">
        <v>9527</v>
      </c>
      <c r="G424" s="11" t="s">
        <v>16</v>
      </c>
      <c r="H424" s="21"/>
      <c r="I424" s="21"/>
      <c r="J424" t="e">
        <f>VLOOKUP(D424,[1]Sheet1!$A$2:$B$29,2,0)</f>
        <v>#N/A</v>
      </c>
    </row>
    <row r="425" hidden="1" customHeight="1" spans="1:10">
      <c r="A425" s="10">
        <v>424</v>
      </c>
      <c r="B425" s="11" t="s">
        <v>574</v>
      </c>
      <c r="C425" s="11" t="s">
        <v>589</v>
      </c>
      <c r="D425" s="13">
        <v>710</v>
      </c>
      <c r="E425" s="18" t="s">
        <v>592</v>
      </c>
      <c r="F425" s="18">
        <v>15385</v>
      </c>
      <c r="G425" s="11" t="s">
        <v>16</v>
      </c>
      <c r="H425" s="21"/>
      <c r="I425" s="21"/>
      <c r="J425" t="e">
        <f>VLOOKUP(D425,[1]Sheet1!$A$2:$B$29,2,0)</f>
        <v>#N/A</v>
      </c>
    </row>
    <row r="426" hidden="1" customHeight="1" spans="1:10">
      <c r="A426" s="10">
        <v>425</v>
      </c>
      <c r="B426" s="11" t="s">
        <v>574</v>
      </c>
      <c r="C426" s="29" t="s">
        <v>593</v>
      </c>
      <c r="D426" s="13">
        <v>713</v>
      </c>
      <c r="E426" s="11" t="s">
        <v>594</v>
      </c>
      <c r="F426" s="10">
        <v>6492</v>
      </c>
      <c r="G426" s="11" t="s">
        <v>38</v>
      </c>
      <c r="H426" s="21"/>
      <c r="I426" s="21"/>
      <c r="J426" t="e">
        <f>VLOOKUP(D426,[1]Sheet1!$A$2:$B$29,2,0)</f>
        <v>#N/A</v>
      </c>
    </row>
    <row r="427" hidden="1" customHeight="1" spans="1:10">
      <c r="A427" s="10">
        <v>426</v>
      </c>
      <c r="B427" s="11" t="s">
        <v>574</v>
      </c>
      <c r="C427" s="11" t="s">
        <v>593</v>
      </c>
      <c r="D427" s="13">
        <v>713</v>
      </c>
      <c r="E427" s="15" t="s">
        <v>595</v>
      </c>
      <c r="F427" s="11">
        <v>11961</v>
      </c>
      <c r="G427" s="11" t="s">
        <v>16</v>
      </c>
      <c r="H427" s="21"/>
      <c r="I427" s="21"/>
      <c r="J427" t="e">
        <f>VLOOKUP(D427,[1]Sheet1!$A$2:$B$29,2,0)</f>
        <v>#N/A</v>
      </c>
    </row>
    <row r="428" hidden="1" customHeight="1" spans="1:10">
      <c r="A428" s="10">
        <v>427</v>
      </c>
      <c r="B428" s="11" t="s">
        <v>574</v>
      </c>
      <c r="C428" s="29" t="s">
        <v>596</v>
      </c>
      <c r="D428" s="13">
        <v>738</v>
      </c>
      <c r="E428" s="15" t="s">
        <v>597</v>
      </c>
      <c r="F428" s="10">
        <v>5698</v>
      </c>
      <c r="G428" s="11" t="s">
        <v>38</v>
      </c>
      <c r="H428" s="21"/>
      <c r="I428" s="21"/>
      <c r="J428" t="e">
        <f>VLOOKUP(D428,[1]Sheet1!$A$2:$B$29,2,0)</f>
        <v>#N/A</v>
      </c>
    </row>
    <row r="429" hidden="1" customHeight="1" spans="1:10">
      <c r="A429" s="10">
        <v>428</v>
      </c>
      <c r="B429" s="11" t="s">
        <v>574</v>
      </c>
      <c r="C429" s="11" t="s">
        <v>596</v>
      </c>
      <c r="D429" s="13">
        <v>738</v>
      </c>
      <c r="E429" s="11" t="s">
        <v>598</v>
      </c>
      <c r="F429" s="11">
        <v>6121</v>
      </c>
      <c r="G429" s="11" t="s">
        <v>16</v>
      </c>
      <c r="H429" s="21"/>
      <c r="I429" s="21"/>
      <c r="J429" t="e">
        <f>VLOOKUP(D429,[1]Sheet1!$A$2:$B$29,2,0)</f>
        <v>#N/A</v>
      </c>
    </row>
    <row r="430" hidden="1" customHeight="1" spans="1:10">
      <c r="A430" s="10">
        <v>429</v>
      </c>
      <c r="B430" s="11" t="s">
        <v>574</v>
      </c>
      <c r="C430" s="12" t="s">
        <v>599</v>
      </c>
      <c r="D430" s="13">
        <v>110378</v>
      </c>
      <c r="E430" s="11" t="s">
        <v>600</v>
      </c>
      <c r="F430" s="10">
        <v>5521</v>
      </c>
      <c r="G430" s="11" t="s">
        <v>38</v>
      </c>
      <c r="H430" s="21"/>
      <c r="I430" s="21"/>
      <c r="J430" t="e">
        <f>VLOOKUP(D430,[1]Sheet1!$A$2:$B$29,2,0)</f>
        <v>#N/A</v>
      </c>
    </row>
    <row r="431" hidden="1" customHeight="1" spans="1:10">
      <c r="A431" s="10">
        <v>430</v>
      </c>
      <c r="B431" s="11" t="s">
        <v>574</v>
      </c>
      <c r="C431" s="11" t="s">
        <v>599</v>
      </c>
      <c r="D431" s="13">
        <v>110378</v>
      </c>
      <c r="E431" s="11" t="s">
        <v>601</v>
      </c>
      <c r="F431" s="11">
        <v>10953</v>
      </c>
      <c r="G431" s="11" t="s">
        <v>16</v>
      </c>
      <c r="H431" s="21"/>
      <c r="I431" s="21"/>
      <c r="J431" t="e">
        <f>VLOOKUP(D431,[1]Sheet1!$A$2:$B$29,2,0)</f>
        <v>#N/A</v>
      </c>
    </row>
    <row r="1048502" customHeight="1" spans="1:9">
      <c r="A1048502"/>
      <c r="B1048502"/>
      <c r="C1048502"/>
      <c r="D1048502"/>
      <c r="E1048502"/>
      <c r="F1048502"/>
      <c r="G1048502"/>
      <c r="H1048502" s="59"/>
      <c r="I1048502" s="59"/>
    </row>
    <row r="1048503" customHeight="1" spans="1:9">
      <c r="A1048503"/>
      <c r="B1048503"/>
      <c r="C1048503"/>
      <c r="D1048503"/>
      <c r="E1048503"/>
      <c r="F1048503"/>
      <c r="G1048503"/>
      <c r="H1048503" s="59"/>
      <c r="I1048503" s="59"/>
    </row>
    <row r="1048504" customHeight="1" spans="1:9">
      <c r="A1048504"/>
      <c r="B1048504"/>
      <c r="C1048504"/>
      <c r="D1048504"/>
      <c r="E1048504"/>
      <c r="F1048504"/>
      <c r="G1048504"/>
      <c r="H1048504" s="59"/>
      <c r="I1048504" s="59"/>
    </row>
    <row r="1048505" customHeight="1" spans="1:9">
      <c r="A1048505"/>
      <c r="B1048505"/>
      <c r="C1048505"/>
      <c r="D1048505"/>
      <c r="E1048505"/>
      <c r="F1048505"/>
      <c r="G1048505"/>
      <c r="H1048505" s="59"/>
      <c r="I1048505" s="59"/>
    </row>
    <row r="1048506" customHeight="1" spans="1:9">
      <c r="A1048506"/>
      <c r="B1048506"/>
      <c r="C1048506"/>
      <c r="D1048506"/>
      <c r="E1048506"/>
      <c r="F1048506"/>
      <c r="G1048506"/>
      <c r="H1048506" s="59"/>
      <c r="I1048506" s="59"/>
    </row>
    <row r="1048507" customHeight="1" spans="1:9">
      <c r="A1048507"/>
      <c r="B1048507"/>
      <c r="C1048507"/>
      <c r="D1048507"/>
      <c r="E1048507"/>
      <c r="F1048507"/>
      <c r="G1048507"/>
      <c r="H1048507" s="59"/>
      <c r="I1048507" s="59"/>
    </row>
    <row r="1048508" customHeight="1" spans="1:9">
      <c r="A1048508"/>
      <c r="B1048508"/>
      <c r="C1048508"/>
      <c r="D1048508"/>
      <c r="E1048508"/>
      <c r="F1048508"/>
      <c r="G1048508"/>
      <c r="H1048508" s="59"/>
      <c r="I1048508" s="59"/>
    </row>
    <row r="1048509" customHeight="1" spans="1:9">
      <c r="A1048509"/>
      <c r="B1048509"/>
      <c r="C1048509"/>
      <c r="D1048509"/>
      <c r="E1048509"/>
      <c r="F1048509"/>
      <c r="G1048509"/>
      <c r="H1048509" s="59"/>
      <c r="I1048509" s="59"/>
    </row>
    <row r="1048510" customHeight="1" spans="1:9">
      <c r="A1048510"/>
      <c r="B1048510"/>
      <c r="C1048510"/>
      <c r="D1048510"/>
      <c r="E1048510"/>
      <c r="F1048510"/>
      <c r="G1048510"/>
      <c r="H1048510" s="59"/>
      <c r="I1048510" s="59"/>
    </row>
    <row r="1048511" customHeight="1" spans="1:9">
      <c r="A1048511"/>
      <c r="B1048511"/>
      <c r="C1048511"/>
      <c r="D1048511"/>
      <c r="E1048511"/>
      <c r="F1048511"/>
      <c r="G1048511"/>
      <c r="H1048511" s="59"/>
      <c r="I1048511" s="59"/>
    </row>
    <row r="1048512" customHeight="1" spans="1:9">
      <c r="A1048512"/>
      <c r="B1048512"/>
      <c r="C1048512"/>
      <c r="D1048512"/>
      <c r="E1048512"/>
      <c r="F1048512"/>
      <c r="G1048512"/>
      <c r="H1048512" s="59"/>
      <c r="I1048512" s="59"/>
    </row>
    <row r="1048513" customHeight="1" spans="1:9">
      <c r="A1048513"/>
      <c r="B1048513"/>
      <c r="C1048513"/>
      <c r="D1048513"/>
      <c r="E1048513"/>
      <c r="F1048513"/>
      <c r="G1048513"/>
      <c r="H1048513" s="59"/>
      <c r="I1048513" s="59"/>
    </row>
    <row r="1048514" customHeight="1" spans="1:9">
      <c r="A1048514"/>
      <c r="B1048514"/>
      <c r="C1048514"/>
      <c r="D1048514"/>
      <c r="E1048514"/>
      <c r="F1048514"/>
      <c r="G1048514"/>
      <c r="H1048514" s="59"/>
      <c r="I1048514" s="59"/>
    </row>
    <row r="1048515" customHeight="1" spans="1:9">
      <c r="A1048515"/>
      <c r="B1048515"/>
      <c r="C1048515"/>
      <c r="D1048515"/>
      <c r="E1048515"/>
      <c r="F1048515"/>
      <c r="G1048515"/>
      <c r="H1048515" s="59"/>
      <c r="I1048515" s="59"/>
    </row>
    <row r="1048516" customHeight="1" spans="1:9">
      <c r="A1048516"/>
      <c r="B1048516"/>
      <c r="C1048516"/>
      <c r="D1048516"/>
      <c r="E1048516"/>
      <c r="F1048516"/>
      <c r="G1048516"/>
      <c r="H1048516" s="59"/>
      <c r="I1048516" s="59"/>
    </row>
    <row r="1048517" customHeight="1" spans="1:9">
      <c r="A1048517"/>
      <c r="B1048517"/>
      <c r="C1048517"/>
      <c r="D1048517"/>
      <c r="E1048517"/>
      <c r="F1048517"/>
      <c r="G1048517"/>
      <c r="H1048517" s="59"/>
      <c r="I1048517" s="59"/>
    </row>
    <row r="1048518" customHeight="1" spans="1:9">
      <c r="A1048518"/>
      <c r="B1048518"/>
      <c r="C1048518"/>
      <c r="D1048518"/>
      <c r="E1048518"/>
      <c r="F1048518"/>
      <c r="G1048518"/>
      <c r="H1048518" s="59"/>
      <c r="I1048518" s="59"/>
    </row>
    <row r="1048519" customHeight="1" spans="1:9">
      <c r="A1048519"/>
      <c r="B1048519"/>
      <c r="C1048519"/>
      <c r="D1048519"/>
      <c r="E1048519"/>
      <c r="F1048519"/>
      <c r="G1048519"/>
      <c r="H1048519" s="59"/>
      <c r="I1048519" s="59"/>
    </row>
    <row r="1048520" customHeight="1" spans="1:9">
      <c r="A1048520"/>
      <c r="B1048520"/>
      <c r="C1048520"/>
      <c r="D1048520"/>
      <c r="E1048520"/>
      <c r="F1048520"/>
      <c r="G1048520"/>
      <c r="H1048520" s="59"/>
      <c r="I1048520" s="59"/>
    </row>
    <row r="1048521" customHeight="1" spans="1:9">
      <c r="A1048521"/>
      <c r="B1048521"/>
      <c r="C1048521"/>
      <c r="D1048521"/>
      <c r="E1048521"/>
      <c r="F1048521"/>
      <c r="G1048521"/>
      <c r="H1048521" s="59"/>
      <c r="I1048521" s="59"/>
    </row>
    <row r="1048522" customHeight="1" spans="1:9">
      <c r="A1048522"/>
      <c r="B1048522"/>
      <c r="C1048522"/>
      <c r="D1048522"/>
      <c r="E1048522"/>
      <c r="F1048522"/>
      <c r="G1048522"/>
      <c r="H1048522" s="59"/>
      <c r="I1048522" s="59"/>
    </row>
    <row r="1048523" customHeight="1" spans="1:9">
      <c r="A1048523"/>
      <c r="B1048523"/>
      <c r="C1048523"/>
      <c r="D1048523"/>
      <c r="E1048523"/>
      <c r="F1048523"/>
      <c r="G1048523"/>
      <c r="H1048523" s="59"/>
      <c r="I1048523" s="59"/>
    </row>
    <row r="1048524" customHeight="1" spans="1:9">
      <c r="A1048524"/>
      <c r="B1048524"/>
      <c r="C1048524"/>
      <c r="D1048524"/>
      <c r="E1048524"/>
      <c r="F1048524"/>
      <c r="G1048524"/>
      <c r="H1048524" s="59"/>
      <c r="I1048524" s="59"/>
    </row>
    <row r="1048525" customHeight="1" spans="1:9">
      <c r="A1048525"/>
      <c r="B1048525"/>
      <c r="C1048525"/>
      <c r="D1048525"/>
      <c r="E1048525"/>
      <c r="F1048525"/>
      <c r="G1048525"/>
      <c r="H1048525" s="59"/>
      <c r="I1048525" s="59"/>
    </row>
    <row r="1048526" customHeight="1" spans="1:9">
      <c r="A1048526"/>
      <c r="B1048526"/>
      <c r="C1048526"/>
      <c r="D1048526"/>
      <c r="E1048526"/>
      <c r="F1048526"/>
      <c r="G1048526"/>
      <c r="H1048526" s="59"/>
      <c r="I1048526" s="59"/>
    </row>
    <row r="1048527" customHeight="1" spans="1:9">
      <c r="A1048527"/>
      <c r="B1048527"/>
      <c r="C1048527"/>
      <c r="D1048527"/>
      <c r="E1048527"/>
      <c r="F1048527"/>
      <c r="G1048527"/>
      <c r="H1048527" s="59"/>
      <c r="I1048527" s="59"/>
    </row>
    <row r="1048528" customHeight="1" spans="1:9">
      <c r="A1048528"/>
      <c r="B1048528"/>
      <c r="C1048528"/>
      <c r="D1048528"/>
      <c r="E1048528"/>
      <c r="F1048528"/>
      <c r="G1048528"/>
      <c r="H1048528" s="59"/>
      <c r="I1048528" s="59"/>
    </row>
    <row r="1048529" customHeight="1" spans="1:9">
      <c r="A1048529"/>
      <c r="B1048529"/>
      <c r="C1048529"/>
      <c r="D1048529"/>
      <c r="E1048529"/>
      <c r="F1048529"/>
      <c r="G1048529"/>
      <c r="H1048529" s="59"/>
      <c r="I1048529" s="59"/>
    </row>
    <row r="1048530" customHeight="1" spans="1:9">
      <c r="A1048530"/>
      <c r="B1048530"/>
      <c r="C1048530"/>
      <c r="D1048530"/>
      <c r="E1048530"/>
      <c r="F1048530"/>
      <c r="G1048530"/>
      <c r="H1048530" s="59"/>
      <c r="I1048530" s="59"/>
    </row>
    <row r="1048531" customHeight="1" spans="1:9">
      <c r="A1048531"/>
      <c r="B1048531"/>
      <c r="C1048531"/>
      <c r="D1048531"/>
      <c r="E1048531"/>
      <c r="F1048531"/>
      <c r="G1048531"/>
      <c r="H1048531" s="59"/>
      <c r="I1048531" s="59"/>
    </row>
    <row r="1048532" customHeight="1" spans="1:9">
      <c r="A1048532"/>
      <c r="B1048532"/>
      <c r="C1048532"/>
      <c r="D1048532"/>
      <c r="E1048532"/>
      <c r="F1048532"/>
      <c r="G1048532"/>
      <c r="H1048532" s="59"/>
      <c r="I1048532" s="59"/>
    </row>
    <row r="1048533" customHeight="1" spans="1:9">
      <c r="A1048533"/>
      <c r="B1048533"/>
      <c r="C1048533"/>
      <c r="D1048533"/>
      <c r="E1048533"/>
      <c r="F1048533"/>
      <c r="G1048533"/>
      <c r="H1048533" s="59"/>
      <c r="I1048533" s="59"/>
    </row>
    <row r="1048534" customHeight="1" spans="1:9">
      <c r="A1048534"/>
      <c r="B1048534"/>
      <c r="C1048534"/>
      <c r="D1048534"/>
      <c r="E1048534"/>
      <c r="F1048534"/>
      <c r="G1048534"/>
      <c r="H1048534" s="59"/>
      <c r="I1048534" s="59"/>
    </row>
    <row r="1048535" customHeight="1" spans="1:9">
      <c r="A1048535"/>
      <c r="B1048535"/>
      <c r="C1048535"/>
      <c r="D1048535"/>
      <c r="E1048535"/>
      <c r="F1048535"/>
      <c r="G1048535"/>
      <c r="H1048535" s="59"/>
      <c r="I1048535" s="59"/>
    </row>
    <row r="1048536" customHeight="1" spans="1:9">
      <c r="A1048536"/>
      <c r="B1048536"/>
      <c r="C1048536"/>
      <c r="D1048536"/>
      <c r="E1048536"/>
      <c r="F1048536"/>
      <c r="G1048536"/>
      <c r="H1048536" s="59"/>
      <c r="I1048536" s="59"/>
    </row>
    <row r="1048537" customHeight="1" spans="1:9">
      <c r="A1048537"/>
      <c r="B1048537"/>
      <c r="C1048537"/>
      <c r="D1048537"/>
      <c r="E1048537"/>
      <c r="F1048537"/>
      <c r="G1048537"/>
      <c r="H1048537" s="59"/>
      <c r="I1048537" s="59"/>
    </row>
    <row r="1048538" customHeight="1" spans="1:9">
      <c r="A1048538"/>
      <c r="B1048538"/>
      <c r="C1048538"/>
      <c r="D1048538"/>
      <c r="E1048538"/>
      <c r="F1048538"/>
      <c r="G1048538"/>
      <c r="H1048538" s="59"/>
      <c r="I1048538" s="59"/>
    </row>
    <row r="1048539" customHeight="1" spans="1:9">
      <c r="A1048539"/>
      <c r="B1048539"/>
      <c r="C1048539"/>
      <c r="D1048539"/>
      <c r="E1048539"/>
      <c r="F1048539"/>
      <c r="G1048539"/>
      <c r="H1048539" s="59"/>
      <c r="I1048539" s="59"/>
    </row>
    <row r="1048540" customHeight="1" spans="1:9">
      <c r="A1048540"/>
      <c r="B1048540"/>
      <c r="C1048540"/>
      <c r="D1048540"/>
      <c r="E1048540"/>
      <c r="F1048540"/>
      <c r="G1048540"/>
      <c r="H1048540" s="59"/>
      <c r="I1048540" s="59"/>
    </row>
    <row r="1048541" customHeight="1" spans="1:9">
      <c r="A1048541"/>
      <c r="B1048541"/>
      <c r="C1048541"/>
      <c r="D1048541"/>
      <c r="E1048541"/>
      <c r="F1048541"/>
      <c r="G1048541"/>
      <c r="H1048541" s="59"/>
      <c r="I1048541" s="59"/>
    </row>
    <row r="1048542" customHeight="1" spans="1:9">
      <c r="A1048542"/>
      <c r="B1048542"/>
      <c r="C1048542"/>
      <c r="D1048542"/>
      <c r="E1048542"/>
      <c r="F1048542"/>
      <c r="G1048542"/>
      <c r="H1048542" s="59"/>
      <c r="I1048542" s="59"/>
    </row>
    <row r="1048543" customHeight="1" spans="1:9">
      <c r="A1048543"/>
      <c r="B1048543"/>
      <c r="C1048543"/>
      <c r="D1048543"/>
      <c r="E1048543"/>
      <c r="F1048543"/>
      <c r="G1048543"/>
      <c r="H1048543" s="59"/>
      <c r="I1048543" s="59"/>
    </row>
    <row r="1048544" customHeight="1" spans="1:9">
      <c r="A1048544"/>
      <c r="B1048544"/>
      <c r="C1048544"/>
      <c r="D1048544"/>
      <c r="E1048544"/>
      <c r="F1048544"/>
      <c r="G1048544"/>
      <c r="H1048544" s="59"/>
      <c r="I1048544" s="59"/>
    </row>
    <row r="1048545" customHeight="1" spans="1:9">
      <c r="A1048545"/>
      <c r="B1048545"/>
      <c r="C1048545"/>
      <c r="D1048545"/>
      <c r="E1048545"/>
      <c r="F1048545"/>
      <c r="G1048545"/>
      <c r="H1048545" s="59"/>
      <c r="I1048545" s="59"/>
    </row>
    <row r="1048546" customHeight="1" spans="1:9">
      <c r="A1048546"/>
      <c r="B1048546"/>
      <c r="C1048546"/>
      <c r="D1048546"/>
      <c r="E1048546"/>
      <c r="F1048546"/>
      <c r="G1048546"/>
      <c r="H1048546" s="59"/>
      <c r="I1048546" s="59"/>
    </row>
    <row r="1048547" customHeight="1" spans="1:9">
      <c r="A1048547"/>
      <c r="B1048547"/>
      <c r="C1048547"/>
      <c r="D1048547"/>
      <c r="E1048547"/>
      <c r="F1048547"/>
      <c r="G1048547"/>
      <c r="H1048547" s="59"/>
      <c r="I1048547" s="59"/>
    </row>
    <row r="1048548" customHeight="1" spans="1:9">
      <c r="A1048548"/>
      <c r="B1048548"/>
      <c r="C1048548"/>
      <c r="D1048548"/>
      <c r="E1048548"/>
      <c r="F1048548"/>
      <c r="G1048548"/>
      <c r="H1048548" s="59"/>
      <c r="I1048548" s="59"/>
    </row>
    <row r="1048549" customHeight="1" spans="1:9">
      <c r="A1048549"/>
      <c r="B1048549"/>
      <c r="C1048549"/>
      <c r="D1048549"/>
      <c r="E1048549"/>
      <c r="F1048549"/>
      <c r="G1048549"/>
      <c r="H1048549" s="59"/>
      <c r="I1048549" s="59"/>
    </row>
    <row r="1048550" customHeight="1" spans="1:9">
      <c r="A1048550"/>
      <c r="B1048550"/>
      <c r="C1048550"/>
      <c r="D1048550"/>
      <c r="E1048550"/>
      <c r="F1048550"/>
      <c r="G1048550"/>
      <c r="H1048550" s="59"/>
      <c r="I1048550" s="59"/>
    </row>
    <row r="1048551" customHeight="1" spans="1:9">
      <c r="A1048551"/>
      <c r="B1048551"/>
      <c r="C1048551"/>
      <c r="D1048551"/>
      <c r="E1048551"/>
      <c r="F1048551"/>
      <c r="G1048551"/>
      <c r="H1048551" s="59"/>
      <c r="I1048551" s="59"/>
    </row>
    <row r="1048552" customHeight="1" spans="1:9">
      <c r="A1048552"/>
      <c r="B1048552"/>
      <c r="C1048552"/>
      <c r="D1048552"/>
      <c r="E1048552"/>
      <c r="F1048552"/>
      <c r="G1048552"/>
      <c r="H1048552" s="59"/>
      <c r="I1048552" s="59"/>
    </row>
    <row r="1048553" customHeight="1" spans="1:9">
      <c r="A1048553"/>
      <c r="B1048553"/>
      <c r="C1048553"/>
      <c r="D1048553"/>
      <c r="E1048553"/>
      <c r="F1048553"/>
      <c r="G1048553"/>
      <c r="H1048553" s="59"/>
      <c r="I1048553" s="59"/>
    </row>
    <row r="1048554" customHeight="1" spans="1:9">
      <c r="A1048554"/>
      <c r="B1048554"/>
      <c r="C1048554"/>
      <c r="D1048554"/>
      <c r="E1048554"/>
      <c r="F1048554"/>
      <c r="G1048554"/>
      <c r="H1048554" s="59"/>
      <c r="I1048554" s="59"/>
    </row>
    <row r="1048555" customHeight="1" spans="1:9">
      <c r="A1048555"/>
      <c r="B1048555"/>
      <c r="C1048555"/>
      <c r="D1048555"/>
      <c r="E1048555"/>
      <c r="F1048555"/>
      <c r="G1048555"/>
      <c r="H1048555" s="59"/>
      <c r="I1048555" s="59"/>
    </row>
    <row r="1048556" customHeight="1" spans="1:9">
      <c r="A1048556"/>
      <c r="B1048556"/>
      <c r="C1048556"/>
      <c r="D1048556"/>
      <c r="E1048556"/>
      <c r="F1048556"/>
      <c r="G1048556"/>
      <c r="H1048556" s="59"/>
      <c r="I1048556" s="59"/>
    </row>
    <row r="1048557" customHeight="1" spans="1:9">
      <c r="A1048557"/>
      <c r="B1048557"/>
      <c r="C1048557"/>
      <c r="D1048557"/>
      <c r="E1048557"/>
      <c r="F1048557"/>
      <c r="G1048557"/>
      <c r="H1048557" s="59"/>
      <c r="I1048557" s="59"/>
    </row>
    <row r="1048558" customHeight="1" spans="1:9">
      <c r="A1048558"/>
      <c r="B1048558"/>
      <c r="C1048558"/>
      <c r="D1048558"/>
      <c r="E1048558"/>
      <c r="F1048558"/>
      <c r="G1048558"/>
      <c r="H1048558" s="59"/>
      <c r="I1048558" s="59"/>
    </row>
    <row r="1048559" customHeight="1" spans="1:9">
      <c r="A1048559"/>
      <c r="B1048559"/>
      <c r="C1048559"/>
      <c r="D1048559"/>
      <c r="E1048559"/>
      <c r="F1048559"/>
      <c r="G1048559"/>
      <c r="H1048559" s="59"/>
      <c r="I1048559" s="59"/>
    </row>
    <row r="1048560" customHeight="1" spans="1:9">
      <c r="A1048560"/>
      <c r="B1048560"/>
      <c r="C1048560"/>
      <c r="D1048560"/>
      <c r="E1048560"/>
      <c r="F1048560"/>
      <c r="G1048560"/>
      <c r="H1048560" s="59"/>
      <c r="I1048560" s="59"/>
    </row>
    <row r="1048561" customHeight="1" spans="1:9">
      <c r="A1048561"/>
      <c r="B1048561"/>
      <c r="C1048561"/>
      <c r="D1048561"/>
      <c r="E1048561"/>
      <c r="F1048561"/>
      <c r="G1048561"/>
      <c r="H1048561" s="59"/>
      <c r="I1048561" s="59"/>
    </row>
    <row r="1048562" customHeight="1" spans="1:9">
      <c r="A1048562"/>
      <c r="B1048562"/>
      <c r="C1048562"/>
      <c r="D1048562"/>
      <c r="E1048562"/>
      <c r="F1048562"/>
      <c r="G1048562"/>
      <c r="H1048562" s="59"/>
      <c r="I1048562" s="59"/>
    </row>
    <row r="1048563" customHeight="1" spans="1:9">
      <c r="A1048563"/>
      <c r="B1048563"/>
      <c r="C1048563"/>
      <c r="D1048563"/>
      <c r="E1048563"/>
      <c r="F1048563"/>
      <c r="G1048563"/>
      <c r="H1048563" s="59"/>
      <c r="I1048563" s="59"/>
    </row>
    <row r="1048564" customHeight="1" spans="1:9">
      <c r="A1048564"/>
      <c r="B1048564"/>
      <c r="C1048564"/>
      <c r="D1048564"/>
      <c r="E1048564"/>
      <c r="F1048564"/>
      <c r="G1048564"/>
      <c r="H1048564" s="59"/>
      <c r="I1048564" s="59"/>
    </row>
    <row r="1048565" customHeight="1" spans="1:9">
      <c r="A1048565"/>
      <c r="B1048565"/>
      <c r="C1048565"/>
      <c r="D1048565"/>
      <c r="E1048565"/>
      <c r="F1048565"/>
      <c r="G1048565"/>
      <c r="H1048565" s="59"/>
      <c r="I1048565" s="59"/>
    </row>
    <row r="1048566" customHeight="1" spans="1:9">
      <c r="A1048566"/>
      <c r="B1048566"/>
      <c r="C1048566"/>
      <c r="D1048566"/>
      <c r="E1048566"/>
      <c r="F1048566"/>
      <c r="G1048566"/>
      <c r="H1048566" s="59"/>
      <c r="I1048566" s="59"/>
    </row>
    <row r="1048567" customHeight="1" spans="1:9">
      <c r="A1048567"/>
      <c r="B1048567"/>
      <c r="C1048567"/>
      <c r="D1048567"/>
      <c r="E1048567"/>
      <c r="F1048567"/>
      <c r="G1048567"/>
      <c r="H1048567" s="59"/>
      <c r="I1048567" s="59"/>
    </row>
    <row r="1048568" customHeight="1" spans="1:9">
      <c r="A1048568"/>
      <c r="B1048568"/>
      <c r="C1048568"/>
      <c r="D1048568"/>
      <c r="E1048568"/>
      <c r="F1048568"/>
      <c r="G1048568"/>
      <c r="H1048568" s="59"/>
      <c r="I1048568" s="59"/>
    </row>
    <row r="1048569" customHeight="1" spans="1:9">
      <c r="A1048569"/>
      <c r="B1048569"/>
      <c r="C1048569"/>
      <c r="D1048569"/>
      <c r="E1048569"/>
      <c r="F1048569"/>
      <c r="G1048569"/>
      <c r="H1048569" s="59"/>
      <c r="I1048569" s="59"/>
    </row>
    <row r="1048570" customHeight="1" spans="1:9">
      <c r="A1048570"/>
      <c r="B1048570"/>
      <c r="C1048570"/>
      <c r="D1048570"/>
      <c r="E1048570"/>
      <c r="F1048570"/>
      <c r="G1048570"/>
      <c r="H1048570" s="59"/>
      <c r="I1048570" s="59"/>
    </row>
    <row r="1048571" customHeight="1" spans="1:9">
      <c r="A1048571"/>
      <c r="B1048571"/>
      <c r="C1048571"/>
      <c r="D1048571"/>
      <c r="E1048571"/>
      <c r="F1048571"/>
      <c r="G1048571"/>
      <c r="H1048571" s="59"/>
      <c r="I1048571" s="59"/>
    </row>
    <row r="1048572" customHeight="1" spans="1:9">
      <c r="A1048572"/>
      <c r="B1048572"/>
      <c r="C1048572"/>
      <c r="D1048572"/>
      <c r="E1048572"/>
      <c r="F1048572"/>
      <c r="G1048572"/>
      <c r="H1048572" s="59"/>
      <c r="I1048572" s="59"/>
    </row>
    <row r="1048573" customHeight="1" spans="1:9">
      <c r="A1048573"/>
      <c r="B1048573"/>
      <c r="C1048573"/>
      <c r="D1048573"/>
      <c r="E1048573"/>
      <c r="F1048573"/>
      <c r="G1048573"/>
      <c r="H1048573" s="59"/>
      <c r="I1048573" s="59"/>
    </row>
    <row r="1048574" customHeight="1" spans="1:9">
      <c r="A1048574"/>
      <c r="B1048574"/>
      <c r="C1048574"/>
      <c r="D1048574"/>
      <c r="E1048574"/>
      <c r="F1048574"/>
      <c r="G1048574"/>
      <c r="H1048574" s="59"/>
      <c r="I1048574" s="59"/>
    </row>
    <row r="1048575" customHeight="1" spans="1:9">
      <c r="A1048575"/>
      <c r="B1048575"/>
      <c r="C1048575"/>
      <c r="D1048575"/>
      <c r="E1048575"/>
      <c r="F1048575"/>
      <c r="G1048575"/>
      <c r="H1048575" s="59"/>
      <c r="I1048575" s="59"/>
    </row>
    <row r="1048576" customHeight="1" spans="1:9">
      <c r="A1048576"/>
      <c r="B1048576"/>
      <c r="C1048576"/>
      <c r="D1048576"/>
      <c r="E1048576"/>
      <c r="F1048576"/>
      <c r="G1048576"/>
      <c r="H1048576" s="59"/>
      <c r="I1048576" s="59"/>
    </row>
  </sheetData>
  <autoFilter ref="A1:J431">
    <filterColumn colId="9">
      <filters>
        <filter val="四川太极青羊区北东街店"/>
        <filter val="四川太极彭州市致和镇南三环路药店"/>
        <filter val="四川太极青羊区金祥路药店"/>
        <filter val="四川太极旗舰店"/>
        <filter val="四川太极邛崃市文君街道杏林路药店"/>
        <filter val="四川太极成华区东昌路一药店"/>
        <filter val="四川太极成都高新区尚锦路药店"/>
        <filter val="四川太极新园大道药店"/>
        <filter val="四川太极崇州中心店"/>
        <filter val="四川太极武侯区倪家桥路药店"/>
        <filter val="四川太极大邑县晋原镇通达东路五段药店"/>
        <filter val="四川太极金牛区花照壁中横街药店"/>
        <filter val="四川太极金牛区沙湾东一路药店"/>
        <filter val="四川太极邛崃市文君街道凤凰大道药店"/>
        <filter val="四川太极成华区万宇路药店"/>
        <filter val="四川太极成华杉板桥南一路店"/>
        <filter val="四川太极武侯区丝竹路药店"/>
        <filter val="四川太极金牛区五福桥东路药店"/>
        <filter val="四川太极青羊区童子街药店"/>
        <filter val="四川太极锦江区宏济中路药店"/>
        <filter val="四川太极青羊区经一路药店"/>
        <filter val="四川太极崇州市崇阳镇尚贤坊街药店"/>
        <filter val="四川太极武侯区科华北路药店"/>
        <filter val="四川太极郫县郫筒镇东大街药店"/>
        <filter val="四川太极青羊区光华西一路药店"/>
        <filter val="四川太极金牛区交大路第三药店"/>
        <filter val="四川太极金牛区蜀汉路药店"/>
        <filter val="四川太极锦江区庆云南街药店"/>
      </filters>
    </filterColumn>
    <extLst/>
  </autoFilter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110" rgbClr="17C838"/>
    <comment s:ref="E174" rgbClr="17C838"/>
    <comment s:ref="E222" rgbClr="17C838"/>
    <comment s:ref="E286" rgbClr="17C838"/>
    <comment s:ref="E304" rgbClr="17C838"/>
    <comment s:ref="E321" rgbClr="17C838"/>
    <comment s:ref="E356" rgbClr="17C838"/>
    <comment s:ref="E422" rgbClr="17C83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love€soo man </cp:lastModifiedBy>
  <dcterms:created xsi:type="dcterms:W3CDTF">2022-07-28T03:18:00Z</dcterms:created>
  <dcterms:modified xsi:type="dcterms:W3CDTF">2022-08-25T02:32:44Z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0289460AE62A4B219EBED9734ACF13AF</vt:lpwstr>
  </property>
  <property fmtid="{D5CDD505-2E9C-101B-9397-08002B2CF9AE}" pid="3" name="KSOProductBuildVer">
    <vt:lpwstr>2052-11.1.0.12302</vt:lpwstr>
  </property>
</Properties>
</file>