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7-9月门店任务" sheetId="1" r:id="rId1"/>
    <sheet name="7月活动品种清单" sheetId="2" r:id="rId2"/>
    <sheet name="薇诺娜A1A2品种" sheetId="3" r:id="rId3"/>
  </sheets>
  <definedNames>
    <definedName name="_xlnm._FilterDatabase" localSheetId="0" hidden="1">'7-9月门店任务'!$A$2:$J$2</definedName>
    <definedName name="_xlnm._FilterDatabase" localSheetId="1" hidden="1">'7月活动品种清单'!#REF!</definedName>
  </definedNames>
  <calcPr calcId="144525"/>
</workbook>
</file>

<file path=xl/sharedStrings.xml><?xml version="1.0" encoding="utf-8"?>
<sst xmlns="http://schemas.openxmlformats.org/spreadsheetml/2006/main" count="704" uniqueCount="330">
  <si>
    <t>薇诺娜 6月—9月活动任务</t>
  </si>
  <si>
    <t>序号</t>
  </si>
  <si>
    <t>门店ID</t>
  </si>
  <si>
    <t>门店</t>
  </si>
  <si>
    <t>片区</t>
  </si>
  <si>
    <t>分类</t>
  </si>
  <si>
    <t>6月    （调整后）</t>
  </si>
  <si>
    <t>7月          总任务</t>
  </si>
  <si>
    <r>
      <t>7月防晒任务</t>
    </r>
    <r>
      <rPr>
        <b/>
        <sz val="10"/>
        <rFont val="宋体"/>
        <charset val="134"/>
        <scheme val="minor"/>
      </rPr>
      <t>242566、225271                    防晒乳合并考核（4支/套）</t>
    </r>
  </si>
  <si>
    <t>8月        总任务</t>
  </si>
  <si>
    <t>9月           总任务</t>
  </si>
  <si>
    <t>四川太极大邑县晋原街道南街药店</t>
  </si>
  <si>
    <t>城郊一片</t>
  </si>
  <si>
    <t>C2</t>
  </si>
  <si>
    <t>四川太极大邑县晋原镇潘家街药店</t>
  </si>
  <si>
    <t>四川太极成都高新区尚锦路药店</t>
  </si>
  <si>
    <t>城中片区</t>
  </si>
  <si>
    <t>C1</t>
  </si>
  <si>
    <t>四川太极青羊区童子街药店</t>
  </si>
  <si>
    <t>旗舰片区</t>
  </si>
  <si>
    <t>四川太极成都高新区元华二巷药店</t>
  </si>
  <si>
    <t>B2</t>
  </si>
  <si>
    <t>四川太极大邑县晋原街道蜀望路药店</t>
  </si>
  <si>
    <t>四川太极西部店</t>
  </si>
  <si>
    <t>北门片区</t>
  </si>
  <si>
    <t>B1</t>
  </si>
  <si>
    <t>四川太极崇州中心店</t>
  </si>
  <si>
    <t>崇州片区</t>
  </si>
  <si>
    <t>四川太极武侯区长寿路药店</t>
  </si>
  <si>
    <t>西门一片</t>
  </si>
  <si>
    <t>四川太极高新区泰和二街药店</t>
  </si>
  <si>
    <t>东南片区</t>
  </si>
  <si>
    <t>四川太极青羊区光华西一路药店</t>
  </si>
  <si>
    <t>西门二片</t>
  </si>
  <si>
    <t>四川太极成华区西林一街药店</t>
  </si>
  <si>
    <t>四川太极金带街药店</t>
  </si>
  <si>
    <t>四川太极成华区华泰路二药店</t>
  </si>
  <si>
    <t>四川太极高新区中和大道药店</t>
  </si>
  <si>
    <t>四川太极武侯区大悦路药店</t>
  </si>
  <si>
    <t>四川太极大邑县沙渠镇方圆路药店</t>
  </si>
  <si>
    <t>四川太极双流区东升街道三强西路药店</t>
  </si>
  <si>
    <t>四川太极新津县五津镇五津西路二药房</t>
  </si>
  <si>
    <t>新津片区</t>
  </si>
  <si>
    <t>A3</t>
  </si>
  <si>
    <t>四川太极高新区剑南大道药店</t>
  </si>
  <si>
    <t>四川太极沙河源药店</t>
  </si>
  <si>
    <t>四川太极武侯区丝竹路药店</t>
  </si>
  <si>
    <t>四川太极都江堰奎光路中段药店</t>
  </si>
  <si>
    <t>都江堰片区</t>
  </si>
  <si>
    <t>四川太极都江堰市蒲阳路药店</t>
  </si>
  <si>
    <t>四川太极锦江区宏济中路药店</t>
  </si>
  <si>
    <t>四川太极青羊区蜀辉路药店</t>
  </si>
  <si>
    <t>四川太极金丝街药店</t>
  </si>
  <si>
    <t>四川太极锦江区劼人路药店</t>
  </si>
  <si>
    <t>四川太极高新区大源北街药店</t>
  </si>
  <si>
    <t>四川太极新津县五津镇武阳西路药店</t>
  </si>
  <si>
    <t>四川太极金牛区交大路第三药店</t>
  </si>
  <si>
    <t>四川太极金牛区蜀汉路药店</t>
  </si>
  <si>
    <t>四川太极光华药店</t>
  </si>
  <si>
    <t>A2</t>
  </si>
  <si>
    <t>四川太极双林路药店</t>
  </si>
  <si>
    <t>四川太极成华区崔家店路药店</t>
  </si>
  <si>
    <t>四川太极大药房连锁有限公司武侯区聚萃街药店</t>
  </si>
  <si>
    <t>四川太极大邑县晋原镇通达东路五段药店</t>
  </si>
  <si>
    <t>四川太极成华区金马河路药店</t>
  </si>
  <si>
    <t>成都成汉太极大药房有限公司</t>
  </si>
  <si>
    <t>A1</t>
  </si>
  <si>
    <t>四川太极金牛区花照壁药店</t>
  </si>
  <si>
    <t>四川太极郫县郫筒镇一环路东南段药店</t>
  </si>
  <si>
    <t>四川太极新都区新都街道万和北路药店</t>
  </si>
  <si>
    <t>四川太极通盈街药店</t>
  </si>
  <si>
    <t>四川太极邛崃市文君街道凤凰大道药店</t>
  </si>
  <si>
    <t>四川太极青羊区光华北五路药店</t>
  </si>
  <si>
    <t>四川太极邛崃中心药店</t>
  </si>
  <si>
    <t>四川太极武侯区大华街药店</t>
  </si>
  <si>
    <t>四川太极温江区公平街道江安路药店</t>
  </si>
  <si>
    <t>四川太极大邑县青霞街道元通路南段药店</t>
  </si>
  <si>
    <t>四川太极青羊区金祥路药店</t>
  </si>
  <si>
    <t>四川太极五津西路药店</t>
  </si>
  <si>
    <t>四川太极武侯区逸都路药店</t>
  </si>
  <si>
    <t>四川太极崇州市崇阳镇尚贤坊街药店</t>
  </si>
  <si>
    <t>四川太极新都区斑竹园街道医贸大道药店</t>
  </si>
  <si>
    <t>四川太极高新天久北巷药店</t>
  </si>
  <si>
    <t>四川太极武侯区科华街药店</t>
  </si>
  <si>
    <t>四川太极都江堰药店</t>
  </si>
  <si>
    <t>四川太极金牛区沙湾东一路药店</t>
  </si>
  <si>
    <t xml:space="preserve">四川太极崇州市崇阳镇永康东路药店 </t>
  </si>
  <si>
    <t>四川太极成华区驷马桥三路药店</t>
  </si>
  <si>
    <t>四川太极成华区万科路药店</t>
  </si>
  <si>
    <t>四川太极青羊区贝森北路药店</t>
  </si>
  <si>
    <t>四川太极都江堰市蒲阳镇堰问道西路药店</t>
  </si>
  <si>
    <t>四川太极都江堰景中路店</t>
  </si>
  <si>
    <t>四川太极新乐中街药店</t>
  </si>
  <si>
    <t>四川太极温江店</t>
  </si>
  <si>
    <t>四川太极高新区中和公济桥路药店</t>
  </si>
  <si>
    <t>四川太极成华区羊子山西路药店（兴元华盛）</t>
  </si>
  <si>
    <t>四川太极青羊区大石西路药店</t>
  </si>
  <si>
    <t>四川太极武侯区佳灵路药店</t>
  </si>
  <si>
    <t>四川太极崇州市怀远镇文井北路药店</t>
  </si>
  <si>
    <t>四川太极都江堰幸福镇翔凤路药店</t>
  </si>
  <si>
    <t>四川太极兴义镇万兴路药店</t>
  </si>
  <si>
    <t>四川太极成华区二环路北四段药店（汇融名城）</t>
  </si>
  <si>
    <t>四川太极锦江区静沙南路药店</t>
  </si>
  <si>
    <t>四川太极青羊区蜀鑫路药店</t>
  </si>
  <si>
    <t>四川太极锦江区水杉街药店</t>
  </si>
  <si>
    <t>四川太极土龙路药店</t>
  </si>
  <si>
    <t>四川太极郫县郫筒镇东大街药店</t>
  </si>
  <si>
    <t>四川太极邛崃市临邛镇洪川小区药店</t>
  </si>
  <si>
    <t>四川太极彭州市致和镇南三环路药店</t>
  </si>
  <si>
    <t>四川太极成华杉板桥南一路店</t>
  </si>
  <si>
    <t>四川太极双流县西航港街道锦华路一段药店</t>
  </si>
  <si>
    <t>四川太极青羊区蜀源路药店</t>
  </si>
  <si>
    <t>四川太极新都区新繁镇繁江北路药店</t>
  </si>
  <si>
    <t>四川太极大邑县晋原镇子龙路店</t>
  </si>
  <si>
    <t>四川太极成华区华油路药店</t>
  </si>
  <si>
    <t>四川太极成华区华泰路药店</t>
  </si>
  <si>
    <t>四川太极红星店</t>
  </si>
  <si>
    <t>四川太极武侯区顺和街店</t>
  </si>
  <si>
    <t>四川太极都江堰聚源镇药店</t>
  </si>
  <si>
    <t>四川太极金牛区黄苑东街药店</t>
  </si>
  <si>
    <t>四川太极高新区新下街药店</t>
  </si>
  <si>
    <t>四川太极大邑县晋原镇北街药店</t>
  </si>
  <si>
    <t>四川太极邛崃市羊安镇永康大道药店</t>
  </si>
  <si>
    <t>四川太极新园大道药店</t>
  </si>
  <si>
    <t>四川太极清江东路药店</t>
  </si>
  <si>
    <t>四川太极锦江区梨花街药店</t>
  </si>
  <si>
    <t>四川太极金牛区五福桥东路药店</t>
  </si>
  <si>
    <t>四川太极大邑县晋原镇内蒙古大道桃源药店</t>
  </si>
  <si>
    <t>四川太极成华区培华东路药店</t>
  </si>
  <si>
    <t>四川太极高新区天顺路药店</t>
  </si>
  <si>
    <t>四川太极青羊区青龙街药店</t>
  </si>
  <si>
    <t>四川太极武侯区双楠路药店</t>
  </si>
  <si>
    <t>四川太极邛崃市临邛镇翠荫街药店</t>
  </si>
  <si>
    <t>四川太极锦江区柳翠路药店</t>
  </si>
  <si>
    <t>四川太极大邑县安仁镇千禧街药店</t>
  </si>
  <si>
    <t>四川太极大邑晋原街道金巷西街药店</t>
  </si>
  <si>
    <t>四川太极武侯区倪家桥路药店</t>
  </si>
  <si>
    <t>四川太极高新区锦城大道药店</t>
  </si>
  <si>
    <t>四川太极枣子巷药店</t>
  </si>
  <si>
    <t>四川太极都江堰市永丰街道宝莲路药店</t>
  </si>
  <si>
    <t>四川太极新津邓双镇岷江店</t>
  </si>
  <si>
    <t>四川太极光华村街药店</t>
  </si>
  <si>
    <t>四川太极金牛区银河北街药店</t>
  </si>
  <si>
    <t>四川太极金牛区银沙路药店</t>
  </si>
  <si>
    <t>四川太极邛崃市文君街道杏林路药店</t>
  </si>
  <si>
    <t>四川太极成华区万宇路药店</t>
  </si>
  <si>
    <t>四川太极新都区马超东路店</t>
  </si>
  <si>
    <t>四川太极大邑县晋源镇东壕沟段药店</t>
  </si>
  <si>
    <t>四川太极武侯区科华北路药店</t>
  </si>
  <si>
    <t>四川太极锦江区观音桥街药店</t>
  </si>
  <si>
    <t>四川太极大邑县晋原镇东街药店</t>
  </si>
  <si>
    <t>四川太极浆洗街药店</t>
  </si>
  <si>
    <t>四川太极锦江区榕声路店</t>
  </si>
  <si>
    <t>四川太极青羊区经一路药店</t>
  </si>
  <si>
    <t>四川太极高新区紫薇东路药店</t>
  </si>
  <si>
    <t>四川太极崇州市崇阳镇蜀州中路药店</t>
  </si>
  <si>
    <t>四川太极金牛区金沙路药店</t>
  </si>
  <si>
    <t>四川太极成华区东昌路一药店</t>
  </si>
  <si>
    <t>四川太极怀远店</t>
  </si>
  <si>
    <t>四川太极大邑县新场镇文昌街药店</t>
  </si>
  <si>
    <t>四川太极成华区华康路药店</t>
  </si>
  <si>
    <t>四川太极成华区水碾河路药店</t>
  </si>
  <si>
    <t>四川太极大邑县观音阁街西段店</t>
  </si>
  <si>
    <t>薇诺娜7~9月三季度活动方案</t>
  </si>
  <si>
    <t>活动项目</t>
  </si>
  <si>
    <t>活动项目详情</t>
  </si>
  <si>
    <t>活动开始时间</t>
  </si>
  <si>
    <t>活动结束时间</t>
  </si>
  <si>
    <t>产品编码</t>
  </si>
  <si>
    <t>产品名称</t>
  </si>
  <si>
    <t>零售价</t>
  </si>
  <si>
    <t>活动内容</t>
  </si>
  <si>
    <t>赠品ID</t>
  </si>
  <si>
    <t>套盒</t>
  </si>
  <si>
    <t>柔润保湿基础护肤礼盒</t>
  </si>
  <si>
    <t>特价289</t>
  </si>
  <si>
    <t>系统自动识别特价</t>
  </si>
  <si>
    <t>防晒悠享礼盒</t>
  </si>
  <si>
    <t>特价99</t>
  </si>
  <si>
    <t>新品月度常规</t>
  </si>
  <si>
    <t>30ml多效紧颜精华液</t>
  </si>
  <si>
    <t>送5ml多效紧颜精华液*3</t>
  </si>
  <si>
    <t>赠品厂家提供</t>
  </si>
  <si>
    <t>50g多效紧颜修护霜</t>
  </si>
  <si>
    <t>送15g多效紧颜修护霜*1</t>
  </si>
  <si>
    <t>20g多效紧颜修护眼霜</t>
  </si>
  <si>
    <t>7.5折</t>
  </si>
  <si>
    <t>系统自动识别折扣</t>
  </si>
  <si>
    <t>新品月度三天大促</t>
  </si>
  <si>
    <t>7.29--31日
8.29---31日
9.28--30日</t>
  </si>
  <si>
    <t>送5ml多效紧颜精华液*5</t>
  </si>
  <si>
    <t>送15g多效紧颜修护霜*3</t>
  </si>
  <si>
    <t>买一送一</t>
  </si>
  <si>
    <t>赠品ID：9918674</t>
  </si>
  <si>
    <t>械字号新品</t>
  </si>
  <si>
    <t>未建码</t>
  </si>
  <si>
    <t>80g医用修复敷料（霜剂）</t>
  </si>
  <si>
    <t>暂无货</t>
  </si>
  <si>
    <t>40g医用修复敷料（霜剂）</t>
  </si>
  <si>
    <t>6贴医用修复贴敷料（贴敷型）</t>
  </si>
  <si>
    <t>换购活动</t>
  </si>
  <si>
    <t>2022/7/1--7/31</t>
  </si>
  <si>
    <t>2022/9/1--9/30</t>
  </si>
  <si>
    <t>医用修复贴敷料（贴敷型）</t>
  </si>
  <si>
    <t>15g清透防晒乳</t>
  </si>
  <si>
    <t>赠品ID：9918132</t>
  </si>
  <si>
    <t>50ml舒敏保湿喷雾</t>
  </si>
  <si>
    <t>赠品ID：9918133</t>
  </si>
  <si>
    <t>15g清透防晒乳*4</t>
  </si>
  <si>
    <t>买2送2，再省13元                   （99元/4支）</t>
  </si>
  <si>
    <t>常规产品</t>
  </si>
  <si>
    <t>100ml酵母重组胶原蛋白液体敷料</t>
  </si>
  <si>
    <r>
      <t>50g柔润保湿乳液</t>
    </r>
    <r>
      <rPr>
        <b/>
        <sz val="11"/>
        <color rgb="FFFF0000"/>
        <rFont val="微软雅黑"/>
        <charset val="134"/>
      </rPr>
      <t>1瓶</t>
    </r>
    <r>
      <rPr>
        <b/>
        <sz val="11"/>
        <rFont val="微软雅黑"/>
        <charset val="134"/>
      </rPr>
      <t xml:space="preserve">+            </t>
    </r>
    <r>
      <rPr>
        <b/>
        <sz val="11"/>
        <color rgb="FFFF0000"/>
        <rFont val="微软雅黑"/>
        <charset val="134"/>
      </rPr>
      <t>3片</t>
    </r>
    <r>
      <rPr>
        <b/>
        <sz val="11"/>
        <rFont val="微软雅黑"/>
        <charset val="134"/>
      </rPr>
      <t>柔润保湿面膜</t>
    </r>
  </si>
  <si>
    <t>9918039 + 9918077</t>
  </si>
  <si>
    <t>50g酵母重组胶原蛋白修复敷料</t>
  </si>
  <si>
    <r>
      <t>120ml柔润保湿柔肤水</t>
    </r>
    <r>
      <rPr>
        <b/>
        <sz val="11"/>
        <color rgb="FFFF0000"/>
        <rFont val="微软雅黑"/>
        <charset val="134"/>
      </rPr>
      <t>1瓶</t>
    </r>
    <r>
      <rPr>
        <b/>
        <sz val="11"/>
        <rFont val="微软雅黑"/>
        <charset val="134"/>
      </rPr>
      <t xml:space="preserve">+   </t>
    </r>
    <r>
      <rPr>
        <b/>
        <sz val="11"/>
        <color rgb="FFFF0000"/>
        <rFont val="微软雅黑"/>
        <charset val="134"/>
      </rPr>
      <t>3片</t>
    </r>
    <r>
      <rPr>
        <b/>
        <sz val="11"/>
        <rFont val="微软雅黑"/>
        <charset val="134"/>
      </rPr>
      <t>柔润保湿面膜</t>
    </r>
  </si>
  <si>
    <t>9918040 + 9918077</t>
  </si>
  <si>
    <t>10g*5酵母重组胶原蛋白凝胶</t>
  </si>
  <si>
    <r>
      <t>120ml柔润保湿柔肤水</t>
    </r>
    <r>
      <rPr>
        <b/>
        <sz val="11"/>
        <color rgb="FFFF0000"/>
        <rFont val="微软雅黑"/>
        <charset val="134"/>
      </rPr>
      <t>1瓶</t>
    </r>
    <r>
      <rPr>
        <b/>
        <sz val="11"/>
        <rFont val="微软雅黑"/>
        <charset val="134"/>
      </rPr>
      <t xml:space="preserve">+   </t>
    </r>
    <r>
      <rPr>
        <b/>
        <sz val="11"/>
        <color rgb="FFFF0000"/>
        <rFont val="微软雅黑"/>
        <charset val="134"/>
      </rPr>
      <t>4片</t>
    </r>
    <r>
      <rPr>
        <b/>
        <sz val="11"/>
        <rFont val="微软雅黑"/>
        <charset val="134"/>
      </rPr>
      <t>柔润保湿面膜</t>
    </r>
  </si>
  <si>
    <t>30ml修红舒缓安肤精华液</t>
  </si>
  <si>
    <t>赠品ID：9918016</t>
  </si>
  <si>
    <t>150ml舒敏保湿喷雾</t>
  </si>
  <si>
    <t>赠品ID：9918024</t>
  </si>
  <si>
    <t>50g柔润保湿乳液</t>
  </si>
  <si>
    <t>赠品ID：9918039</t>
  </si>
  <si>
    <t>120ml柔润保湿柔肤水</t>
  </si>
  <si>
    <t>赠品ID：9918040</t>
  </si>
  <si>
    <t>25ml*6柔润保湿面膜</t>
  </si>
  <si>
    <t>赠品ID：9918041</t>
  </si>
  <si>
    <t>150ml柔润保湿洁颜慕斯</t>
  </si>
  <si>
    <t>赠品ID：9918043</t>
  </si>
  <si>
    <t>30ml柔润保湿精华液</t>
  </si>
  <si>
    <t>赠品ID：9918042</t>
  </si>
  <si>
    <t>50g修红舒缓安肤乳</t>
  </si>
  <si>
    <t>赠品ID：9918015</t>
  </si>
  <si>
    <t>150ml舒缓控油洁面泡沫</t>
  </si>
  <si>
    <t>赠品ID：9918034</t>
  </si>
  <si>
    <t>50g清透水感防晒乳</t>
  </si>
  <si>
    <t>送15g清透防晒乳*1</t>
  </si>
  <si>
    <t>30ml光透皙白淡斑精华液</t>
  </si>
  <si>
    <t>送15g清透防晒乳*2</t>
  </si>
  <si>
    <t>活动时间</t>
  </si>
  <si>
    <t>货品ID</t>
  </si>
  <si>
    <t>7.1-9.30</t>
  </si>
  <si>
    <t>B端激励</t>
  </si>
  <si>
    <t>1、7-9月，晒单10元/支；
2、 大单奖励：店员卖出≥2160元订单，奖励1支30ml多效紧颜修护精华液；                             （全国限量2000支）先到先得，小票核销，市场部承担费用，楚涵核销先后顺序；</t>
  </si>
  <si>
    <t>909大促增加活动品种（9月8-9月12日 5天）</t>
  </si>
  <si>
    <t>品种编码</t>
  </si>
  <si>
    <t>核销方式</t>
  </si>
  <si>
    <r>
      <t xml:space="preserve">909大促            </t>
    </r>
    <r>
      <rPr>
        <b/>
        <sz val="11"/>
        <color rgb="FFFF0000"/>
        <rFont val="微软雅黑"/>
        <charset val="134"/>
      </rPr>
      <t>9月8-9月12日</t>
    </r>
  </si>
  <si>
    <t>多效紧颜新品种草</t>
  </si>
  <si>
    <t>赠品ID：9918672</t>
  </si>
  <si>
    <t>赠品ID：9918673</t>
  </si>
  <si>
    <t>16款单品买一送一</t>
  </si>
  <si>
    <t>光透皙白晶粹水</t>
  </si>
  <si>
    <t>赠品ID：9918056</t>
  </si>
  <si>
    <t>光透皙白洁面乳</t>
  </si>
  <si>
    <t>赠品ID：9918071</t>
  </si>
  <si>
    <t>熊果苷美白保湿精华液</t>
  </si>
  <si>
    <t>赠品ID：9917993</t>
  </si>
  <si>
    <t>25g*3贴透明质酸贴敷料</t>
  </si>
  <si>
    <t>25g*6贴透明质酸贴敷料</t>
  </si>
  <si>
    <t>赠品ID：9918066</t>
  </si>
  <si>
    <t>熊果苷美白保湿精华乳</t>
  </si>
  <si>
    <t>赠品ID：9917994</t>
  </si>
  <si>
    <t>光透皙白淡斑面膜</t>
  </si>
  <si>
    <t>赠品ID：9918058</t>
  </si>
  <si>
    <t>光透皙白修护日霜</t>
  </si>
  <si>
    <t>赠品ID：9918057</t>
  </si>
  <si>
    <t>25g清痘修复精华液</t>
  </si>
  <si>
    <t>赠品ID：9918051</t>
  </si>
  <si>
    <t>舒缓控油凝露</t>
  </si>
  <si>
    <t>赠品ID：9918033</t>
  </si>
  <si>
    <t>光透皙白修护晚霜</t>
  </si>
  <si>
    <t>赠品ID：9918055</t>
  </si>
  <si>
    <t>20g紧致眼霜</t>
  </si>
  <si>
    <t>赠品ID：9918053</t>
  </si>
  <si>
    <t>25g*6医用修复敷料</t>
  </si>
  <si>
    <t>清库产品
集中在部分门店
第三季度全部消化</t>
  </si>
  <si>
    <t>赋颜修护冻干粉+赋颜修护精华液</t>
  </si>
  <si>
    <t>下架商品清库处理</t>
  </si>
  <si>
    <t>玻尿酸安瓶精华液</t>
  </si>
  <si>
    <t>448</t>
  </si>
  <si>
    <t>多效修护复合肽安瓶精华液</t>
  </si>
  <si>
    <t>赠品ID：9918062</t>
  </si>
  <si>
    <t>多效修护复合肽面膜</t>
  </si>
  <si>
    <t>多效修护复合肽保湿霜</t>
  </si>
  <si>
    <t>赠品ID：9918061</t>
  </si>
  <si>
    <t>屏障修护精华液</t>
  </si>
  <si>
    <t>赠品ID：9918052</t>
  </si>
  <si>
    <t>叠加坎级满赠</t>
  </si>
  <si>
    <t>赠品不入系统</t>
  </si>
  <si>
    <t>购买薇诺娜满777元，送价值288元15g柔润赋活眼霜*1/价值298元30ml柔润保湿精华液*1，综合折扣7.2</t>
  </si>
  <si>
    <t>门店销售后凭小票找                              厂家业务员索要</t>
  </si>
  <si>
    <t>购买薇诺娜满888元，送价值388元30g紧致抗皱精华霜*1，综合折扣7</t>
  </si>
  <si>
    <t>购买薇诺娜满999元，送价值498元舒敏修护礼盒*1，综合折扣6.7</t>
  </si>
  <si>
    <t>编码</t>
  </si>
  <si>
    <t>规格</t>
  </si>
  <si>
    <t>产品类型</t>
  </si>
  <si>
    <t>30g透明质酸修护生物膜</t>
  </si>
  <si>
    <t>30g</t>
  </si>
  <si>
    <t>A1类</t>
  </si>
  <si>
    <t>50g透明质酸修护生物膜</t>
  </si>
  <si>
    <t>50g</t>
  </si>
  <si>
    <t>80g透明质酸修护生物膜</t>
  </si>
  <si>
    <t>80g</t>
  </si>
  <si>
    <t>100g薇诺娜宝贝舒润滋养霜</t>
  </si>
  <si>
    <t>100g</t>
  </si>
  <si>
    <t>200g薇诺娜宝贝舒润滋养霜</t>
  </si>
  <si>
    <t>200g</t>
  </si>
  <si>
    <t>15g舒敏保湿特护霜</t>
  </si>
  <si>
    <t>15g</t>
  </si>
  <si>
    <t>A2类</t>
  </si>
  <si>
    <t>50g舒敏保湿特护霜</t>
  </si>
  <si>
    <t>10ml多效修护复合肽冻干粉喷雾</t>
  </si>
  <si>
    <t>100mg+10ml</t>
  </si>
  <si>
    <t>30ml</t>
  </si>
  <si>
    <t>80g柔润保湿霜</t>
  </si>
  <si>
    <t>150g柔润保湿霜</t>
  </si>
  <si>
    <t>150g</t>
  </si>
  <si>
    <t>80g舒敏保湿洁面乳</t>
  </si>
  <si>
    <t>120ml舒敏保湿润肤水</t>
  </si>
  <si>
    <t>120ml</t>
  </si>
  <si>
    <t>20ml*6舒敏保湿丝滑面贴膜</t>
  </si>
  <si>
    <t>20ml*6</t>
  </si>
  <si>
    <t>50g清透防晒乳SPF48PA+++</t>
  </si>
  <si>
    <t>15g清透水感防晒乳SPF50PA+++</t>
  </si>
  <si>
    <t>75ml清透水感防晒喷雾SPF30PA+++</t>
  </si>
  <si>
    <t>75ml</t>
  </si>
  <si>
    <t>120ml清透水感防晒喷雾SPF30PA+++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</si>
</sst>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微软雅黑"/>
      <charset val="134"/>
    </font>
    <font>
      <b/>
      <sz val="16"/>
      <name val="微软雅黑"/>
      <charset val="134"/>
    </font>
    <font>
      <b/>
      <sz val="16"/>
      <color rgb="FFFF0000"/>
      <name val="微软雅黑"/>
      <charset val="134"/>
    </font>
    <font>
      <b/>
      <sz val="11"/>
      <color rgb="FFFF0000"/>
      <name val="微软雅黑"/>
      <charset val="134"/>
    </font>
    <font>
      <b/>
      <sz val="12"/>
      <color rgb="FFFF0000"/>
      <name val="微软雅黑"/>
      <charset val="134"/>
    </font>
    <font>
      <b/>
      <sz val="20"/>
      <color rgb="FFFF0000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宋体"/>
      <charset val="134"/>
      <scheme val="minor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4" fillId="22" borderId="14" applyNumberFormat="0" applyAlignment="0" applyProtection="0">
      <alignment vertical="center"/>
    </xf>
    <xf numFmtId="0" fontId="31" fillId="22" borderId="8" applyNumberFormat="0" applyAlignment="0" applyProtection="0">
      <alignment vertical="center"/>
    </xf>
    <xf numFmtId="0" fontId="33" fillId="24" borderId="12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49" fontId="7" fillId="0" borderId="1" xfId="49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14" fontId="9" fillId="0" borderId="1" xfId="49" applyNumberFormat="1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 applyProtection="1">
      <alignment horizontal="center" vertical="center"/>
      <protection locked="0"/>
    </xf>
    <xf numFmtId="0" fontId="9" fillId="0" borderId="1" xfId="49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49" fontId="6" fillId="2" borderId="1" xfId="49" applyNumberFormat="1" applyFont="1" applyFill="1" applyBorder="1" applyAlignment="1">
      <alignment horizontal="center" vertical="center" wrapText="1"/>
    </xf>
    <xf numFmtId="49" fontId="9" fillId="2" borderId="2" xfId="49" applyNumberFormat="1" applyFont="1" applyFill="1" applyBorder="1" applyAlignment="1">
      <alignment horizontal="center" vertical="center" wrapText="1"/>
    </xf>
    <xf numFmtId="0" fontId="6" fillId="2" borderId="1" xfId="49" applyNumberFormat="1" applyFont="1" applyFill="1" applyBorder="1" applyAlignment="1" applyProtection="1">
      <alignment horizontal="center" vertical="center"/>
      <protection locked="0"/>
    </xf>
    <xf numFmtId="49" fontId="6" fillId="2" borderId="1" xfId="49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 wrapText="1"/>
    </xf>
    <xf numFmtId="49" fontId="9" fillId="2" borderId="3" xfId="49" applyNumberFormat="1" applyFont="1" applyFill="1" applyBorder="1" applyAlignment="1">
      <alignment horizontal="center" vertical="center" wrapText="1"/>
    </xf>
    <xf numFmtId="49" fontId="9" fillId="2" borderId="4" xfId="49" applyNumberFormat="1" applyFont="1" applyFill="1" applyBorder="1" applyAlignment="1">
      <alignment horizontal="center" vertical="center" wrapText="1"/>
    </xf>
    <xf numFmtId="49" fontId="6" fillId="0" borderId="2" xfId="49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6" fillId="0" borderId="3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readingOrder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readingOrder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>
      <alignment horizontal="center" vertical="center"/>
    </xf>
    <xf numFmtId="49" fontId="6" fillId="0" borderId="2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9" fillId="0" borderId="1" xfId="49" applyFont="1" applyFill="1" applyBorder="1" applyAlignment="1" applyProtection="1">
      <alignment horizontal="left" vertical="center" wrapText="1"/>
      <protection locked="0"/>
    </xf>
    <xf numFmtId="49" fontId="6" fillId="0" borderId="3" xfId="49" applyNumberFormat="1" applyFont="1" applyFill="1" applyBorder="1" applyAlignment="1">
      <alignment horizontal="center" vertical="center" wrapText="1"/>
    </xf>
    <xf numFmtId="49" fontId="6" fillId="0" borderId="4" xfId="49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7" fillId="0" borderId="1" xfId="49" applyNumberFormat="1" applyFont="1" applyFill="1" applyBorder="1" applyAlignment="1">
      <alignment horizontal="left" vertical="center"/>
    </xf>
    <xf numFmtId="0" fontId="4" fillId="0" borderId="1" xfId="0" applyFont="1" applyFill="1" applyBorder="1">
      <alignment vertical="center"/>
    </xf>
    <xf numFmtId="0" fontId="6" fillId="0" borderId="1" xfId="49" applyFont="1" applyFill="1" applyBorder="1" applyAlignment="1">
      <alignment horizontal="left" vertical="center"/>
    </xf>
    <xf numFmtId="0" fontId="6" fillId="0" borderId="1" xfId="49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49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1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176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176" fontId="1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38"/>
  <sheetViews>
    <sheetView tabSelected="1" workbookViewId="0">
      <selection activeCell="H7" sqref="H7"/>
    </sheetView>
  </sheetViews>
  <sheetFormatPr defaultColWidth="9" defaultRowHeight="13.5"/>
  <cols>
    <col min="1" max="1" width="4.75" style="85" customWidth="1"/>
    <col min="2" max="2" width="9" style="86" customWidth="1"/>
    <col min="3" max="3" width="29.75" style="87" customWidth="1"/>
    <col min="4" max="4" width="10" style="85" customWidth="1"/>
    <col min="5" max="5" width="5.375" style="85" customWidth="1"/>
    <col min="6" max="6" width="10.625" style="88" customWidth="1"/>
    <col min="7" max="7" width="10.875" style="88" customWidth="1"/>
    <col min="8" max="8" width="15.375" style="89" customWidth="1"/>
    <col min="9" max="9" width="11.875" style="88" customWidth="1"/>
    <col min="10" max="10" width="11.125" style="88" customWidth="1"/>
  </cols>
  <sheetData>
    <row r="1" ht="25" customHeight="1" spans="1:10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102"/>
    </row>
    <row r="2" ht="54" customHeight="1" spans="1:10">
      <c r="A2" s="92" t="s">
        <v>1</v>
      </c>
      <c r="B2" s="93" t="s">
        <v>2</v>
      </c>
      <c r="C2" s="94" t="s">
        <v>3</v>
      </c>
      <c r="D2" s="92" t="s">
        <v>4</v>
      </c>
      <c r="E2" s="92" t="s">
        <v>5</v>
      </c>
      <c r="F2" s="95" t="s">
        <v>6</v>
      </c>
      <c r="G2" s="95" t="s">
        <v>7</v>
      </c>
      <c r="H2" s="96" t="s">
        <v>8</v>
      </c>
      <c r="I2" s="95" t="s">
        <v>9</v>
      </c>
      <c r="J2" s="95" t="s">
        <v>10</v>
      </c>
    </row>
    <row r="3" spans="1:10">
      <c r="A3" s="97">
        <v>1</v>
      </c>
      <c r="B3" s="98">
        <v>122718</v>
      </c>
      <c r="C3" s="99" t="s">
        <v>11</v>
      </c>
      <c r="D3" s="97" t="s">
        <v>12</v>
      </c>
      <c r="E3" s="97" t="s">
        <v>13</v>
      </c>
      <c r="F3" s="100">
        <v>850</v>
      </c>
      <c r="G3" s="100">
        <v>850</v>
      </c>
      <c r="H3" s="101">
        <v>15</v>
      </c>
      <c r="I3" s="100">
        <v>850</v>
      </c>
      <c r="J3" s="100">
        <f>I3*1.2</f>
        <v>1020</v>
      </c>
    </row>
    <row r="4" spans="1:10">
      <c r="A4" s="97">
        <v>2</v>
      </c>
      <c r="B4" s="98">
        <v>104533</v>
      </c>
      <c r="C4" s="99" t="s">
        <v>14</v>
      </c>
      <c r="D4" s="97" t="s">
        <v>12</v>
      </c>
      <c r="E4" s="97" t="s">
        <v>13</v>
      </c>
      <c r="F4" s="100">
        <v>1530</v>
      </c>
      <c r="G4" s="100">
        <v>1530</v>
      </c>
      <c r="H4" s="101">
        <v>18</v>
      </c>
      <c r="I4" s="100">
        <v>1530</v>
      </c>
      <c r="J4" s="100">
        <f t="shared" ref="J4:J35" si="0">I4*1.2</f>
        <v>1836</v>
      </c>
    </row>
    <row r="5" spans="1:10">
      <c r="A5" s="97">
        <v>3</v>
      </c>
      <c r="B5" s="98">
        <v>113008</v>
      </c>
      <c r="C5" s="99" t="s">
        <v>15</v>
      </c>
      <c r="D5" s="97" t="s">
        <v>16</v>
      </c>
      <c r="E5" s="97" t="s">
        <v>17</v>
      </c>
      <c r="F5" s="100">
        <v>1062.5</v>
      </c>
      <c r="G5" s="100">
        <v>1062.5</v>
      </c>
      <c r="H5" s="101">
        <v>15</v>
      </c>
      <c r="I5" s="100">
        <v>1062.5</v>
      </c>
      <c r="J5" s="100">
        <f t="shared" si="0"/>
        <v>1275</v>
      </c>
    </row>
    <row r="6" spans="1:10">
      <c r="A6" s="97">
        <v>4</v>
      </c>
      <c r="B6" s="98">
        <v>102935</v>
      </c>
      <c r="C6" s="99" t="s">
        <v>18</v>
      </c>
      <c r="D6" s="97" t="s">
        <v>19</v>
      </c>
      <c r="E6" s="97" t="s">
        <v>17</v>
      </c>
      <c r="F6" s="100">
        <v>4125.7755</v>
      </c>
      <c r="G6" s="100">
        <v>4125.7755</v>
      </c>
      <c r="H6" s="101">
        <v>18</v>
      </c>
      <c r="I6" s="100">
        <v>4125.7755</v>
      </c>
      <c r="J6" s="100">
        <f t="shared" si="0"/>
        <v>4950.9306</v>
      </c>
    </row>
    <row r="7" spans="1:10">
      <c r="A7" s="97">
        <v>5</v>
      </c>
      <c r="B7" s="98">
        <v>106485</v>
      </c>
      <c r="C7" s="99" t="s">
        <v>20</v>
      </c>
      <c r="D7" s="97" t="s">
        <v>19</v>
      </c>
      <c r="E7" s="97" t="s">
        <v>21</v>
      </c>
      <c r="F7" s="100">
        <v>4326.6234375</v>
      </c>
      <c r="G7" s="100">
        <v>4326.6234375</v>
      </c>
      <c r="H7" s="101">
        <v>25</v>
      </c>
      <c r="I7" s="100">
        <v>4326.6234375</v>
      </c>
      <c r="J7" s="100">
        <f t="shared" si="0"/>
        <v>5191.948125</v>
      </c>
    </row>
    <row r="8" spans="1:10">
      <c r="A8" s="97">
        <v>6</v>
      </c>
      <c r="B8" s="98">
        <v>122686</v>
      </c>
      <c r="C8" s="99" t="s">
        <v>22</v>
      </c>
      <c r="D8" s="97" t="s">
        <v>12</v>
      </c>
      <c r="E8" s="97" t="s">
        <v>13</v>
      </c>
      <c r="F8" s="100">
        <v>993.24225</v>
      </c>
      <c r="G8" s="100">
        <v>993.24225</v>
      </c>
      <c r="H8" s="101">
        <v>15</v>
      </c>
      <c r="I8" s="100">
        <v>993.24225</v>
      </c>
      <c r="J8" s="100">
        <f t="shared" si="0"/>
        <v>1191.8907</v>
      </c>
    </row>
    <row r="9" spans="1:10">
      <c r="A9" s="97">
        <v>7</v>
      </c>
      <c r="B9" s="98">
        <v>311</v>
      </c>
      <c r="C9" s="99" t="s">
        <v>23</v>
      </c>
      <c r="D9" s="97" t="s">
        <v>24</v>
      </c>
      <c r="E9" s="97" t="s">
        <v>25</v>
      </c>
      <c r="F9" s="100">
        <v>3750.705</v>
      </c>
      <c r="G9" s="100">
        <v>3750.705</v>
      </c>
      <c r="H9" s="101">
        <v>20</v>
      </c>
      <c r="I9" s="100">
        <v>3750.705</v>
      </c>
      <c r="J9" s="100">
        <f t="shared" si="0"/>
        <v>4500.846</v>
      </c>
    </row>
    <row r="10" spans="1:10">
      <c r="A10" s="97">
        <v>8</v>
      </c>
      <c r="B10" s="98">
        <v>52</v>
      </c>
      <c r="C10" s="99" t="s">
        <v>26</v>
      </c>
      <c r="D10" s="97" t="s">
        <v>27</v>
      </c>
      <c r="E10" s="97" t="s">
        <v>17</v>
      </c>
      <c r="F10" s="100">
        <v>1920.996</v>
      </c>
      <c r="G10" s="100">
        <v>1920.996</v>
      </c>
      <c r="H10" s="101">
        <v>18</v>
      </c>
      <c r="I10" s="100">
        <v>1920.996</v>
      </c>
      <c r="J10" s="100">
        <f t="shared" si="0"/>
        <v>2305.1952</v>
      </c>
    </row>
    <row r="11" spans="1:10">
      <c r="A11" s="97">
        <v>9</v>
      </c>
      <c r="B11" s="98">
        <v>117310</v>
      </c>
      <c r="C11" s="99" t="s">
        <v>28</v>
      </c>
      <c r="D11" s="97" t="s">
        <v>29</v>
      </c>
      <c r="E11" s="97" t="s">
        <v>17</v>
      </c>
      <c r="F11" s="100">
        <v>2272.032</v>
      </c>
      <c r="G11" s="100">
        <v>2272.032</v>
      </c>
      <c r="H11" s="101">
        <v>18</v>
      </c>
      <c r="I11" s="100">
        <v>2272.032</v>
      </c>
      <c r="J11" s="100">
        <f t="shared" si="0"/>
        <v>2726.4384</v>
      </c>
    </row>
    <row r="12" spans="1:10">
      <c r="A12" s="97">
        <v>10</v>
      </c>
      <c r="B12" s="98">
        <v>118074</v>
      </c>
      <c r="C12" s="99" t="s">
        <v>30</v>
      </c>
      <c r="D12" s="97" t="s">
        <v>31</v>
      </c>
      <c r="E12" s="97" t="s">
        <v>25</v>
      </c>
      <c r="F12" s="100">
        <v>4579.5645</v>
      </c>
      <c r="G12" s="100">
        <v>4579.5645</v>
      </c>
      <c r="H12" s="101">
        <v>25</v>
      </c>
      <c r="I12" s="100">
        <v>4579.5645</v>
      </c>
      <c r="J12" s="100">
        <f t="shared" si="0"/>
        <v>5495.4774</v>
      </c>
    </row>
    <row r="13" spans="1:10">
      <c r="A13" s="97">
        <v>11</v>
      </c>
      <c r="B13" s="98">
        <v>113833</v>
      </c>
      <c r="C13" s="99" t="s">
        <v>32</v>
      </c>
      <c r="D13" s="97" t="s">
        <v>33</v>
      </c>
      <c r="E13" s="97" t="s">
        <v>17</v>
      </c>
      <c r="F13" s="100">
        <v>3565.485</v>
      </c>
      <c r="G13" s="100">
        <v>3565.485</v>
      </c>
      <c r="H13" s="101">
        <v>18</v>
      </c>
      <c r="I13" s="100">
        <v>3565.485</v>
      </c>
      <c r="J13" s="100">
        <f t="shared" si="0"/>
        <v>4278.582</v>
      </c>
    </row>
    <row r="14" spans="1:10">
      <c r="A14" s="97">
        <v>12</v>
      </c>
      <c r="B14" s="98">
        <v>103199</v>
      </c>
      <c r="C14" s="99" t="s">
        <v>34</v>
      </c>
      <c r="D14" s="97" t="s">
        <v>24</v>
      </c>
      <c r="E14" s="97" t="s">
        <v>25</v>
      </c>
      <c r="F14" s="100">
        <v>5623.2792</v>
      </c>
      <c r="G14" s="100">
        <v>5623.2792</v>
      </c>
      <c r="H14" s="101">
        <v>25</v>
      </c>
      <c r="I14" s="100">
        <v>5623.2792</v>
      </c>
      <c r="J14" s="100">
        <f t="shared" si="0"/>
        <v>6747.93504</v>
      </c>
    </row>
    <row r="15" spans="1:10">
      <c r="A15" s="97">
        <v>13</v>
      </c>
      <c r="B15" s="98">
        <v>367</v>
      </c>
      <c r="C15" s="99" t="s">
        <v>35</v>
      </c>
      <c r="D15" s="97" t="s">
        <v>27</v>
      </c>
      <c r="E15" s="97" t="s">
        <v>17</v>
      </c>
      <c r="F15" s="100">
        <v>2689.3944</v>
      </c>
      <c r="G15" s="100">
        <v>2689.3944</v>
      </c>
      <c r="H15" s="101">
        <v>18</v>
      </c>
      <c r="I15" s="100">
        <v>2689.3944</v>
      </c>
      <c r="J15" s="100">
        <f t="shared" si="0"/>
        <v>3227.27328</v>
      </c>
    </row>
    <row r="16" spans="1:10">
      <c r="A16" s="97">
        <v>14</v>
      </c>
      <c r="B16" s="98">
        <v>122198</v>
      </c>
      <c r="C16" s="99" t="s">
        <v>36</v>
      </c>
      <c r="D16" s="97" t="s">
        <v>31</v>
      </c>
      <c r="E16" s="97" t="s">
        <v>17</v>
      </c>
      <c r="F16" s="100">
        <v>3708.1044</v>
      </c>
      <c r="G16" s="100">
        <v>3708.1044</v>
      </c>
      <c r="H16" s="101">
        <v>18</v>
      </c>
      <c r="I16" s="100">
        <v>3708.1044</v>
      </c>
      <c r="J16" s="100">
        <f t="shared" si="0"/>
        <v>4449.72528</v>
      </c>
    </row>
    <row r="17" spans="1:10">
      <c r="A17" s="97">
        <v>15</v>
      </c>
      <c r="B17" s="98">
        <v>104430</v>
      </c>
      <c r="C17" s="99" t="s">
        <v>37</v>
      </c>
      <c r="D17" s="97" t="s">
        <v>31</v>
      </c>
      <c r="E17" s="97" t="s">
        <v>17</v>
      </c>
      <c r="F17" s="100">
        <v>2783.2392</v>
      </c>
      <c r="G17" s="100">
        <v>2783.2392</v>
      </c>
      <c r="H17" s="101">
        <v>18</v>
      </c>
      <c r="I17" s="100">
        <v>2783.2392</v>
      </c>
      <c r="J17" s="100">
        <f t="shared" si="0"/>
        <v>3339.88704</v>
      </c>
    </row>
    <row r="18" spans="1:10">
      <c r="A18" s="97">
        <v>16</v>
      </c>
      <c r="B18" s="98">
        <v>106569</v>
      </c>
      <c r="C18" s="99" t="s">
        <v>38</v>
      </c>
      <c r="D18" s="97" t="s">
        <v>29</v>
      </c>
      <c r="E18" s="97" t="s">
        <v>25</v>
      </c>
      <c r="F18" s="100">
        <v>6085.0944</v>
      </c>
      <c r="G18" s="100">
        <v>6085.0944</v>
      </c>
      <c r="H18" s="101">
        <v>25</v>
      </c>
      <c r="I18" s="100">
        <v>6085.0944</v>
      </c>
      <c r="J18" s="100">
        <f t="shared" si="0"/>
        <v>7302.11328</v>
      </c>
    </row>
    <row r="19" spans="1:10">
      <c r="A19" s="97">
        <v>17</v>
      </c>
      <c r="B19" s="98">
        <v>716</v>
      </c>
      <c r="C19" s="99" t="s">
        <v>39</v>
      </c>
      <c r="D19" s="97" t="s">
        <v>12</v>
      </c>
      <c r="E19" s="97" t="s">
        <v>21</v>
      </c>
      <c r="F19" s="100">
        <v>3325.06944</v>
      </c>
      <c r="G19" s="100">
        <v>3325.06944</v>
      </c>
      <c r="H19" s="101">
        <v>25</v>
      </c>
      <c r="I19" s="100">
        <v>3325.06944</v>
      </c>
      <c r="J19" s="100">
        <f t="shared" si="0"/>
        <v>3990.083328</v>
      </c>
    </row>
    <row r="20" spans="1:10">
      <c r="A20" s="97">
        <v>18</v>
      </c>
      <c r="B20" s="98">
        <v>733</v>
      </c>
      <c r="C20" s="99" t="s">
        <v>40</v>
      </c>
      <c r="D20" s="97" t="s">
        <v>31</v>
      </c>
      <c r="E20" s="97" t="s">
        <v>17</v>
      </c>
      <c r="F20" s="100">
        <v>2044.8288</v>
      </c>
      <c r="G20" s="100">
        <v>2044.8288</v>
      </c>
      <c r="H20" s="101">
        <v>18</v>
      </c>
      <c r="I20" s="100">
        <v>2044.8288</v>
      </c>
      <c r="J20" s="100">
        <f t="shared" si="0"/>
        <v>2453.79456</v>
      </c>
    </row>
    <row r="21" spans="1:10">
      <c r="A21" s="97">
        <v>19</v>
      </c>
      <c r="B21" s="98">
        <v>108656</v>
      </c>
      <c r="C21" s="99" t="s">
        <v>41</v>
      </c>
      <c r="D21" s="97" t="s">
        <v>42</v>
      </c>
      <c r="E21" s="97" t="s">
        <v>43</v>
      </c>
      <c r="F21" s="100">
        <v>6216.279552</v>
      </c>
      <c r="G21" s="100">
        <v>6216.279552</v>
      </c>
      <c r="H21" s="101">
        <v>30</v>
      </c>
      <c r="I21" s="100">
        <v>6216.279552</v>
      </c>
      <c r="J21" s="100">
        <f t="shared" si="0"/>
        <v>7459.5354624</v>
      </c>
    </row>
    <row r="22" spans="1:10">
      <c r="A22" s="97">
        <v>20</v>
      </c>
      <c r="B22" s="98">
        <v>114069</v>
      </c>
      <c r="C22" s="99" t="s">
        <v>44</v>
      </c>
      <c r="D22" s="97" t="s">
        <v>31</v>
      </c>
      <c r="E22" s="97" t="s">
        <v>13</v>
      </c>
      <c r="F22" s="100">
        <v>3972.969</v>
      </c>
      <c r="G22" s="100">
        <v>3972.969</v>
      </c>
      <c r="H22" s="101">
        <v>18</v>
      </c>
      <c r="I22" s="100">
        <v>3972.969</v>
      </c>
      <c r="J22" s="100">
        <f t="shared" si="0"/>
        <v>4767.5628</v>
      </c>
    </row>
    <row r="23" spans="1:10">
      <c r="A23" s="97">
        <v>21</v>
      </c>
      <c r="B23" s="98">
        <v>339</v>
      </c>
      <c r="C23" s="99" t="s">
        <v>45</v>
      </c>
      <c r="D23" s="97" t="s">
        <v>24</v>
      </c>
      <c r="E23" s="97" t="s">
        <v>17</v>
      </c>
      <c r="F23" s="100">
        <v>2521.30725</v>
      </c>
      <c r="G23" s="100">
        <v>2521.30725</v>
      </c>
      <c r="H23" s="101">
        <v>18</v>
      </c>
      <c r="I23" s="100">
        <v>2521.30725</v>
      </c>
      <c r="J23" s="100">
        <f t="shared" si="0"/>
        <v>3025.5687</v>
      </c>
    </row>
    <row r="24" spans="1:10">
      <c r="A24" s="97">
        <v>22</v>
      </c>
      <c r="B24" s="98">
        <v>106865</v>
      </c>
      <c r="C24" s="99" t="s">
        <v>46</v>
      </c>
      <c r="D24" s="97" t="s">
        <v>19</v>
      </c>
      <c r="E24" s="97" t="s">
        <v>17</v>
      </c>
      <c r="F24" s="100">
        <v>2716.56</v>
      </c>
      <c r="G24" s="100">
        <v>2716.56</v>
      </c>
      <c r="H24" s="101">
        <v>18</v>
      </c>
      <c r="I24" s="100">
        <v>2716.56</v>
      </c>
      <c r="J24" s="100">
        <f t="shared" si="0"/>
        <v>3259.872</v>
      </c>
    </row>
    <row r="25" spans="1:10">
      <c r="A25" s="97">
        <v>23</v>
      </c>
      <c r="B25" s="98">
        <v>704</v>
      </c>
      <c r="C25" s="99" t="s">
        <v>47</v>
      </c>
      <c r="D25" s="97" t="s">
        <v>48</v>
      </c>
      <c r="E25" s="97" t="s">
        <v>17</v>
      </c>
      <c r="F25" s="100">
        <v>3548.5065</v>
      </c>
      <c r="G25" s="100">
        <v>3548.5065</v>
      </c>
      <c r="H25" s="101">
        <v>18</v>
      </c>
      <c r="I25" s="100">
        <v>3548.5065</v>
      </c>
      <c r="J25" s="100">
        <f t="shared" si="0"/>
        <v>4258.2078</v>
      </c>
    </row>
    <row r="26" spans="1:10">
      <c r="A26" s="97">
        <v>24</v>
      </c>
      <c r="B26" s="98">
        <v>738</v>
      </c>
      <c r="C26" s="99" t="s">
        <v>49</v>
      </c>
      <c r="D26" s="97" t="s">
        <v>48</v>
      </c>
      <c r="E26" s="97" t="s">
        <v>17</v>
      </c>
      <c r="F26" s="100">
        <v>3178.3752</v>
      </c>
      <c r="G26" s="100">
        <v>3178.3752</v>
      </c>
      <c r="H26" s="101">
        <v>18</v>
      </c>
      <c r="I26" s="100">
        <v>3178.3752</v>
      </c>
      <c r="J26" s="100">
        <f t="shared" si="0"/>
        <v>3814.05024</v>
      </c>
    </row>
    <row r="27" spans="1:10">
      <c r="A27" s="97">
        <v>25</v>
      </c>
      <c r="B27" s="98">
        <v>116482</v>
      </c>
      <c r="C27" s="99" t="s">
        <v>50</v>
      </c>
      <c r="D27" s="97" t="s">
        <v>16</v>
      </c>
      <c r="E27" s="97" t="s">
        <v>17</v>
      </c>
      <c r="F27" s="100">
        <v>3372.5475</v>
      </c>
      <c r="G27" s="100">
        <v>3372.5475</v>
      </c>
      <c r="H27" s="101">
        <v>18</v>
      </c>
      <c r="I27" s="100">
        <v>3372.5475</v>
      </c>
      <c r="J27" s="100">
        <f t="shared" si="0"/>
        <v>4047.057</v>
      </c>
    </row>
    <row r="28" spans="1:10">
      <c r="A28" s="97">
        <v>26</v>
      </c>
      <c r="B28" s="98">
        <v>106399</v>
      </c>
      <c r="C28" s="99" t="s">
        <v>51</v>
      </c>
      <c r="D28" s="97" t="s">
        <v>33</v>
      </c>
      <c r="E28" s="97" t="s">
        <v>43</v>
      </c>
      <c r="F28" s="100">
        <v>7455.105</v>
      </c>
      <c r="G28" s="100">
        <v>7455.105</v>
      </c>
      <c r="H28" s="101">
        <v>30</v>
      </c>
      <c r="I28" s="100">
        <v>7455.105</v>
      </c>
      <c r="J28" s="100">
        <f t="shared" si="0"/>
        <v>8946.126</v>
      </c>
    </row>
    <row r="29" spans="1:10">
      <c r="A29" s="97">
        <v>27</v>
      </c>
      <c r="B29" s="98">
        <v>391</v>
      </c>
      <c r="C29" s="99" t="s">
        <v>52</v>
      </c>
      <c r="D29" s="97" t="s">
        <v>16</v>
      </c>
      <c r="E29" s="97" t="s">
        <v>17</v>
      </c>
      <c r="F29" s="100">
        <v>4500.846</v>
      </c>
      <c r="G29" s="100">
        <v>4500.846</v>
      </c>
      <c r="H29" s="101">
        <v>18</v>
      </c>
      <c r="I29" s="100">
        <v>4500.846</v>
      </c>
      <c r="J29" s="100">
        <f t="shared" si="0"/>
        <v>5401.0152</v>
      </c>
    </row>
    <row r="30" spans="1:10">
      <c r="A30" s="97">
        <v>28</v>
      </c>
      <c r="B30" s="98">
        <v>102479</v>
      </c>
      <c r="C30" s="99" t="s">
        <v>53</v>
      </c>
      <c r="D30" s="97" t="s">
        <v>16</v>
      </c>
      <c r="E30" s="97" t="s">
        <v>17</v>
      </c>
      <c r="F30" s="100">
        <v>2281.9104</v>
      </c>
      <c r="G30" s="100">
        <v>2281.9104</v>
      </c>
      <c r="H30" s="101">
        <v>18</v>
      </c>
      <c r="I30" s="100">
        <v>2281.9104</v>
      </c>
      <c r="J30" s="100">
        <f t="shared" si="0"/>
        <v>2738.29248</v>
      </c>
    </row>
    <row r="31" spans="1:10">
      <c r="A31" s="97">
        <v>29</v>
      </c>
      <c r="B31" s="98">
        <v>737</v>
      </c>
      <c r="C31" s="99" t="s">
        <v>54</v>
      </c>
      <c r="D31" s="97" t="s">
        <v>31</v>
      </c>
      <c r="E31" s="97" t="s">
        <v>43</v>
      </c>
      <c r="F31" s="100">
        <v>9507.96</v>
      </c>
      <c r="G31" s="100">
        <v>9507.96</v>
      </c>
      <c r="H31" s="101">
        <v>30</v>
      </c>
      <c r="I31" s="100">
        <v>9507.96</v>
      </c>
      <c r="J31" s="100">
        <f t="shared" si="0"/>
        <v>11409.552</v>
      </c>
    </row>
    <row r="32" spans="1:10">
      <c r="A32" s="97">
        <v>30</v>
      </c>
      <c r="B32" s="98">
        <v>102567</v>
      </c>
      <c r="C32" s="99" t="s">
        <v>55</v>
      </c>
      <c r="D32" s="97" t="s">
        <v>42</v>
      </c>
      <c r="E32" s="97" t="s">
        <v>17</v>
      </c>
      <c r="F32" s="100">
        <v>4174.8588</v>
      </c>
      <c r="G32" s="100">
        <v>4174.8588</v>
      </c>
      <c r="H32" s="101">
        <v>18</v>
      </c>
      <c r="I32" s="100">
        <v>4174.8588</v>
      </c>
      <c r="J32" s="100">
        <f t="shared" si="0"/>
        <v>5009.83056</v>
      </c>
    </row>
    <row r="33" spans="1:10">
      <c r="A33" s="97">
        <v>31</v>
      </c>
      <c r="B33" s="98">
        <v>726</v>
      </c>
      <c r="C33" s="99" t="s">
        <v>56</v>
      </c>
      <c r="D33" s="97" t="s">
        <v>29</v>
      </c>
      <c r="E33" s="97" t="s">
        <v>25</v>
      </c>
      <c r="F33" s="100">
        <v>8268.2208</v>
      </c>
      <c r="G33" s="100">
        <v>8268.2208</v>
      </c>
      <c r="H33" s="101">
        <v>25</v>
      </c>
      <c r="I33" s="100">
        <v>8268.2208</v>
      </c>
      <c r="J33" s="100">
        <f t="shared" si="0"/>
        <v>9921.86496</v>
      </c>
    </row>
    <row r="34" spans="1:10">
      <c r="A34" s="97">
        <v>32</v>
      </c>
      <c r="B34" s="98">
        <v>105267</v>
      </c>
      <c r="C34" s="99" t="s">
        <v>57</v>
      </c>
      <c r="D34" s="97" t="s">
        <v>29</v>
      </c>
      <c r="E34" s="97" t="s">
        <v>25</v>
      </c>
      <c r="F34" s="100">
        <v>9412.8804</v>
      </c>
      <c r="G34" s="100">
        <v>9412.8804</v>
      </c>
      <c r="H34" s="101">
        <v>25</v>
      </c>
      <c r="I34" s="100">
        <v>9412.8804</v>
      </c>
      <c r="J34" s="100">
        <f t="shared" si="0"/>
        <v>11295.45648</v>
      </c>
    </row>
    <row r="35" spans="1:10">
      <c r="A35" s="97">
        <v>33</v>
      </c>
      <c r="B35" s="98">
        <v>343</v>
      </c>
      <c r="C35" s="99" t="s">
        <v>58</v>
      </c>
      <c r="D35" s="97" t="s">
        <v>29</v>
      </c>
      <c r="E35" s="97" t="s">
        <v>59</v>
      </c>
      <c r="F35" s="100">
        <v>19914.8544</v>
      </c>
      <c r="G35" s="100">
        <v>19914.8544</v>
      </c>
      <c r="H35" s="101">
        <v>30</v>
      </c>
      <c r="I35" s="100">
        <v>19914.8544</v>
      </c>
      <c r="J35" s="100">
        <f t="shared" si="0"/>
        <v>23897.82528</v>
      </c>
    </row>
    <row r="36" spans="1:10">
      <c r="A36" s="97">
        <v>34</v>
      </c>
      <c r="B36" s="98">
        <v>355</v>
      </c>
      <c r="C36" s="99" t="s">
        <v>60</v>
      </c>
      <c r="D36" s="97" t="s">
        <v>16</v>
      </c>
      <c r="E36" s="97" t="s">
        <v>17</v>
      </c>
      <c r="F36" s="100">
        <v>5601.0528</v>
      </c>
      <c r="G36" s="100">
        <v>5601.0528</v>
      </c>
      <c r="H36" s="101">
        <v>18</v>
      </c>
      <c r="I36" s="100">
        <v>5601.0528</v>
      </c>
      <c r="J36" s="100">
        <f t="shared" ref="J36:J67" si="1">I36*1.2</f>
        <v>6721.26336</v>
      </c>
    </row>
    <row r="37" spans="1:10">
      <c r="A37" s="97">
        <v>35</v>
      </c>
      <c r="B37" s="98">
        <v>515</v>
      </c>
      <c r="C37" s="99" t="s">
        <v>61</v>
      </c>
      <c r="D37" s="97" t="s">
        <v>16</v>
      </c>
      <c r="E37" s="97" t="s">
        <v>21</v>
      </c>
      <c r="F37" s="100">
        <v>5806.647</v>
      </c>
      <c r="G37" s="100">
        <v>5806.647</v>
      </c>
      <c r="H37" s="101">
        <v>25</v>
      </c>
      <c r="I37" s="100">
        <v>5806.647</v>
      </c>
      <c r="J37" s="100">
        <f t="shared" si="1"/>
        <v>6967.9764</v>
      </c>
    </row>
    <row r="38" spans="1:10">
      <c r="A38" s="97">
        <v>36</v>
      </c>
      <c r="B38" s="98">
        <v>752</v>
      </c>
      <c r="C38" s="99" t="s">
        <v>62</v>
      </c>
      <c r="D38" s="97" t="s">
        <v>33</v>
      </c>
      <c r="E38" s="97" t="s">
        <v>17</v>
      </c>
      <c r="F38" s="100">
        <v>3379.6476</v>
      </c>
      <c r="G38" s="100">
        <v>3379.6476</v>
      </c>
      <c r="H38" s="101">
        <v>18</v>
      </c>
      <c r="I38" s="100">
        <v>3379.6476</v>
      </c>
      <c r="J38" s="100">
        <f t="shared" si="1"/>
        <v>4055.57712</v>
      </c>
    </row>
    <row r="39" spans="1:10">
      <c r="A39" s="97">
        <v>37</v>
      </c>
      <c r="B39" s="98">
        <v>717</v>
      </c>
      <c r="C39" s="99" t="s">
        <v>63</v>
      </c>
      <c r="D39" s="97" t="s">
        <v>12</v>
      </c>
      <c r="E39" s="97" t="s">
        <v>21</v>
      </c>
      <c r="F39" s="100">
        <v>2713.1643</v>
      </c>
      <c r="G39" s="100">
        <v>2713.1643</v>
      </c>
      <c r="H39" s="101">
        <v>25</v>
      </c>
      <c r="I39" s="100">
        <v>2713.1643</v>
      </c>
      <c r="J39" s="100">
        <f t="shared" si="1"/>
        <v>3255.79716</v>
      </c>
    </row>
    <row r="40" spans="1:10">
      <c r="A40" s="97">
        <v>38</v>
      </c>
      <c r="B40" s="98">
        <v>103639</v>
      </c>
      <c r="C40" s="99" t="s">
        <v>64</v>
      </c>
      <c r="D40" s="97" t="s">
        <v>31</v>
      </c>
      <c r="E40" s="97" t="s">
        <v>17</v>
      </c>
      <c r="F40" s="100">
        <v>4257.09648</v>
      </c>
      <c r="G40" s="100">
        <v>4257.09648</v>
      </c>
      <c r="H40" s="101">
        <v>18</v>
      </c>
      <c r="I40" s="100">
        <v>4257.09648</v>
      </c>
      <c r="J40" s="100">
        <f t="shared" si="1"/>
        <v>5108.515776</v>
      </c>
    </row>
    <row r="41" spans="1:10">
      <c r="A41" s="97">
        <v>39</v>
      </c>
      <c r="B41" s="98">
        <v>750</v>
      </c>
      <c r="C41" s="99" t="s">
        <v>65</v>
      </c>
      <c r="D41" s="97" t="s">
        <v>19</v>
      </c>
      <c r="E41" s="97" t="s">
        <v>66</v>
      </c>
      <c r="F41" s="100">
        <v>16737.5210625</v>
      </c>
      <c r="G41" s="100">
        <v>16737.5210625</v>
      </c>
      <c r="H41" s="101">
        <v>30</v>
      </c>
      <c r="I41" s="100">
        <v>16737.5210625</v>
      </c>
      <c r="J41" s="100">
        <f t="shared" si="1"/>
        <v>20085.025275</v>
      </c>
    </row>
    <row r="42" spans="1:10">
      <c r="A42" s="97">
        <v>40</v>
      </c>
      <c r="B42" s="98">
        <v>111219</v>
      </c>
      <c r="C42" s="99" t="s">
        <v>67</v>
      </c>
      <c r="D42" s="97" t="s">
        <v>29</v>
      </c>
      <c r="E42" s="97" t="s">
        <v>25</v>
      </c>
      <c r="F42" s="100">
        <v>8042.511708</v>
      </c>
      <c r="G42" s="100">
        <v>8042.511708</v>
      </c>
      <c r="H42" s="101">
        <v>25</v>
      </c>
      <c r="I42" s="100">
        <v>8042.511708</v>
      </c>
      <c r="J42" s="100">
        <f t="shared" si="1"/>
        <v>9651.0140496</v>
      </c>
    </row>
    <row r="43" spans="1:10">
      <c r="A43" s="97">
        <v>41</v>
      </c>
      <c r="B43" s="98">
        <v>747</v>
      </c>
      <c r="C43" s="99" t="s">
        <v>68</v>
      </c>
      <c r="D43" s="97" t="s">
        <v>16</v>
      </c>
      <c r="E43" s="97" t="s">
        <v>43</v>
      </c>
      <c r="F43" s="100">
        <v>5158.895616</v>
      </c>
      <c r="G43" s="100">
        <v>5158.895616</v>
      </c>
      <c r="H43" s="101">
        <v>30</v>
      </c>
      <c r="I43" s="100">
        <v>5158.895616</v>
      </c>
      <c r="J43" s="100">
        <f t="shared" si="1"/>
        <v>6190.6747392</v>
      </c>
    </row>
    <row r="44" spans="1:10">
      <c r="A44" s="97">
        <v>42</v>
      </c>
      <c r="B44" s="98">
        <v>107658</v>
      </c>
      <c r="C44" s="99" t="s">
        <v>69</v>
      </c>
      <c r="D44" s="97" t="s">
        <v>24</v>
      </c>
      <c r="E44" s="97" t="s">
        <v>43</v>
      </c>
      <c r="F44" s="100">
        <v>5911.23456</v>
      </c>
      <c r="G44" s="100">
        <v>5911.23456</v>
      </c>
      <c r="H44" s="101">
        <v>30</v>
      </c>
      <c r="I44" s="100">
        <v>5911.23456</v>
      </c>
      <c r="J44" s="100">
        <f t="shared" si="1"/>
        <v>7093.481472</v>
      </c>
    </row>
    <row r="45" spans="1:10">
      <c r="A45" s="97">
        <v>43</v>
      </c>
      <c r="B45" s="98">
        <v>373</v>
      </c>
      <c r="C45" s="99" t="s">
        <v>70</v>
      </c>
      <c r="D45" s="97" t="s">
        <v>16</v>
      </c>
      <c r="E45" s="97" t="s">
        <v>43</v>
      </c>
      <c r="F45" s="100">
        <v>7012.873728</v>
      </c>
      <c r="G45" s="100">
        <v>7012.873728</v>
      </c>
      <c r="H45" s="101">
        <v>30</v>
      </c>
      <c r="I45" s="100">
        <v>7012.873728</v>
      </c>
      <c r="J45" s="100">
        <f t="shared" si="1"/>
        <v>8415.4484736</v>
      </c>
    </row>
    <row r="46" spans="1:10">
      <c r="A46" s="97">
        <v>44</v>
      </c>
      <c r="B46" s="98">
        <v>591</v>
      </c>
      <c r="C46" s="99" t="s">
        <v>71</v>
      </c>
      <c r="D46" s="97" t="s">
        <v>12</v>
      </c>
      <c r="E46" s="97" t="s">
        <v>13</v>
      </c>
      <c r="F46" s="100">
        <v>750.4497</v>
      </c>
      <c r="G46" s="100">
        <v>750.4497</v>
      </c>
      <c r="H46" s="101">
        <v>18</v>
      </c>
      <c r="I46" s="100">
        <v>750.4497</v>
      </c>
      <c r="J46" s="100">
        <f t="shared" si="1"/>
        <v>900.53964</v>
      </c>
    </row>
    <row r="47" spans="1:10">
      <c r="A47" s="97">
        <v>45</v>
      </c>
      <c r="B47" s="98">
        <v>114286</v>
      </c>
      <c r="C47" s="99" t="s">
        <v>72</v>
      </c>
      <c r="D47" s="97" t="s">
        <v>33</v>
      </c>
      <c r="E47" s="97" t="s">
        <v>25</v>
      </c>
      <c r="F47" s="100">
        <v>3232.7064</v>
      </c>
      <c r="G47" s="100">
        <v>3232.7064</v>
      </c>
      <c r="H47" s="101">
        <v>25</v>
      </c>
      <c r="I47" s="100">
        <v>3232.7064</v>
      </c>
      <c r="J47" s="100">
        <f t="shared" si="1"/>
        <v>3879.24768</v>
      </c>
    </row>
    <row r="48" spans="1:10">
      <c r="A48" s="97">
        <v>46</v>
      </c>
      <c r="B48" s="98">
        <v>341</v>
      </c>
      <c r="C48" s="99" t="s">
        <v>73</v>
      </c>
      <c r="D48" s="97" t="s">
        <v>12</v>
      </c>
      <c r="E48" s="97" t="s">
        <v>59</v>
      </c>
      <c r="F48" s="100">
        <v>9672.92928</v>
      </c>
      <c r="G48" s="100">
        <v>9672.92928</v>
      </c>
      <c r="H48" s="101">
        <v>30</v>
      </c>
      <c r="I48" s="100">
        <v>9672.92928</v>
      </c>
      <c r="J48" s="100">
        <f t="shared" si="1"/>
        <v>11607.515136</v>
      </c>
    </row>
    <row r="49" spans="1:10">
      <c r="A49" s="97">
        <v>47</v>
      </c>
      <c r="B49" s="98">
        <v>104429</v>
      </c>
      <c r="C49" s="99" t="s">
        <v>74</v>
      </c>
      <c r="D49" s="97" t="s">
        <v>33</v>
      </c>
      <c r="E49" s="97" t="s">
        <v>17</v>
      </c>
      <c r="F49" s="100">
        <v>1207.017</v>
      </c>
      <c r="G49" s="100">
        <v>1207.017</v>
      </c>
      <c r="H49" s="101">
        <v>18</v>
      </c>
      <c r="I49" s="100">
        <v>1207.017</v>
      </c>
      <c r="J49" s="100">
        <f t="shared" si="1"/>
        <v>1448.4204</v>
      </c>
    </row>
    <row r="50" spans="1:10">
      <c r="A50" s="97">
        <v>48</v>
      </c>
      <c r="B50" s="98">
        <v>101453</v>
      </c>
      <c r="C50" s="99" t="s">
        <v>75</v>
      </c>
      <c r="D50" s="97" t="s">
        <v>33</v>
      </c>
      <c r="E50" s="97" t="s">
        <v>21</v>
      </c>
      <c r="F50" s="100">
        <v>7163.3835</v>
      </c>
      <c r="G50" s="100">
        <v>7163.3835</v>
      </c>
      <c r="H50" s="101">
        <v>25</v>
      </c>
      <c r="I50" s="100">
        <v>7163.3835</v>
      </c>
      <c r="J50" s="100">
        <f t="shared" si="1"/>
        <v>8596.0602</v>
      </c>
    </row>
    <row r="51" spans="1:10">
      <c r="A51" s="97">
        <v>49</v>
      </c>
      <c r="B51" s="98">
        <v>123007</v>
      </c>
      <c r="C51" s="99" t="s">
        <v>76</v>
      </c>
      <c r="D51" s="97" t="s">
        <v>12</v>
      </c>
      <c r="E51" s="97" t="s">
        <v>13</v>
      </c>
      <c r="F51" s="100">
        <v>1212.2649</v>
      </c>
      <c r="G51" s="100">
        <v>1212.2649</v>
      </c>
      <c r="H51" s="101">
        <v>18</v>
      </c>
      <c r="I51" s="100">
        <v>1212.2649</v>
      </c>
      <c r="J51" s="100">
        <f t="shared" si="1"/>
        <v>1454.71788</v>
      </c>
    </row>
    <row r="52" spans="1:10">
      <c r="A52" s="97">
        <v>50</v>
      </c>
      <c r="B52" s="98">
        <v>118951</v>
      </c>
      <c r="C52" s="99" t="s">
        <v>77</v>
      </c>
      <c r="D52" s="97" t="s">
        <v>33</v>
      </c>
      <c r="E52" s="97" t="s">
        <v>17</v>
      </c>
      <c r="F52" s="100">
        <v>2514.61875</v>
      </c>
      <c r="G52" s="100">
        <v>2514.61875</v>
      </c>
      <c r="H52" s="101">
        <v>18</v>
      </c>
      <c r="I52" s="100">
        <v>2514.61875</v>
      </c>
      <c r="J52" s="100">
        <f t="shared" si="1"/>
        <v>3017.5425</v>
      </c>
    </row>
    <row r="53" spans="1:10">
      <c r="A53" s="97">
        <v>51</v>
      </c>
      <c r="B53" s="98">
        <v>385</v>
      </c>
      <c r="C53" s="99" t="s">
        <v>78</v>
      </c>
      <c r="D53" s="97" t="s">
        <v>42</v>
      </c>
      <c r="E53" s="97" t="s">
        <v>59</v>
      </c>
      <c r="F53" s="100">
        <v>8060.7744</v>
      </c>
      <c r="G53" s="100">
        <v>8060.7744</v>
      </c>
      <c r="H53" s="101">
        <v>30</v>
      </c>
      <c r="I53" s="100">
        <v>8060.7744</v>
      </c>
      <c r="J53" s="100">
        <f t="shared" si="1"/>
        <v>9672.92928</v>
      </c>
    </row>
    <row r="54" spans="1:10">
      <c r="A54" s="97">
        <v>52</v>
      </c>
      <c r="B54" s="98">
        <v>113298</v>
      </c>
      <c r="C54" s="99" t="s">
        <v>79</v>
      </c>
      <c r="D54" s="97" t="s">
        <v>33</v>
      </c>
      <c r="E54" s="97" t="s">
        <v>17</v>
      </c>
      <c r="F54" s="100">
        <v>2020.4415</v>
      </c>
      <c r="G54" s="100">
        <v>2020.4415</v>
      </c>
      <c r="H54" s="101">
        <v>18</v>
      </c>
      <c r="I54" s="100">
        <v>2020.4415</v>
      </c>
      <c r="J54" s="100">
        <f t="shared" si="1"/>
        <v>2424.5298</v>
      </c>
    </row>
    <row r="55" spans="1:10">
      <c r="A55" s="97">
        <v>53</v>
      </c>
      <c r="B55" s="98">
        <v>754</v>
      </c>
      <c r="C55" s="99" t="s">
        <v>80</v>
      </c>
      <c r="D55" s="97" t="s">
        <v>27</v>
      </c>
      <c r="E55" s="97" t="s">
        <v>17</v>
      </c>
      <c r="F55" s="100">
        <v>2456.0172</v>
      </c>
      <c r="G55" s="100">
        <v>2456.0172</v>
      </c>
      <c r="H55" s="101">
        <v>18</v>
      </c>
      <c r="I55" s="100">
        <v>2456.0172</v>
      </c>
      <c r="J55" s="100">
        <f t="shared" si="1"/>
        <v>2947.22064</v>
      </c>
    </row>
    <row r="56" spans="1:10">
      <c r="A56" s="97">
        <v>54</v>
      </c>
      <c r="B56" s="98">
        <v>122906</v>
      </c>
      <c r="C56" s="99" t="s">
        <v>81</v>
      </c>
      <c r="D56" s="97" t="s">
        <v>24</v>
      </c>
      <c r="E56" s="97" t="s">
        <v>13</v>
      </c>
      <c r="F56" s="100">
        <v>1500.8994</v>
      </c>
      <c r="G56" s="100">
        <v>1500.8994</v>
      </c>
      <c r="H56" s="101">
        <v>18</v>
      </c>
      <c r="I56" s="100">
        <v>1500.8994</v>
      </c>
      <c r="J56" s="100">
        <f t="shared" si="1"/>
        <v>1801.07928</v>
      </c>
    </row>
    <row r="57" spans="1:10">
      <c r="A57" s="97">
        <v>55</v>
      </c>
      <c r="B57" s="98">
        <v>399</v>
      </c>
      <c r="C57" s="99" t="s">
        <v>82</v>
      </c>
      <c r="D57" s="97" t="s">
        <v>29</v>
      </c>
      <c r="E57" s="97" t="s">
        <v>21</v>
      </c>
      <c r="F57" s="100">
        <v>5078.287872</v>
      </c>
      <c r="G57" s="100">
        <v>5078.287872</v>
      </c>
      <c r="H57" s="101">
        <v>25</v>
      </c>
      <c r="I57" s="100">
        <v>5078.287872</v>
      </c>
      <c r="J57" s="100">
        <f t="shared" si="1"/>
        <v>6093.9454464</v>
      </c>
    </row>
    <row r="58" spans="1:10">
      <c r="A58" s="97">
        <v>56</v>
      </c>
      <c r="B58" s="98">
        <v>744</v>
      </c>
      <c r="C58" s="99" t="s">
        <v>83</v>
      </c>
      <c r="D58" s="97" t="s">
        <v>16</v>
      </c>
      <c r="E58" s="97" t="s">
        <v>25</v>
      </c>
      <c r="F58" s="100">
        <v>9038.143296</v>
      </c>
      <c r="G58" s="100">
        <v>9038.143296</v>
      </c>
      <c r="H58" s="101">
        <v>25</v>
      </c>
      <c r="I58" s="100">
        <v>9038.143296</v>
      </c>
      <c r="J58" s="100">
        <f t="shared" si="1"/>
        <v>10845.7719552</v>
      </c>
    </row>
    <row r="59" spans="1:10">
      <c r="A59" s="97">
        <v>57</v>
      </c>
      <c r="B59" s="98">
        <v>351</v>
      </c>
      <c r="C59" s="99" t="s">
        <v>84</v>
      </c>
      <c r="D59" s="97" t="s">
        <v>48</v>
      </c>
      <c r="E59" s="97" t="s">
        <v>17</v>
      </c>
      <c r="F59" s="100">
        <v>2886.345</v>
      </c>
      <c r="G59" s="100">
        <v>2886.345</v>
      </c>
      <c r="H59" s="101">
        <v>18</v>
      </c>
      <c r="I59" s="100">
        <v>2886.345</v>
      </c>
      <c r="J59" s="100">
        <f t="shared" si="1"/>
        <v>3463.614</v>
      </c>
    </row>
    <row r="60" spans="1:10">
      <c r="A60" s="97">
        <v>58</v>
      </c>
      <c r="B60" s="98">
        <v>118151</v>
      </c>
      <c r="C60" s="99" t="s">
        <v>85</v>
      </c>
      <c r="D60" s="97" t="s">
        <v>29</v>
      </c>
      <c r="E60" s="97" t="s">
        <v>17</v>
      </c>
      <c r="F60" s="100">
        <v>2722.4939</v>
      </c>
      <c r="G60" s="100">
        <v>2722.4939</v>
      </c>
      <c r="H60" s="101">
        <v>18</v>
      </c>
      <c r="I60" s="100">
        <v>2722.4939</v>
      </c>
      <c r="J60" s="100">
        <f t="shared" si="1"/>
        <v>3266.99268</v>
      </c>
    </row>
    <row r="61" spans="1:10">
      <c r="A61" s="97">
        <v>59</v>
      </c>
      <c r="B61" s="98">
        <v>104428</v>
      </c>
      <c r="C61" s="99" t="s">
        <v>86</v>
      </c>
      <c r="D61" s="97" t="s">
        <v>27</v>
      </c>
      <c r="E61" s="97" t="s">
        <v>17</v>
      </c>
      <c r="F61" s="100">
        <v>3835.6318</v>
      </c>
      <c r="G61" s="100">
        <v>3835.6318</v>
      </c>
      <c r="H61" s="101">
        <v>18</v>
      </c>
      <c r="I61" s="100">
        <v>3835.6318</v>
      </c>
      <c r="J61" s="100">
        <f t="shared" si="1"/>
        <v>4602.75816</v>
      </c>
    </row>
    <row r="62" spans="1:10">
      <c r="A62" s="97">
        <v>60</v>
      </c>
      <c r="B62" s="98">
        <v>119262</v>
      </c>
      <c r="C62" s="99" t="s">
        <v>87</v>
      </c>
      <c r="D62" s="97" t="s">
        <v>24</v>
      </c>
      <c r="E62" s="97" t="s">
        <v>13</v>
      </c>
      <c r="F62" s="100">
        <v>1154.538</v>
      </c>
      <c r="G62" s="100">
        <v>1154.538</v>
      </c>
      <c r="H62" s="101">
        <v>18</v>
      </c>
      <c r="I62" s="100">
        <v>1154.538</v>
      </c>
      <c r="J62" s="100">
        <f t="shared" si="1"/>
        <v>1385.4456</v>
      </c>
    </row>
    <row r="63" spans="1:10">
      <c r="A63" s="97">
        <v>61</v>
      </c>
      <c r="B63" s="98">
        <v>707</v>
      </c>
      <c r="C63" s="99" t="s">
        <v>88</v>
      </c>
      <c r="D63" s="97" t="s">
        <v>31</v>
      </c>
      <c r="E63" s="97" t="s">
        <v>59</v>
      </c>
      <c r="F63" s="100">
        <v>9672.92928</v>
      </c>
      <c r="G63" s="100">
        <v>9672.92928</v>
      </c>
      <c r="H63" s="101">
        <v>30</v>
      </c>
      <c r="I63" s="100">
        <v>9672.92928</v>
      </c>
      <c r="J63" s="100">
        <f t="shared" si="1"/>
        <v>11607.515136</v>
      </c>
    </row>
    <row r="64" spans="1:10">
      <c r="A64" s="97">
        <v>62</v>
      </c>
      <c r="B64" s="98">
        <v>103198</v>
      </c>
      <c r="C64" s="99" t="s">
        <v>89</v>
      </c>
      <c r="D64" s="97" t="s">
        <v>29</v>
      </c>
      <c r="E64" s="97" t="s">
        <v>25</v>
      </c>
      <c r="F64" s="100">
        <v>6465.4128</v>
      </c>
      <c r="G64" s="100">
        <v>6465.4128</v>
      </c>
      <c r="H64" s="101">
        <v>25</v>
      </c>
      <c r="I64" s="100">
        <v>6465.4128</v>
      </c>
      <c r="J64" s="100">
        <f t="shared" si="1"/>
        <v>7758.49536</v>
      </c>
    </row>
    <row r="65" spans="1:10">
      <c r="A65" s="97">
        <v>63</v>
      </c>
      <c r="B65" s="98">
        <v>710</v>
      </c>
      <c r="C65" s="99" t="s">
        <v>90</v>
      </c>
      <c r="D65" s="97" t="s">
        <v>48</v>
      </c>
      <c r="E65" s="97" t="s">
        <v>17</v>
      </c>
      <c r="F65" s="100">
        <v>1877.582</v>
      </c>
      <c r="G65" s="100">
        <v>1877.582</v>
      </c>
      <c r="H65" s="101">
        <v>18</v>
      </c>
      <c r="I65" s="100">
        <v>1877.582</v>
      </c>
      <c r="J65" s="100">
        <f t="shared" si="1"/>
        <v>2253.0984</v>
      </c>
    </row>
    <row r="66" spans="1:10">
      <c r="A66" s="97">
        <v>64</v>
      </c>
      <c r="B66" s="98">
        <v>587</v>
      </c>
      <c r="C66" s="99" t="s">
        <v>91</v>
      </c>
      <c r="D66" s="97" t="s">
        <v>48</v>
      </c>
      <c r="E66" s="97" t="s">
        <v>21</v>
      </c>
      <c r="F66" s="100">
        <v>2832.46656</v>
      </c>
      <c r="G66" s="100">
        <v>2832.46656</v>
      </c>
      <c r="H66" s="101">
        <v>25</v>
      </c>
      <c r="I66" s="100">
        <v>2832.46656</v>
      </c>
      <c r="J66" s="100">
        <f t="shared" si="1"/>
        <v>3398.959872</v>
      </c>
    </row>
    <row r="67" spans="1:10">
      <c r="A67" s="97">
        <v>65</v>
      </c>
      <c r="B67" s="98">
        <v>387</v>
      </c>
      <c r="C67" s="99" t="s">
        <v>92</v>
      </c>
      <c r="D67" s="97" t="s">
        <v>31</v>
      </c>
      <c r="E67" s="97" t="s">
        <v>25</v>
      </c>
      <c r="F67" s="100">
        <v>6112.75392</v>
      </c>
      <c r="G67" s="100">
        <v>6112.75392</v>
      </c>
      <c r="H67" s="101">
        <v>25</v>
      </c>
      <c r="I67" s="100">
        <v>6112.75392</v>
      </c>
      <c r="J67" s="100">
        <f t="shared" si="1"/>
        <v>7335.304704</v>
      </c>
    </row>
    <row r="68" spans="1:10">
      <c r="A68" s="97">
        <v>66</v>
      </c>
      <c r="B68" s="98">
        <v>329</v>
      </c>
      <c r="C68" s="99" t="s">
        <v>93</v>
      </c>
      <c r="D68" s="97" t="s">
        <v>33</v>
      </c>
      <c r="E68" s="97" t="s">
        <v>25</v>
      </c>
      <c r="F68" s="100">
        <v>7081.1664</v>
      </c>
      <c r="G68" s="100">
        <v>7081.1664</v>
      </c>
      <c r="H68" s="101">
        <v>25</v>
      </c>
      <c r="I68" s="100">
        <v>7081.1664</v>
      </c>
      <c r="J68" s="100">
        <f t="shared" ref="J68:J99" si="2">I68*1.2</f>
        <v>8497.39968</v>
      </c>
    </row>
    <row r="69" spans="1:10">
      <c r="A69" s="97">
        <v>67</v>
      </c>
      <c r="B69" s="98">
        <v>106568</v>
      </c>
      <c r="C69" s="99" t="s">
        <v>94</v>
      </c>
      <c r="D69" s="97" t="s">
        <v>31</v>
      </c>
      <c r="E69" s="97" t="s">
        <v>13</v>
      </c>
      <c r="F69" s="100">
        <v>1991.57805</v>
      </c>
      <c r="G69" s="100">
        <v>1991.57805</v>
      </c>
      <c r="H69" s="101">
        <v>18</v>
      </c>
      <c r="I69" s="100">
        <v>1991.57805</v>
      </c>
      <c r="J69" s="100">
        <f t="shared" si="2"/>
        <v>2389.89366</v>
      </c>
    </row>
    <row r="70" spans="1:10">
      <c r="A70" s="97">
        <v>68</v>
      </c>
      <c r="B70" s="98">
        <v>585</v>
      </c>
      <c r="C70" s="99" t="s">
        <v>95</v>
      </c>
      <c r="D70" s="97" t="s">
        <v>24</v>
      </c>
      <c r="E70" s="97" t="s">
        <v>43</v>
      </c>
      <c r="F70" s="100">
        <v>7758.49536</v>
      </c>
      <c r="G70" s="100">
        <v>7758.49536</v>
      </c>
      <c r="H70" s="101">
        <v>30</v>
      </c>
      <c r="I70" s="100">
        <v>7758.49536</v>
      </c>
      <c r="J70" s="100">
        <f t="shared" si="2"/>
        <v>9310.194432</v>
      </c>
    </row>
    <row r="71" spans="1:10">
      <c r="A71" s="97">
        <v>69</v>
      </c>
      <c r="B71" s="98">
        <v>570</v>
      </c>
      <c r="C71" s="99" t="s">
        <v>96</v>
      </c>
      <c r="D71" s="97" t="s">
        <v>33</v>
      </c>
      <c r="E71" s="97" t="s">
        <v>17</v>
      </c>
      <c r="F71" s="100">
        <v>2491.87785</v>
      </c>
      <c r="G71" s="100">
        <v>2491.87785</v>
      </c>
      <c r="H71" s="101">
        <v>18</v>
      </c>
      <c r="I71" s="100">
        <v>2491.87785</v>
      </c>
      <c r="J71" s="100">
        <f t="shared" si="2"/>
        <v>2990.25342</v>
      </c>
    </row>
    <row r="72" spans="1:10">
      <c r="A72" s="97">
        <v>70</v>
      </c>
      <c r="B72" s="98">
        <v>102565</v>
      </c>
      <c r="C72" s="99" t="s">
        <v>97</v>
      </c>
      <c r="D72" s="97" t="s">
        <v>29</v>
      </c>
      <c r="E72" s="97" t="s">
        <v>21</v>
      </c>
      <c r="F72" s="100">
        <v>4802.87808</v>
      </c>
      <c r="G72" s="100">
        <v>4802.87808</v>
      </c>
      <c r="H72" s="101">
        <v>25</v>
      </c>
      <c r="I72" s="100">
        <v>4802.87808</v>
      </c>
      <c r="J72" s="100">
        <f t="shared" si="2"/>
        <v>5763.453696</v>
      </c>
    </row>
    <row r="73" spans="1:10">
      <c r="A73" s="97">
        <v>71</v>
      </c>
      <c r="B73" s="98">
        <v>122176</v>
      </c>
      <c r="C73" s="99" t="s">
        <v>98</v>
      </c>
      <c r="D73" s="97" t="s">
        <v>27</v>
      </c>
      <c r="E73" s="97" t="s">
        <v>13</v>
      </c>
      <c r="F73" s="100">
        <v>857.6568</v>
      </c>
      <c r="G73" s="100">
        <v>857.6568</v>
      </c>
      <c r="H73" s="101">
        <v>18</v>
      </c>
      <c r="I73" s="100">
        <v>857.6568</v>
      </c>
      <c r="J73" s="100">
        <f t="shared" si="2"/>
        <v>1029.18816</v>
      </c>
    </row>
    <row r="74" spans="1:10">
      <c r="A74" s="97">
        <v>72</v>
      </c>
      <c r="B74" s="98">
        <v>706</v>
      </c>
      <c r="C74" s="99" t="s">
        <v>99</v>
      </c>
      <c r="D74" s="97" t="s">
        <v>48</v>
      </c>
      <c r="E74" s="97" t="s">
        <v>17</v>
      </c>
      <c r="F74" s="100">
        <v>1810.5255</v>
      </c>
      <c r="G74" s="100">
        <v>1810.5255</v>
      </c>
      <c r="H74" s="101">
        <v>18</v>
      </c>
      <c r="I74" s="100">
        <v>1810.5255</v>
      </c>
      <c r="J74" s="100">
        <f t="shared" si="2"/>
        <v>2172.6306</v>
      </c>
    </row>
    <row r="75" spans="1:10">
      <c r="A75" s="97">
        <v>73</v>
      </c>
      <c r="B75" s="98">
        <v>371</v>
      </c>
      <c r="C75" s="99" t="s">
        <v>100</v>
      </c>
      <c r="D75" s="97" t="s">
        <v>42</v>
      </c>
      <c r="E75" s="97" t="s">
        <v>13</v>
      </c>
      <c r="F75" s="100">
        <v>1396.6911</v>
      </c>
      <c r="G75" s="100">
        <v>1396.6911</v>
      </c>
      <c r="H75" s="101">
        <v>18</v>
      </c>
      <c r="I75" s="100">
        <v>1396.6911</v>
      </c>
      <c r="J75" s="100">
        <f t="shared" si="2"/>
        <v>1676.02932</v>
      </c>
    </row>
    <row r="76" spans="1:10">
      <c r="A76" s="97">
        <v>74</v>
      </c>
      <c r="B76" s="98">
        <v>581</v>
      </c>
      <c r="C76" s="99" t="s">
        <v>101</v>
      </c>
      <c r="D76" s="97" t="s">
        <v>24</v>
      </c>
      <c r="E76" s="97" t="s">
        <v>25</v>
      </c>
      <c r="F76" s="100">
        <v>7427.42784</v>
      </c>
      <c r="G76" s="100">
        <v>7427.42784</v>
      </c>
      <c r="H76" s="101">
        <v>25</v>
      </c>
      <c r="I76" s="100">
        <v>7427.42784</v>
      </c>
      <c r="J76" s="100">
        <f t="shared" si="2"/>
        <v>8912.913408</v>
      </c>
    </row>
    <row r="77" spans="1:10">
      <c r="A77" s="97">
        <v>75</v>
      </c>
      <c r="B77" s="98">
        <v>117184</v>
      </c>
      <c r="C77" s="99" t="s">
        <v>102</v>
      </c>
      <c r="D77" s="97" t="s">
        <v>16</v>
      </c>
      <c r="E77" s="97" t="s">
        <v>21</v>
      </c>
      <c r="F77" s="100">
        <v>3034.7856</v>
      </c>
      <c r="G77" s="100">
        <v>3034.7856</v>
      </c>
      <c r="H77" s="101">
        <v>25</v>
      </c>
      <c r="I77" s="100">
        <v>3034.7856</v>
      </c>
      <c r="J77" s="100">
        <f t="shared" si="2"/>
        <v>3641.74272</v>
      </c>
    </row>
    <row r="78" spans="1:10">
      <c r="A78" s="97">
        <v>76</v>
      </c>
      <c r="B78" s="98">
        <v>113025</v>
      </c>
      <c r="C78" s="99" t="s">
        <v>103</v>
      </c>
      <c r="D78" s="97" t="s">
        <v>33</v>
      </c>
      <c r="E78" s="97" t="s">
        <v>17</v>
      </c>
      <c r="F78" s="100">
        <v>1904.9877</v>
      </c>
      <c r="G78" s="100">
        <v>1904.9877</v>
      </c>
      <c r="H78" s="101">
        <v>18</v>
      </c>
      <c r="I78" s="100">
        <v>1904.9877</v>
      </c>
      <c r="J78" s="100">
        <f t="shared" si="2"/>
        <v>2285.98524</v>
      </c>
    </row>
    <row r="79" spans="1:10">
      <c r="A79" s="97">
        <v>77</v>
      </c>
      <c r="B79" s="98">
        <v>598</v>
      </c>
      <c r="C79" s="99" t="s">
        <v>104</v>
      </c>
      <c r="D79" s="97" t="s">
        <v>16</v>
      </c>
      <c r="E79" s="97" t="s">
        <v>25</v>
      </c>
      <c r="F79" s="100">
        <v>3109.15584</v>
      </c>
      <c r="G79" s="100">
        <v>3109.15584</v>
      </c>
      <c r="H79" s="101">
        <v>25</v>
      </c>
      <c r="I79" s="100">
        <v>3109.15584</v>
      </c>
      <c r="J79" s="100">
        <f t="shared" si="2"/>
        <v>3730.987008</v>
      </c>
    </row>
    <row r="80" spans="1:10">
      <c r="A80" s="97">
        <v>78</v>
      </c>
      <c r="B80" s="98">
        <v>379</v>
      </c>
      <c r="C80" s="99" t="s">
        <v>105</v>
      </c>
      <c r="D80" s="97" t="s">
        <v>29</v>
      </c>
      <c r="E80" s="97" t="s">
        <v>25</v>
      </c>
      <c r="F80" s="100">
        <v>5527.38816</v>
      </c>
      <c r="G80" s="100">
        <v>5527.38816</v>
      </c>
      <c r="H80" s="101">
        <v>25</v>
      </c>
      <c r="I80" s="100">
        <v>5527.38816</v>
      </c>
      <c r="J80" s="100">
        <f t="shared" si="2"/>
        <v>6632.865792</v>
      </c>
    </row>
    <row r="81" spans="1:10">
      <c r="A81" s="97">
        <v>79</v>
      </c>
      <c r="B81" s="98">
        <v>572</v>
      </c>
      <c r="C81" s="99" t="s">
        <v>106</v>
      </c>
      <c r="D81" s="97" t="s">
        <v>16</v>
      </c>
      <c r="E81" s="97" t="s">
        <v>21</v>
      </c>
      <c r="F81" s="100">
        <v>4838.064</v>
      </c>
      <c r="G81" s="100">
        <v>4838.064</v>
      </c>
      <c r="H81" s="101">
        <v>25</v>
      </c>
      <c r="I81" s="100">
        <v>4838.064</v>
      </c>
      <c r="J81" s="100">
        <f t="shared" si="2"/>
        <v>5805.6768</v>
      </c>
    </row>
    <row r="82" spans="1:10">
      <c r="A82" s="97">
        <v>80</v>
      </c>
      <c r="B82" s="98">
        <v>721</v>
      </c>
      <c r="C82" s="99" t="s">
        <v>107</v>
      </c>
      <c r="D82" s="97" t="s">
        <v>12</v>
      </c>
      <c r="E82" s="97" t="s">
        <v>25</v>
      </c>
      <c r="F82" s="100">
        <v>2691.72288</v>
      </c>
      <c r="G82" s="100">
        <v>2691.72288</v>
      </c>
      <c r="H82" s="101">
        <v>25</v>
      </c>
      <c r="I82" s="100">
        <v>2691.72288</v>
      </c>
      <c r="J82" s="100">
        <f t="shared" si="2"/>
        <v>3230.067456</v>
      </c>
    </row>
    <row r="83" spans="1:10">
      <c r="A83" s="97">
        <v>81</v>
      </c>
      <c r="B83" s="98">
        <v>120844</v>
      </c>
      <c r="C83" s="99" t="s">
        <v>108</v>
      </c>
      <c r="D83" s="97" t="s">
        <v>24</v>
      </c>
      <c r="E83" s="97" t="s">
        <v>21</v>
      </c>
      <c r="F83" s="100">
        <v>2538.18432</v>
      </c>
      <c r="G83" s="100">
        <v>2538.18432</v>
      </c>
      <c r="H83" s="101">
        <v>25</v>
      </c>
      <c r="I83" s="100">
        <v>2538.18432</v>
      </c>
      <c r="J83" s="100">
        <f t="shared" si="2"/>
        <v>3045.821184</v>
      </c>
    </row>
    <row r="84" spans="1:10">
      <c r="A84" s="97">
        <v>82</v>
      </c>
      <c r="B84" s="98">
        <v>511</v>
      </c>
      <c r="C84" s="99" t="s">
        <v>109</v>
      </c>
      <c r="D84" s="97" t="s">
        <v>16</v>
      </c>
      <c r="E84" s="97" t="s">
        <v>43</v>
      </c>
      <c r="F84" s="100">
        <v>5348.25984</v>
      </c>
      <c r="G84" s="100">
        <v>5348.25984</v>
      </c>
      <c r="H84" s="101">
        <v>30</v>
      </c>
      <c r="I84" s="100">
        <v>5348.25984</v>
      </c>
      <c r="J84" s="100">
        <f t="shared" si="2"/>
        <v>6417.911808</v>
      </c>
    </row>
    <row r="85" spans="1:10">
      <c r="A85" s="97">
        <v>83</v>
      </c>
      <c r="B85" s="98">
        <v>573</v>
      </c>
      <c r="C85" s="99" t="s">
        <v>110</v>
      </c>
      <c r="D85" s="97" t="s">
        <v>31</v>
      </c>
      <c r="E85" s="97" t="s">
        <v>17</v>
      </c>
      <c r="F85" s="100">
        <v>2715.9132</v>
      </c>
      <c r="G85" s="100">
        <v>2715.9132</v>
      </c>
      <c r="H85" s="101">
        <v>18</v>
      </c>
      <c r="I85" s="100">
        <v>2715.9132</v>
      </c>
      <c r="J85" s="100">
        <f t="shared" si="2"/>
        <v>3259.09584</v>
      </c>
    </row>
    <row r="86" spans="1:10">
      <c r="A86" s="97">
        <v>84</v>
      </c>
      <c r="B86" s="98">
        <v>119263</v>
      </c>
      <c r="C86" s="99" t="s">
        <v>111</v>
      </c>
      <c r="D86" s="97" t="s">
        <v>33</v>
      </c>
      <c r="E86" s="97" t="s">
        <v>17</v>
      </c>
      <c r="F86" s="100">
        <v>1862.2548</v>
      </c>
      <c r="G86" s="100">
        <v>1862.2548</v>
      </c>
      <c r="H86" s="101">
        <v>18</v>
      </c>
      <c r="I86" s="100">
        <v>1862.2548</v>
      </c>
      <c r="J86" s="100">
        <f t="shared" si="2"/>
        <v>2234.70576</v>
      </c>
    </row>
    <row r="87" spans="1:10">
      <c r="A87" s="97">
        <v>85</v>
      </c>
      <c r="B87" s="98">
        <v>730</v>
      </c>
      <c r="C87" s="99" t="s">
        <v>112</v>
      </c>
      <c r="D87" s="97" t="s">
        <v>24</v>
      </c>
      <c r="E87" s="97" t="s">
        <v>43</v>
      </c>
      <c r="F87" s="100">
        <v>6045.5808</v>
      </c>
      <c r="G87" s="100">
        <v>6045.5808</v>
      </c>
      <c r="H87" s="101">
        <v>30</v>
      </c>
      <c r="I87" s="100">
        <v>6045.5808</v>
      </c>
      <c r="J87" s="100">
        <f t="shared" si="2"/>
        <v>7254.69696</v>
      </c>
    </row>
    <row r="88" spans="1:10">
      <c r="A88" s="97">
        <v>86</v>
      </c>
      <c r="B88" s="98">
        <v>539</v>
      </c>
      <c r="C88" s="99" t="s">
        <v>113</v>
      </c>
      <c r="D88" s="97" t="s">
        <v>12</v>
      </c>
      <c r="E88" s="97" t="s">
        <v>17</v>
      </c>
      <c r="F88" s="100">
        <v>1820.87136</v>
      </c>
      <c r="G88" s="100">
        <v>1820.87136</v>
      </c>
      <c r="H88" s="101">
        <v>18</v>
      </c>
      <c r="I88" s="100">
        <v>1820.87136</v>
      </c>
      <c r="J88" s="100">
        <f t="shared" si="2"/>
        <v>2185.045632</v>
      </c>
    </row>
    <row r="89" spans="1:10">
      <c r="A89" s="97">
        <v>87</v>
      </c>
      <c r="B89" s="98">
        <v>578</v>
      </c>
      <c r="C89" s="99" t="s">
        <v>114</v>
      </c>
      <c r="D89" s="97" t="s">
        <v>24</v>
      </c>
      <c r="E89" s="97" t="s">
        <v>25</v>
      </c>
      <c r="F89" s="100">
        <v>8744.5008</v>
      </c>
      <c r="G89" s="100">
        <v>8744.5008</v>
      </c>
      <c r="H89" s="101">
        <v>25</v>
      </c>
      <c r="I89" s="100">
        <v>8744.5008</v>
      </c>
      <c r="J89" s="100">
        <f t="shared" si="2"/>
        <v>10493.40096</v>
      </c>
    </row>
    <row r="90" spans="1:10">
      <c r="A90" s="97">
        <v>88</v>
      </c>
      <c r="B90" s="98">
        <v>712</v>
      </c>
      <c r="C90" s="99" t="s">
        <v>115</v>
      </c>
      <c r="D90" s="97" t="s">
        <v>31</v>
      </c>
      <c r="E90" s="97" t="s">
        <v>43</v>
      </c>
      <c r="F90" s="100">
        <v>6045.5808</v>
      </c>
      <c r="G90" s="100">
        <v>6045.5808</v>
      </c>
      <c r="H90" s="101">
        <v>30</v>
      </c>
      <c r="I90" s="100">
        <v>6045.5808</v>
      </c>
      <c r="J90" s="100">
        <f t="shared" si="2"/>
        <v>7254.69696</v>
      </c>
    </row>
    <row r="91" spans="1:10">
      <c r="A91" s="97">
        <v>89</v>
      </c>
      <c r="B91" s="98">
        <v>308</v>
      </c>
      <c r="C91" s="99" t="s">
        <v>116</v>
      </c>
      <c r="D91" s="97" t="s">
        <v>24</v>
      </c>
      <c r="E91" s="97" t="s">
        <v>17</v>
      </c>
      <c r="F91" s="100">
        <v>2186.1252</v>
      </c>
      <c r="G91" s="100">
        <v>2186.1252</v>
      </c>
      <c r="H91" s="101">
        <v>18</v>
      </c>
      <c r="I91" s="100">
        <v>2186.1252</v>
      </c>
      <c r="J91" s="100">
        <f t="shared" si="2"/>
        <v>2623.35024</v>
      </c>
    </row>
    <row r="92" spans="1:10">
      <c r="A92" s="97">
        <v>90</v>
      </c>
      <c r="B92" s="98">
        <v>513</v>
      </c>
      <c r="C92" s="99" t="s">
        <v>117</v>
      </c>
      <c r="D92" s="97" t="s">
        <v>29</v>
      </c>
      <c r="E92" s="97" t="s">
        <v>25</v>
      </c>
      <c r="F92" s="100">
        <v>5181.9264</v>
      </c>
      <c r="G92" s="100">
        <v>5181.9264</v>
      </c>
      <c r="H92" s="101">
        <v>25</v>
      </c>
      <c r="I92" s="100">
        <v>5181.9264</v>
      </c>
      <c r="J92" s="100">
        <f t="shared" si="2"/>
        <v>6218.31168</v>
      </c>
    </row>
    <row r="93" spans="1:10">
      <c r="A93" s="97">
        <v>91</v>
      </c>
      <c r="B93" s="98">
        <v>713</v>
      </c>
      <c r="C93" s="99" t="s">
        <v>118</v>
      </c>
      <c r="D93" s="97" t="s">
        <v>48</v>
      </c>
      <c r="E93" s="97" t="s">
        <v>17</v>
      </c>
      <c r="F93" s="100">
        <v>2327.8185</v>
      </c>
      <c r="G93" s="100">
        <v>2327.8185</v>
      </c>
      <c r="H93" s="101">
        <v>18</v>
      </c>
      <c r="I93" s="100">
        <v>2327.8185</v>
      </c>
      <c r="J93" s="100">
        <f t="shared" si="2"/>
        <v>2793.3822</v>
      </c>
    </row>
    <row r="94" spans="1:10">
      <c r="A94" s="97">
        <v>92</v>
      </c>
      <c r="B94" s="98">
        <v>727</v>
      </c>
      <c r="C94" s="99" t="s">
        <v>119</v>
      </c>
      <c r="D94" s="97" t="s">
        <v>29</v>
      </c>
      <c r="E94" s="97" t="s">
        <v>17</v>
      </c>
      <c r="F94" s="100">
        <v>2350.3095</v>
      </c>
      <c r="G94" s="100">
        <v>2350.3095</v>
      </c>
      <c r="H94" s="101">
        <v>18</v>
      </c>
      <c r="I94" s="100">
        <v>2350.3095</v>
      </c>
      <c r="J94" s="100">
        <f t="shared" si="2"/>
        <v>2820.3714</v>
      </c>
    </row>
    <row r="95" spans="1:10">
      <c r="A95" s="97">
        <v>93</v>
      </c>
      <c r="B95" s="98">
        <v>105751</v>
      </c>
      <c r="C95" s="99" t="s">
        <v>120</v>
      </c>
      <c r="D95" s="97" t="s">
        <v>31</v>
      </c>
      <c r="E95" s="97" t="s">
        <v>21</v>
      </c>
      <c r="F95" s="100">
        <v>6135.5448</v>
      </c>
      <c r="G95" s="100">
        <v>6135.5448</v>
      </c>
      <c r="H95" s="101">
        <v>25</v>
      </c>
      <c r="I95" s="100">
        <v>6135.5448</v>
      </c>
      <c r="J95" s="100">
        <f t="shared" si="2"/>
        <v>7362.65376</v>
      </c>
    </row>
    <row r="96" spans="1:10">
      <c r="A96" s="97">
        <v>94</v>
      </c>
      <c r="B96" s="98">
        <v>107728</v>
      </c>
      <c r="C96" s="99" t="s">
        <v>121</v>
      </c>
      <c r="D96" s="97" t="s">
        <v>12</v>
      </c>
      <c r="E96" s="97" t="s">
        <v>21</v>
      </c>
      <c r="F96" s="100">
        <v>2821.27104</v>
      </c>
      <c r="G96" s="100">
        <v>2821.27104</v>
      </c>
      <c r="H96" s="101">
        <v>25</v>
      </c>
      <c r="I96" s="100">
        <v>2821.27104</v>
      </c>
      <c r="J96" s="100">
        <f t="shared" si="2"/>
        <v>3385.525248</v>
      </c>
    </row>
    <row r="97" spans="1:10">
      <c r="A97" s="97">
        <v>95</v>
      </c>
      <c r="B97" s="98">
        <v>732</v>
      </c>
      <c r="C97" s="99" t="s">
        <v>122</v>
      </c>
      <c r="D97" s="97" t="s">
        <v>12</v>
      </c>
      <c r="E97" s="97" t="s">
        <v>17</v>
      </c>
      <c r="F97" s="100">
        <v>1655.3376</v>
      </c>
      <c r="G97" s="100">
        <v>1655.3376</v>
      </c>
      <c r="H97" s="101">
        <v>18</v>
      </c>
      <c r="I97" s="100">
        <v>1655.3376</v>
      </c>
      <c r="J97" s="100">
        <f t="shared" si="2"/>
        <v>1986.40512</v>
      </c>
    </row>
    <row r="98" spans="1:10">
      <c r="A98" s="97">
        <v>96</v>
      </c>
      <c r="B98" s="98">
        <v>377</v>
      </c>
      <c r="C98" s="99" t="s">
        <v>123</v>
      </c>
      <c r="D98" s="97" t="s">
        <v>31</v>
      </c>
      <c r="E98" s="97" t="s">
        <v>25</v>
      </c>
      <c r="F98" s="100">
        <v>5181.9264</v>
      </c>
      <c r="G98" s="100">
        <v>5181.9264</v>
      </c>
      <c r="H98" s="101">
        <v>25</v>
      </c>
      <c r="I98" s="100">
        <v>5181.9264</v>
      </c>
      <c r="J98" s="100">
        <f t="shared" si="2"/>
        <v>6218.31168</v>
      </c>
    </row>
    <row r="99" spans="1:10">
      <c r="A99" s="97">
        <v>97</v>
      </c>
      <c r="B99" s="98">
        <v>357</v>
      </c>
      <c r="C99" s="99" t="s">
        <v>124</v>
      </c>
      <c r="D99" s="97" t="s">
        <v>29</v>
      </c>
      <c r="E99" s="97" t="s">
        <v>59</v>
      </c>
      <c r="F99" s="100">
        <v>8380.1466</v>
      </c>
      <c r="G99" s="100">
        <v>8380.1466</v>
      </c>
      <c r="H99" s="101">
        <v>30</v>
      </c>
      <c r="I99" s="100">
        <v>8380.1466</v>
      </c>
      <c r="J99" s="100">
        <f t="shared" si="2"/>
        <v>10056.17592</v>
      </c>
    </row>
    <row r="100" spans="1:10">
      <c r="A100" s="97">
        <v>98</v>
      </c>
      <c r="B100" s="98">
        <v>106066</v>
      </c>
      <c r="C100" s="99" t="s">
        <v>125</v>
      </c>
      <c r="D100" s="97" t="s">
        <v>19</v>
      </c>
      <c r="E100" s="97" t="s">
        <v>25</v>
      </c>
      <c r="F100" s="100">
        <v>9291.282</v>
      </c>
      <c r="G100" s="100">
        <v>9291.282</v>
      </c>
      <c r="H100" s="101">
        <v>25</v>
      </c>
      <c r="I100" s="100">
        <v>9291.282</v>
      </c>
      <c r="J100" s="100">
        <f t="shared" ref="J100:J131" si="3">I100*1.2</f>
        <v>11149.5384</v>
      </c>
    </row>
    <row r="101" spans="1:10">
      <c r="A101" s="97">
        <v>99</v>
      </c>
      <c r="B101" s="98">
        <v>112415</v>
      </c>
      <c r="C101" s="99" t="s">
        <v>126</v>
      </c>
      <c r="D101" s="97" t="s">
        <v>24</v>
      </c>
      <c r="E101" s="97" t="s">
        <v>17</v>
      </c>
      <c r="F101" s="100">
        <v>2693.922</v>
      </c>
      <c r="G101" s="100">
        <v>2693.922</v>
      </c>
      <c r="H101" s="101">
        <v>18</v>
      </c>
      <c r="I101" s="100">
        <v>2693.922</v>
      </c>
      <c r="J101" s="100">
        <f t="shared" si="3"/>
        <v>3232.7064</v>
      </c>
    </row>
    <row r="102" spans="1:10">
      <c r="A102" s="97">
        <v>100</v>
      </c>
      <c r="B102" s="98">
        <v>746</v>
      </c>
      <c r="C102" s="99" t="s">
        <v>127</v>
      </c>
      <c r="D102" s="97" t="s">
        <v>12</v>
      </c>
      <c r="E102" s="97" t="s">
        <v>25</v>
      </c>
      <c r="F102" s="100">
        <v>5063.17392</v>
      </c>
      <c r="G102" s="100">
        <v>5063.17392</v>
      </c>
      <c r="H102" s="101">
        <v>25</v>
      </c>
      <c r="I102" s="100">
        <v>5063.17392</v>
      </c>
      <c r="J102" s="100">
        <f t="shared" si="3"/>
        <v>6075.808704</v>
      </c>
    </row>
    <row r="103" spans="1:10">
      <c r="A103" s="97">
        <v>101</v>
      </c>
      <c r="B103" s="98">
        <v>114844</v>
      </c>
      <c r="C103" s="99" t="s">
        <v>128</v>
      </c>
      <c r="D103" s="97" t="s">
        <v>16</v>
      </c>
      <c r="E103" s="97" t="s">
        <v>43</v>
      </c>
      <c r="F103" s="100">
        <v>4996.40064</v>
      </c>
      <c r="G103" s="100">
        <v>4996.40064</v>
      </c>
      <c r="H103" s="101">
        <v>30</v>
      </c>
      <c r="I103" s="100">
        <v>4996.40064</v>
      </c>
      <c r="J103" s="100">
        <f t="shared" si="3"/>
        <v>5995.680768</v>
      </c>
    </row>
    <row r="104" spans="1:10">
      <c r="A104" s="97">
        <v>102</v>
      </c>
      <c r="B104" s="98">
        <v>115971</v>
      </c>
      <c r="C104" s="99" t="s">
        <v>129</v>
      </c>
      <c r="D104" s="97" t="s">
        <v>29</v>
      </c>
      <c r="E104" s="97" t="s">
        <v>17</v>
      </c>
      <c r="F104" s="100">
        <v>3017.5425</v>
      </c>
      <c r="G104" s="100">
        <v>3017.5425</v>
      </c>
      <c r="H104" s="101">
        <v>18</v>
      </c>
      <c r="I104" s="100">
        <v>3017.5425</v>
      </c>
      <c r="J104" s="100">
        <f t="shared" si="3"/>
        <v>3621.051</v>
      </c>
    </row>
    <row r="105" spans="1:10">
      <c r="A105" s="97">
        <v>103</v>
      </c>
      <c r="B105" s="98">
        <v>114685</v>
      </c>
      <c r="C105" s="99" t="s">
        <v>130</v>
      </c>
      <c r="D105" s="97" t="s">
        <v>16</v>
      </c>
      <c r="E105" s="97" t="s">
        <v>66</v>
      </c>
      <c r="F105" s="100">
        <v>9957.89025</v>
      </c>
      <c r="G105" s="100">
        <v>9957.89025</v>
      </c>
      <c r="H105" s="101">
        <v>30</v>
      </c>
      <c r="I105" s="100">
        <v>9957.89025</v>
      </c>
      <c r="J105" s="100">
        <f t="shared" si="3"/>
        <v>11949.4683</v>
      </c>
    </row>
    <row r="106" spans="1:10">
      <c r="A106" s="97">
        <v>104</v>
      </c>
      <c r="B106" s="98">
        <v>112888</v>
      </c>
      <c r="C106" s="99" t="s">
        <v>131</v>
      </c>
      <c r="D106" s="97" t="s">
        <v>33</v>
      </c>
      <c r="E106" s="97" t="s">
        <v>17</v>
      </c>
      <c r="F106" s="100">
        <v>1979.208</v>
      </c>
      <c r="G106" s="100">
        <v>1979.208</v>
      </c>
      <c r="H106" s="101">
        <v>18</v>
      </c>
      <c r="I106" s="100">
        <v>1979.208</v>
      </c>
      <c r="J106" s="100">
        <f t="shared" si="3"/>
        <v>2375.0496</v>
      </c>
    </row>
    <row r="107" spans="1:10">
      <c r="A107" s="97">
        <v>105</v>
      </c>
      <c r="B107" s="98">
        <v>102564</v>
      </c>
      <c r="C107" s="99" t="s">
        <v>132</v>
      </c>
      <c r="D107" s="97" t="s">
        <v>12</v>
      </c>
      <c r="E107" s="97" t="s">
        <v>17</v>
      </c>
      <c r="F107" s="100">
        <v>1839.264</v>
      </c>
      <c r="G107" s="100">
        <v>1839.264</v>
      </c>
      <c r="H107" s="101">
        <v>18</v>
      </c>
      <c r="I107" s="100">
        <v>1839.264</v>
      </c>
      <c r="J107" s="100">
        <f t="shared" si="3"/>
        <v>2207.1168</v>
      </c>
    </row>
    <row r="108" spans="1:10">
      <c r="A108" s="97">
        <v>106</v>
      </c>
      <c r="B108" s="98">
        <v>723</v>
      </c>
      <c r="C108" s="99" t="s">
        <v>133</v>
      </c>
      <c r="D108" s="97" t="s">
        <v>16</v>
      </c>
      <c r="E108" s="97" t="s">
        <v>17</v>
      </c>
      <c r="F108" s="100">
        <v>2011.695</v>
      </c>
      <c r="G108" s="100">
        <v>2011.695</v>
      </c>
      <c r="H108" s="101">
        <v>18</v>
      </c>
      <c r="I108" s="100">
        <v>2011.695</v>
      </c>
      <c r="J108" s="100">
        <f t="shared" si="3"/>
        <v>2414.034</v>
      </c>
    </row>
    <row r="109" spans="1:10">
      <c r="A109" s="97">
        <v>107</v>
      </c>
      <c r="B109" s="98">
        <v>594</v>
      </c>
      <c r="C109" s="99" t="s">
        <v>134</v>
      </c>
      <c r="D109" s="97" t="s">
        <v>12</v>
      </c>
      <c r="E109" s="97" t="s">
        <v>17</v>
      </c>
      <c r="F109" s="100">
        <v>1767.41775</v>
      </c>
      <c r="G109" s="100">
        <v>1767.41775</v>
      </c>
      <c r="H109" s="101">
        <v>18</v>
      </c>
      <c r="I109" s="100">
        <v>1767.41775</v>
      </c>
      <c r="J109" s="100">
        <f t="shared" si="3"/>
        <v>2120.9013</v>
      </c>
    </row>
    <row r="110" spans="1:10">
      <c r="A110" s="97">
        <v>108</v>
      </c>
      <c r="B110" s="98">
        <v>117637</v>
      </c>
      <c r="C110" s="99" t="s">
        <v>135</v>
      </c>
      <c r="D110" s="97" t="s">
        <v>12</v>
      </c>
      <c r="E110" s="97" t="s">
        <v>13</v>
      </c>
      <c r="F110" s="100">
        <v>1448.4204</v>
      </c>
      <c r="G110" s="100">
        <v>1448.4204</v>
      </c>
      <c r="H110" s="101">
        <v>15</v>
      </c>
      <c r="I110" s="100">
        <v>1448.4204</v>
      </c>
      <c r="J110" s="100">
        <f t="shared" si="3"/>
        <v>1738.10448</v>
      </c>
    </row>
    <row r="111" spans="1:10">
      <c r="A111" s="97">
        <v>109</v>
      </c>
      <c r="B111" s="98">
        <v>113299</v>
      </c>
      <c r="C111" s="99" t="s">
        <v>136</v>
      </c>
      <c r="D111" s="97" t="s">
        <v>16</v>
      </c>
      <c r="E111" s="97" t="s">
        <v>17</v>
      </c>
      <c r="F111" s="100">
        <v>1814.274</v>
      </c>
      <c r="G111" s="100">
        <v>1814.274</v>
      </c>
      <c r="H111" s="101">
        <v>18</v>
      </c>
      <c r="I111" s="100">
        <v>1814.274</v>
      </c>
      <c r="J111" s="100">
        <f t="shared" si="3"/>
        <v>2177.1288</v>
      </c>
    </row>
    <row r="112" spans="1:10">
      <c r="A112" s="97">
        <v>110</v>
      </c>
      <c r="B112" s="98">
        <v>571</v>
      </c>
      <c r="C112" s="99" t="s">
        <v>137</v>
      </c>
      <c r="D112" s="97" t="s">
        <v>31</v>
      </c>
      <c r="E112" s="97" t="s">
        <v>59</v>
      </c>
      <c r="F112" s="100">
        <v>6736.50432</v>
      </c>
      <c r="G112" s="100">
        <v>6736.50432</v>
      </c>
      <c r="H112" s="101">
        <v>30</v>
      </c>
      <c r="I112" s="100">
        <v>6736.50432</v>
      </c>
      <c r="J112" s="100">
        <f t="shared" si="3"/>
        <v>8083.805184</v>
      </c>
    </row>
    <row r="113" spans="1:10">
      <c r="A113" s="97">
        <v>111</v>
      </c>
      <c r="B113" s="98">
        <v>359</v>
      </c>
      <c r="C113" s="99" t="s">
        <v>138</v>
      </c>
      <c r="D113" s="97" t="s">
        <v>29</v>
      </c>
      <c r="E113" s="97" t="s">
        <v>43</v>
      </c>
      <c r="F113" s="100">
        <v>6157.536</v>
      </c>
      <c r="G113" s="100">
        <v>6157.536</v>
      </c>
      <c r="H113" s="101">
        <v>30</v>
      </c>
      <c r="I113" s="100">
        <v>6157.536</v>
      </c>
      <c r="J113" s="100">
        <f t="shared" si="3"/>
        <v>7389.0432</v>
      </c>
    </row>
    <row r="114" spans="1:10">
      <c r="A114" s="97">
        <v>112</v>
      </c>
      <c r="B114" s="98">
        <v>110378</v>
      </c>
      <c r="C114" s="99" t="s">
        <v>139</v>
      </c>
      <c r="D114" s="97" t="s">
        <v>48</v>
      </c>
      <c r="E114" s="97" t="s">
        <v>17</v>
      </c>
      <c r="F114" s="100">
        <v>2802.00375</v>
      </c>
      <c r="G114" s="100">
        <v>2802.00375</v>
      </c>
      <c r="H114" s="101">
        <v>18</v>
      </c>
      <c r="I114" s="100">
        <v>2802.00375</v>
      </c>
      <c r="J114" s="100">
        <f t="shared" si="3"/>
        <v>3362.4045</v>
      </c>
    </row>
    <row r="115" spans="1:10">
      <c r="A115" s="97">
        <v>113</v>
      </c>
      <c r="B115" s="98">
        <v>514</v>
      </c>
      <c r="C115" s="99" t="s">
        <v>140</v>
      </c>
      <c r="D115" s="97" t="s">
        <v>42</v>
      </c>
      <c r="E115" s="97" t="s">
        <v>43</v>
      </c>
      <c r="F115" s="100">
        <v>6995.60064</v>
      </c>
      <c r="G115" s="100">
        <v>6995.60064</v>
      </c>
      <c r="H115" s="101">
        <v>30</v>
      </c>
      <c r="I115" s="100">
        <v>6995.60064</v>
      </c>
      <c r="J115" s="100">
        <f t="shared" si="3"/>
        <v>8394.720768</v>
      </c>
    </row>
    <row r="116" spans="1:10">
      <c r="A116" s="97">
        <v>114</v>
      </c>
      <c r="B116" s="98">
        <v>365</v>
      </c>
      <c r="C116" s="99" t="s">
        <v>141</v>
      </c>
      <c r="D116" s="97" t="s">
        <v>29</v>
      </c>
      <c r="E116" s="97" t="s">
        <v>43</v>
      </c>
      <c r="F116" s="100">
        <v>10200</v>
      </c>
      <c r="G116" s="100">
        <v>10200</v>
      </c>
      <c r="H116" s="101">
        <v>30</v>
      </c>
      <c r="I116" s="100">
        <v>10200</v>
      </c>
      <c r="J116" s="100">
        <f t="shared" si="3"/>
        <v>12240</v>
      </c>
    </row>
    <row r="117" spans="1:10">
      <c r="A117" s="97">
        <v>115</v>
      </c>
      <c r="B117" s="98">
        <v>102934</v>
      </c>
      <c r="C117" s="99" t="s">
        <v>142</v>
      </c>
      <c r="D117" s="97" t="s">
        <v>29</v>
      </c>
      <c r="E117" s="97" t="s">
        <v>25</v>
      </c>
      <c r="F117" s="100">
        <v>8096.76</v>
      </c>
      <c r="G117" s="100">
        <v>8096.76</v>
      </c>
      <c r="H117" s="101">
        <v>25</v>
      </c>
      <c r="I117" s="100">
        <v>8096.76</v>
      </c>
      <c r="J117" s="100">
        <f t="shared" si="3"/>
        <v>9716.112</v>
      </c>
    </row>
    <row r="118" spans="1:10">
      <c r="A118" s="97">
        <v>116</v>
      </c>
      <c r="B118" s="98">
        <v>108277</v>
      </c>
      <c r="C118" s="99" t="s">
        <v>143</v>
      </c>
      <c r="D118" s="97" t="s">
        <v>29</v>
      </c>
      <c r="E118" s="97" t="s">
        <v>25</v>
      </c>
      <c r="F118" s="100">
        <v>3166.7328</v>
      </c>
      <c r="G118" s="100">
        <v>3166.7328</v>
      </c>
      <c r="H118" s="101">
        <v>20</v>
      </c>
      <c r="I118" s="100">
        <v>3166.7328</v>
      </c>
      <c r="J118" s="100">
        <f t="shared" si="3"/>
        <v>3800.07936</v>
      </c>
    </row>
    <row r="119" spans="1:10">
      <c r="A119" s="97">
        <v>117</v>
      </c>
      <c r="B119" s="98">
        <v>111400</v>
      </c>
      <c r="C119" s="99" t="s">
        <v>144</v>
      </c>
      <c r="D119" s="97" t="s">
        <v>12</v>
      </c>
      <c r="E119" s="97" t="s">
        <v>25</v>
      </c>
      <c r="F119" s="100">
        <v>6333.4656</v>
      </c>
      <c r="G119" s="100">
        <v>6333.4656</v>
      </c>
      <c r="H119" s="101">
        <v>25</v>
      </c>
      <c r="I119" s="100">
        <v>6333.4656</v>
      </c>
      <c r="J119" s="100">
        <f t="shared" si="3"/>
        <v>7600.15872</v>
      </c>
    </row>
    <row r="120" spans="1:10">
      <c r="A120" s="97">
        <v>118</v>
      </c>
      <c r="B120" s="98">
        <v>743</v>
      </c>
      <c r="C120" s="99" t="s">
        <v>145</v>
      </c>
      <c r="D120" s="97" t="s">
        <v>31</v>
      </c>
      <c r="E120" s="97" t="s">
        <v>17</v>
      </c>
      <c r="F120" s="100">
        <v>3287.6844</v>
      </c>
      <c r="G120" s="100">
        <v>3287.6844</v>
      </c>
      <c r="H120" s="101">
        <v>18</v>
      </c>
      <c r="I120" s="100">
        <v>3287.6844</v>
      </c>
      <c r="J120" s="100">
        <f t="shared" si="3"/>
        <v>3945.22128</v>
      </c>
    </row>
    <row r="121" spans="1:10">
      <c r="A121" s="97">
        <v>119</v>
      </c>
      <c r="B121" s="98">
        <v>709</v>
      </c>
      <c r="C121" s="99" t="s">
        <v>146</v>
      </c>
      <c r="D121" s="97" t="s">
        <v>24</v>
      </c>
      <c r="E121" s="97" t="s">
        <v>25</v>
      </c>
      <c r="F121" s="100">
        <v>6563.77344</v>
      </c>
      <c r="G121" s="100">
        <v>6563.77344</v>
      </c>
      <c r="H121" s="101">
        <v>25</v>
      </c>
      <c r="I121" s="100">
        <v>6563.77344</v>
      </c>
      <c r="J121" s="100">
        <f t="shared" si="3"/>
        <v>7876.528128</v>
      </c>
    </row>
    <row r="122" spans="1:10">
      <c r="A122" s="97">
        <v>120</v>
      </c>
      <c r="B122" s="98">
        <v>549</v>
      </c>
      <c r="C122" s="99" t="s">
        <v>147</v>
      </c>
      <c r="D122" s="97" t="s">
        <v>12</v>
      </c>
      <c r="E122" s="97" t="s">
        <v>17</v>
      </c>
      <c r="F122" s="100">
        <v>2226.609</v>
      </c>
      <c r="G122" s="100">
        <v>2226.609</v>
      </c>
      <c r="H122" s="101">
        <v>18</v>
      </c>
      <c r="I122" s="100">
        <v>2226.609</v>
      </c>
      <c r="J122" s="100">
        <f t="shared" si="3"/>
        <v>2671.9308</v>
      </c>
    </row>
    <row r="123" spans="1:10">
      <c r="A123" s="97">
        <v>121</v>
      </c>
      <c r="B123" s="98">
        <v>116919</v>
      </c>
      <c r="C123" s="99" t="s">
        <v>148</v>
      </c>
      <c r="D123" s="97" t="s">
        <v>19</v>
      </c>
      <c r="E123" s="97" t="s">
        <v>21</v>
      </c>
      <c r="F123" s="100">
        <v>1862.2548</v>
      </c>
      <c r="G123" s="100">
        <v>1862.2548</v>
      </c>
      <c r="H123" s="101">
        <v>25</v>
      </c>
      <c r="I123" s="100">
        <v>1862.2548</v>
      </c>
      <c r="J123" s="100">
        <f t="shared" si="3"/>
        <v>2234.70576</v>
      </c>
    </row>
    <row r="124" spans="1:10">
      <c r="A124" s="97">
        <v>122</v>
      </c>
      <c r="B124" s="98">
        <v>724</v>
      </c>
      <c r="C124" s="99" t="s">
        <v>149</v>
      </c>
      <c r="D124" s="97" t="s">
        <v>16</v>
      </c>
      <c r="E124" s="97" t="s">
        <v>43</v>
      </c>
      <c r="F124" s="100">
        <v>6045.5808</v>
      </c>
      <c r="G124" s="100">
        <v>6045.5808</v>
      </c>
      <c r="H124" s="101">
        <v>30</v>
      </c>
      <c r="I124" s="100">
        <v>6045.5808</v>
      </c>
      <c r="J124" s="100">
        <f t="shared" si="3"/>
        <v>7254.69696</v>
      </c>
    </row>
    <row r="125" spans="1:10">
      <c r="A125" s="97">
        <v>123</v>
      </c>
      <c r="B125" s="98">
        <v>748</v>
      </c>
      <c r="C125" s="99" t="s">
        <v>150</v>
      </c>
      <c r="D125" s="97" t="s">
        <v>12</v>
      </c>
      <c r="E125" s="97" t="s">
        <v>17</v>
      </c>
      <c r="F125" s="100">
        <v>2058.37632</v>
      </c>
      <c r="G125" s="100">
        <v>2058.37632</v>
      </c>
      <c r="H125" s="101">
        <v>18</v>
      </c>
      <c r="I125" s="100">
        <v>2058.37632</v>
      </c>
      <c r="J125" s="100">
        <f t="shared" si="3"/>
        <v>2470.051584</v>
      </c>
    </row>
    <row r="126" spans="1:10">
      <c r="A126" s="97">
        <v>124</v>
      </c>
      <c r="B126" s="98">
        <v>337</v>
      </c>
      <c r="C126" s="99" t="s">
        <v>151</v>
      </c>
      <c r="D126" s="97" t="s">
        <v>16</v>
      </c>
      <c r="E126" s="97" t="s">
        <v>66</v>
      </c>
      <c r="F126" s="100">
        <v>12070.17</v>
      </c>
      <c r="G126" s="100">
        <v>12070.17</v>
      </c>
      <c r="H126" s="101">
        <v>30</v>
      </c>
      <c r="I126" s="100">
        <v>12070.17</v>
      </c>
      <c r="J126" s="100">
        <f t="shared" si="3"/>
        <v>14484.204</v>
      </c>
    </row>
    <row r="127" spans="1:10">
      <c r="A127" s="97">
        <v>125</v>
      </c>
      <c r="B127" s="98">
        <v>546</v>
      </c>
      <c r="C127" s="99" t="s">
        <v>152</v>
      </c>
      <c r="D127" s="97" t="s">
        <v>16</v>
      </c>
      <c r="E127" s="97" t="s">
        <v>43</v>
      </c>
      <c r="F127" s="100">
        <v>6149.219328</v>
      </c>
      <c r="G127" s="100">
        <v>6149.219328</v>
      </c>
      <c r="H127" s="101">
        <v>30</v>
      </c>
      <c r="I127" s="100">
        <v>6149.219328</v>
      </c>
      <c r="J127" s="100">
        <f t="shared" si="3"/>
        <v>7379.0631936</v>
      </c>
    </row>
    <row r="128" spans="1:10">
      <c r="A128" s="97">
        <v>126</v>
      </c>
      <c r="B128" s="98">
        <v>116773</v>
      </c>
      <c r="C128" s="99" t="s">
        <v>153</v>
      </c>
      <c r="D128" s="97" t="s">
        <v>33</v>
      </c>
      <c r="E128" s="97" t="s">
        <v>17</v>
      </c>
      <c r="F128" s="100">
        <v>1500.1497</v>
      </c>
      <c r="G128" s="100">
        <v>1500.1497</v>
      </c>
      <c r="H128" s="101">
        <v>15</v>
      </c>
      <c r="I128" s="100">
        <v>1500.1497</v>
      </c>
      <c r="J128" s="100">
        <f t="shared" si="3"/>
        <v>1800.17964</v>
      </c>
    </row>
    <row r="129" spans="1:10">
      <c r="A129" s="97">
        <v>127</v>
      </c>
      <c r="B129" s="98">
        <v>105910</v>
      </c>
      <c r="C129" s="99" t="s">
        <v>154</v>
      </c>
      <c r="D129" s="97" t="s">
        <v>29</v>
      </c>
      <c r="E129" s="97" t="s">
        <v>21</v>
      </c>
      <c r="F129" s="100">
        <v>4662.1344</v>
      </c>
      <c r="G129" s="100">
        <v>4662.1344</v>
      </c>
      <c r="H129" s="101">
        <v>25</v>
      </c>
      <c r="I129" s="100">
        <v>4662.1344</v>
      </c>
      <c r="J129" s="100">
        <f t="shared" si="3"/>
        <v>5594.56128</v>
      </c>
    </row>
    <row r="130" spans="1:10">
      <c r="A130" s="97">
        <v>128</v>
      </c>
      <c r="B130" s="98">
        <v>104838</v>
      </c>
      <c r="C130" s="99" t="s">
        <v>155</v>
      </c>
      <c r="D130" s="97" t="s">
        <v>27</v>
      </c>
      <c r="E130" s="97" t="s">
        <v>17</v>
      </c>
      <c r="F130" s="100">
        <v>1954.218</v>
      </c>
      <c r="G130" s="100">
        <v>1954.218</v>
      </c>
      <c r="H130" s="101">
        <v>18</v>
      </c>
      <c r="I130" s="100">
        <v>1954.218</v>
      </c>
      <c r="J130" s="100">
        <f t="shared" si="3"/>
        <v>2345.0616</v>
      </c>
    </row>
    <row r="131" spans="1:10">
      <c r="A131" s="97">
        <v>129</v>
      </c>
      <c r="B131" s="98">
        <v>745</v>
      </c>
      <c r="C131" s="99" t="s">
        <v>156</v>
      </c>
      <c r="D131" s="97" t="s">
        <v>29</v>
      </c>
      <c r="E131" s="97" t="s">
        <v>21</v>
      </c>
      <c r="F131" s="100">
        <v>5541.7824</v>
      </c>
      <c r="G131" s="100">
        <v>5541.7824</v>
      </c>
      <c r="H131" s="101">
        <v>25</v>
      </c>
      <c r="I131" s="100">
        <v>5541.7824</v>
      </c>
      <c r="J131" s="100">
        <f t="shared" si="3"/>
        <v>6650.13888</v>
      </c>
    </row>
    <row r="132" spans="1:10">
      <c r="A132" s="97">
        <v>130</v>
      </c>
      <c r="B132" s="98">
        <v>114622</v>
      </c>
      <c r="C132" s="99" t="s">
        <v>157</v>
      </c>
      <c r="D132" s="97" t="s">
        <v>24</v>
      </c>
      <c r="E132" s="97" t="s">
        <v>25</v>
      </c>
      <c r="F132" s="100">
        <v>5453.8176</v>
      </c>
      <c r="G132" s="100">
        <v>5453.8176</v>
      </c>
      <c r="H132" s="101">
        <v>25</v>
      </c>
      <c r="I132" s="100">
        <v>5453.8176</v>
      </c>
      <c r="J132" s="100">
        <f>I132*1.2</f>
        <v>6544.58112</v>
      </c>
    </row>
    <row r="133" spans="1:10">
      <c r="A133" s="97">
        <v>131</v>
      </c>
      <c r="B133" s="98">
        <v>54</v>
      </c>
      <c r="C133" s="99" t="s">
        <v>158</v>
      </c>
      <c r="D133" s="97" t="s">
        <v>27</v>
      </c>
      <c r="E133" s="97" t="s">
        <v>25</v>
      </c>
      <c r="F133" s="100">
        <v>7556.976</v>
      </c>
      <c r="G133" s="100">
        <v>7556.976</v>
      </c>
      <c r="H133" s="101">
        <v>25</v>
      </c>
      <c r="I133" s="100">
        <v>7556.976</v>
      </c>
      <c r="J133" s="100">
        <f>I133*1.2</f>
        <v>9068.3712</v>
      </c>
    </row>
    <row r="134" spans="1:10">
      <c r="A134" s="97">
        <v>132</v>
      </c>
      <c r="B134" s="98">
        <v>720</v>
      </c>
      <c r="C134" s="99" t="s">
        <v>159</v>
      </c>
      <c r="D134" s="97" t="s">
        <v>12</v>
      </c>
      <c r="E134" s="97" t="s">
        <v>17</v>
      </c>
      <c r="F134" s="100">
        <v>1500.8994</v>
      </c>
      <c r="G134" s="100">
        <v>1500.8994</v>
      </c>
      <c r="H134" s="101">
        <v>18</v>
      </c>
      <c r="I134" s="100">
        <v>1500.8994</v>
      </c>
      <c r="J134" s="100">
        <f>I134*1.2</f>
        <v>1801.07928</v>
      </c>
    </row>
    <row r="135" spans="1:10">
      <c r="A135" s="97">
        <v>133</v>
      </c>
      <c r="B135" s="98">
        <v>740</v>
      </c>
      <c r="C135" s="99" t="s">
        <v>160</v>
      </c>
      <c r="D135" s="97" t="s">
        <v>31</v>
      </c>
      <c r="E135" s="97" t="s">
        <v>17</v>
      </c>
      <c r="F135" s="100">
        <v>1954.218</v>
      </c>
      <c r="G135" s="100">
        <v>1954.218</v>
      </c>
      <c r="H135" s="101">
        <v>18</v>
      </c>
      <c r="I135" s="100">
        <v>1954.218</v>
      </c>
      <c r="J135" s="100">
        <f>I135*1.2</f>
        <v>2345.0616</v>
      </c>
    </row>
    <row r="136" spans="1:10">
      <c r="A136" s="97">
        <v>134</v>
      </c>
      <c r="B136" s="98">
        <v>118758</v>
      </c>
      <c r="C136" s="99" t="s">
        <v>161</v>
      </c>
      <c r="D136" s="97" t="s">
        <v>16</v>
      </c>
      <c r="E136" s="97" t="s">
        <v>13</v>
      </c>
      <c r="F136" s="100">
        <v>1517.3928</v>
      </c>
      <c r="G136" s="100">
        <v>1517.3928</v>
      </c>
      <c r="H136" s="101">
        <v>15</v>
      </c>
      <c r="I136" s="100">
        <v>1517.3928</v>
      </c>
      <c r="J136" s="100">
        <f>I136*1.2</f>
        <v>1820.87136</v>
      </c>
    </row>
    <row r="137" spans="1:10">
      <c r="A137" s="97">
        <v>135</v>
      </c>
      <c r="B137" s="98">
        <v>117923</v>
      </c>
      <c r="C137" s="99" t="s">
        <v>162</v>
      </c>
      <c r="D137" s="97" t="s">
        <v>12</v>
      </c>
      <c r="E137" s="97" t="s">
        <v>13</v>
      </c>
      <c r="F137" s="100">
        <v>1344.9618</v>
      </c>
      <c r="G137" s="100">
        <v>1344.9618</v>
      </c>
      <c r="H137" s="101">
        <v>15</v>
      </c>
      <c r="I137" s="100">
        <v>1344.9618</v>
      </c>
      <c r="J137" s="100">
        <f>I137*1.2</f>
        <v>1613.95416</v>
      </c>
    </row>
    <row r="138" spans="1:10">
      <c r="A138" s="97"/>
      <c r="B138" s="98"/>
      <c r="C138" s="103"/>
      <c r="D138" s="97"/>
      <c r="E138" s="97"/>
      <c r="F138" s="100">
        <f>SUM(F3:F137)</f>
        <v>600053.11052</v>
      </c>
      <c r="G138" s="100">
        <f>SUM(G3:G137)</f>
        <v>600053.11052</v>
      </c>
      <c r="H138" s="101">
        <f>SUM(H3:H137)</f>
        <v>3000</v>
      </c>
      <c r="I138" s="100">
        <f>SUM(I3:I137)</f>
        <v>600053.11052</v>
      </c>
      <c r="J138" s="100">
        <f>SUM(J3:J137)</f>
        <v>720063.732624</v>
      </c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62"/>
  <sheetViews>
    <sheetView topLeftCell="B27" workbookViewId="0">
      <selection activeCell="K33" sqref="K33"/>
    </sheetView>
  </sheetViews>
  <sheetFormatPr defaultColWidth="9" defaultRowHeight="15"/>
  <cols>
    <col min="1" max="1" width="14.375" style="7" customWidth="1"/>
    <col min="2" max="2" width="16.25" style="7" customWidth="1"/>
    <col min="3" max="3" width="14.25" style="10" customWidth="1"/>
    <col min="4" max="4" width="15.75" style="10" customWidth="1"/>
    <col min="5" max="5" width="12.5" style="9" customWidth="1"/>
    <col min="6" max="6" width="29.5833333333333" style="11" customWidth="1"/>
    <col min="7" max="7" width="8.125" style="9" customWidth="1"/>
    <col min="8" max="8" width="26.25" style="10" customWidth="1"/>
    <col min="9" max="9" width="30.9666666666667" style="11" customWidth="1"/>
    <col min="10" max="10" width="16.875" style="12" customWidth="1"/>
    <col min="11" max="11" width="27.1333333333333" style="7" customWidth="1"/>
    <col min="12" max="16384" width="9" style="7"/>
  </cols>
  <sheetData>
    <row r="1" s="7" customFormat="1" ht="22.5" spans="1:10">
      <c r="A1" s="13" t="s">
        <v>163</v>
      </c>
      <c r="B1" s="13"/>
      <c r="C1" s="14"/>
      <c r="D1" s="14"/>
      <c r="E1" s="13"/>
      <c r="F1" s="13"/>
      <c r="G1" s="13"/>
      <c r="H1" s="15"/>
      <c r="I1" s="13"/>
      <c r="J1" s="69"/>
    </row>
    <row r="2" s="7" customFormat="1" ht="24.6" customHeight="1" spans="1:10">
      <c r="A2" s="16" t="s">
        <v>164</v>
      </c>
      <c r="B2" s="16" t="s">
        <v>165</v>
      </c>
      <c r="C2" s="17" t="s">
        <v>166</v>
      </c>
      <c r="D2" s="17" t="s">
        <v>167</v>
      </c>
      <c r="E2" s="16" t="s">
        <v>168</v>
      </c>
      <c r="F2" s="18" t="s">
        <v>169</v>
      </c>
      <c r="G2" s="18" t="s">
        <v>170</v>
      </c>
      <c r="H2" s="19" t="s">
        <v>171</v>
      </c>
      <c r="I2" s="25" t="s">
        <v>172</v>
      </c>
      <c r="J2" s="70"/>
    </row>
    <row r="3" s="7" customFormat="1" ht="21" customHeight="1" spans="1:10">
      <c r="A3" s="16"/>
      <c r="B3" s="16" t="s">
        <v>173</v>
      </c>
      <c r="C3" s="20">
        <v>44743</v>
      </c>
      <c r="D3" s="20">
        <v>44834</v>
      </c>
      <c r="E3" s="21">
        <v>241447</v>
      </c>
      <c r="F3" s="22" t="s">
        <v>174</v>
      </c>
      <c r="G3" s="23">
        <v>582</v>
      </c>
      <c r="H3" s="24" t="s">
        <v>175</v>
      </c>
      <c r="I3" s="18" t="s">
        <v>176</v>
      </c>
      <c r="J3" s="71"/>
    </row>
    <row r="4" s="7" customFormat="1" ht="21" customHeight="1" spans="1:10">
      <c r="A4" s="16"/>
      <c r="B4" s="16"/>
      <c r="C4" s="20">
        <v>44743</v>
      </c>
      <c r="D4" s="20">
        <v>44834</v>
      </c>
      <c r="E4" s="23">
        <v>241566</v>
      </c>
      <c r="F4" s="22" t="s">
        <v>177</v>
      </c>
      <c r="G4" s="23">
        <v>224</v>
      </c>
      <c r="H4" s="24" t="s">
        <v>178</v>
      </c>
      <c r="I4" s="18" t="s">
        <v>176</v>
      </c>
      <c r="J4" s="72"/>
    </row>
    <row r="5" s="7" customFormat="1" ht="21" customHeight="1" spans="1:10">
      <c r="A5" s="16"/>
      <c r="B5" s="16" t="s">
        <v>179</v>
      </c>
      <c r="C5" s="20">
        <v>44743</v>
      </c>
      <c r="D5" s="20">
        <v>44834</v>
      </c>
      <c r="E5" s="23">
        <v>242576</v>
      </c>
      <c r="F5" s="22" t="s">
        <v>180</v>
      </c>
      <c r="G5" s="25">
        <v>428</v>
      </c>
      <c r="H5" s="26" t="s">
        <v>181</v>
      </c>
      <c r="I5" s="73" t="s">
        <v>182</v>
      </c>
      <c r="J5" s="71"/>
    </row>
    <row r="6" s="7" customFormat="1" ht="21" customHeight="1" spans="1:10">
      <c r="A6" s="16"/>
      <c r="B6" s="16"/>
      <c r="C6" s="20">
        <v>44743</v>
      </c>
      <c r="D6" s="20">
        <v>44834</v>
      </c>
      <c r="E6" s="23">
        <v>242575</v>
      </c>
      <c r="F6" s="22" t="s">
        <v>183</v>
      </c>
      <c r="G6" s="25">
        <v>398</v>
      </c>
      <c r="H6" s="26" t="s">
        <v>184</v>
      </c>
      <c r="I6" s="73" t="s">
        <v>182</v>
      </c>
      <c r="J6" s="71"/>
    </row>
    <row r="7" s="7" customFormat="1" ht="21" customHeight="1" spans="1:10">
      <c r="A7" s="16"/>
      <c r="B7" s="16"/>
      <c r="C7" s="20">
        <v>44743</v>
      </c>
      <c r="D7" s="20">
        <v>44834</v>
      </c>
      <c r="E7" s="23">
        <v>242574</v>
      </c>
      <c r="F7" s="22" t="s">
        <v>185</v>
      </c>
      <c r="G7" s="25">
        <v>338</v>
      </c>
      <c r="H7" s="18" t="s">
        <v>186</v>
      </c>
      <c r="I7" s="73" t="s">
        <v>187</v>
      </c>
      <c r="J7" s="71"/>
    </row>
    <row r="8" s="7" customFormat="1" ht="21" customHeight="1" spans="1:10">
      <c r="A8" s="16"/>
      <c r="B8" s="27" t="s">
        <v>188</v>
      </c>
      <c r="C8" s="28" t="s">
        <v>189</v>
      </c>
      <c r="D8" s="28" t="s">
        <v>189</v>
      </c>
      <c r="E8" s="29">
        <v>242576</v>
      </c>
      <c r="F8" s="30" t="s">
        <v>180</v>
      </c>
      <c r="G8" s="31">
        <v>428</v>
      </c>
      <c r="H8" s="32" t="s">
        <v>190</v>
      </c>
      <c r="I8" s="74" t="s">
        <v>182</v>
      </c>
      <c r="J8" s="71"/>
    </row>
    <row r="9" s="7" customFormat="1" ht="21" customHeight="1" spans="1:10">
      <c r="A9" s="16"/>
      <c r="B9" s="27"/>
      <c r="C9" s="33"/>
      <c r="D9" s="33"/>
      <c r="E9" s="29">
        <v>242575</v>
      </c>
      <c r="F9" s="30" t="s">
        <v>183</v>
      </c>
      <c r="G9" s="31">
        <v>398</v>
      </c>
      <c r="H9" s="32" t="s">
        <v>191</v>
      </c>
      <c r="I9" s="74" t="s">
        <v>182</v>
      </c>
      <c r="J9" s="71"/>
    </row>
    <row r="10" s="7" customFormat="1" ht="21" customHeight="1" spans="1:10">
      <c r="A10" s="16"/>
      <c r="B10" s="27"/>
      <c r="C10" s="34"/>
      <c r="D10" s="34"/>
      <c r="E10" s="29">
        <v>242574</v>
      </c>
      <c r="F10" s="31" t="s">
        <v>185</v>
      </c>
      <c r="G10" s="31">
        <v>338</v>
      </c>
      <c r="H10" s="31" t="s">
        <v>192</v>
      </c>
      <c r="I10" s="75" t="s">
        <v>193</v>
      </c>
      <c r="J10" s="76"/>
    </row>
    <row r="11" s="7" customFormat="1" ht="21" customHeight="1" spans="1:10">
      <c r="A11" s="16"/>
      <c r="B11" s="35" t="s">
        <v>194</v>
      </c>
      <c r="C11" s="20">
        <v>44743</v>
      </c>
      <c r="D11" s="20">
        <v>44834</v>
      </c>
      <c r="E11" s="36" t="s">
        <v>195</v>
      </c>
      <c r="F11" s="37" t="s">
        <v>196</v>
      </c>
      <c r="G11" s="37">
        <v>248</v>
      </c>
      <c r="H11" s="38" t="s">
        <v>186</v>
      </c>
      <c r="I11" s="19" t="s">
        <v>197</v>
      </c>
      <c r="J11" s="76"/>
    </row>
    <row r="12" s="7" customFormat="1" ht="21" customHeight="1" spans="1:10">
      <c r="A12" s="16"/>
      <c r="B12" s="39"/>
      <c r="C12" s="20">
        <v>44743</v>
      </c>
      <c r="D12" s="20">
        <v>44834</v>
      </c>
      <c r="E12" s="36" t="s">
        <v>195</v>
      </c>
      <c r="F12" s="37" t="s">
        <v>198</v>
      </c>
      <c r="G12" s="37">
        <v>128</v>
      </c>
      <c r="H12" s="38" t="s">
        <v>186</v>
      </c>
      <c r="I12" s="19" t="s">
        <v>197</v>
      </c>
      <c r="J12" s="76"/>
    </row>
    <row r="13" s="7" customFormat="1" ht="21" customHeight="1" spans="1:10">
      <c r="A13" s="16"/>
      <c r="B13" s="39"/>
      <c r="C13" s="20">
        <v>44743</v>
      </c>
      <c r="D13" s="20">
        <v>44834</v>
      </c>
      <c r="E13" s="36" t="s">
        <v>195</v>
      </c>
      <c r="F13" s="37" t="s">
        <v>199</v>
      </c>
      <c r="G13" s="37">
        <v>248</v>
      </c>
      <c r="H13" s="38" t="s">
        <v>186</v>
      </c>
      <c r="I13" s="19" t="s">
        <v>197</v>
      </c>
      <c r="J13" s="76"/>
    </row>
    <row r="14" s="7" customFormat="1" ht="21" customHeight="1" spans="1:10">
      <c r="A14" s="16"/>
      <c r="B14" s="40" t="s">
        <v>200</v>
      </c>
      <c r="C14" s="20" t="s">
        <v>201</v>
      </c>
      <c r="D14" s="20" t="s">
        <v>202</v>
      </c>
      <c r="E14" s="36" t="s">
        <v>195</v>
      </c>
      <c r="F14" s="41" t="s">
        <v>203</v>
      </c>
      <c r="G14" s="37">
        <v>48</v>
      </c>
      <c r="H14" s="42" t="s">
        <v>192</v>
      </c>
      <c r="I14" s="19" t="s">
        <v>197</v>
      </c>
      <c r="J14" s="77"/>
    </row>
    <row r="15" s="7" customFormat="1" ht="21" customHeight="1" spans="1:10">
      <c r="A15" s="16"/>
      <c r="B15" s="40"/>
      <c r="C15" s="20">
        <v>44743</v>
      </c>
      <c r="D15" s="20">
        <v>44834</v>
      </c>
      <c r="E15" s="23">
        <v>215271</v>
      </c>
      <c r="F15" s="43" t="s">
        <v>204</v>
      </c>
      <c r="G15" s="44">
        <v>56</v>
      </c>
      <c r="H15" s="42" t="s">
        <v>192</v>
      </c>
      <c r="I15" s="19" t="s">
        <v>205</v>
      </c>
      <c r="J15" s="77"/>
    </row>
    <row r="16" s="7" customFormat="1" ht="21" customHeight="1" spans="1:10">
      <c r="A16" s="16"/>
      <c r="B16" s="40"/>
      <c r="C16" s="20">
        <v>44743</v>
      </c>
      <c r="D16" s="20">
        <v>44834</v>
      </c>
      <c r="E16" s="23">
        <v>215791</v>
      </c>
      <c r="F16" s="43" t="s">
        <v>206</v>
      </c>
      <c r="G16" s="44">
        <v>68</v>
      </c>
      <c r="H16" s="42" t="s">
        <v>192</v>
      </c>
      <c r="I16" s="18" t="s">
        <v>207</v>
      </c>
      <c r="J16" s="77"/>
    </row>
    <row r="17" s="7" customFormat="1" ht="36" customHeight="1" spans="1:10">
      <c r="A17" s="16"/>
      <c r="B17" s="40"/>
      <c r="C17" s="20">
        <v>44743</v>
      </c>
      <c r="D17" s="20">
        <v>44834</v>
      </c>
      <c r="E17" s="23">
        <v>215271</v>
      </c>
      <c r="F17" s="43" t="s">
        <v>208</v>
      </c>
      <c r="G17" s="44">
        <v>224</v>
      </c>
      <c r="H17" s="44" t="s">
        <v>209</v>
      </c>
      <c r="I17" s="19" t="s">
        <v>205</v>
      </c>
      <c r="J17" s="76"/>
    </row>
    <row r="18" s="7" customFormat="1" ht="32" customHeight="1" spans="1:10">
      <c r="A18" s="16"/>
      <c r="B18" s="16" t="s">
        <v>210</v>
      </c>
      <c r="C18" s="20">
        <v>44743</v>
      </c>
      <c r="D18" s="20">
        <v>44834</v>
      </c>
      <c r="E18" s="23">
        <v>218904</v>
      </c>
      <c r="F18" s="22" t="s">
        <v>211</v>
      </c>
      <c r="G18" s="45">
        <v>308</v>
      </c>
      <c r="H18" s="46" t="s">
        <v>212</v>
      </c>
      <c r="I18" s="19" t="s">
        <v>213</v>
      </c>
      <c r="J18" s="72"/>
    </row>
    <row r="19" s="7" customFormat="1" ht="31" customHeight="1" spans="1:10">
      <c r="A19" s="16"/>
      <c r="B19" s="16"/>
      <c r="C19" s="20">
        <v>44743</v>
      </c>
      <c r="D19" s="20">
        <v>44834</v>
      </c>
      <c r="E19" s="23">
        <v>236550</v>
      </c>
      <c r="F19" s="22" t="s">
        <v>214</v>
      </c>
      <c r="G19" s="45">
        <v>288</v>
      </c>
      <c r="H19" s="46" t="s">
        <v>215</v>
      </c>
      <c r="I19" s="19" t="s">
        <v>216</v>
      </c>
      <c r="J19" s="72"/>
    </row>
    <row r="20" s="7" customFormat="1" ht="31" customHeight="1" spans="1:10">
      <c r="A20" s="16"/>
      <c r="B20" s="16"/>
      <c r="C20" s="20">
        <v>44743</v>
      </c>
      <c r="D20" s="20">
        <v>44834</v>
      </c>
      <c r="E20" s="23">
        <v>236548</v>
      </c>
      <c r="F20" s="22" t="s">
        <v>217</v>
      </c>
      <c r="G20" s="45">
        <v>318</v>
      </c>
      <c r="H20" s="46" t="s">
        <v>218</v>
      </c>
      <c r="I20" s="19" t="s">
        <v>216</v>
      </c>
      <c r="J20" s="72"/>
    </row>
    <row r="21" s="7" customFormat="1" ht="19" customHeight="1" spans="1:10">
      <c r="A21" s="16"/>
      <c r="B21" s="16"/>
      <c r="C21" s="20">
        <v>44743</v>
      </c>
      <c r="D21" s="20">
        <v>44834</v>
      </c>
      <c r="E21" s="23">
        <v>214783</v>
      </c>
      <c r="F21" s="22" t="s">
        <v>219</v>
      </c>
      <c r="G21" s="45">
        <v>298</v>
      </c>
      <c r="H21" s="24" t="s">
        <v>192</v>
      </c>
      <c r="I21" s="18" t="s">
        <v>220</v>
      </c>
      <c r="J21" s="71"/>
    </row>
    <row r="22" s="7" customFormat="1" ht="19" customHeight="1" spans="1:10">
      <c r="A22" s="16"/>
      <c r="B22" s="16"/>
      <c r="C22" s="20">
        <v>44743</v>
      </c>
      <c r="D22" s="20">
        <v>44834</v>
      </c>
      <c r="E22" s="23">
        <v>172377</v>
      </c>
      <c r="F22" s="22" t="s">
        <v>221</v>
      </c>
      <c r="G22" s="45">
        <v>198</v>
      </c>
      <c r="H22" s="24" t="s">
        <v>192</v>
      </c>
      <c r="I22" s="18" t="s">
        <v>222</v>
      </c>
      <c r="J22" s="71"/>
    </row>
    <row r="23" s="7" customFormat="1" ht="19" customHeight="1" spans="1:10">
      <c r="A23" s="16"/>
      <c r="B23" s="16"/>
      <c r="C23" s="20">
        <v>44743</v>
      </c>
      <c r="D23" s="20">
        <v>44834</v>
      </c>
      <c r="E23" s="47">
        <v>181299</v>
      </c>
      <c r="F23" s="22" t="s">
        <v>223</v>
      </c>
      <c r="G23" s="45">
        <v>198</v>
      </c>
      <c r="H23" s="24" t="s">
        <v>192</v>
      </c>
      <c r="I23" s="18" t="s">
        <v>224</v>
      </c>
      <c r="J23" s="71"/>
    </row>
    <row r="24" s="7" customFormat="1" ht="19" customHeight="1" spans="1:10">
      <c r="A24" s="16"/>
      <c r="B24" s="16"/>
      <c r="C24" s="20">
        <v>44743</v>
      </c>
      <c r="D24" s="20">
        <v>44834</v>
      </c>
      <c r="E24" s="23">
        <v>181297</v>
      </c>
      <c r="F24" s="22" t="s">
        <v>225</v>
      </c>
      <c r="G24" s="45">
        <v>188</v>
      </c>
      <c r="H24" s="24" t="s">
        <v>192</v>
      </c>
      <c r="I24" s="18" t="s">
        <v>226</v>
      </c>
      <c r="J24" s="71"/>
    </row>
    <row r="25" s="7" customFormat="1" ht="19" customHeight="1" spans="1:10">
      <c r="A25" s="16"/>
      <c r="B25" s="16"/>
      <c r="C25" s="20">
        <v>44743</v>
      </c>
      <c r="D25" s="20">
        <v>44834</v>
      </c>
      <c r="E25" s="23">
        <v>181301</v>
      </c>
      <c r="F25" s="22" t="s">
        <v>227</v>
      </c>
      <c r="G25" s="45">
        <v>168</v>
      </c>
      <c r="H25" s="24" t="s">
        <v>192</v>
      </c>
      <c r="I25" s="18" t="s">
        <v>228</v>
      </c>
      <c r="J25" s="71"/>
    </row>
    <row r="26" s="7" customFormat="1" ht="19" customHeight="1" spans="1:10">
      <c r="A26" s="16"/>
      <c r="B26" s="16"/>
      <c r="C26" s="20">
        <v>44743</v>
      </c>
      <c r="D26" s="20">
        <v>44834</v>
      </c>
      <c r="E26" s="23">
        <v>215787</v>
      </c>
      <c r="F26" s="22" t="s">
        <v>229</v>
      </c>
      <c r="G26" s="45">
        <v>168</v>
      </c>
      <c r="H26" s="24" t="s">
        <v>192</v>
      </c>
      <c r="I26" s="18" t="s">
        <v>230</v>
      </c>
      <c r="J26" s="71"/>
    </row>
    <row r="27" s="7" customFormat="1" ht="19" customHeight="1" spans="1:10">
      <c r="A27" s="16"/>
      <c r="B27" s="16"/>
      <c r="C27" s="20">
        <v>44743</v>
      </c>
      <c r="D27" s="20">
        <v>44834</v>
      </c>
      <c r="E27" s="23">
        <v>214778</v>
      </c>
      <c r="F27" s="22" t="s">
        <v>231</v>
      </c>
      <c r="G27" s="45">
        <v>298</v>
      </c>
      <c r="H27" s="24" t="s">
        <v>192</v>
      </c>
      <c r="I27" s="18" t="s">
        <v>232</v>
      </c>
      <c r="J27" s="71"/>
    </row>
    <row r="28" s="7" customFormat="1" ht="19" customHeight="1" spans="1:10">
      <c r="A28" s="16"/>
      <c r="B28" s="16"/>
      <c r="C28" s="20">
        <v>44743</v>
      </c>
      <c r="D28" s="20">
        <v>44834</v>
      </c>
      <c r="E28" s="23">
        <v>214782</v>
      </c>
      <c r="F28" s="22" t="s">
        <v>233</v>
      </c>
      <c r="G28" s="45">
        <v>268</v>
      </c>
      <c r="H28" s="24" t="s">
        <v>192</v>
      </c>
      <c r="I28" s="18" t="s">
        <v>234</v>
      </c>
      <c r="J28" s="71"/>
    </row>
    <row r="29" s="7" customFormat="1" ht="19" customHeight="1" spans="1:10">
      <c r="A29" s="16"/>
      <c r="B29" s="16"/>
      <c r="C29" s="20">
        <v>44743</v>
      </c>
      <c r="D29" s="20">
        <v>44834</v>
      </c>
      <c r="E29" s="23">
        <v>150077</v>
      </c>
      <c r="F29" s="22" t="s">
        <v>235</v>
      </c>
      <c r="G29" s="45">
        <v>158</v>
      </c>
      <c r="H29" s="24" t="s">
        <v>192</v>
      </c>
      <c r="I29" s="18" t="s">
        <v>236</v>
      </c>
      <c r="J29" s="71"/>
    </row>
    <row r="30" s="7" customFormat="1" ht="19" customHeight="1" spans="1:10">
      <c r="A30" s="16"/>
      <c r="B30" s="16"/>
      <c r="C30" s="20">
        <v>44743</v>
      </c>
      <c r="D30" s="20">
        <v>44834</v>
      </c>
      <c r="E30" s="23">
        <v>240077</v>
      </c>
      <c r="F30" s="44" t="s">
        <v>237</v>
      </c>
      <c r="G30" s="45">
        <v>198</v>
      </c>
      <c r="H30" s="26" t="s">
        <v>238</v>
      </c>
      <c r="I30" s="19" t="s">
        <v>205</v>
      </c>
      <c r="J30" s="71"/>
    </row>
    <row r="31" s="7" customFormat="1" ht="19" customHeight="1" spans="1:10">
      <c r="A31" s="16"/>
      <c r="B31" s="16"/>
      <c r="C31" s="20">
        <v>44743</v>
      </c>
      <c r="D31" s="20">
        <v>44834</v>
      </c>
      <c r="E31" s="23">
        <v>191033</v>
      </c>
      <c r="F31" s="25" t="s">
        <v>239</v>
      </c>
      <c r="G31" s="25">
        <v>398</v>
      </c>
      <c r="H31" s="26" t="s">
        <v>240</v>
      </c>
      <c r="I31" s="19" t="s">
        <v>205</v>
      </c>
      <c r="J31" s="71"/>
    </row>
    <row r="32" s="7" customFormat="1" ht="32.45" customHeight="1" spans="1:10">
      <c r="A32" s="16" t="s">
        <v>241</v>
      </c>
      <c r="B32" s="16" t="s">
        <v>165</v>
      </c>
      <c r="C32" s="16" t="s">
        <v>166</v>
      </c>
      <c r="D32" s="16" t="s">
        <v>167</v>
      </c>
      <c r="E32" s="16" t="s">
        <v>242</v>
      </c>
      <c r="F32" s="18" t="s">
        <v>169</v>
      </c>
      <c r="G32" s="18" t="s">
        <v>170</v>
      </c>
      <c r="H32" s="48" t="s">
        <v>171</v>
      </c>
      <c r="I32" s="48"/>
      <c r="J32" s="48"/>
    </row>
    <row r="33" s="7" customFormat="1" ht="33" customHeight="1" spans="1:10">
      <c r="A33" s="49" t="s">
        <v>243</v>
      </c>
      <c r="B33" s="49" t="s">
        <v>244</v>
      </c>
      <c r="C33" s="20">
        <v>44743</v>
      </c>
      <c r="D33" s="20">
        <v>44834</v>
      </c>
      <c r="E33" s="23">
        <v>242576</v>
      </c>
      <c r="F33" s="16" t="s">
        <v>180</v>
      </c>
      <c r="G33" s="50">
        <v>428</v>
      </c>
      <c r="H33" s="51" t="s">
        <v>245</v>
      </c>
      <c r="I33" s="50"/>
      <c r="J33" s="78"/>
    </row>
    <row r="34" s="7" customFormat="1" ht="33" customHeight="1" spans="1:10">
      <c r="A34" s="52"/>
      <c r="B34" s="52"/>
      <c r="C34" s="20">
        <v>44743</v>
      </c>
      <c r="D34" s="20">
        <v>44834</v>
      </c>
      <c r="E34" s="23">
        <v>242575</v>
      </c>
      <c r="F34" s="16" t="s">
        <v>183</v>
      </c>
      <c r="G34" s="45">
        <v>398</v>
      </c>
      <c r="H34" s="51"/>
      <c r="I34" s="50"/>
      <c r="J34" s="78"/>
    </row>
    <row r="35" s="7" customFormat="1" ht="33" customHeight="1" spans="1:10">
      <c r="A35" s="53"/>
      <c r="B35" s="53"/>
      <c r="C35" s="20">
        <v>44743</v>
      </c>
      <c r="D35" s="20">
        <v>44834</v>
      </c>
      <c r="E35" s="23">
        <v>242574</v>
      </c>
      <c r="F35" s="16" t="s">
        <v>185</v>
      </c>
      <c r="G35" s="45">
        <v>338</v>
      </c>
      <c r="H35" s="51"/>
      <c r="I35" s="50"/>
      <c r="J35" s="78"/>
    </row>
    <row r="36" s="8" customFormat="1" ht="33" customHeight="1" spans="1:10">
      <c r="A36" s="54" t="s">
        <v>246</v>
      </c>
      <c r="B36" s="54"/>
      <c r="C36" s="54"/>
      <c r="D36" s="54"/>
      <c r="E36" s="54"/>
      <c r="F36" s="54"/>
      <c r="G36" s="54"/>
      <c r="H36" s="54"/>
      <c r="I36" s="54"/>
      <c r="J36" s="79"/>
    </row>
    <row r="37" s="9" customFormat="1" ht="22" customHeight="1" spans="1:10">
      <c r="A37" s="16" t="s">
        <v>164</v>
      </c>
      <c r="B37" s="16" t="s">
        <v>165</v>
      </c>
      <c r="C37" s="16" t="s">
        <v>166</v>
      </c>
      <c r="D37" s="16" t="s">
        <v>167</v>
      </c>
      <c r="E37" s="16" t="s">
        <v>247</v>
      </c>
      <c r="F37" s="18" t="s">
        <v>169</v>
      </c>
      <c r="G37" s="18" t="s">
        <v>170</v>
      </c>
      <c r="H37" s="55" t="s">
        <v>171</v>
      </c>
      <c r="I37" s="19" t="s">
        <v>172</v>
      </c>
      <c r="J37" s="77" t="s">
        <v>248</v>
      </c>
    </row>
    <row r="38" s="7" customFormat="1" ht="18.6" customHeight="1" spans="1:10">
      <c r="A38" s="56" t="s">
        <v>249</v>
      </c>
      <c r="B38" s="57" t="s">
        <v>250</v>
      </c>
      <c r="C38" s="42">
        <v>9.8</v>
      </c>
      <c r="D38" s="42">
        <v>9.12</v>
      </c>
      <c r="E38" s="58">
        <v>242576</v>
      </c>
      <c r="F38" s="57" t="s">
        <v>180</v>
      </c>
      <c r="G38" s="57">
        <v>428</v>
      </c>
      <c r="H38" s="24" t="s">
        <v>192</v>
      </c>
      <c r="I38" s="80" t="s">
        <v>251</v>
      </c>
      <c r="J38" s="81"/>
    </row>
    <row r="39" s="7" customFormat="1" ht="18.6" customHeight="1" spans="1:10">
      <c r="A39" s="56"/>
      <c r="B39" s="57"/>
      <c r="C39" s="42">
        <v>9.8</v>
      </c>
      <c r="D39" s="42">
        <v>9.12</v>
      </c>
      <c r="E39" s="58">
        <v>242575</v>
      </c>
      <c r="F39" s="57" t="s">
        <v>183</v>
      </c>
      <c r="G39" s="57">
        <v>398</v>
      </c>
      <c r="H39" s="24" t="s">
        <v>192</v>
      </c>
      <c r="I39" s="80" t="s">
        <v>252</v>
      </c>
      <c r="J39" s="81"/>
    </row>
    <row r="40" s="7" customFormat="1" ht="18.6" customHeight="1" spans="1:10">
      <c r="A40" s="56"/>
      <c r="B40" s="57"/>
      <c r="C40" s="42">
        <v>9.8</v>
      </c>
      <c r="D40" s="42">
        <v>9.12</v>
      </c>
      <c r="E40" s="58">
        <v>242574</v>
      </c>
      <c r="F40" s="57" t="s">
        <v>185</v>
      </c>
      <c r="G40" s="57">
        <v>338</v>
      </c>
      <c r="H40" s="24" t="s">
        <v>192</v>
      </c>
      <c r="I40" s="80" t="s">
        <v>193</v>
      </c>
      <c r="J40" s="81"/>
    </row>
    <row r="41" s="7" customFormat="1" ht="18.6" customHeight="1" spans="1:10">
      <c r="A41" s="56"/>
      <c r="B41" s="59" t="s">
        <v>253</v>
      </c>
      <c r="C41" s="42">
        <v>9.8</v>
      </c>
      <c r="D41" s="42">
        <v>9.12</v>
      </c>
      <c r="E41" s="58">
        <v>204080</v>
      </c>
      <c r="F41" s="57" t="s">
        <v>254</v>
      </c>
      <c r="G41" s="57">
        <v>198</v>
      </c>
      <c r="H41" s="24" t="s">
        <v>192</v>
      </c>
      <c r="I41" s="57" t="s">
        <v>255</v>
      </c>
      <c r="J41" s="81"/>
    </row>
    <row r="42" s="7" customFormat="1" ht="18.6" customHeight="1" spans="1:10">
      <c r="A42" s="56"/>
      <c r="B42" s="60"/>
      <c r="C42" s="42">
        <v>9.8</v>
      </c>
      <c r="D42" s="42">
        <v>9.12</v>
      </c>
      <c r="E42" s="58">
        <v>232483</v>
      </c>
      <c r="F42" s="57" t="s">
        <v>256</v>
      </c>
      <c r="G42" s="57">
        <v>318</v>
      </c>
      <c r="H42" s="24" t="s">
        <v>192</v>
      </c>
      <c r="I42" s="57" t="s">
        <v>257</v>
      </c>
      <c r="J42" s="81"/>
    </row>
    <row r="43" s="7" customFormat="1" ht="18.6" customHeight="1" spans="1:10">
      <c r="A43" s="56"/>
      <c r="B43" s="60"/>
      <c r="C43" s="42">
        <v>9.8</v>
      </c>
      <c r="D43" s="42">
        <v>9.12</v>
      </c>
      <c r="E43" s="61">
        <v>150095</v>
      </c>
      <c r="F43" s="57" t="s">
        <v>258</v>
      </c>
      <c r="G43" s="57">
        <v>388</v>
      </c>
      <c r="H43" s="24" t="s">
        <v>192</v>
      </c>
      <c r="I43" s="57" t="s">
        <v>259</v>
      </c>
      <c r="J43" s="81"/>
    </row>
    <row r="44" s="7" customFormat="1" ht="18.6" customHeight="1" spans="1:10">
      <c r="A44" s="56"/>
      <c r="B44" s="60"/>
      <c r="C44" s="42">
        <v>9.8</v>
      </c>
      <c r="D44" s="42">
        <v>9.12</v>
      </c>
      <c r="E44" s="62" t="s">
        <v>195</v>
      </c>
      <c r="F44" s="42" t="s">
        <v>260</v>
      </c>
      <c r="G44" s="42">
        <v>128</v>
      </c>
      <c r="H44" s="24" t="s">
        <v>192</v>
      </c>
      <c r="I44" s="19" t="s">
        <v>197</v>
      </c>
      <c r="J44" s="81"/>
    </row>
    <row r="45" s="7" customFormat="1" ht="18.6" customHeight="1" spans="1:10">
      <c r="A45" s="56"/>
      <c r="B45" s="60"/>
      <c r="C45" s="42">
        <v>9.8</v>
      </c>
      <c r="D45" s="42">
        <v>9.12</v>
      </c>
      <c r="E45" s="58">
        <v>166670</v>
      </c>
      <c r="F45" s="57" t="s">
        <v>261</v>
      </c>
      <c r="G45" s="57">
        <v>248</v>
      </c>
      <c r="H45" s="24" t="s">
        <v>192</v>
      </c>
      <c r="I45" s="57" t="s">
        <v>262</v>
      </c>
      <c r="J45" s="81"/>
    </row>
    <row r="46" s="7" customFormat="1" ht="18.6" customHeight="1" spans="1:10">
      <c r="A46" s="56"/>
      <c r="B46" s="60"/>
      <c r="C46" s="42">
        <v>9.8</v>
      </c>
      <c r="D46" s="42">
        <v>9.12</v>
      </c>
      <c r="E46" s="58">
        <v>150096</v>
      </c>
      <c r="F46" s="57" t="s">
        <v>263</v>
      </c>
      <c r="G46" s="57">
        <v>288</v>
      </c>
      <c r="H46" s="24" t="s">
        <v>192</v>
      </c>
      <c r="I46" s="57" t="s">
        <v>264</v>
      </c>
      <c r="J46" s="81"/>
    </row>
    <row r="47" s="7" customFormat="1" ht="18.6" customHeight="1" spans="1:10">
      <c r="A47" s="56"/>
      <c r="B47" s="60"/>
      <c r="C47" s="42">
        <v>9.8</v>
      </c>
      <c r="D47" s="42">
        <v>9.12</v>
      </c>
      <c r="E47" s="58">
        <v>204078</v>
      </c>
      <c r="F47" s="57" t="s">
        <v>265</v>
      </c>
      <c r="G47" s="57">
        <v>218</v>
      </c>
      <c r="H47" s="24" t="s">
        <v>192</v>
      </c>
      <c r="I47" s="57" t="s">
        <v>266</v>
      </c>
      <c r="J47" s="81"/>
    </row>
    <row r="48" s="7" customFormat="1" ht="18.6" customHeight="1" spans="1:10">
      <c r="A48" s="56"/>
      <c r="B48" s="60"/>
      <c r="C48" s="42">
        <v>9.8</v>
      </c>
      <c r="D48" s="42">
        <v>9.12</v>
      </c>
      <c r="E48" s="58">
        <v>204077</v>
      </c>
      <c r="F48" s="57" t="s">
        <v>267</v>
      </c>
      <c r="G48" s="57">
        <v>298</v>
      </c>
      <c r="H48" s="24" t="s">
        <v>192</v>
      </c>
      <c r="I48" s="57" t="s">
        <v>268</v>
      </c>
      <c r="J48" s="81"/>
    </row>
    <row r="49" s="7" customFormat="1" ht="18.6" customHeight="1" spans="1:10">
      <c r="A49" s="56"/>
      <c r="B49" s="60"/>
      <c r="C49" s="42">
        <v>9.8</v>
      </c>
      <c r="D49" s="42">
        <v>9.12</v>
      </c>
      <c r="E49" s="58">
        <v>150087</v>
      </c>
      <c r="F49" s="57" t="s">
        <v>269</v>
      </c>
      <c r="G49" s="57">
        <v>188</v>
      </c>
      <c r="H49" s="24" t="s">
        <v>192</v>
      </c>
      <c r="I49" s="57" t="s">
        <v>270</v>
      </c>
      <c r="J49" s="81"/>
    </row>
    <row r="50" s="7" customFormat="1" ht="18.6" customHeight="1" spans="1:10">
      <c r="A50" s="56"/>
      <c r="B50" s="60"/>
      <c r="C50" s="42">
        <v>9.8</v>
      </c>
      <c r="D50" s="42">
        <v>9.12</v>
      </c>
      <c r="E50" s="58">
        <v>150101</v>
      </c>
      <c r="F50" s="57" t="s">
        <v>271</v>
      </c>
      <c r="G50" s="57">
        <v>198</v>
      </c>
      <c r="H50" s="24" t="s">
        <v>192</v>
      </c>
      <c r="I50" s="57" t="s">
        <v>272</v>
      </c>
      <c r="J50" s="81"/>
    </row>
    <row r="51" s="7" customFormat="1" ht="18.6" customHeight="1" spans="1:10">
      <c r="A51" s="56"/>
      <c r="B51" s="60"/>
      <c r="C51" s="42">
        <v>9.8</v>
      </c>
      <c r="D51" s="42">
        <v>9.12</v>
      </c>
      <c r="E51" s="58">
        <v>204079</v>
      </c>
      <c r="F51" s="57" t="s">
        <v>273</v>
      </c>
      <c r="G51" s="57">
        <v>338</v>
      </c>
      <c r="H51" s="24" t="s">
        <v>192</v>
      </c>
      <c r="I51" s="57" t="s">
        <v>274</v>
      </c>
      <c r="J51" s="81"/>
    </row>
    <row r="52" s="7" customFormat="1" ht="18.6" customHeight="1" spans="1:10">
      <c r="A52" s="56"/>
      <c r="B52" s="60"/>
      <c r="C52" s="42">
        <v>9.8</v>
      </c>
      <c r="D52" s="42">
        <v>9.12</v>
      </c>
      <c r="E52" s="58">
        <v>150102</v>
      </c>
      <c r="F52" s="57" t="s">
        <v>275</v>
      </c>
      <c r="G52" s="57">
        <v>328</v>
      </c>
      <c r="H52" s="24" t="s">
        <v>192</v>
      </c>
      <c r="I52" s="57" t="s">
        <v>276</v>
      </c>
      <c r="J52" s="81"/>
    </row>
    <row r="53" s="7" customFormat="1" ht="18.6" customHeight="1" spans="1:10">
      <c r="A53" s="56"/>
      <c r="B53" s="63"/>
      <c r="C53" s="42">
        <v>9.8</v>
      </c>
      <c r="D53" s="42">
        <v>9.12</v>
      </c>
      <c r="E53" s="62" t="s">
        <v>195</v>
      </c>
      <c r="F53" s="42" t="s">
        <v>277</v>
      </c>
      <c r="G53" s="42">
        <v>248</v>
      </c>
      <c r="H53" s="24" t="s">
        <v>192</v>
      </c>
      <c r="I53" s="19" t="s">
        <v>197</v>
      </c>
      <c r="J53" s="81"/>
    </row>
    <row r="54" s="7" customFormat="1" ht="18.6" customHeight="1" spans="1:10">
      <c r="A54" s="56"/>
      <c r="B54" s="64" t="s">
        <v>278</v>
      </c>
      <c r="C54" s="42">
        <v>9.8</v>
      </c>
      <c r="D54" s="42">
        <v>9.12</v>
      </c>
      <c r="E54" s="62" t="s">
        <v>195</v>
      </c>
      <c r="F54" s="42" t="s">
        <v>279</v>
      </c>
      <c r="G54" s="42">
        <v>398</v>
      </c>
      <c r="H54" s="24" t="s">
        <v>192</v>
      </c>
      <c r="I54" s="19" t="s">
        <v>197</v>
      </c>
      <c r="J54" s="81" t="s">
        <v>280</v>
      </c>
    </row>
    <row r="55" s="7" customFormat="1" ht="18.6" customHeight="1" spans="1:10">
      <c r="A55" s="56"/>
      <c r="B55" s="60"/>
      <c r="C55" s="42">
        <v>9.8</v>
      </c>
      <c r="D55" s="42">
        <v>9.12</v>
      </c>
      <c r="E55" s="62" t="s">
        <v>195</v>
      </c>
      <c r="F55" s="42" t="s">
        <v>281</v>
      </c>
      <c r="G55" s="42" t="s">
        <v>282</v>
      </c>
      <c r="H55" s="24" t="s">
        <v>192</v>
      </c>
      <c r="I55" s="19" t="s">
        <v>197</v>
      </c>
      <c r="J55" s="81" t="s">
        <v>280</v>
      </c>
    </row>
    <row r="56" s="7" customFormat="1" ht="18.6" customHeight="1" spans="1:10">
      <c r="A56" s="56"/>
      <c r="B56" s="60"/>
      <c r="C56" s="42">
        <v>9.8</v>
      </c>
      <c r="D56" s="42">
        <v>9.12</v>
      </c>
      <c r="E56" s="65">
        <v>214797</v>
      </c>
      <c r="F56" s="57" t="s">
        <v>283</v>
      </c>
      <c r="G56" s="57">
        <v>128</v>
      </c>
      <c r="H56" s="24" t="s">
        <v>192</v>
      </c>
      <c r="I56" s="57" t="s">
        <v>284</v>
      </c>
      <c r="J56" s="81" t="s">
        <v>280</v>
      </c>
    </row>
    <row r="57" s="7" customFormat="1" ht="18.6" customHeight="1" spans="1:10">
      <c r="A57" s="56"/>
      <c r="B57" s="60"/>
      <c r="C57" s="42">
        <v>9.8</v>
      </c>
      <c r="D57" s="42">
        <v>9.12</v>
      </c>
      <c r="E57" s="62" t="s">
        <v>195</v>
      </c>
      <c r="F57" s="42" t="s">
        <v>285</v>
      </c>
      <c r="G57" s="42">
        <v>218</v>
      </c>
      <c r="H57" s="24" t="s">
        <v>192</v>
      </c>
      <c r="I57" s="19" t="s">
        <v>197</v>
      </c>
      <c r="J57" s="81" t="s">
        <v>280</v>
      </c>
    </row>
    <row r="58" s="7" customFormat="1" ht="18.6" customHeight="1" spans="1:10">
      <c r="A58" s="56"/>
      <c r="B58" s="60"/>
      <c r="C58" s="42">
        <v>9.8</v>
      </c>
      <c r="D58" s="42">
        <v>9.12</v>
      </c>
      <c r="E58" s="58">
        <v>214772</v>
      </c>
      <c r="F58" s="57" t="s">
        <v>286</v>
      </c>
      <c r="G58" s="57">
        <v>288</v>
      </c>
      <c r="H58" s="24" t="s">
        <v>192</v>
      </c>
      <c r="I58" s="57" t="s">
        <v>287</v>
      </c>
      <c r="J58" s="81" t="s">
        <v>280</v>
      </c>
    </row>
    <row r="59" s="7" customFormat="1" ht="18.6" customHeight="1" spans="1:10">
      <c r="A59" s="56"/>
      <c r="B59" s="63"/>
      <c r="C59" s="42">
        <v>9.8</v>
      </c>
      <c r="D59" s="42">
        <v>9.12</v>
      </c>
      <c r="E59" s="58">
        <v>191110</v>
      </c>
      <c r="F59" s="57" t="s">
        <v>288</v>
      </c>
      <c r="G59" s="57">
        <v>298</v>
      </c>
      <c r="H59" s="24" t="s">
        <v>192</v>
      </c>
      <c r="I59" s="57" t="s">
        <v>289</v>
      </c>
      <c r="J59" s="81" t="s">
        <v>280</v>
      </c>
    </row>
    <row r="60" s="7" customFormat="1" ht="21" customHeight="1" spans="1:10">
      <c r="A60" s="56"/>
      <c r="B60" s="57" t="s">
        <v>290</v>
      </c>
      <c r="C60" s="42">
        <v>9.8</v>
      </c>
      <c r="D60" s="42">
        <v>9.12</v>
      </c>
      <c r="E60" s="66" t="s">
        <v>291</v>
      </c>
      <c r="F60" s="67" t="s">
        <v>292</v>
      </c>
      <c r="G60" s="67"/>
      <c r="H60" s="68"/>
      <c r="I60" s="56"/>
      <c r="J60" s="82" t="s">
        <v>293</v>
      </c>
    </row>
    <row r="61" s="7" customFormat="1" ht="18.6" customHeight="1" spans="1:10">
      <c r="A61" s="56"/>
      <c r="B61" s="57"/>
      <c r="C61" s="42">
        <v>9.8</v>
      </c>
      <c r="D61" s="42">
        <v>9.12</v>
      </c>
      <c r="E61" s="66" t="s">
        <v>291</v>
      </c>
      <c r="F61" s="67" t="s">
        <v>294</v>
      </c>
      <c r="G61" s="67"/>
      <c r="H61" s="68"/>
      <c r="I61" s="56"/>
      <c r="J61" s="83"/>
    </row>
    <row r="62" s="7" customFormat="1" ht="18.6" customHeight="1" spans="1:10">
      <c r="A62" s="56"/>
      <c r="B62" s="57"/>
      <c r="C62" s="42">
        <v>9.8</v>
      </c>
      <c r="D62" s="42">
        <v>9.12</v>
      </c>
      <c r="E62" s="66" t="s">
        <v>291</v>
      </c>
      <c r="F62" s="67" t="s">
        <v>295</v>
      </c>
      <c r="G62" s="67"/>
      <c r="H62" s="68"/>
      <c r="I62" s="56"/>
      <c r="J62" s="84"/>
    </row>
  </sheetData>
  <mergeCells count="24">
    <mergeCell ref="A1:J1"/>
    <mergeCell ref="H32:J32"/>
    <mergeCell ref="A36:J36"/>
    <mergeCell ref="F60:I60"/>
    <mergeCell ref="F61:I61"/>
    <mergeCell ref="F62:I62"/>
    <mergeCell ref="A3:A31"/>
    <mergeCell ref="A33:A35"/>
    <mergeCell ref="A38:A62"/>
    <mergeCell ref="B3:B4"/>
    <mergeCell ref="B5:B7"/>
    <mergeCell ref="B8:B10"/>
    <mergeCell ref="B11:B13"/>
    <mergeCell ref="B14:B17"/>
    <mergeCell ref="B18:B31"/>
    <mergeCell ref="B33:B35"/>
    <mergeCell ref="B38:B40"/>
    <mergeCell ref="B41:B53"/>
    <mergeCell ref="B54:B59"/>
    <mergeCell ref="B60:B62"/>
    <mergeCell ref="C8:C10"/>
    <mergeCell ref="D8:D10"/>
    <mergeCell ref="J60:J62"/>
    <mergeCell ref="H33:J35"/>
  </mergeCells>
  <dataValidations count="1">
    <dataValidation type="list" allowBlank="1" showInputMessage="1" showErrorMessage="1" sqref="H3:H4 H21:H29 H38:H59">
      <formula1>"买一送一,第二件半价,5折销售"</formula1>
    </dataValidation>
  </dataValidations>
  <pageMargins left="0.7" right="0.7" top="0.75" bottom="0.75" header="0.3" footer="0.3"/>
  <pageSetup paperSize="9" orientation="portrait"/>
  <headerFooter/>
  <ignoredErrors>
    <ignoredError sqref="H3:H4" listDataValidation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G9" sqref="G9"/>
    </sheetView>
  </sheetViews>
  <sheetFormatPr defaultColWidth="9" defaultRowHeight="17" customHeight="1" outlineLevelCol="4"/>
  <cols>
    <col min="1" max="1" width="9" style="1"/>
    <col min="2" max="2" width="33.875" style="1" customWidth="1"/>
    <col min="3" max="3" width="13.875" style="1" customWidth="1"/>
    <col min="4" max="16384" width="9" style="1"/>
  </cols>
  <sheetData>
    <row r="1" customHeight="1" spans="1:5">
      <c r="A1" s="2" t="s">
        <v>296</v>
      </c>
      <c r="B1" s="3" t="s">
        <v>169</v>
      </c>
      <c r="C1" s="2" t="s">
        <v>297</v>
      </c>
      <c r="D1" s="2" t="s">
        <v>170</v>
      </c>
      <c r="E1" s="2" t="s">
        <v>298</v>
      </c>
    </row>
    <row r="2" customHeight="1" spans="1:5">
      <c r="A2" s="4"/>
      <c r="B2" s="5" t="s">
        <v>299</v>
      </c>
      <c r="C2" s="4" t="s">
        <v>300</v>
      </c>
      <c r="D2" s="4">
        <v>78</v>
      </c>
      <c r="E2" s="4" t="s">
        <v>301</v>
      </c>
    </row>
    <row r="3" customHeight="1" spans="1:5">
      <c r="A3" s="4">
        <v>172340</v>
      </c>
      <c r="B3" s="5" t="s">
        <v>302</v>
      </c>
      <c r="C3" s="4" t="s">
        <v>303</v>
      </c>
      <c r="D3" s="4">
        <v>128</v>
      </c>
      <c r="E3" s="4" t="s">
        <v>301</v>
      </c>
    </row>
    <row r="4" customHeight="1" spans="1:5">
      <c r="A4" s="4">
        <v>166671</v>
      </c>
      <c r="B4" s="5" t="s">
        <v>304</v>
      </c>
      <c r="C4" s="4" t="s">
        <v>305</v>
      </c>
      <c r="D4" s="4">
        <v>198</v>
      </c>
      <c r="E4" s="4" t="s">
        <v>301</v>
      </c>
    </row>
    <row r="5" customHeight="1" spans="1:5">
      <c r="A5" s="4">
        <v>184993</v>
      </c>
      <c r="B5" s="5" t="s">
        <v>306</v>
      </c>
      <c r="C5" s="4" t="s">
        <v>307</v>
      </c>
      <c r="D5" s="4">
        <v>138</v>
      </c>
      <c r="E5" s="4" t="s">
        <v>301</v>
      </c>
    </row>
    <row r="6" customHeight="1" spans="1:5">
      <c r="A6" s="4">
        <v>184997</v>
      </c>
      <c r="B6" s="5" t="s">
        <v>308</v>
      </c>
      <c r="C6" s="4" t="s">
        <v>309</v>
      </c>
      <c r="D6" s="4">
        <v>258</v>
      </c>
      <c r="E6" s="4" t="s">
        <v>301</v>
      </c>
    </row>
    <row r="7" customHeight="1" spans="1:5">
      <c r="A7" s="4">
        <v>150091</v>
      </c>
      <c r="B7" s="5" t="s">
        <v>310</v>
      </c>
      <c r="C7" s="4" t="s">
        <v>311</v>
      </c>
      <c r="D7" s="4">
        <v>88</v>
      </c>
      <c r="E7" s="4" t="s">
        <v>312</v>
      </c>
    </row>
    <row r="8" customHeight="1" spans="1:5">
      <c r="A8" s="4">
        <v>150090</v>
      </c>
      <c r="B8" s="5" t="s">
        <v>313</v>
      </c>
      <c r="C8" s="4" t="s">
        <v>303</v>
      </c>
      <c r="D8" s="4">
        <v>268</v>
      </c>
      <c r="E8" s="4" t="s">
        <v>312</v>
      </c>
    </row>
    <row r="9" customHeight="1" spans="1:5">
      <c r="A9" s="4">
        <v>192488</v>
      </c>
      <c r="B9" s="6" t="s">
        <v>314</v>
      </c>
      <c r="C9" s="4" t="s">
        <v>315</v>
      </c>
      <c r="D9" s="4">
        <v>198</v>
      </c>
      <c r="E9" s="4" t="s">
        <v>312</v>
      </c>
    </row>
    <row r="10" customHeight="1" spans="1:5">
      <c r="A10" s="4">
        <v>191033</v>
      </c>
      <c r="B10" s="5" t="s">
        <v>239</v>
      </c>
      <c r="C10" s="4" t="s">
        <v>316</v>
      </c>
      <c r="D10" s="4">
        <v>398</v>
      </c>
      <c r="E10" s="4" t="s">
        <v>312</v>
      </c>
    </row>
    <row r="11" customHeight="1" spans="1:5">
      <c r="A11" s="4">
        <v>150094</v>
      </c>
      <c r="B11" s="5" t="s">
        <v>317</v>
      </c>
      <c r="C11" s="4" t="s">
        <v>305</v>
      </c>
      <c r="D11" s="4">
        <v>88</v>
      </c>
      <c r="E11" s="4" t="s">
        <v>312</v>
      </c>
    </row>
    <row r="12" customHeight="1" spans="1:5">
      <c r="A12" s="4">
        <v>150093</v>
      </c>
      <c r="B12" s="5" t="s">
        <v>318</v>
      </c>
      <c r="C12" s="4" t="s">
        <v>319</v>
      </c>
      <c r="D12" s="4">
        <v>168</v>
      </c>
      <c r="E12" s="4" t="s">
        <v>312</v>
      </c>
    </row>
    <row r="13" customHeight="1" spans="1:5">
      <c r="A13" s="4">
        <v>150088</v>
      </c>
      <c r="B13" s="5" t="s">
        <v>320</v>
      </c>
      <c r="C13" s="4" t="s">
        <v>305</v>
      </c>
      <c r="D13" s="4">
        <v>158</v>
      </c>
      <c r="E13" s="4" t="s">
        <v>312</v>
      </c>
    </row>
    <row r="14" customHeight="1" spans="1:5">
      <c r="A14" s="4">
        <v>150089</v>
      </c>
      <c r="B14" s="5" t="s">
        <v>321</v>
      </c>
      <c r="C14" s="4" t="s">
        <v>322</v>
      </c>
      <c r="D14" s="4">
        <v>188</v>
      </c>
      <c r="E14" s="4" t="s">
        <v>312</v>
      </c>
    </row>
    <row r="15" customHeight="1" spans="1:5">
      <c r="A15" s="4">
        <v>150092</v>
      </c>
      <c r="B15" s="5" t="s">
        <v>323</v>
      </c>
      <c r="C15" s="4" t="s">
        <v>324</v>
      </c>
      <c r="D15" s="4">
        <v>168</v>
      </c>
      <c r="E15" s="4" t="s">
        <v>312</v>
      </c>
    </row>
    <row r="16" customHeight="1" spans="1:5">
      <c r="A16" s="4">
        <v>185350</v>
      </c>
      <c r="B16" s="5" t="s">
        <v>325</v>
      </c>
      <c r="C16" s="4" t="s">
        <v>303</v>
      </c>
      <c r="D16" s="4">
        <v>188</v>
      </c>
      <c r="E16" s="4" t="s">
        <v>312</v>
      </c>
    </row>
    <row r="17" customHeight="1" spans="1:5">
      <c r="A17" s="4">
        <v>215271</v>
      </c>
      <c r="B17" s="5" t="s">
        <v>326</v>
      </c>
      <c r="C17" s="4" t="s">
        <v>311</v>
      </c>
      <c r="D17" s="4">
        <v>78</v>
      </c>
      <c r="E17" s="4" t="s">
        <v>312</v>
      </c>
    </row>
    <row r="18" customHeight="1" spans="1:5">
      <c r="A18" s="4"/>
      <c r="B18" s="5" t="s">
        <v>237</v>
      </c>
      <c r="C18" s="4" t="s">
        <v>303</v>
      </c>
      <c r="D18" s="4">
        <v>198</v>
      </c>
      <c r="E18" s="4" t="s">
        <v>312</v>
      </c>
    </row>
    <row r="19" customHeight="1" spans="1:5">
      <c r="A19" s="4"/>
      <c r="B19" s="5" t="s">
        <v>327</v>
      </c>
      <c r="C19" s="4" t="s">
        <v>328</v>
      </c>
      <c r="D19" s="4">
        <v>118</v>
      </c>
      <c r="E19" s="4" t="s">
        <v>312</v>
      </c>
    </row>
    <row r="20" customHeight="1" spans="1:5">
      <c r="A20" s="4">
        <v>218919</v>
      </c>
      <c r="B20" s="5" t="s">
        <v>329</v>
      </c>
      <c r="C20" s="4" t="s">
        <v>322</v>
      </c>
      <c r="D20" s="4">
        <v>168</v>
      </c>
      <c r="E20" s="4" t="s">
        <v>312</v>
      </c>
    </row>
  </sheetData>
  <conditionalFormatting sqref="C3">
    <cfRule type="duplicateValues" dxfId="0" priority="2"/>
  </conditionalFormatting>
  <conditionalFormatting sqref="C4:C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7-9月门店任务</vt:lpstr>
      <vt:lpstr>7月活动品种清单</vt:lpstr>
      <vt:lpstr>薇诺娜A1A2品种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2022-03-03T10:12:00Z</dcterms:created>
  <dcterms:modified xsi:type="dcterms:W3CDTF">2022-06-30T10:24:25Z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3B677BBDEB174BE1A4530307EFBD64EE</vt:lpwstr>
  </property>
  <property fmtid="{D5CDD505-2E9C-101B-9397-08002B2CF9AE}" pid="3" name="KSOProductBuildVer">
    <vt:lpwstr>2052-11.1.0.11744</vt:lpwstr>
  </property>
</Properties>
</file>