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99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<sst xmlns="http://schemas.openxmlformats.org/spreadsheetml/2006/main" count="1896" uniqueCount="463">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</sst>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4" fillId="22" borderId="11" applyNumberFormat="0" applyAlignment="0" applyProtection="0">
      <alignment vertical="center"/>
    </xf>
    <xf numFmtId="0" fontId="45" fillId="22" borderId="8" applyNumberFormat="0" applyAlignment="0" applyProtection="0">
      <alignment vertical="center"/>
    </xf>
    <xf numFmtId="0" fontId="47" fillId="23" borderId="13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tabSelected="1" workbookViewId="0">
      <selection activeCell="D33" sqref="D33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92"/>
    <col min="8" max="10" width="9" style="194"/>
    <col min="11" max="12" width="9" style="201"/>
    <col min="13" max="16384" width="9" style="194"/>
  </cols>
  <sheetData>
    <row r="1" spans="1:12">
      <c r="A1" s="202" t="s">
        <v>0</v>
      </c>
      <c r="B1" s="203"/>
      <c r="C1" s="203"/>
      <c r="D1" s="204"/>
      <c r="E1" s="195" t="s">
        <v>1</v>
      </c>
      <c r="F1" s="195"/>
      <c r="G1" s="195" t="s">
        <v>2</v>
      </c>
      <c r="H1" s="195"/>
      <c r="I1" s="195" t="s">
        <v>3</v>
      </c>
      <c r="J1" s="195"/>
      <c r="K1" s="198" t="s">
        <v>4</v>
      </c>
      <c r="L1" s="198" t="s">
        <v>5</v>
      </c>
    </row>
    <row r="2" spans="1:12">
      <c r="A2" s="58" t="s">
        <v>6</v>
      </c>
      <c r="B2" s="89" t="s">
        <v>7</v>
      </c>
      <c r="C2" s="89" t="s">
        <v>8</v>
      </c>
      <c r="D2" s="205" t="s">
        <v>9</v>
      </c>
      <c r="E2" s="195" t="s">
        <v>4</v>
      </c>
      <c r="F2" s="195" t="s">
        <v>5</v>
      </c>
      <c r="G2" s="195" t="s">
        <v>4</v>
      </c>
      <c r="H2" s="195" t="s">
        <v>5</v>
      </c>
      <c r="I2" s="195" t="s">
        <v>4</v>
      </c>
      <c r="J2" s="195" t="s">
        <v>5</v>
      </c>
      <c r="K2" s="198"/>
      <c r="L2" s="198"/>
    </row>
    <row r="3" spans="1:12">
      <c r="A3" s="94">
        <v>1</v>
      </c>
      <c r="B3" s="95">
        <v>337</v>
      </c>
      <c r="C3" s="96" t="s">
        <v>10</v>
      </c>
      <c r="D3" s="206" t="s">
        <v>11</v>
      </c>
      <c r="E3" s="199">
        <v>101.5</v>
      </c>
      <c r="F3" s="199">
        <v>-19</v>
      </c>
      <c r="G3" s="199">
        <v>140.6</v>
      </c>
      <c r="H3" s="199">
        <v>-31.1</v>
      </c>
      <c r="I3" s="199">
        <v>268</v>
      </c>
      <c r="J3" s="199">
        <v>-0.9</v>
      </c>
      <c r="K3" s="200">
        <f>E3+G3+I3</f>
        <v>510.1</v>
      </c>
      <c r="L3" s="200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206" t="s">
        <v>11</v>
      </c>
      <c r="E4" s="199">
        <v>291</v>
      </c>
      <c r="F4" s="199">
        <v>-3</v>
      </c>
      <c r="G4" s="199">
        <v>305.5</v>
      </c>
      <c r="H4" s="199">
        <v>-34.5</v>
      </c>
      <c r="I4" s="199">
        <v>209</v>
      </c>
      <c r="J4" s="199">
        <v>-16.3</v>
      </c>
      <c r="K4" s="200">
        <f t="shared" ref="K4:K35" si="0">E4+G4+I4</f>
        <v>805.5</v>
      </c>
      <c r="L4" s="200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206" t="s">
        <v>14</v>
      </c>
      <c r="E5" s="199">
        <v>60</v>
      </c>
      <c r="F5" s="199">
        <v>-45</v>
      </c>
      <c r="G5" s="199">
        <v>102.8</v>
      </c>
      <c r="H5" s="199">
        <v>-40</v>
      </c>
      <c r="I5" s="199">
        <v>52.5</v>
      </c>
      <c r="J5" s="199">
        <v>-39.6</v>
      </c>
      <c r="K5" s="200">
        <f t="shared" si="0"/>
        <v>215.3</v>
      </c>
      <c r="L5" s="200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206" t="s">
        <v>16</v>
      </c>
      <c r="E6" s="199">
        <v>783.5</v>
      </c>
      <c r="F6" s="199">
        <v>0</v>
      </c>
      <c r="G6" s="199">
        <v>201.9</v>
      </c>
      <c r="H6" s="199">
        <v>-43.5</v>
      </c>
      <c r="I6" s="199">
        <v>232</v>
      </c>
      <c r="J6" s="199">
        <v>-15.5</v>
      </c>
      <c r="K6" s="200">
        <f t="shared" si="0"/>
        <v>1217.4</v>
      </c>
      <c r="L6" s="200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206" t="s">
        <v>11</v>
      </c>
      <c r="E7" s="199">
        <v>208.5</v>
      </c>
      <c r="F7" s="199">
        <v>-18</v>
      </c>
      <c r="G7" s="199">
        <v>60.8</v>
      </c>
      <c r="H7" s="199">
        <v>-58.5</v>
      </c>
      <c r="I7" s="199">
        <v>47</v>
      </c>
      <c r="J7" s="199">
        <v>-43.6</v>
      </c>
      <c r="K7" s="200">
        <f t="shared" si="0"/>
        <v>316.3</v>
      </c>
      <c r="L7" s="200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206" t="s">
        <v>19</v>
      </c>
      <c r="E8" s="199">
        <v>578</v>
      </c>
      <c r="F8" s="199">
        <v>-12</v>
      </c>
      <c r="G8" s="199">
        <v>113</v>
      </c>
      <c r="H8" s="199">
        <v>-31.2</v>
      </c>
      <c r="I8" s="199">
        <v>101.5</v>
      </c>
      <c r="J8" s="199">
        <v>-17.3</v>
      </c>
      <c r="K8" s="200">
        <f t="shared" si="0"/>
        <v>792.5</v>
      </c>
      <c r="L8" s="200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206" t="s">
        <v>14</v>
      </c>
      <c r="E9" s="199">
        <v>241</v>
      </c>
      <c r="F9" s="199">
        <v>-16</v>
      </c>
      <c r="G9" s="199">
        <v>83.3</v>
      </c>
      <c r="H9" s="199">
        <v>-50.1</v>
      </c>
      <c r="I9" s="199">
        <v>155.5</v>
      </c>
      <c r="J9" s="199">
        <v>-29</v>
      </c>
      <c r="K9" s="200">
        <f t="shared" si="0"/>
        <v>479.8</v>
      </c>
      <c r="L9" s="200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206" t="s">
        <v>22</v>
      </c>
      <c r="E10" s="199">
        <v>188.5</v>
      </c>
      <c r="F10" s="199">
        <v>-17</v>
      </c>
      <c r="G10" s="199">
        <v>57.3</v>
      </c>
      <c r="H10" s="199">
        <v>-63.9</v>
      </c>
      <c r="I10" s="199">
        <v>32</v>
      </c>
      <c r="J10" s="199">
        <v>-49</v>
      </c>
      <c r="K10" s="200">
        <f t="shared" si="0"/>
        <v>277.8</v>
      </c>
      <c r="L10" s="200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206" t="s">
        <v>24</v>
      </c>
      <c r="E11" s="199">
        <v>277</v>
      </c>
      <c r="F11" s="199">
        <v>0</v>
      </c>
      <c r="G11" s="199">
        <v>117.8</v>
      </c>
      <c r="H11" s="199">
        <v>-37.5</v>
      </c>
      <c r="I11" s="199">
        <v>130.5</v>
      </c>
      <c r="J11" s="199">
        <v>-22.8</v>
      </c>
      <c r="K11" s="200">
        <f t="shared" si="0"/>
        <v>525.3</v>
      </c>
      <c r="L11" s="200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206" t="s">
        <v>16</v>
      </c>
      <c r="E12" s="199">
        <v>81.5</v>
      </c>
      <c r="F12" s="199">
        <v>-21</v>
      </c>
      <c r="G12" s="199">
        <v>133.4</v>
      </c>
      <c r="H12" s="199">
        <v>-36.4</v>
      </c>
      <c r="I12" s="199">
        <v>172.5</v>
      </c>
      <c r="J12" s="199">
        <v>-10.1</v>
      </c>
      <c r="K12" s="200">
        <f t="shared" si="0"/>
        <v>387.4</v>
      </c>
      <c r="L12" s="200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206" t="s">
        <v>19</v>
      </c>
      <c r="E13" s="199">
        <v>114</v>
      </c>
      <c r="F13" s="199">
        <v>-26</v>
      </c>
      <c r="G13" s="199">
        <v>60.1</v>
      </c>
      <c r="H13" s="199">
        <v>-69.7</v>
      </c>
      <c r="I13" s="199">
        <v>22.5</v>
      </c>
      <c r="J13" s="199">
        <v>-58.8</v>
      </c>
      <c r="K13" s="200">
        <f t="shared" si="0"/>
        <v>196.6</v>
      </c>
      <c r="L13" s="200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206" t="s">
        <v>14</v>
      </c>
      <c r="E14" s="199">
        <v>117</v>
      </c>
      <c r="F14" s="199">
        <v>-8</v>
      </c>
      <c r="G14" s="199">
        <v>111.3</v>
      </c>
      <c r="H14" s="199">
        <v>-41.9</v>
      </c>
      <c r="I14" s="199">
        <v>116</v>
      </c>
      <c r="J14" s="199">
        <v>-38.3</v>
      </c>
      <c r="K14" s="200">
        <f t="shared" si="0"/>
        <v>344.3</v>
      </c>
      <c r="L14" s="200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206" t="s">
        <v>24</v>
      </c>
      <c r="E15" s="199">
        <v>372</v>
      </c>
      <c r="F15" s="199">
        <v>-2</v>
      </c>
      <c r="G15" s="199">
        <v>106</v>
      </c>
      <c r="H15" s="199">
        <v>-43</v>
      </c>
      <c r="I15" s="199">
        <v>85.5</v>
      </c>
      <c r="J15" s="199">
        <v>-23.3</v>
      </c>
      <c r="K15" s="200">
        <f t="shared" si="0"/>
        <v>563.5</v>
      </c>
      <c r="L15" s="200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206" t="s">
        <v>24</v>
      </c>
      <c r="E16" s="199">
        <v>567</v>
      </c>
      <c r="F16" s="199">
        <v>-13</v>
      </c>
      <c r="G16" s="199">
        <v>62</v>
      </c>
      <c r="H16" s="199">
        <v>-62</v>
      </c>
      <c r="I16" s="199">
        <v>125.5</v>
      </c>
      <c r="J16" s="199">
        <v>-23.2</v>
      </c>
      <c r="K16" s="200">
        <f t="shared" si="0"/>
        <v>754.5</v>
      </c>
      <c r="L16" s="200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206" t="s">
        <v>31</v>
      </c>
      <c r="E17" s="199">
        <v>347</v>
      </c>
      <c r="F17" s="199">
        <v>-13</v>
      </c>
      <c r="G17" s="199">
        <v>174</v>
      </c>
      <c r="H17" s="199">
        <v>-40.2</v>
      </c>
      <c r="I17" s="199">
        <v>239</v>
      </c>
      <c r="J17" s="199">
        <v>-18.2</v>
      </c>
      <c r="K17" s="200">
        <f t="shared" si="0"/>
        <v>760</v>
      </c>
      <c r="L17" s="200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206" t="s">
        <v>16</v>
      </c>
      <c r="E18" s="199">
        <v>329.5</v>
      </c>
      <c r="F18" s="199">
        <v>-10</v>
      </c>
      <c r="G18" s="199">
        <v>182.1</v>
      </c>
      <c r="H18" s="199">
        <v>-31.6</v>
      </c>
      <c r="I18" s="199">
        <v>249</v>
      </c>
      <c r="J18" s="199">
        <v>-9</v>
      </c>
      <c r="K18" s="200">
        <f t="shared" si="0"/>
        <v>760.6</v>
      </c>
      <c r="L18" s="200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206" t="s">
        <v>22</v>
      </c>
      <c r="E19" s="199">
        <v>35</v>
      </c>
      <c r="F19" s="199">
        <v>-47</v>
      </c>
      <c r="G19" s="199">
        <v>20.2</v>
      </c>
      <c r="H19" s="199">
        <v>-73.7</v>
      </c>
      <c r="I19" s="199">
        <v>6.5</v>
      </c>
      <c r="J19" s="199">
        <v>-69.2</v>
      </c>
      <c r="K19" s="200">
        <f t="shared" si="0"/>
        <v>61.7</v>
      </c>
      <c r="L19" s="200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206" t="s">
        <v>11</v>
      </c>
      <c r="E20" s="199">
        <v>31.5</v>
      </c>
      <c r="F20" s="199">
        <v>-48</v>
      </c>
      <c r="G20" s="199">
        <v>93.1</v>
      </c>
      <c r="H20" s="199">
        <v>-42.1</v>
      </c>
      <c r="I20" s="199">
        <v>47.5</v>
      </c>
      <c r="J20" s="199">
        <v>-43.8</v>
      </c>
      <c r="K20" s="200">
        <f t="shared" si="0"/>
        <v>172.1</v>
      </c>
      <c r="L20" s="200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206" t="s">
        <v>14</v>
      </c>
      <c r="E21" s="199">
        <v>209</v>
      </c>
      <c r="F21" s="199">
        <v>-10</v>
      </c>
      <c r="G21" s="199">
        <v>82.2</v>
      </c>
      <c r="H21" s="199">
        <v>-48</v>
      </c>
      <c r="I21" s="199">
        <v>96</v>
      </c>
      <c r="J21" s="199">
        <v>-26.4</v>
      </c>
      <c r="K21" s="200">
        <f t="shared" si="0"/>
        <v>387.2</v>
      </c>
      <c r="L21" s="200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206" t="s">
        <v>31</v>
      </c>
      <c r="E22" s="199">
        <v>97</v>
      </c>
      <c r="F22" s="199">
        <v>-20</v>
      </c>
      <c r="G22" s="199">
        <v>163.3</v>
      </c>
      <c r="H22" s="199">
        <v>-28.5</v>
      </c>
      <c r="I22" s="199">
        <v>46</v>
      </c>
      <c r="J22" s="199">
        <v>-34.7</v>
      </c>
      <c r="K22" s="200">
        <f t="shared" si="0"/>
        <v>306.3</v>
      </c>
      <c r="L22" s="200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206" t="s">
        <v>31</v>
      </c>
      <c r="E23" s="199">
        <v>57.5</v>
      </c>
      <c r="F23" s="199">
        <v>-20</v>
      </c>
      <c r="G23" s="199">
        <v>183.9</v>
      </c>
      <c r="H23" s="199">
        <v>-40.7</v>
      </c>
      <c r="I23" s="199">
        <v>35.5</v>
      </c>
      <c r="J23" s="199">
        <v>-42.9</v>
      </c>
      <c r="K23" s="200">
        <f t="shared" si="0"/>
        <v>276.9</v>
      </c>
      <c r="L23" s="200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206" t="s">
        <v>14</v>
      </c>
      <c r="E24" s="199">
        <v>91</v>
      </c>
      <c r="F24" s="199">
        <v>-9</v>
      </c>
      <c r="G24" s="199">
        <v>39.8</v>
      </c>
      <c r="H24" s="199">
        <v>-72.9</v>
      </c>
      <c r="I24" s="199">
        <v>57.5</v>
      </c>
      <c r="J24" s="199">
        <v>-30</v>
      </c>
      <c r="K24" s="200">
        <f t="shared" si="0"/>
        <v>188.3</v>
      </c>
      <c r="L24" s="200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206" t="s">
        <v>14</v>
      </c>
      <c r="E25" s="199">
        <v>52</v>
      </c>
      <c r="F25" s="199">
        <v>-27</v>
      </c>
      <c r="G25" s="199">
        <v>103.5</v>
      </c>
      <c r="H25" s="199">
        <v>-51.5</v>
      </c>
      <c r="I25" s="199">
        <v>60</v>
      </c>
      <c r="J25" s="199">
        <v>-39.2</v>
      </c>
      <c r="K25" s="200">
        <f t="shared" si="0"/>
        <v>215.5</v>
      </c>
      <c r="L25" s="200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206" t="s">
        <v>11</v>
      </c>
      <c r="E26" s="199">
        <v>357</v>
      </c>
      <c r="F26" s="199">
        <v>-5</v>
      </c>
      <c r="G26" s="199">
        <v>198.8</v>
      </c>
      <c r="H26" s="199">
        <v>-26.6</v>
      </c>
      <c r="I26" s="199">
        <v>49.5</v>
      </c>
      <c r="J26" s="199">
        <v>-31.4</v>
      </c>
      <c r="K26" s="200">
        <f t="shared" si="0"/>
        <v>605.3</v>
      </c>
      <c r="L26" s="200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206" t="s">
        <v>14</v>
      </c>
      <c r="E27" s="199">
        <v>219</v>
      </c>
      <c r="F27" s="199">
        <v>-10</v>
      </c>
      <c r="G27" s="199">
        <v>226.3</v>
      </c>
      <c r="H27" s="199">
        <v>-19.8</v>
      </c>
      <c r="I27" s="199">
        <v>89</v>
      </c>
      <c r="J27" s="199">
        <v>-34.2</v>
      </c>
      <c r="K27" s="200">
        <f t="shared" si="0"/>
        <v>534.3</v>
      </c>
      <c r="L27" s="200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206" t="s">
        <v>24</v>
      </c>
      <c r="E28" s="199">
        <v>251.5</v>
      </c>
      <c r="F28" s="199">
        <v>-20</v>
      </c>
      <c r="G28" s="199">
        <v>85</v>
      </c>
      <c r="H28" s="199">
        <v>-54.7</v>
      </c>
      <c r="I28" s="199">
        <v>23</v>
      </c>
      <c r="J28" s="199">
        <v>-49.1</v>
      </c>
      <c r="K28" s="200">
        <f t="shared" si="0"/>
        <v>359.5</v>
      </c>
      <c r="L28" s="200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206" t="s">
        <v>24</v>
      </c>
      <c r="E29" s="199">
        <v>121.5</v>
      </c>
      <c r="F29" s="199">
        <v>-10</v>
      </c>
      <c r="G29" s="199">
        <v>145.7</v>
      </c>
      <c r="H29" s="199">
        <v>-37.9</v>
      </c>
      <c r="I29" s="199">
        <v>114.5</v>
      </c>
      <c r="J29" s="199">
        <v>-30</v>
      </c>
      <c r="K29" s="200">
        <f t="shared" si="0"/>
        <v>381.7</v>
      </c>
      <c r="L29" s="200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206" t="s">
        <v>14</v>
      </c>
      <c r="E30" s="199">
        <v>214</v>
      </c>
      <c r="F30" s="199">
        <v>-13</v>
      </c>
      <c r="G30" s="199">
        <v>96.4</v>
      </c>
      <c r="H30" s="199">
        <v>-44.2</v>
      </c>
      <c r="I30" s="199">
        <v>85.5</v>
      </c>
      <c r="J30" s="199">
        <v>-18.2</v>
      </c>
      <c r="K30" s="200">
        <f t="shared" si="0"/>
        <v>395.9</v>
      </c>
      <c r="L30" s="200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206" t="s">
        <v>22</v>
      </c>
      <c r="E31" s="199">
        <v>419.5</v>
      </c>
      <c r="F31" s="199">
        <v>0</v>
      </c>
      <c r="G31" s="199">
        <v>365.9</v>
      </c>
      <c r="H31" s="199">
        <v>-4.3</v>
      </c>
      <c r="I31" s="199">
        <v>123.5</v>
      </c>
      <c r="J31" s="199">
        <v>-21.4</v>
      </c>
      <c r="K31" s="200">
        <f t="shared" si="0"/>
        <v>908.9</v>
      </c>
      <c r="L31" s="200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206" t="s">
        <v>24</v>
      </c>
      <c r="E32" s="199">
        <v>281</v>
      </c>
      <c r="F32" s="199">
        <v>0</v>
      </c>
      <c r="G32" s="199">
        <v>86.2</v>
      </c>
      <c r="H32" s="199">
        <v>-44.2</v>
      </c>
      <c r="I32" s="199">
        <v>89.5</v>
      </c>
      <c r="J32" s="199">
        <v>-34.6</v>
      </c>
      <c r="K32" s="200">
        <f t="shared" si="0"/>
        <v>456.7</v>
      </c>
      <c r="L32" s="200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206" t="s">
        <v>11</v>
      </c>
      <c r="E33" s="199">
        <v>250.5</v>
      </c>
      <c r="F33" s="199">
        <v>-11</v>
      </c>
      <c r="G33" s="199">
        <v>112</v>
      </c>
      <c r="H33" s="199">
        <v>-44.1</v>
      </c>
      <c r="I33" s="199">
        <v>154.5</v>
      </c>
      <c r="J33" s="199">
        <v>-17.7</v>
      </c>
      <c r="K33" s="200">
        <f t="shared" si="0"/>
        <v>517</v>
      </c>
      <c r="L33" s="200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206" t="s">
        <v>11</v>
      </c>
      <c r="E34" s="199">
        <v>210</v>
      </c>
      <c r="F34" s="199">
        <v>-6</v>
      </c>
      <c r="G34" s="199">
        <v>104</v>
      </c>
      <c r="H34" s="199">
        <v>-58.1</v>
      </c>
      <c r="I34" s="199">
        <v>205.5</v>
      </c>
      <c r="J34" s="199">
        <v>-9</v>
      </c>
      <c r="K34" s="200">
        <f t="shared" si="0"/>
        <v>519.5</v>
      </c>
      <c r="L34" s="200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206" t="s">
        <v>11</v>
      </c>
      <c r="E35" s="199">
        <v>318.5</v>
      </c>
      <c r="F35" s="199">
        <v>0</v>
      </c>
      <c r="G35" s="199">
        <v>109.8</v>
      </c>
      <c r="H35" s="199">
        <v>-44.2</v>
      </c>
      <c r="I35" s="199">
        <v>103.5</v>
      </c>
      <c r="J35" s="199">
        <v>-21.1</v>
      </c>
      <c r="K35" s="200">
        <f t="shared" si="0"/>
        <v>531.8</v>
      </c>
      <c r="L35" s="200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206" t="s">
        <v>24</v>
      </c>
      <c r="E36" s="199">
        <v>218</v>
      </c>
      <c r="F36" s="199">
        <v>-2</v>
      </c>
      <c r="G36" s="199">
        <v>168.4</v>
      </c>
      <c r="H36" s="199">
        <v>-22.2</v>
      </c>
      <c r="I36" s="199">
        <v>851.5</v>
      </c>
      <c r="J36" s="199">
        <v>-19.7</v>
      </c>
      <c r="K36" s="200">
        <f t="shared" ref="K36:K67" si="2">E36+G36+I36</f>
        <v>1237.9</v>
      </c>
      <c r="L36" s="200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206" t="s">
        <v>11</v>
      </c>
      <c r="E37" s="199">
        <v>173</v>
      </c>
      <c r="F37" s="199">
        <v>-3</v>
      </c>
      <c r="G37" s="199">
        <v>69.6</v>
      </c>
      <c r="H37" s="199">
        <v>-51.7</v>
      </c>
      <c r="I37" s="199">
        <v>119</v>
      </c>
      <c r="J37" s="199">
        <v>-18</v>
      </c>
      <c r="K37" s="200">
        <f t="shared" si="2"/>
        <v>361.6</v>
      </c>
      <c r="L37" s="200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206" t="s">
        <v>19</v>
      </c>
      <c r="E38" s="199">
        <v>169.5</v>
      </c>
      <c r="F38" s="199">
        <v>-14</v>
      </c>
      <c r="G38" s="199">
        <v>88.4</v>
      </c>
      <c r="H38" s="199">
        <v>-32.6</v>
      </c>
      <c r="I38" s="199">
        <v>36</v>
      </c>
      <c r="J38" s="199">
        <v>-41.9</v>
      </c>
      <c r="K38" s="200">
        <f t="shared" si="2"/>
        <v>293.9</v>
      </c>
      <c r="L38" s="200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206" t="s">
        <v>11</v>
      </c>
      <c r="E39" s="199">
        <v>139.5</v>
      </c>
      <c r="F39" s="199">
        <v>-12</v>
      </c>
      <c r="G39" s="199">
        <v>80.5</v>
      </c>
      <c r="H39" s="199">
        <v>-50.6</v>
      </c>
      <c r="I39" s="199">
        <v>44.5</v>
      </c>
      <c r="J39" s="199">
        <v>-36.7</v>
      </c>
      <c r="K39" s="200">
        <f t="shared" si="2"/>
        <v>264.5</v>
      </c>
      <c r="L39" s="200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206" t="s">
        <v>14</v>
      </c>
      <c r="E40" s="199">
        <v>58</v>
      </c>
      <c r="F40" s="199">
        <v>-24</v>
      </c>
      <c r="G40" s="199">
        <v>118.1</v>
      </c>
      <c r="H40" s="199">
        <v>-27.5</v>
      </c>
      <c r="I40" s="199">
        <v>105</v>
      </c>
      <c r="J40" s="199">
        <v>-25.2</v>
      </c>
      <c r="K40" s="200">
        <f t="shared" si="2"/>
        <v>281.1</v>
      </c>
      <c r="L40" s="200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206" t="s">
        <v>14</v>
      </c>
      <c r="E41" s="199">
        <v>135.5</v>
      </c>
      <c r="F41" s="199">
        <v>-3</v>
      </c>
      <c r="G41" s="199">
        <v>71.1</v>
      </c>
      <c r="H41" s="199">
        <v>-42.5</v>
      </c>
      <c r="I41" s="199">
        <v>80.5</v>
      </c>
      <c r="J41" s="199">
        <v>-24.9</v>
      </c>
      <c r="K41" s="200">
        <f t="shared" si="2"/>
        <v>287.1</v>
      </c>
      <c r="L41" s="200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206" t="s">
        <v>14</v>
      </c>
      <c r="E42" s="199">
        <v>81.5</v>
      </c>
      <c r="F42" s="199">
        <v>-13</v>
      </c>
      <c r="G42" s="199">
        <v>41.8</v>
      </c>
      <c r="H42" s="199">
        <v>-68.3</v>
      </c>
      <c r="I42" s="199">
        <v>122</v>
      </c>
      <c r="J42" s="199">
        <v>-22.2</v>
      </c>
      <c r="K42" s="200">
        <f t="shared" si="2"/>
        <v>245.3</v>
      </c>
      <c r="L42" s="200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206" t="s">
        <v>31</v>
      </c>
      <c r="E43" s="199">
        <v>483</v>
      </c>
      <c r="F43" s="199">
        <v>0</v>
      </c>
      <c r="G43" s="199">
        <v>310.1</v>
      </c>
      <c r="H43" s="199">
        <v>-7.4</v>
      </c>
      <c r="I43" s="199">
        <v>168.5</v>
      </c>
      <c r="J43" s="199">
        <v>-12</v>
      </c>
      <c r="K43" s="200">
        <f t="shared" si="2"/>
        <v>961.6</v>
      </c>
      <c r="L43" s="200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206" t="s">
        <v>14</v>
      </c>
      <c r="E44" s="199">
        <v>87</v>
      </c>
      <c r="F44" s="199">
        <v>-8</v>
      </c>
      <c r="G44" s="199">
        <v>60.8</v>
      </c>
      <c r="H44" s="199">
        <v>-52.4</v>
      </c>
      <c r="I44" s="199">
        <v>148</v>
      </c>
      <c r="J44" s="199">
        <v>-21.2</v>
      </c>
      <c r="K44" s="200">
        <f t="shared" si="2"/>
        <v>295.8</v>
      </c>
      <c r="L44" s="200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206" t="s">
        <v>11</v>
      </c>
      <c r="E45" s="199">
        <v>150.5</v>
      </c>
      <c r="F45" s="199">
        <v>-8</v>
      </c>
      <c r="G45" s="199">
        <v>223.5</v>
      </c>
      <c r="H45" s="199">
        <v>-26.4</v>
      </c>
      <c r="I45" s="199">
        <v>201</v>
      </c>
      <c r="J45" s="199">
        <v>-4.9</v>
      </c>
      <c r="K45" s="200">
        <f t="shared" si="2"/>
        <v>575</v>
      </c>
      <c r="L45" s="200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206" t="s">
        <v>24</v>
      </c>
      <c r="E46" s="199">
        <v>64</v>
      </c>
      <c r="F46" s="199">
        <v>-21</v>
      </c>
      <c r="G46" s="199">
        <v>90.8</v>
      </c>
      <c r="H46" s="199">
        <v>-31.8</v>
      </c>
      <c r="I46" s="199">
        <v>25</v>
      </c>
      <c r="J46" s="199">
        <v>-49</v>
      </c>
      <c r="K46" s="200">
        <f t="shared" si="2"/>
        <v>179.8</v>
      </c>
      <c r="L46" s="200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206" t="s">
        <v>24</v>
      </c>
      <c r="E47" s="199">
        <v>63</v>
      </c>
      <c r="F47" s="199">
        <v>-20</v>
      </c>
      <c r="G47" s="199">
        <v>106.2</v>
      </c>
      <c r="H47" s="199">
        <v>-30.1</v>
      </c>
      <c r="I47" s="199">
        <v>45</v>
      </c>
      <c r="J47" s="199">
        <v>-35</v>
      </c>
      <c r="K47" s="200">
        <f t="shared" si="2"/>
        <v>214.2</v>
      </c>
      <c r="L47" s="200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206" t="s">
        <v>11</v>
      </c>
      <c r="E48" s="199">
        <v>407</v>
      </c>
      <c r="F48" s="199">
        <v>-7</v>
      </c>
      <c r="G48" s="199">
        <v>203.4</v>
      </c>
      <c r="H48" s="199">
        <v>-23.7</v>
      </c>
      <c r="I48" s="199">
        <v>81</v>
      </c>
      <c r="J48" s="199">
        <v>-35.1</v>
      </c>
      <c r="K48" s="200">
        <f t="shared" si="2"/>
        <v>691.4</v>
      </c>
      <c r="L48" s="200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206" t="s">
        <v>11</v>
      </c>
      <c r="E49" s="199">
        <v>90</v>
      </c>
      <c r="F49" s="199">
        <v>-11</v>
      </c>
      <c r="G49" s="199">
        <v>145.8</v>
      </c>
      <c r="H49" s="199">
        <v>-19.5</v>
      </c>
      <c r="I49" s="199">
        <v>105</v>
      </c>
      <c r="J49" s="199">
        <v>-17.7</v>
      </c>
      <c r="K49" s="200">
        <f t="shared" si="2"/>
        <v>340.8</v>
      </c>
      <c r="L49" s="200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206" t="s">
        <v>31</v>
      </c>
      <c r="E50" s="199">
        <v>78.5</v>
      </c>
      <c r="F50" s="199">
        <v>-13</v>
      </c>
      <c r="G50" s="199">
        <v>136.4</v>
      </c>
      <c r="H50" s="199">
        <v>-39.4</v>
      </c>
      <c r="I50" s="199">
        <v>44.5</v>
      </c>
      <c r="J50" s="199">
        <v>-36.7</v>
      </c>
      <c r="K50" s="200">
        <f t="shared" si="2"/>
        <v>259.4</v>
      </c>
      <c r="L50" s="200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206" t="s">
        <v>19</v>
      </c>
      <c r="E51" s="199">
        <v>204</v>
      </c>
      <c r="F51" s="199">
        <v>-10</v>
      </c>
      <c r="G51" s="199">
        <v>141</v>
      </c>
      <c r="H51" s="199">
        <v>-40.2</v>
      </c>
      <c r="I51" s="199">
        <v>45</v>
      </c>
      <c r="J51" s="199">
        <v>-40.2</v>
      </c>
      <c r="K51" s="200">
        <f t="shared" si="2"/>
        <v>390</v>
      </c>
      <c r="L51" s="200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206" t="s">
        <v>19</v>
      </c>
      <c r="E52" s="199">
        <v>110</v>
      </c>
      <c r="F52" s="199">
        <v>-12</v>
      </c>
      <c r="G52" s="199">
        <v>103.9</v>
      </c>
      <c r="H52" s="199">
        <v>-44.3</v>
      </c>
      <c r="I52" s="199">
        <v>43</v>
      </c>
      <c r="J52" s="199">
        <v>-42.9</v>
      </c>
      <c r="K52" s="200">
        <f t="shared" si="2"/>
        <v>256.9</v>
      </c>
      <c r="L52" s="200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206" t="s">
        <v>19</v>
      </c>
      <c r="E53" s="199">
        <v>84.5</v>
      </c>
      <c r="F53" s="199">
        <v>-24</v>
      </c>
      <c r="G53" s="199">
        <v>98.5</v>
      </c>
      <c r="H53" s="199">
        <v>-46</v>
      </c>
      <c r="I53" s="199">
        <v>74.5</v>
      </c>
      <c r="J53" s="199">
        <v>-29.4</v>
      </c>
      <c r="K53" s="200">
        <f t="shared" si="2"/>
        <v>257.5</v>
      </c>
      <c r="L53" s="200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206" t="s">
        <v>14</v>
      </c>
      <c r="E54" s="199">
        <v>208</v>
      </c>
      <c r="F54" s="199">
        <v>-1</v>
      </c>
      <c r="G54" s="199">
        <v>123.6</v>
      </c>
      <c r="H54" s="199">
        <v>-50.1</v>
      </c>
      <c r="I54" s="199">
        <v>179</v>
      </c>
      <c r="J54" s="199">
        <v>-7</v>
      </c>
      <c r="K54" s="200">
        <f t="shared" si="2"/>
        <v>510.6</v>
      </c>
      <c r="L54" s="200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206" t="s">
        <v>31</v>
      </c>
      <c r="E55" s="199">
        <v>64</v>
      </c>
      <c r="F55" s="199">
        <v>-24</v>
      </c>
      <c r="G55" s="199">
        <v>130.3</v>
      </c>
      <c r="H55" s="199">
        <v>-40.5</v>
      </c>
      <c r="I55" s="199">
        <v>80.5</v>
      </c>
      <c r="J55" s="199">
        <v>-32.3</v>
      </c>
      <c r="K55" s="200">
        <f t="shared" si="2"/>
        <v>274.8</v>
      </c>
      <c r="L55" s="200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206" t="s">
        <v>14</v>
      </c>
      <c r="E56" s="199">
        <v>361.5</v>
      </c>
      <c r="F56" s="199">
        <v>0</v>
      </c>
      <c r="G56" s="199">
        <v>222.5</v>
      </c>
      <c r="H56" s="199">
        <v>-25.9</v>
      </c>
      <c r="I56" s="199">
        <v>191.5</v>
      </c>
      <c r="J56" s="199">
        <v>-4.7</v>
      </c>
      <c r="K56" s="200">
        <f t="shared" si="2"/>
        <v>775.5</v>
      </c>
      <c r="L56" s="200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206" t="s">
        <v>14</v>
      </c>
      <c r="E57" s="199">
        <v>239.5</v>
      </c>
      <c r="F57" s="199">
        <v>0</v>
      </c>
      <c r="G57" s="199">
        <v>46.6</v>
      </c>
      <c r="H57" s="199">
        <v>-60.4</v>
      </c>
      <c r="I57" s="199">
        <v>55</v>
      </c>
      <c r="J57" s="199">
        <v>-33.4</v>
      </c>
      <c r="K57" s="200">
        <f t="shared" si="2"/>
        <v>341.1</v>
      </c>
      <c r="L57" s="200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206" t="s">
        <v>24</v>
      </c>
      <c r="E58" s="199">
        <v>127.5</v>
      </c>
      <c r="F58" s="199">
        <v>-14</v>
      </c>
      <c r="G58" s="199">
        <v>45.6</v>
      </c>
      <c r="H58" s="199">
        <v>-68</v>
      </c>
      <c r="I58" s="199">
        <v>48</v>
      </c>
      <c r="J58" s="199">
        <v>-31.4</v>
      </c>
      <c r="K58" s="200">
        <f t="shared" si="2"/>
        <v>221.1</v>
      </c>
      <c r="L58" s="200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206" t="s">
        <v>14</v>
      </c>
      <c r="E59" s="199">
        <v>83</v>
      </c>
      <c r="F59" s="199">
        <v>-13</v>
      </c>
      <c r="G59" s="199">
        <v>191</v>
      </c>
      <c r="H59" s="199">
        <v>-29.5</v>
      </c>
      <c r="I59" s="199">
        <v>57.5</v>
      </c>
      <c r="J59" s="199">
        <v>-27.7</v>
      </c>
      <c r="K59" s="200">
        <f t="shared" si="2"/>
        <v>331.5</v>
      </c>
      <c r="L59" s="200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206" t="s">
        <v>14</v>
      </c>
      <c r="E60" s="199">
        <v>75.5</v>
      </c>
      <c r="F60" s="199">
        <v>-22</v>
      </c>
      <c r="G60" s="199">
        <v>54.3</v>
      </c>
      <c r="H60" s="199">
        <v>-48.9</v>
      </c>
      <c r="I60" s="199">
        <v>82</v>
      </c>
      <c r="J60" s="199">
        <v>-27.7</v>
      </c>
      <c r="K60" s="200">
        <f t="shared" si="2"/>
        <v>211.8</v>
      </c>
      <c r="L60" s="200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206" t="s">
        <v>11</v>
      </c>
      <c r="E61" s="199">
        <v>125</v>
      </c>
      <c r="F61" s="199">
        <v>-8</v>
      </c>
      <c r="G61" s="199">
        <v>72.5</v>
      </c>
      <c r="H61" s="199">
        <v>-50.8</v>
      </c>
      <c r="I61" s="199">
        <v>129</v>
      </c>
      <c r="J61" s="199">
        <v>-25.8</v>
      </c>
      <c r="K61" s="200">
        <f t="shared" si="2"/>
        <v>326.5</v>
      </c>
      <c r="L61" s="200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206" t="s">
        <v>31</v>
      </c>
      <c r="E62" s="199">
        <v>40</v>
      </c>
      <c r="F62" s="199">
        <v>-15</v>
      </c>
      <c r="G62" s="199">
        <v>16.6</v>
      </c>
      <c r="H62" s="199">
        <v>-62.6</v>
      </c>
      <c r="I62" s="199">
        <v>8</v>
      </c>
      <c r="J62" s="199">
        <v>-41</v>
      </c>
      <c r="K62" s="200">
        <f t="shared" si="2"/>
        <v>64.6</v>
      </c>
      <c r="L62" s="200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206" t="s">
        <v>11</v>
      </c>
      <c r="E63" s="199">
        <v>32.5</v>
      </c>
      <c r="F63" s="199">
        <v>-21</v>
      </c>
      <c r="G63" s="199">
        <v>125.9</v>
      </c>
      <c r="H63" s="199">
        <v>-19.4</v>
      </c>
      <c r="I63" s="199">
        <v>43</v>
      </c>
      <c r="J63" s="199">
        <v>-24.8</v>
      </c>
      <c r="K63" s="200">
        <f t="shared" si="2"/>
        <v>201.4</v>
      </c>
      <c r="L63" s="200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206" t="s">
        <v>14</v>
      </c>
      <c r="E64" s="199">
        <v>31</v>
      </c>
      <c r="F64" s="199">
        <v>-21</v>
      </c>
      <c r="G64" s="199">
        <v>91.6</v>
      </c>
      <c r="H64" s="199">
        <v>-26.2</v>
      </c>
      <c r="I64" s="199">
        <v>29.5</v>
      </c>
      <c r="J64" s="199">
        <v>-25.7</v>
      </c>
      <c r="K64" s="200">
        <f t="shared" si="2"/>
        <v>152.1</v>
      </c>
      <c r="L64" s="200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206" t="s">
        <v>31</v>
      </c>
      <c r="E65" s="199">
        <v>41.5</v>
      </c>
      <c r="F65" s="199">
        <v>-15</v>
      </c>
      <c r="G65" s="199">
        <v>85.3</v>
      </c>
      <c r="H65" s="199">
        <v>-27.1</v>
      </c>
      <c r="I65" s="199">
        <v>21</v>
      </c>
      <c r="J65" s="199">
        <v>-30.9</v>
      </c>
      <c r="K65" s="200">
        <f t="shared" si="2"/>
        <v>147.8</v>
      </c>
      <c r="L65" s="200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206" t="s">
        <v>24</v>
      </c>
      <c r="E66" s="199">
        <v>44.5</v>
      </c>
      <c r="F66" s="199">
        <v>-15</v>
      </c>
      <c r="G66" s="199">
        <v>34.7</v>
      </c>
      <c r="H66" s="199">
        <v>-40</v>
      </c>
      <c r="I66" s="199">
        <v>23</v>
      </c>
      <c r="J66" s="199">
        <v>-28.9</v>
      </c>
      <c r="K66" s="200">
        <f t="shared" si="2"/>
        <v>102.2</v>
      </c>
      <c r="L66" s="200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206" t="s">
        <v>31</v>
      </c>
      <c r="E67" s="199">
        <v>68.5</v>
      </c>
      <c r="F67" s="199">
        <v>-6</v>
      </c>
      <c r="G67" s="199">
        <v>42.2</v>
      </c>
      <c r="H67" s="199">
        <v>-32.7</v>
      </c>
      <c r="I67" s="199">
        <v>22.5</v>
      </c>
      <c r="J67" s="199">
        <v>-29.9</v>
      </c>
      <c r="K67" s="200">
        <f t="shared" si="2"/>
        <v>133.2</v>
      </c>
      <c r="L67" s="200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206" t="s">
        <v>11</v>
      </c>
      <c r="E68" s="199">
        <v>55.5</v>
      </c>
      <c r="F68" s="199">
        <v>-11</v>
      </c>
      <c r="G68" s="199">
        <v>87.2</v>
      </c>
      <c r="H68" s="199">
        <v>-22.2</v>
      </c>
      <c r="I68" s="199">
        <v>46.5</v>
      </c>
      <c r="J68" s="199">
        <v>-11.8</v>
      </c>
      <c r="K68" s="200">
        <f t="shared" ref="K68:K99" si="4">E68+G68+I68</f>
        <v>189.2</v>
      </c>
      <c r="L68" s="200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206" t="s">
        <v>11</v>
      </c>
      <c r="E69" s="199">
        <v>169</v>
      </c>
      <c r="F69" s="199">
        <v>0</v>
      </c>
      <c r="G69" s="199">
        <v>69.3</v>
      </c>
      <c r="H69" s="199">
        <v>-37.4</v>
      </c>
      <c r="I69" s="199">
        <v>47</v>
      </c>
      <c r="J69" s="199">
        <v>-16.4</v>
      </c>
      <c r="K69" s="200">
        <f t="shared" si="4"/>
        <v>285.3</v>
      </c>
      <c r="L69" s="200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206" t="s">
        <v>19</v>
      </c>
      <c r="E70" s="199">
        <v>62.5</v>
      </c>
      <c r="F70" s="199">
        <v>-6</v>
      </c>
      <c r="G70" s="199">
        <v>65</v>
      </c>
      <c r="H70" s="199">
        <v>-32.4</v>
      </c>
      <c r="I70" s="199">
        <v>67.5</v>
      </c>
      <c r="J70" s="199">
        <v>-13.9</v>
      </c>
      <c r="K70" s="200">
        <f t="shared" si="4"/>
        <v>195</v>
      </c>
      <c r="L70" s="200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206" t="s">
        <v>19</v>
      </c>
      <c r="E71" s="199">
        <v>29.5</v>
      </c>
      <c r="F71" s="199">
        <v>-24</v>
      </c>
      <c r="G71" s="199">
        <v>30.6</v>
      </c>
      <c r="H71" s="199">
        <v>-46.7</v>
      </c>
      <c r="I71" s="199">
        <v>57</v>
      </c>
      <c r="J71" s="199">
        <v>-24</v>
      </c>
      <c r="K71" s="200">
        <f t="shared" si="4"/>
        <v>117.1</v>
      </c>
      <c r="L71" s="200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206" t="s">
        <v>14</v>
      </c>
      <c r="E72" s="199">
        <v>45</v>
      </c>
      <c r="F72" s="199">
        <v>-14</v>
      </c>
      <c r="G72" s="199">
        <v>98.6</v>
      </c>
      <c r="H72" s="199">
        <v>-21.3</v>
      </c>
      <c r="I72" s="199">
        <v>30</v>
      </c>
      <c r="J72" s="199">
        <v>-25.6</v>
      </c>
      <c r="K72" s="200">
        <f t="shared" si="4"/>
        <v>173.6</v>
      </c>
      <c r="L72" s="200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206" t="s">
        <v>24</v>
      </c>
      <c r="E73" s="199">
        <v>61</v>
      </c>
      <c r="F73" s="199">
        <v>-18</v>
      </c>
      <c r="G73" s="199">
        <v>180.1</v>
      </c>
      <c r="H73" s="199">
        <v>-26</v>
      </c>
      <c r="I73" s="199">
        <v>8.5</v>
      </c>
      <c r="J73" s="199">
        <v>-38.5</v>
      </c>
      <c r="K73" s="200">
        <f t="shared" si="4"/>
        <v>249.6</v>
      </c>
      <c r="L73" s="200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206" t="s">
        <v>31</v>
      </c>
      <c r="E74" s="199">
        <v>97</v>
      </c>
      <c r="F74" s="199">
        <v>-15</v>
      </c>
      <c r="G74" s="199">
        <v>81.5</v>
      </c>
      <c r="H74" s="199">
        <v>-23.5</v>
      </c>
      <c r="I74" s="199">
        <v>58.5</v>
      </c>
      <c r="J74" s="199">
        <v>-20.4</v>
      </c>
      <c r="K74" s="200">
        <f t="shared" si="4"/>
        <v>237</v>
      </c>
      <c r="L74" s="200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206" t="s">
        <v>19</v>
      </c>
      <c r="E75" s="199">
        <v>164</v>
      </c>
      <c r="F75" s="199">
        <v>-5</v>
      </c>
      <c r="G75" s="199">
        <v>136.3</v>
      </c>
      <c r="H75" s="199">
        <v>-19.7</v>
      </c>
      <c r="I75" s="199">
        <v>74.5</v>
      </c>
      <c r="J75" s="199">
        <v>-11.3</v>
      </c>
      <c r="K75" s="200">
        <f t="shared" si="4"/>
        <v>374.8</v>
      </c>
      <c r="L75" s="200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206" t="s">
        <v>31</v>
      </c>
      <c r="E76" s="199">
        <v>49</v>
      </c>
      <c r="F76" s="199">
        <v>-15</v>
      </c>
      <c r="G76" s="199">
        <v>46.8</v>
      </c>
      <c r="H76" s="199">
        <v>-34.9</v>
      </c>
      <c r="I76" s="199">
        <v>49.5</v>
      </c>
      <c r="J76" s="199">
        <v>-24.5</v>
      </c>
      <c r="K76" s="200">
        <f t="shared" si="4"/>
        <v>145.3</v>
      </c>
      <c r="L76" s="200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206" t="s">
        <v>31</v>
      </c>
      <c r="E77" s="199">
        <v>132.5</v>
      </c>
      <c r="F77" s="199">
        <v>0</v>
      </c>
      <c r="G77" s="199">
        <v>155.9</v>
      </c>
      <c r="H77" s="199">
        <v>-12</v>
      </c>
      <c r="I77" s="199">
        <v>65.5</v>
      </c>
      <c r="J77" s="199">
        <v>-16.8</v>
      </c>
      <c r="K77" s="200">
        <f t="shared" si="4"/>
        <v>353.9</v>
      </c>
      <c r="L77" s="200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206" t="s">
        <v>31</v>
      </c>
      <c r="E78" s="199">
        <v>58</v>
      </c>
      <c r="F78" s="199">
        <v>-12</v>
      </c>
      <c r="G78" s="199">
        <v>79.5</v>
      </c>
      <c r="H78" s="199">
        <v>-26.4</v>
      </c>
      <c r="I78" s="199">
        <v>23</v>
      </c>
      <c r="J78" s="199">
        <v>-28.6</v>
      </c>
      <c r="K78" s="200">
        <f t="shared" si="4"/>
        <v>160.5</v>
      </c>
      <c r="L78" s="200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206" t="s">
        <v>31</v>
      </c>
      <c r="E79" s="199">
        <v>170.5</v>
      </c>
      <c r="F79" s="199">
        <v>0</v>
      </c>
      <c r="G79" s="199">
        <v>117.2</v>
      </c>
      <c r="H79" s="199">
        <v>-24</v>
      </c>
      <c r="I79" s="199">
        <v>36</v>
      </c>
      <c r="J79" s="199">
        <v>-22.1</v>
      </c>
      <c r="K79" s="200">
        <f t="shared" si="4"/>
        <v>323.7</v>
      </c>
      <c r="L79" s="200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206" t="s">
        <v>19</v>
      </c>
      <c r="E80" s="199">
        <v>66.5</v>
      </c>
      <c r="F80" s="199">
        <v>-16</v>
      </c>
      <c r="G80" s="199">
        <v>89.6</v>
      </c>
      <c r="H80" s="199">
        <v>-26.8</v>
      </c>
      <c r="I80" s="199">
        <v>29.5</v>
      </c>
      <c r="J80" s="199">
        <v>-29.6</v>
      </c>
      <c r="K80" s="200">
        <f t="shared" si="4"/>
        <v>185.6</v>
      </c>
      <c r="L80" s="200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206" t="s">
        <v>14</v>
      </c>
      <c r="E81" s="199">
        <v>79</v>
      </c>
      <c r="F81" s="199">
        <v>-15</v>
      </c>
      <c r="G81" s="199">
        <v>132.3</v>
      </c>
      <c r="H81" s="199">
        <v>-25.1</v>
      </c>
      <c r="I81" s="199">
        <v>16</v>
      </c>
      <c r="J81" s="199">
        <v>-34.1</v>
      </c>
      <c r="K81" s="200">
        <f t="shared" si="4"/>
        <v>227.3</v>
      </c>
      <c r="L81" s="200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206" t="s">
        <v>19</v>
      </c>
      <c r="E82" s="199">
        <v>98.5</v>
      </c>
      <c r="F82" s="199">
        <v>-8</v>
      </c>
      <c r="G82" s="199">
        <v>63.7</v>
      </c>
      <c r="H82" s="199">
        <v>-36.5</v>
      </c>
      <c r="I82" s="199">
        <v>38.5</v>
      </c>
      <c r="J82" s="199">
        <v>-25.8</v>
      </c>
      <c r="K82" s="200">
        <f t="shared" si="4"/>
        <v>200.7</v>
      </c>
      <c r="L82" s="200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206" t="s">
        <v>24</v>
      </c>
      <c r="E83" s="199">
        <v>63</v>
      </c>
      <c r="F83" s="199">
        <v>-8</v>
      </c>
      <c r="G83" s="199">
        <v>176.3</v>
      </c>
      <c r="H83" s="199">
        <v>-11</v>
      </c>
      <c r="I83" s="199">
        <v>50</v>
      </c>
      <c r="J83" s="199">
        <v>-26.8</v>
      </c>
      <c r="K83" s="200">
        <f t="shared" si="4"/>
        <v>289.3</v>
      </c>
      <c r="L83" s="200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206" t="s">
        <v>31</v>
      </c>
      <c r="E84" s="199">
        <v>41</v>
      </c>
      <c r="F84" s="199">
        <v>-16</v>
      </c>
      <c r="G84" s="199">
        <v>121</v>
      </c>
      <c r="H84" s="199">
        <v>-13.1</v>
      </c>
      <c r="I84" s="199">
        <v>35.5</v>
      </c>
      <c r="J84" s="199">
        <v>-25.3</v>
      </c>
      <c r="K84" s="200">
        <f t="shared" si="4"/>
        <v>197.5</v>
      </c>
      <c r="L84" s="200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206" t="s">
        <v>24</v>
      </c>
      <c r="E85" s="199">
        <v>147.5</v>
      </c>
      <c r="F85" s="199">
        <v>-9</v>
      </c>
      <c r="G85" s="199">
        <v>77</v>
      </c>
      <c r="H85" s="199">
        <v>-32.5</v>
      </c>
      <c r="I85" s="199">
        <v>44</v>
      </c>
      <c r="J85" s="199">
        <v>-24.1</v>
      </c>
      <c r="K85" s="200">
        <f t="shared" si="4"/>
        <v>268.5</v>
      </c>
      <c r="L85" s="200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206" t="s">
        <v>24</v>
      </c>
      <c r="E86" s="199">
        <v>129.5</v>
      </c>
      <c r="F86" s="199">
        <v>-1</v>
      </c>
      <c r="G86" s="199">
        <v>33.8</v>
      </c>
      <c r="H86" s="199">
        <v>-51.9</v>
      </c>
      <c r="I86" s="199">
        <v>45</v>
      </c>
      <c r="J86" s="199">
        <v>-17.3</v>
      </c>
      <c r="K86" s="200">
        <f t="shared" si="4"/>
        <v>208.3</v>
      </c>
      <c r="L86" s="200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206" t="s">
        <v>14</v>
      </c>
      <c r="E87" s="199">
        <v>26</v>
      </c>
      <c r="F87" s="199">
        <v>-22</v>
      </c>
      <c r="G87" s="199">
        <v>51.2</v>
      </c>
      <c r="H87" s="199">
        <v>-33.7</v>
      </c>
      <c r="I87" s="199">
        <v>47.5</v>
      </c>
      <c r="J87" s="199">
        <v>-16.4</v>
      </c>
      <c r="K87" s="200">
        <f t="shared" si="4"/>
        <v>124.7</v>
      </c>
      <c r="L87" s="200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206" t="s">
        <v>19</v>
      </c>
      <c r="E88" s="199">
        <v>68</v>
      </c>
      <c r="F88" s="199">
        <v>-16</v>
      </c>
      <c r="G88" s="199">
        <v>38.6</v>
      </c>
      <c r="H88" s="199">
        <v>-39.8</v>
      </c>
      <c r="I88" s="199">
        <v>29</v>
      </c>
      <c r="J88" s="199">
        <v>-24.3</v>
      </c>
      <c r="K88" s="200">
        <f t="shared" si="4"/>
        <v>135.6</v>
      </c>
      <c r="L88" s="200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206" t="s">
        <v>14</v>
      </c>
      <c r="E89" s="199">
        <v>22</v>
      </c>
      <c r="F89" s="199">
        <v>-24</v>
      </c>
      <c r="G89" s="199">
        <v>60.5</v>
      </c>
      <c r="H89" s="199">
        <v>-35</v>
      </c>
      <c r="I89" s="199">
        <v>15.5</v>
      </c>
      <c r="J89" s="199">
        <v>-35.1</v>
      </c>
      <c r="K89" s="200">
        <f t="shared" si="4"/>
        <v>98</v>
      </c>
      <c r="L89" s="200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206" t="s">
        <v>31</v>
      </c>
      <c r="E90" s="199">
        <v>57.5</v>
      </c>
      <c r="F90" s="199">
        <v>-7</v>
      </c>
      <c r="G90" s="199">
        <v>64.2</v>
      </c>
      <c r="H90" s="199">
        <v>-26.8</v>
      </c>
      <c r="I90" s="199">
        <v>61</v>
      </c>
      <c r="J90" s="199">
        <v>-14.9</v>
      </c>
      <c r="K90" s="200">
        <f t="shared" si="4"/>
        <v>182.7</v>
      </c>
      <c r="L90" s="200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206" t="s">
        <v>11</v>
      </c>
      <c r="E91" s="199">
        <v>116</v>
      </c>
      <c r="F91" s="199">
        <v>-7</v>
      </c>
      <c r="G91" s="199">
        <v>83</v>
      </c>
      <c r="H91" s="199">
        <v>-23.1</v>
      </c>
      <c r="I91" s="199">
        <v>123.5</v>
      </c>
      <c r="J91" s="199">
        <v>-7</v>
      </c>
      <c r="K91" s="200">
        <f t="shared" si="4"/>
        <v>322.5</v>
      </c>
      <c r="L91" s="200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206" t="s">
        <v>19</v>
      </c>
      <c r="E92" s="199">
        <v>55.5</v>
      </c>
      <c r="F92" s="199">
        <v>-11</v>
      </c>
      <c r="G92" s="199">
        <v>76.3</v>
      </c>
      <c r="H92" s="199">
        <v>-27.2</v>
      </c>
      <c r="I92" s="199">
        <v>9.5</v>
      </c>
      <c r="J92" s="199">
        <v>-39.2</v>
      </c>
      <c r="K92" s="200">
        <f t="shared" si="4"/>
        <v>141.3</v>
      </c>
      <c r="L92" s="200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206" t="s">
        <v>22</v>
      </c>
      <c r="E93" s="199">
        <v>36</v>
      </c>
      <c r="F93" s="199">
        <v>-17</v>
      </c>
      <c r="G93" s="199">
        <v>30.2</v>
      </c>
      <c r="H93" s="199">
        <v>-47.7</v>
      </c>
      <c r="I93" s="199">
        <v>25.5</v>
      </c>
      <c r="J93" s="199">
        <v>-25.5</v>
      </c>
      <c r="K93" s="200">
        <f t="shared" si="4"/>
        <v>91.7</v>
      </c>
      <c r="L93" s="200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206" t="s">
        <v>16</v>
      </c>
      <c r="E94" s="199">
        <v>199</v>
      </c>
      <c r="F94" s="199">
        <v>-5</v>
      </c>
      <c r="G94" s="199">
        <v>143.7</v>
      </c>
      <c r="H94" s="199">
        <v>-21.1</v>
      </c>
      <c r="I94" s="199">
        <v>93</v>
      </c>
      <c r="J94" s="199">
        <v>-11.9</v>
      </c>
      <c r="K94" s="200">
        <f t="shared" si="4"/>
        <v>435.7</v>
      </c>
      <c r="L94" s="200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206" t="s">
        <v>11</v>
      </c>
      <c r="E95" s="199">
        <v>110.5</v>
      </c>
      <c r="F95" s="199">
        <v>-3</v>
      </c>
      <c r="G95" s="199">
        <v>160.5</v>
      </c>
      <c r="H95" s="199">
        <v>-13.7</v>
      </c>
      <c r="I95" s="199">
        <v>114</v>
      </c>
      <c r="J95" s="199">
        <v>-12</v>
      </c>
      <c r="K95" s="200">
        <f t="shared" si="4"/>
        <v>385</v>
      </c>
      <c r="L95" s="200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206" t="s">
        <v>24</v>
      </c>
      <c r="E96" s="199">
        <v>275</v>
      </c>
      <c r="F96" s="199">
        <v>0</v>
      </c>
      <c r="G96" s="199">
        <v>92.9</v>
      </c>
      <c r="H96" s="199">
        <v>-23.7</v>
      </c>
      <c r="I96" s="199">
        <v>111</v>
      </c>
      <c r="J96" s="199">
        <v>-12</v>
      </c>
      <c r="K96" s="200">
        <f t="shared" si="4"/>
        <v>478.9</v>
      </c>
      <c r="L96" s="200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206" t="s">
        <v>31</v>
      </c>
      <c r="E97" s="199">
        <v>39</v>
      </c>
      <c r="F97" s="199">
        <v>-17</v>
      </c>
      <c r="G97" s="199">
        <v>56.2</v>
      </c>
      <c r="H97" s="199">
        <v>-48.6</v>
      </c>
      <c r="I97" s="199">
        <v>43.5</v>
      </c>
      <c r="J97" s="199">
        <v>-16</v>
      </c>
      <c r="K97" s="200">
        <f t="shared" si="4"/>
        <v>138.7</v>
      </c>
      <c r="L97" s="200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206" t="s">
        <v>14</v>
      </c>
      <c r="E98" s="199">
        <v>14</v>
      </c>
      <c r="F98" s="199">
        <v>-28</v>
      </c>
      <c r="G98" s="199">
        <v>56.9</v>
      </c>
      <c r="H98" s="199">
        <v>-21.5</v>
      </c>
      <c r="I98" s="199">
        <v>16</v>
      </c>
      <c r="J98" s="199">
        <v>-35.1</v>
      </c>
      <c r="K98" s="200">
        <f t="shared" si="4"/>
        <v>86.9</v>
      </c>
      <c r="L98" s="200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206" t="s">
        <v>24</v>
      </c>
      <c r="E99" s="199">
        <v>29</v>
      </c>
      <c r="F99" s="199">
        <v>-22</v>
      </c>
      <c r="G99" s="199">
        <v>56.2</v>
      </c>
      <c r="H99" s="199">
        <v>-37.5</v>
      </c>
      <c r="I99" s="199">
        <v>16.5</v>
      </c>
      <c r="J99" s="199">
        <v>-33.2</v>
      </c>
      <c r="K99" s="200">
        <f t="shared" si="4"/>
        <v>101.7</v>
      </c>
      <c r="L99" s="200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206" t="s">
        <v>19</v>
      </c>
      <c r="E100" s="199">
        <v>37.5</v>
      </c>
      <c r="F100" s="199">
        <v>-20</v>
      </c>
      <c r="G100" s="199">
        <v>24</v>
      </c>
      <c r="H100" s="199">
        <v>-51.7</v>
      </c>
      <c r="I100" s="199">
        <v>22</v>
      </c>
      <c r="J100" s="199">
        <v>-30.4</v>
      </c>
      <c r="K100" s="200">
        <f t="shared" ref="K100:K131" si="6">E100+G100+I100</f>
        <v>83.5</v>
      </c>
      <c r="L100" s="200">
        <f t="shared" ref="L100:L131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206" t="s">
        <v>31</v>
      </c>
      <c r="E101" s="199">
        <v>45.5</v>
      </c>
      <c r="F101" s="199">
        <v>-13</v>
      </c>
      <c r="G101" s="199">
        <v>43.9</v>
      </c>
      <c r="H101" s="199">
        <v>-35.6</v>
      </c>
      <c r="I101" s="199">
        <v>35.5</v>
      </c>
      <c r="J101" s="199">
        <v>-32.5</v>
      </c>
      <c r="K101" s="200">
        <f t="shared" si="6"/>
        <v>124.9</v>
      </c>
      <c r="L101" s="200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206" t="s">
        <v>11</v>
      </c>
      <c r="E102" s="199">
        <v>151</v>
      </c>
      <c r="F102" s="199">
        <v>0</v>
      </c>
      <c r="G102" s="199">
        <v>161.1</v>
      </c>
      <c r="H102" s="199">
        <v>-16.2</v>
      </c>
      <c r="I102" s="199">
        <v>65</v>
      </c>
      <c r="J102" s="199">
        <v>-13.6</v>
      </c>
      <c r="K102" s="200">
        <f t="shared" si="6"/>
        <v>377.1</v>
      </c>
      <c r="L102" s="200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206" t="s">
        <v>11</v>
      </c>
      <c r="E103" s="199">
        <v>143</v>
      </c>
      <c r="F103" s="199">
        <v>-6</v>
      </c>
      <c r="G103" s="199">
        <v>164.3</v>
      </c>
      <c r="H103" s="199">
        <v>-11.2</v>
      </c>
      <c r="I103" s="199">
        <v>92</v>
      </c>
      <c r="J103" s="199">
        <v>-13.7</v>
      </c>
      <c r="K103" s="200">
        <f t="shared" si="6"/>
        <v>399.3</v>
      </c>
      <c r="L103" s="200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206" t="s">
        <v>16</v>
      </c>
      <c r="E104" s="199">
        <v>168</v>
      </c>
      <c r="F104" s="199">
        <v>0</v>
      </c>
      <c r="G104" s="199">
        <v>177.1</v>
      </c>
      <c r="H104" s="199">
        <v>-19.6</v>
      </c>
      <c r="I104" s="199">
        <v>51.5</v>
      </c>
      <c r="J104" s="199">
        <v>-14.1</v>
      </c>
      <c r="K104" s="200">
        <f t="shared" si="6"/>
        <v>396.6</v>
      </c>
      <c r="L104" s="200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206" t="s">
        <v>19</v>
      </c>
      <c r="E105" s="199">
        <v>26.5</v>
      </c>
      <c r="F105" s="199">
        <v>-24</v>
      </c>
      <c r="G105" s="199">
        <v>75.8</v>
      </c>
      <c r="H105" s="199">
        <v>-32.1</v>
      </c>
      <c r="I105" s="199">
        <v>21</v>
      </c>
      <c r="J105" s="199">
        <v>-29.1</v>
      </c>
      <c r="K105" s="200">
        <f t="shared" si="6"/>
        <v>123.3</v>
      </c>
      <c r="L105" s="200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206" t="s">
        <v>14</v>
      </c>
      <c r="E106" s="199">
        <v>47</v>
      </c>
      <c r="F106" s="199">
        <v>-16</v>
      </c>
      <c r="G106" s="199">
        <v>29.4</v>
      </c>
      <c r="H106" s="199">
        <v>-43.5</v>
      </c>
      <c r="I106" s="199">
        <v>17.5</v>
      </c>
      <c r="J106" s="199">
        <v>-31.3</v>
      </c>
      <c r="K106" s="200">
        <f t="shared" si="6"/>
        <v>93.9</v>
      </c>
      <c r="L106" s="200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206" t="s">
        <v>14</v>
      </c>
      <c r="E107" s="199">
        <v>59</v>
      </c>
      <c r="F107" s="199">
        <v>-16</v>
      </c>
      <c r="G107" s="199">
        <v>50.1</v>
      </c>
      <c r="H107" s="199">
        <v>-31.1</v>
      </c>
      <c r="I107" s="199">
        <v>38</v>
      </c>
      <c r="J107" s="199">
        <v>-28</v>
      </c>
      <c r="K107" s="200">
        <f t="shared" si="6"/>
        <v>147.1</v>
      </c>
      <c r="L107" s="200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206" t="s">
        <v>14</v>
      </c>
      <c r="E108" s="199">
        <v>29</v>
      </c>
      <c r="F108" s="199">
        <v>-22</v>
      </c>
      <c r="G108" s="199">
        <v>36.3</v>
      </c>
      <c r="H108" s="199">
        <v>-42.2</v>
      </c>
      <c r="I108" s="199">
        <v>9</v>
      </c>
      <c r="J108" s="199">
        <v>-38.6</v>
      </c>
      <c r="K108" s="200">
        <f t="shared" si="6"/>
        <v>74.3</v>
      </c>
      <c r="L108" s="200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206" t="s">
        <v>11</v>
      </c>
      <c r="E109" s="199">
        <v>56.5</v>
      </c>
      <c r="F109" s="199">
        <v>-12</v>
      </c>
      <c r="G109" s="199">
        <v>60.8</v>
      </c>
      <c r="H109" s="199">
        <v>-32.8</v>
      </c>
      <c r="I109" s="199">
        <v>62</v>
      </c>
      <c r="J109" s="199">
        <v>-9.6</v>
      </c>
      <c r="K109" s="200">
        <f t="shared" si="6"/>
        <v>179.3</v>
      </c>
      <c r="L109" s="200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206" t="s">
        <v>14</v>
      </c>
      <c r="E110" s="199">
        <v>116.5</v>
      </c>
      <c r="F110" s="199">
        <v>-5</v>
      </c>
      <c r="G110" s="199">
        <v>86.3</v>
      </c>
      <c r="H110" s="199">
        <v>-22.9</v>
      </c>
      <c r="I110" s="199">
        <v>149.5</v>
      </c>
      <c r="J110" s="199">
        <v>-6</v>
      </c>
      <c r="K110" s="200">
        <f t="shared" si="6"/>
        <v>352.3</v>
      </c>
      <c r="L110" s="200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206" t="s">
        <v>11</v>
      </c>
      <c r="E111" s="199">
        <v>53.5</v>
      </c>
      <c r="F111" s="199">
        <v>-9</v>
      </c>
      <c r="G111" s="199">
        <v>48.8</v>
      </c>
      <c r="H111" s="199">
        <v>-36.8</v>
      </c>
      <c r="I111" s="199">
        <v>22.5</v>
      </c>
      <c r="J111" s="199">
        <v>-30.3</v>
      </c>
      <c r="K111" s="200">
        <f t="shared" si="6"/>
        <v>124.8</v>
      </c>
      <c r="L111" s="200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206" t="s">
        <v>11</v>
      </c>
      <c r="E112" s="199">
        <v>56</v>
      </c>
      <c r="F112" s="199">
        <v>-10</v>
      </c>
      <c r="G112" s="199">
        <v>87</v>
      </c>
      <c r="H112" s="199">
        <v>-31.9</v>
      </c>
      <c r="I112" s="199">
        <v>54</v>
      </c>
      <c r="J112" s="199">
        <v>-25.5</v>
      </c>
      <c r="K112" s="200">
        <f t="shared" si="6"/>
        <v>197</v>
      </c>
      <c r="L112" s="200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206" t="s">
        <v>19</v>
      </c>
      <c r="E113" s="199">
        <v>33.5</v>
      </c>
      <c r="F113" s="199">
        <v>-19</v>
      </c>
      <c r="G113" s="199">
        <v>62.4</v>
      </c>
      <c r="H113" s="199">
        <v>-23.8</v>
      </c>
      <c r="I113" s="199">
        <v>12</v>
      </c>
      <c r="J113" s="199">
        <v>-35.7</v>
      </c>
      <c r="K113" s="200">
        <f t="shared" si="6"/>
        <v>107.9</v>
      </c>
      <c r="L113" s="200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206" t="s">
        <v>24</v>
      </c>
      <c r="E114" s="199">
        <v>434</v>
      </c>
      <c r="F114" s="199">
        <v>0</v>
      </c>
      <c r="G114" s="199">
        <v>164.4</v>
      </c>
      <c r="H114" s="199">
        <v>-12</v>
      </c>
      <c r="I114" s="199">
        <v>225</v>
      </c>
      <c r="J114" s="199">
        <v>-4.7</v>
      </c>
      <c r="K114" s="200">
        <f t="shared" si="6"/>
        <v>823.4</v>
      </c>
      <c r="L114" s="200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206" t="s">
        <v>14</v>
      </c>
      <c r="E115" s="199">
        <v>47.5</v>
      </c>
      <c r="F115" s="199">
        <v>-15</v>
      </c>
      <c r="G115" s="199">
        <v>68.5</v>
      </c>
      <c r="H115" s="199">
        <v>-25.9</v>
      </c>
      <c r="I115" s="199">
        <v>104</v>
      </c>
      <c r="J115" s="199">
        <v>-20</v>
      </c>
      <c r="K115" s="200">
        <f t="shared" si="6"/>
        <v>220</v>
      </c>
      <c r="L115" s="200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206" t="s">
        <v>31</v>
      </c>
      <c r="E116" s="199">
        <v>50</v>
      </c>
      <c r="F116" s="199">
        <v>-13</v>
      </c>
      <c r="G116" s="199">
        <v>22.9</v>
      </c>
      <c r="H116" s="199">
        <v>-45</v>
      </c>
      <c r="I116" s="199">
        <v>24.5</v>
      </c>
      <c r="J116" s="199">
        <v>-28</v>
      </c>
      <c r="K116" s="200">
        <f t="shared" si="6"/>
        <v>97.4</v>
      </c>
      <c r="L116" s="200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206" t="s">
        <v>24</v>
      </c>
      <c r="E117" s="199">
        <v>41.5</v>
      </c>
      <c r="F117" s="199">
        <v>-18</v>
      </c>
      <c r="G117" s="199">
        <v>48.6</v>
      </c>
      <c r="H117" s="199">
        <v>-37.6</v>
      </c>
      <c r="I117" s="199">
        <v>45.5</v>
      </c>
      <c r="J117" s="199">
        <v>-25.5</v>
      </c>
      <c r="K117" s="200">
        <f t="shared" si="6"/>
        <v>135.6</v>
      </c>
      <c r="L117" s="200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206" t="s">
        <v>31</v>
      </c>
      <c r="E118" s="199">
        <v>42.5</v>
      </c>
      <c r="F118" s="199">
        <v>-19</v>
      </c>
      <c r="G118" s="199">
        <v>72.4</v>
      </c>
      <c r="H118" s="199">
        <v>-37</v>
      </c>
      <c r="I118" s="199">
        <v>26.5</v>
      </c>
      <c r="J118" s="199">
        <v>-27.2</v>
      </c>
      <c r="K118" s="200">
        <f t="shared" si="6"/>
        <v>141.4</v>
      </c>
      <c r="L118" s="200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206" t="s">
        <v>22</v>
      </c>
      <c r="E119" s="199">
        <v>54.5</v>
      </c>
      <c r="F119" s="199">
        <v>-10</v>
      </c>
      <c r="G119" s="199">
        <v>58.8</v>
      </c>
      <c r="H119" s="199">
        <v>-36.4</v>
      </c>
      <c r="I119" s="199">
        <v>14.5</v>
      </c>
      <c r="J119" s="199">
        <v>-34.9</v>
      </c>
      <c r="K119" s="200">
        <f t="shared" si="6"/>
        <v>127.8</v>
      </c>
      <c r="L119" s="200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206" t="s">
        <v>19</v>
      </c>
      <c r="E120" s="199">
        <v>28.5</v>
      </c>
      <c r="F120" s="199">
        <v>-23</v>
      </c>
      <c r="G120" s="199">
        <v>55.1</v>
      </c>
      <c r="H120" s="199">
        <v>-36.1</v>
      </c>
      <c r="I120" s="199">
        <v>8</v>
      </c>
      <c r="J120" s="199">
        <v>-40.9</v>
      </c>
      <c r="K120" s="200">
        <f t="shared" si="6"/>
        <v>91.6</v>
      </c>
      <c r="L120" s="200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206" t="s">
        <v>24</v>
      </c>
      <c r="E121" s="199">
        <v>145.5</v>
      </c>
      <c r="F121" s="199">
        <v>-6</v>
      </c>
      <c r="G121" s="199">
        <v>164.9</v>
      </c>
      <c r="H121" s="199">
        <v>-15</v>
      </c>
      <c r="I121" s="199">
        <v>37</v>
      </c>
      <c r="J121" s="199">
        <v>-25.9</v>
      </c>
      <c r="K121" s="200">
        <f t="shared" si="6"/>
        <v>347.4</v>
      </c>
      <c r="L121" s="200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206" t="s">
        <v>24</v>
      </c>
      <c r="E122" s="199">
        <v>46.5</v>
      </c>
      <c r="F122" s="199">
        <v>-14</v>
      </c>
      <c r="G122" s="199">
        <v>97.4</v>
      </c>
      <c r="H122" s="199">
        <v>-22.2</v>
      </c>
      <c r="I122" s="199">
        <v>37.5</v>
      </c>
      <c r="J122" s="199">
        <v>-17.1</v>
      </c>
      <c r="K122" s="200">
        <f t="shared" si="6"/>
        <v>181.4</v>
      </c>
      <c r="L122" s="200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206" t="s">
        <v>31</v>
      </c>
      <c r="E123" s="199">
        <v>48.5</v>
      </c>
      <c r="F123" s="199">
        <v>-13</v>
      </c>
      <c r="G123" s="199">
        <v>120.7</v>
      </c>
      <c r="H123" s="199">
        <v>-24.5</v>
      </c>
      <c r="I123" s="199">
        <v>20.5</v>
      </c>
      <c r="J123" s="199">
        <v>-31.8</v>
      </c>
      <c r="K123" s="200">
        <f t="shared" si="6"/>
        <v>189.7</v>
      </c>
      <c r="L123" s="200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206" t="s">
        <v>14</v>
      </c>
      <c r="E124" s="199">
        <v>41</v>
      </c>
      <c r="F124" s="199">
        <v>-16</v>
      </c>
      <c r="G124" s="199">
        <v>49.9</v>
      </c>
      <c r="H124" s="199">
        <v>-27</v>
      </c>
      <c r="I124" s="199">
        <v>24.5</v>
      </c>
      <c r="J124" s="199">
        <v>-27.9</v>
      </c>
      <c r="K124" s="200">
        <f t="shared" si="6"/>
        <v>115.4</v>
      </c>
      <c r="L124" s="200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206" t="s">
        <v>14</v>
      </c>
      <c r="E125" s="199">
        <v>64</v>
      </c>
      <c r="F125" s="199">
        <v>-9</v>
      </c>
      <c r="G125" s="199">
        <v>132</v>
      </c>
      <c r="H125" s="199">
        <v>-19.3</v>
      </c>
      <c r="I125" s="199">
        <v>52</v>
      </c>
      <c r="J125" s="199">
        <v>-22.9</v>
      </c>
      <c r="K125" s="200">
        <f t="shared" si="6"/>
        <v>248</v>
      </c>
      <c r="L125" s="200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206" t="s">
        <v>24</v>
      </c>
      <c r="E126" s="199">
        <v>38</v>
      </c>
      <c r="F126" s="199">
        <v>-22</v>
      </c>
      <c r="G126" s="199">
        <v>39.3</v>
      </c>
      <c r="H126" s="199">
        <v>-37.1</v>
      </c>
      <c r="I126" s="199">
        <v>27</v>
      </c>
      <c r="J126" s="199">
        <v>-23.9</v>
      </c>
      <c r="K126" s="200">
        <f t="shared" si="6"/>
        <v>104.3</v>
      </c>
      <c r="L126" s="200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206" t="s">
        <v>11</v>
      </c>
      <c r="E127" s="199">
        <v>152.5</v>
      </c>
      <c r="F127" s="199">
        <v>0</v>
      </c>
      <c r="G127" s="199">
        <v>35.7</v>
      </c>
      <c r="H127" s="199">
        <v>-35.9</v>
      </c>
      <c r="I127" s="199">
        <v>25.5</v>
      </c>
      <c r="J127" s="199">
        <v>-26.5</v>
      </c>
      <c r="K127" s="200">
        <f t="shared" si="6"/>
        <v>213.7</v>
      </c>
      <c r="L127" s="200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206" t="s">
        <v>14</v>
      </c>
      <c r="E128" s="199">
        <v>56.5</v>
      </c>
      <c r="F128" s="199">
        <v>-12</v>
      </c>
      <c r="G128" s="199">
        <v>59.4</v>
      </c>
      <c r="H128" s="199">
        <v>-32.3</v>
      </c>
      <c r="I128" s="199">
        <v>28</v>
      </c>
      <c r="J128" s="199">
        <v>-26.8</v>
      </c>
      <c r="K128" s="200">
        <f t="shared" si="6"/>
        <v>143.9</v>
      </c>
      <c r="L128" s="200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206" t="s">
        <v>11</v>
      </c>
      <c r="E129" s="199">
        <v>69</v>
      </c>
      <c r="F129" s="199">
        <v>-14</v>
      </c>
      <c r="G129" s="199">
        <v>57.2</v>
      </c>
      <c r="H129" s="199">
        <v>-26.2</v>
      </c>
      <c r="I129" s="199">
        <v>53</v>
      </c>
      <c r="J129" s="199">
        <v>-24</v>
      </c>
      <c r="K129" s="200">
        <f t="shared" si="6"/>
        <v>179.2</v>
      </c>
      <c r="L129" s="200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206" t="s">
        <v>19</v>
      </c>
      <c r="E130" s="199">
        <v>34.5</v>
      </c>
      <c r="F130" s="199">
        <v>-20</v>
      </c>
      <c r="G130" s="199">
        <v>36</v>
      </c>
      <c r="H130" s="199">
        <v>-43.4</v>
      </c>
      <c r="I130" s="199">
        <v>17</v>
      </c>
      <c r="J130" s="199">
        <v>-33.7</v>
      </c>
      <c r="K130" s="200">
        <f t="shared" si="6"/>
        <v>87.5</v>
      </c>
      <c r="L130" s="200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206" t="s">
        <v>24</v>
      </c>
      <c r="E131" s="199">
        <v>30.5</v>
      </c>
      <c r="F131" s="199">
        <v>-22</v>
      </c>
      <c r="G131" s="199">
        <v>33.4</v>
      </c>
      <c r="H131" s="199">
        <v>-38.4</v>
      </c>
      <c r="I131" s="199">
        <v>13</v>
      </c>
      <c r="J131" s="199">
        <v>-36.4</v>
      </c>
      <c r="K131" s="200">
        <f t="shared" si="6"/>
        <v>76.9</v>
      </c>
      <c r="L131" s="200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206" t="s">
        <v>14</v>
      </c>
      <c r="E132" s="199">
        <v>109.5</v>
      </c>
      <c r="F132" s="199">
        <v>-2</v>
      </c>
      <c r="G132" s="199">
        <v>97.6</v>
      </c>
      <c r="H132" s="199">
        <v>-16.6</v>
      </c>
      <c r="I132" s="199">
        <v>50</v>
      </c>
      <c r="J132" s="199">
        <v>-14.7</v>
      </c>
      <c r="K132" s="200">
        <f>E132+G132+I132</f>
        <v>257.1</v>
      </c>
      <c r="L132" s="200">
        <f>F132+H132+J132</f>
        <v>-33.3</v>
      </c>
    </row>
    <row r="133" spans="1:12">
      <c r="A133" s="94">
        <v>132</v>
      </c>
      <c r="B133" s="95">
        <v>119262</v>
      </c>
      <c r="C133" s="96" t="s">
        <v>147</v>
      </c>
      <c r="D133" s="206" t="s">
        <v>11</v>
      </c>
      <c r="E133" s="199">
        <v>27</v>
      </c>
      <c r="F133" s="199">
        <v>-23</v>
      </c>
      <c r="G133" s="199">
        <v>29.8</v>
      </c>
      <c r="H133" s="199">
        <v>-39.2</v>
      </c>
      <c r="I133" s="199">
        <v>18</v>
      </c>
      <c r="J133" s="199">
        <v>-34.3</v>
      </c>
      <c r="K133" s="200">
        <f>E133+G133+I133</f>
        <v>74.8</v>
      </c>
      <c r="L133" s="200">
        <f>F133+H133+J133</f>
        <v>-96.5</v>
      </c>
    </row>
    <row r="134" spans="1:12">
      <c r="A134" s="94">
        <v>133</v>
      </c>
      <c r="B134" s="95">
        <v>119263</v>
      </c>
      <c r="C134" s="96" t="s">
        <v>148</v>
      </c>
      <c r="D134" s="206" t="s">
        <v>14</v>
      </c>
      <c r="E134" s="199">
        <v>21.5</v>
      </c>
      <c r="F134" s="199">
        <v>-25</v>
      </c>
      <c r="G134" s="199">
        <v>58.9</v>
      </c>
      <c r="H134" s="199">
        <v>-33.4</v>
      </c>
      <c r="I134" s="199">
        <v>41.5</v>
      </c>
      <c r="J134" s="199">
        <v>-23.2</v>
      </c>
      <c r="K134" s="200">
        <f>E134+G134+I134</f>
        <v>121.9</v>
      </c>
      <c r="L134" s="200">
        <f>F134+H134+J134</f>
        <v>-81.6</v>
      </c>
    </row>
    <row r="135" spans="1:12">
      <c r="A135" s="94">
        <v>135</v>
      </c>
      <c r="B135" s="95">
        <v>122176</v>
      </c>
      <c r="C135" s="96" t="s">
        <v>149</v>
      </c>
      <c r="D135" s="206" t="s">
        <v>31</v>
      </c>
      <c r="E135" s="199">
        <v>31.5</v>
      </c>
      <c r="F135" s="199">
        <v>-18</v>
      </c>
      <c r="G135" s="199">
        <v>26</v>
      </c>
      <c r="H135" s="199">
        <v>-42.5</v>
      </c>
      <c r="I135" s="199">
        <v>34</v>
      </c>
      <c r="J135" s="199">
        <v>-34.2</v>
      </c>
      <c r="K135" s="200">
        <f>E135+G135+I135</f>
        <v>91.5</v>
      </c>
      <c r="L135" s="200">
        <f>F135+H135+J135</f>
        <v>-94.7</v>
      </c>
    </row>
    <row r="136" spans="1:12">
      <c r="A136" s="94">
        <v>136</v>
      </c>
      <c r="B136" s="95">
        <v>122686</v>
      </c>
      <c r="C136" s="96" t="s">
        <v>150</v>
      </c>
      <c r="D136" s="206" t="s">
        <v>19</v>
      </c>
      <c r="E136" s="199">
        <v>19</v>
      </c>
      <c r="F136" s="199">
        <v>-27</v>
      </c>
      <c r="G136" s="199">
        <v>21.9</v>
      </c>
      <c r="H136" s="199">
        <v>-50.7</v>
      </c>
      <c r="I136" s="199">
        <v>15.5</v>
      </c>
      <c r="J136" s="199">
        <v>-33.9</v>
      </c>
      <c r="K136" s="200">
        <f>E136+G136+I136</f>
        <v>56.4</v>
      </c>
      <c r="L136" s="200">
        <f>F136+H136+J136</f>
        <v>-111.6</v>
      </c>
    </row>
    <row r="137" spans="1:12">
      <c r="A137" s="94">
        <v>137</v>
      </c>
      <c r="B137" s="95">
        <v>122718</v>
      </c>
      <c r="C137" s="96" t="s">
        <v>151</v>
      </c>
      <c r="D137" s="206" t="s">
        <v>19</v>
      </c>
      <c r="E137" s="199">
        <v>14</v>
      </c>
      <c r="F137" s="199">
        <v>-28</v>
      </c>
      <c r="G137" s="199">
        <v>13.8</v>
      </c>
      <c r="H137" s="199">
        <v>-57</v>
      </c>
      <c r="I137" s="199">
        <v>11</v>
      </c>
      <c r="J137" s="199">
        <v>-39.5</v>
      </c>
      <c r="K137" s="200">
        <f>E137+G137+I137</f>
        <v>38.8</v>
      </c>
      <c r="L137" s="200">
        <f>F137+H137+J137</f>
        <v>-124.5</v>
      </c>
    </row>
    <row r="138" spans="1:12">
      <c r="A138" s="94">
        <v>138</v>
      </c>
      <c r="B138" s="95">
        <v>122906</v>
      </c>
      <c r="C138" s="96" t="s">
        <v>152</v>
      </c>
      <c r="D138" s="206" t="s">
        <v>19</v>
      </c>
      <c r="E138" s="199">
        <v>63.5</v>
      </c>
      <c r="F138" s="199">
        <v>-10</v>
      </c>
      <c r="G138" s="199">
        <v>62.9</v>
      </c>
      <c r="H138" s="199">
        <v>-35.5</v>
      </c>
      <c r="I138" s="199">
        <v>52.5</v>
      </c>
      <c r="J138" s="199">
        <v>-18.1</v>
      </c>
      <c r="K138" s="200">
        <f>E138+G138+I138</f>
        <v>178.9</v>
      </c>
      <c r="L138" s="200">
        <f>F138+H138+J138</f>
        <v>-63.6</v>
      </c>
    </row>
    <row r="139" spans="1:12">
      <c r="A139" s="94">
        <v>139</v>
      </c>
      <c r="B139" s="95">
        <v>123007</v>
      </c>
      <c r="C139" s="96" t="s">
        <v>153</v>
      </c>
      <c r="D139" s="206" t="s">
        <v>19</v>
      </c>
      <c r="E139" s="199">
        <v>35.5</v>
      </c>
      <c r="F139" s="199">
        <v>-21</v>
      </c>
      <c r="G139" s="199">
        <v>23.1</v>
      </c>
      <c r="H139" s="199">
        <v>-53.6</v>
      </c>
      <c r="I139" s="199">
        <v>12.5</v>
      </c>
      <c r="J139" s="199">
        <v>-36.9</v>
      </c>
      <c r="K139" s="200">
        <f>E139+G139+I139</f>
        <v>71.1</v>
      </c>
      <c r="L139" s="200">
        <f>F139+H139+J139</f>
        <v>-111.5</v>
      </c>
    </row>
    <row r="140" spans="1:12">
      <c r="A140" s="94">
        <v>140</v>
      </c>
      <c r="B140" s="95">
        <v>307</v>
      </c>
      <c r="C140" s="96" t="s">
        <v>154</v>
      </c>
      <c r="D140" s="206" t="s">
        <v>16</v>
      </c>
      <c r="E140" s="199">
        <v>392</v>
      </c>
      <c r="F140" s="199">
        <v>-20</v>
      </c>
      <c r="G140" s="199">
        <v>631.6</v>
      </c>
      <c r="H140" s="199">
        <v>-112.6</v>
      </c>
      <c r="I140" s="199">
        <v>412.5</v>
      </c>
      <c r="J140" s="199">
        <v>-30.2</v>
      </c>
      <c r="K140" s="200">
        <f>E140+G140+I140</f>
        <v>1436.1</v>
      </c>
      <c r="L140" s="200">
        <f>F140+H140+J140</f>
        <v>-162.8</v>
      </c>
    </row>
    <row r="141" spans="1:12">
      <c r="A141" s="94">
        <v>141</v>
      </c>
      <c r="B141" s="141">
        <v>572</v>
      </c>
      <c r="C141" s="142" t="s">
        <v>155</v>
      </c>
      <c r="D141" s="207" t="s">
        <v>11</v>
      </c>
      <c r="E141" s="199">
        <v>80.5</v>
      </c>
      <c r="F141" s="199">
        <v>-15</v>
      </c>
      <c r="G141" s="199">
        <v>165.3</v>
      </c>
      <c r="H141" s="199">
        <v>-25</v>
      </c>
      <c r="I141" s="199">
        <v>37</v>
      </c>
      <c r="J141" s="199">
        <v>-41</v>
      </c>
      <c r="K141" s="200">
        <f>E141+G141+I141</f>
        <v>282.8</v>
      </c>
      <c r="L141" s="200">
        <f>F141+H141+J141</f>
        <v>-81</v>
      </c>
    </row>
    <row r="142" spans="1:12">
      <c r="A142" s="94">
        <v>142</v>
      </c>
      <c r="B142" s="141">
        <v>311</v>
      </c>
      <c r="C142" s="142" t="s">
        <v>156</v>
      </c>
      <c r="D142" s="207" t="s">
        <v>14</v>
      </c>
      <c r="E142" s="199">
        <v>33</v>
      </c>
      <c r="F142" s="199">
        <v>-20</v>
      </c>
      <c r="G142" s="199">
        <v>62.5</v>
      </c>
      <c r="H142" s="199">
        <v>-38.5</v>
      </c>
      <c r="I142" s="199">
        <v>52</v>
      </c>
      <c r="J142" s="199">
        <v>-22.3</v>
      </c>
      <c r="K142" s="200">
        <f>E142+G142+I142</f>
        <v>147.5</v>
      </c>
      <c r="L142" s="200">
        <f>F142+H142+J142</f>
        <v>-80.8</v>
      </c>
    </row>
    <row r="143" spans="1:12">
      <c r="A143" s="202" t="s">
        <v>157</v>
      </c>
      <c r="B143" s="203"/>
      <c r="C143" s="203"/>
      <c r="D143" s="203"/>
      <c r="E143" s="199">
        <v>18251.5</v>
      </c>
      <c r="F143" s="199">
        <v>-1858</v>
      </c>
      <c r="G143" s="199">
        <f>SUM(G3:G142)</f>
        <v>14198.4</v>
      </c>
      <c r="H143" s="199">
        <f>SUM(H3:H142)</f>
        <v>-5099.4</v>
      </c>
      <c r="I143" s="199">
        <f>SUM(I3:I142)</f>
        <v>10632</v>
      </c>
      <c r="J143" s="199">
        <f>SUM(J3:J142)</f>
        <v>-3716</v>
      </c>
      <c r="K143" s="200">
        <f>SUM(K3:K142)</f>
        <v>43081.9</v>
      </c>
      <c r="L143" s="200">
        <f>F143+H143+J143</f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workbookViewId="0">
      <selection activeCell="C4" sqref="C4"/>
    </sheetView>
  </sheetViews>
  <sheetFormatPr defaultColWidth="9" defaultRowHeight="18" customHeight="1" outlineLevelCol="7"/>
  <cols>
    <col min="1" max="2" width="7.5" style="192" customWidth="1"/>
    <col min="3" max="3" width="10.125" style="192" customWidth="1"/>
    <col min="4" max="6" width="9" style="192"/>
    <col min="7" max="7" width="10" style="193" customWidth="1"/>
    <col min="8" max="8" width="10.25" style="193" customWidth="1"/>
    <col min="9" max="16384" width="9" style="194"/>
  </cols>
  <sheetData>
    <row r="1" ht="19" customHeight="1" spans="1:8">
      <c r="A1" s="195" t="s">
        <v>158</v>
      </c>
      <c r="B1" s="195"/>
      <c r="C1" s="196"/>
      <c r="D1" s="196"/>
      <c r="E1" s="196"/>
      <c r="F1" s="196"/>
      <c r="G1" s="197"/>
      <c r="H1" s="197"/>
    </row>
    <row r="2" ht="19" customHeight="1" spans="1:8">
      <c r="A2" s="195" t="s">
        <v>6</v>
      </c>
      <c r="B2" s="195" t="s">
        <v>9</v>
      </c>
      <c r="C2" s="195" t="s">
        <v>7</v>
      </c>
      <c r="D2" s="195" t="s">
        <v>8</v>
      </c>
      <c r="E2" s="195" t="s">
        <v>159</v>
      </c>
      <c r="F2" s="195" t="s">
        <v>160</v>
      </c>
      <c r="G2" s="198" t="s">
        <v>161</v>
      </c>
      <c r="H2" s="198" t="s">
        <v>162</v>
      </c>
    </row>
    <row r="3" ht="19" customHeight="1" spans="1:8">
      <c r="A3" s="199"/>
      <c r="B3" s="199"/>
      <c r="C3" s="199"/>
      <c r="D3" s="199"/>
      <c r="E3" s="199"/>
      <c r="F3" s="199"/>
      <c r="G3" s="200"/>
      <c r="H3" s="200"/>
    </row>
    <row r="4" ht="19" customHeight="1" spans="1:8">
      <c r="A4" s="199"/>
      <c r="B4" s="199"/>
      <c r="C4" s="199"/>
      <c r="D4" s="199"/>
      <c r="E4" s="199"/>
      <c r="F4" s="199"/>
      <c r="G4" s="200"/>
      <c r="H4" s="200"/>
    </row>
    <row r="5" ht="19" customHeight="1" spans="1:8">
      <c r="A5" s="199"/>
      <c r="B5" s="199"/>
      <c r="C5" s="199"/>
      <c r="D5" s="199"/>
      <c r="E5" s="199"/>
      <c r="F5" s="199"/>
      <c r="G5" s="200"/>
      <c r="H5" s="200"/>
    </row>
    <row r="6" ht="19" customHeight="1" spans="1:8">
      <c r="A6" s="199"/>
      <c r="B6" s="199"/>
      <c r="C6" s="199"/>
      <c r="D6" s="199"/>
      <c r="E6" s="199"/>
      <c r="F6" s="199"/>
      <c r="G6" s="200"/>
      <c r="H6" s="200"/>
    </row>
    <row r="7" ht="19" customHeight="1" spans="1:8">
      <c r="A7" s="199"/>
      <c r="B7" s="199"/>
      <c r="C7" s="199"/>
      <c r="D7" s="199"/>
      <c r="E7" s="199"/>
      <c r="F7" s="199"/>
      <c r="G7" s="200"/>
      <c r="H7" s="200"/>
    </row>
    <row r="8" ht="19" customHeight="1" spans="1:8">
      <c r="A8" s="199"/>
      <c r="B8" s="199"/>
      <c r="C8" s="199"/>
      <c r="D8" s="199"/>
      <c r="E8" s="199"/>
      <c r="F8" s="199"/>
      <c r="G8" s="200"/>
      <c r="H8" s="200"/>
    </row>
    <row r="9" ht="19" customHeight="1" spans="1:8">
      <c r="A9" s="199"/>
      <c r="B9" s="199"/>
      <c r="C9" s="199"/>
      <c r="D9" s="199"/>
      <c r="E9" s="199"/>
      <c r="F9" s="199"/>
      <c r="G9" s="200"/>
      <c r="H9" s="200"/>
    </row>
    <row r="10" ht="19" customHeight="1" spans="1:8">
      <c r="A10" s="199"/>
      <c r="B10" s="199"/>
      <c r="C10" s="199"/>
      <c r="D10" s="199"/>
      <c r="E10" s="199"/>
      <c r="F10" s="199"/>
      <c r="G10" s="200"/>
      <c r="H10" s="200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163</v>
      </c>
      <c r="G1" s="133"/>
      <c r="H1" s="133"/>
      <c r="I1" s="133"/>
      <c r="J1" s="182"/>
      <c r="K1" s="183" t="s">
        <v>164</v>
      </c>
      <c r="L1" s="184"/>
      <c r="M1" s="146"/>
      <c r="N1" s="184"/>
      <c r="O1" s="185"/>
      <c r="P1" s="91" t="s">
        <v>165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166</v>
      </c>
      <c r="F2" s="92" t="s">
        <v>167</v>
      </c>
      <c r="G2" s="12" t="s">
        <v>168</v>
      </c>
      <c r="H2" s="93" t="s">
        <v>169</v>
      </c>
      <c r="I2" s="12" t="s">
        <v>170</v>
      </c>
      <c r="J2" s="107" t="s">
        <v>171</v>
      </c>
      <c r="K2" s="92" t="s">
        <v>172</v>
      </c>
      <c r="L2" s="12" t="s">
        <v>173</v>
      </c>
      <c r="M2" s="93" t="s">
        <v>169</v>
      </c>
      <c r="N2" s="12" t="s">
        <v>174</v>
      </c>
      <c r="O2" s="107" t="s">
        <v>171</v>
      </c>
      <c r="P2" s="12" t="s">
        <v>173</v>
      </c>
      <c r="Q2" s="12" t="s">
        <v>175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176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176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176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176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176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177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177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177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177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177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177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178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178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178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178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178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178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178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178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179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179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179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179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179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179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179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179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179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179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179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179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179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179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179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179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179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179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179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179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179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179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179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179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180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180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180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180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180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180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180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180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180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180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180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180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180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180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180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180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181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181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181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181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181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181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181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181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181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181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181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181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181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181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181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181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181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181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181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181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181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181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181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181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181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181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181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181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181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181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181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181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181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181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181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182</v>
      </c>
      <c r="D97" s="97" t="s">
        <v>31</v>
      </c>
      <c r="E97" s="98" t="s">
        <v>181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181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181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181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181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181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181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181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181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181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181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181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181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181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181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181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181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181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181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181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181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183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183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183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183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183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183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183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183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183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183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183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183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183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183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183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183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183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183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183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183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183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183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184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180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181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185</v>
      </c>
      <c r="B1" s="58"/>
      <c r="C1" s="58"/>
      <c r="D1" s="58"/>
      <c r="E1" s="58"/>
      <c r="F1" s="103" t="s">
        <v>186</v>
      </c>
      <c r="G1" s="159"/>
      <c r="H1" s="159"/>
      <c r="I1" s="159"/>
      <c r="J1" s="160"/>
      <c r="K1" s="103" t="s">
        <v>187</v>
      </c>
      <c r="L1" s="159"/>
      <c r="M1" s="159"/>
      <c r="N1" s="159"/>
      <c r="O1" s="160"/>
      <c r="P1" s="83" t="s">
        <v>188</v>
      </c>
      <c r="Q1" s="84"/>
      <c r="R1" s="84"/>
      <c r="S1" s="84"/>
      <c r="T1" s="101"/>
      <c r="U1" s="117" t="s">
        <v>189</v>
      </c>
      <c r="V1" s="118"/>
      <c r="W1" s="118"/>
      <c r="X1" s="118"/>
      <c r="Y1" s="164"/>
      <c r="Z1" s="117" t="s">
        <v>190</v>
      </c>
      <c r="AA1" s="118"/>
      <c r="AB1" s="118"/>
      <c r="AC1" s="118"/>
      <c r="AD1" s="164"/>
      <c r="AE1" s="103" t="s">
        <v>191</v>
      </c>
      <c r="AF1" s="159"/>
      <c r="AG1" s="159"/>
      <c r="AH1" s="159"/>
      <c r="AI1" s="160"/>
      <c r="AJ1" s="117" t="s">
        <v>192</v>
      </c>
      <c r="AK1" s="120"/>
      <c r="AL1" s="120"/>
      <c r="AM1" s="120"/>
      <c r="AN1" s="129"/>
      <c r="AO1" s="103" t="s">
        <v>193</v>
      </c>
      <c r="AP1" s="159"/>
      <c r="AQ1" s="159"/>
      <c r="AR1" s="159"/>
      <c r="AS1" s="160"/>
      <c r="AT1" s="130" t="s">
        <v>194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195</v>
      </c>
      <c r="G2" s="123"/>
      <c r="H2" s="123"/>
      <c r="I2" s="123"/>
      <c r="J2" s="161"/>
      <c r="K2" s="106" t="s">
        <v>196</v>
      </c>
      <c r="L2" s="123"/>
      <c r="M2" s="123"/>
      <c r="N2" s="123"/>
      <c r="O2" s="161"/>
      <c r="P2" s="86" t="s">
        <v>197</v>
      </c>
      <c r="Q2" s="87"/>
      <c r="R2" s="87"/>
      <c r="S2" s="87"/>
      <c r="T2" s="104"/>
      <c r="U2" s="162" t="s">
        <v>198</v>
      </c>
      <c r="V2" s="163"/>
      <c r="W2" s="163"/>
      <c r="X2" s="163"/>
      <c r="Y2" s="165"/>
      <c r="Z2" s="106" t="s">
        <v>199</v>
      </c>
      <c r="AA2" s="123"/>
      <c r="AB2" s="123"/>
      <c r="AC2" s="123"/>
      <c r="AD2" s="161"/>
      <c r="AE2" s="106" t="s">
        <v>200</v>
      </c>
      <c r="AF2" s="123"/>
      <c r="AG2" s="123"/>
      <c r="AH2" s="123"/>
      <c r="AI2" s="161"/>
      <c r="AJ2" s="106" t="s">
        <v>201</v>
      </c>
      <c r="AK2" s="121"/>
      <c r="AL2" s="121"/>
      <c r="AM2" s="121"/>
      <c r="AN2" s="132"/>
      <c r="AO2" s="106" t="s">
        <v>202</v>
      </c>
      <c r="AP2" s="123"/>
      <c r="AQ2" s="123"/>
      <c r="AR2" s="123"/>
      <c r="AS2" s="161"/>
      <c r="AT2" s="133" t="s">
        <v>203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204</v>
      </c>
      <c r="F3" s="92" t="s">
        <v>205</v>
      </c>
      <c r="G3" s="12" t="s">
        <v>173</v>
      </c>
      <c r="H3" s="93" t="s">
        <v>169</v>
      </c>
      <c r="I3" s="12" t="s">
        <v>206</v>
      </c>
      <c r="J3" s="107" t="s">
        <v>207</v>
      </c>
      <c r="K3" s="92" t="s">
        <v>208</v>
      </c>
      <c r="L3" s="12" t="s">
        <v>168</v>
      </c>
      <c r="M3" s="93" t="s">
        <v>169</v>
      </c>
      <c r="N3" s="12" t="s">
        <v>206</v>
      </c>
      <c r="O3" s="107" t="s">
        <v>207</v>
      </c>
      <c r="P3" s="12" t="s">
        <v>209</v>
      </c>
      <c r="Q3" s="12" t="s">
        <v>173</v>
      </c>
      <c r="R3" s="93" t="s">
        <v>169</v>
      </c>
      <c r="S3" s="12" t="s">
        <v>210</v>
      </c>
      <c r="T3" s="107" t="s">
        <v>171</v>
      </c>
      <c r="U3" s="92" t="s">
        <v>205</v>
      </c>
      <c r="V3" s="12" t="s">
        <v>211</v>
      </c>
      <c r="W3" s="93" t="s">
        <v>169</v>
      </c>
      <c r="X3" s="12" t="s">
        <v>212</v>
      </c>
      <c r="Y3" s="107" t="s">
        <v>207</v>
      </c>
      <c r="Z3" s="92" t="s">
        <v>208</v>
      </c>
      <c r="AA3" s="12" t="s">
        <v>211</v>
      </c>
      <c r="AB3" s="93" t="s">
        <v>169</v>
      </c>
      <c r="AC3" s="12" t="s">
        <v>212</v>
      </c>
      <c r="AD3" s="107" t="s">
        <v>207</v>
      </c>
      <c r="AE3" s="92" t="s">
        <v>205</v>
      </c>
      <c r="AF3" s="12" t="s">
        <v>213</v>
      </c>
      <c r="AG3" s="93" t="s">
        <v>169</v>
      </c>
      <c r="AH3" s="12" t="s">
        <v>214</v>
      </c>
      <c r="AI3" s="107" t="s">
        <v>171</v>
      </c>
      <c r="AJ3" s="92" t="s">
        <v>205</v>
      </c>
      <c r="AK3" s="12" t="s">
        <v>168</v>
      </c>
      <c r="AL3" s="93" t="s">
        <v>169</v>
      </c>
      <c r="AM3" s="12" t="s">
        <v>212</v>
      </c>
      <c r="AN3" s="107" t="s">
        <v>207</v>
      </c>
      <c r="AO3" s="92" t="s">
        <v>209</v>
      </c>
      <c r="AP3" s="12" t="s">
        <v>211</v>
      </c>
      <c r="AQ3" s="93" t="s">
        <v>169</v>
      </c>
      <c r="AR3" s="12" t="s">
        <v>215</v>
      </c>
      <c r="AS3" s="107" t="s">
        <v>216</v>
      </c>
      <c r="AT3" s="92" t="s">
        <v>208</v>
      </c>
      <c r="AU3" s="12" t="s">
        <v>168</v>
      </c>
      <c r="AV3" s="93" t="s">
        <v>217</v>
      </c>
      <c r="AW3" s="12" t="s">
        <v>218</v>
      </c>
      <c r="AX3" s="168" t="s">
        <v>219</v>
      </c>
      <c r="AY3" s="136"/>
      <c r="AZ3" s="136"/>
    </row>
    <row r="4" spans="1:52">
      <c r="A4" s="94">
        <v>1</v>
      </c>
      <c r="B4" s="95">
        <v>337</v>
      </c>
      <c r="C4" s="96" t="s">
        <v>220</v>
      </c>
      <c r="D4" s="97" t="s">
        <v>11</v>
      </c>
      <c r="E4" s="98" t="s">
        <v>176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221</v>
      </c>
      <c r="D5" s="97" t="s">
        <v>11</v>
      </c>
      <c r="E5" s="98" t="s">
        <v>176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222</v>
      </c>
      <c r="D6" s="97" t="s">
        <v>14</v>
      </c>
      <c r="E6" s="98" t="s">
        <v>176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176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223</v>
      </c>
      <c r="D8" s="97" t="s">
        <v>11</v>
      </c>
      <c r="E8" s="98" t="s">
        <v>176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224</v>
      </c>
      <c r="D9" s="97" t="s">
        <v>19</v>
      </c>
      <c r="E9" s="98" t="s">
        <v>177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225</v>
      </c>
      <c r="D10" s="97" t="s">
        <v>14</v>
      </c>
      <c r="E10" s="98" t="s">
        <v>177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226</v>
      </c>
      <c r="D11" s="97" t="s">
        <v>22</v>
      </c>
      <c r="E11" s="98" t="s">
        <v>177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227</v>
      </c>
      <c r="D12" s="97" t="s">
        <v>24</v>
      </c>
      <c r="E12" s="98" t="s">
        <v>177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228</v>
      </c>
      <c r="D13" s="97" t="s">
        <v>16</v>
      </c>
      <c r="E13" s="98" t="s">
        <v>177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229</v>
      </c>
      <c r="D14" s="97" t="s">
        <v>19</v>
      </c>
      <c r="E14" s="98" t="s">
        <v>177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230</v>
      </c>
      <c r="D15" s="97" t="s">
        <v>14</v>
      </c>
      <c r="E15" s="98" t="s">
        <v>178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231</v>
      </c>
      <c r="D16" s="97" t="s">
        <v>24</v>
      </c>
      <c r="E16" s="98" t="s">
        <v>178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232</v>
      </c>
      <c r="D17" s="97" t="s">
        <v>24</v>
      </c>
      <c r="E17" s="98" t="s">
        <v>178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233</v>
      </c>
      <c r="D18" s="97" t="s">
        <v>31</v>
      </c>
      <c r="E18" s="98" t="s">
        <v>178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234</v>
      </c>
      <c r="D19" s="97" t="s">
        <v>16</v>
      </c>
      <c r="E19" s="98" t="s">
        <v>178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235</v>
      </c>
      <c r="D20" s="97" t="s">
        <v>22</v>
      </c>
      <c r="E20" s="98" t="s">
        <v>178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236</v>
      </c>
      <c r="D21" s="97" t="s">
        <v>11</v>
      </c>
      <c r="E21" s="98" t="s">
        <v>178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237</v>
      </c>
      <c r="D22" s="97" t="s">
        <v>14</v>
      </c>
      <c r="E22" s="98" t="s">
        <v>178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238</v>
      </c>
      <c r="D23" s="97" t="s">
        <v>31</v>
      </c>
      <c r="E23" s="98" t="s">
        <v>179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239</v>
      </c>
      <c r="D24" s="97" t="s">
        <v>31</v>
      </c>
      <c r="E24" s="98" t="s">
        <v>179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240</v>
      </c>
      <c r="D25" s="97" t="s">
        <v>14</v>
      </c>
      <c r="E25" s="98" t="s">
        <v>179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241</v>
      </c>
      <c r="D26" s="97" t="s">
        <v>14</v>
      </c>
      <c r="E26" s="98" t="s">
        <v>179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242</v>
      </c>
      <c r="D27" s="97" t="s">
        <v>11</v>
      </c>
      <c r="E27" s="98" t="s">
        <v>179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243</v>
      </c>
      <c r="D28" s="97" t="s">
        <v>14</v>
      </c>
      <c r="E28" s="98" t="s">
        <v>179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244</v>
      </c>
      <c r="D29" s="97" t="s">
        <v>24</v>
      </c>
      <c r="E29" s="98" t="s">
        <v>179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245</v>
      </c>
      <c r="D30" s="97" t="s">
        <v>24</v>
      </c>
      <c r="E30" s="98" t="s">
        <v>179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246</v>
      </c>
      <c r="D31" s="97" t="s">
        <v>14</v>
      </c>
      <c r="E31" s="98" t="s">
        <v>179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247</v>
      </c>
      <c r="D32" s="97" t="s">
        <v>22</v>
      </c>
      <c r="E32" s="98" t="s">
        <v>179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248</v>
      </c>
      <c r="D33" s="97" t="s">
        <v>24</v>
      </c>
      <c r="E33" s="98" t="s">
        <v>179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249</v>
      </c>
      <c r="D34" s="97" t="s">
        <v>11</v>
      </c>
      <c r="E34" s="98" t="s">
        <v>179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250</v>
      </c>
      <c r="D35" s="97" t="s">
        <v>11</v>
      </c>
      <c r="E35" s="98" t="s">
        <v>179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251</v>
      </c>
      <c r="D36" s="97" t="s">
        <v>11</v>
      </c>
      <c r="E36" s="98" t="s">
        <v>179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252</v>
      </c>
      <c r="D37" s="97" t="s">
        <v>24</v>
      </c>
      <c r="E37" s="98" t="s">
        <v>179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253</v>
      </c>
      <c r="D38" s="97" t="s">
        <v>11</v>
      </c>
      <c r="E38" s="98" t="s">
        <v>179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254</v>
      </c>
      <c r="D39" s="97" t="s">
        <v>19</v>
      </c>
      <c r="E39" s="98" t="s">
        <v>179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255</v>
      </c>
      <c r="D40" s="97" t="s">
        <v>11</v>
      </c>
      <c r="E40" s="98" t="s">
        <v>179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256</v>
      </c>
      <c r="D41" s="97" t="s">
        <v>14</v>
      </c>
      <c r="E41" s="98" t="s">
        <v>179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257</v>
      </c>
      <c r="D42" s="97" t="s">
        <v>14</v>
      </c>
      <c r="E42" s="98" t="s">
        <v>179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258</v>
      </c>
      <c r="D43" s="97" t="s">
        <v>14</v>
      </c>
      <c r="E43" s="98" t="s">
        <v>179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259</v>
      </c>
      <c r="D44" s="97" t="s">
        <v>31</v>
      </c>
      <c r="E44" s="98" t="s">
        <v>179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260</v>
      </c>
      <c r="D45" s="97" t="s">
        <v>14</v>
      </c>
      <c r="E45" s="98" t="s">
        <v>179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261</v>
      </c>
      <c r="D46" s="97" t="s">
        <v>11</v>
      </c>
      <c r="E46" s="98" t="s">
        <v>179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262</v>
      </c>
      <c r="D47" s="97" t="s">
        <v>24</v>
      </c>
      <c r="E47" s="98" t="s">
        <v>180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263</v>
      </c>
      <c r="D48" s="97" t="s">
        <v>24</v>
      </c>
      <c r="E48" s="98" t="s">
        <v>180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264</v>
      </c>
      <c r="D49" s="97" t="s">
        <v>11</v>
      </c>
      <c r="E49" s="98" t="s">
        <v>180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265</v>
      </c>
      <c r="D50" s="97" t="s">
        <v>11</v>
      </c>
      <c r="E50" s="98" t="s">
        <v>180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266</v>
      </c>
      <c r="D51" s="97" t="s">
        <v>31</v>
      </c>
      <c r="E51" s="98" t="s">
        <v>180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267</v>
      </c>
      <c r="D52" s="97" t="s">
        <v>19</v>
      </c>
      <c r="E52" s="98" t="s">
        <v>180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268</v>
      </c>
      <c r="D53" s="97" t="s">
        <v>19</v>
      </c>
      <c r="E53" s="98" t="s">
        <v>180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269</v>
      </c>
      <c r="D54" s="97" t="s">
        <v>19</v>
      </c>
      <c r="E54" s="98" t="s">
        <v>180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270</v>
      </c>
      <c r="D55" s="97" t="s">
        <v>14</v>
      </c>
      <c r="E55" s="98" t="s">
        <v>180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271</v>
      </c>
      <c r="D56" s="97" t="s">
        <v>31</v>
      </c>
      <c r="E56" s="98" t="s">
        <v>180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272</v>
      </c>
      <c r="D57" s="97" t="s">
        <v>14</v>
      </c>
      <c r="E57" s="98" t="s">
        <v>180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273</v>
      </c>
      <c r="D58" s="97" t="s">
        <v>14</v>
      </c>
      <c r="E58" s="98" t="s">
        <v>180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274</v>
      </c>
      <c r="D59" s="97" t="s">
        <v>24</v>
      </c>
      <c r="E59" s="98" t="s">
        <v>180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275</v>
      </c>
      <c r="D60" s="97" t="s">
        <v>14</v>
      </c>
      <c r="E60" s="98" t="s">
        <v>180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276</v>
      </c>
      <c r="D61" s="97" t="s">
        <v>14</v>
      </c>
      <c r="E61" s="98" t="s">
        <v>180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277</v>
      </c>
      <c r="D62" s="97" t="s">
        <v>11</v>
      </c>
      <c r="E62" s="98" t="s">
        <v>180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278</v>
      </c>
      <c r="D63" s="97" t="s">
        <v>31</v>
      </c>
      <c r="E63" s="98" t="s">
        <v>181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279</v>
      </c>
      <c r="D64" s="97" t="s">
        <v>11</v>
      </c>
      <c r="E64" s="98" t="s">
        <v>181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280</v>
      </c>
      <c r="D65" s="97" t="s">
        <v>14</v>
      </c>
      <c r="E65" s="98" t="s">
        <v>181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281</v>
      </c>
      <c r="D66" s="97" t="s">
        <v>31</v>
      </c>
      <c r="E66" s="98" t="s">
        <v>181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282</v>
      </c>
      <c r="D67" s="97" t="s">
        <v>24</v>
      </c>
      <c r="E67" s="98" t="s">
        <v>181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283</v>
      </c>
      <c r="D68" s="97" t="s">
        <v>31</v>
      </c>
      <c r="E68" s="98" t="s">
        <v>181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284</v>
      </c>
      <c r="D69" s="97" t="s">
        <v>11</v>
      </c>
      <c r="E69" s="98" t="s">
        <v>181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285</v>
      </c>
      <c r="D70" s="97" t="s">
        <v>11</v>
      </c>
      <c r="E70" s="98" t="s">
        <v>181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286</v>
      </c>
      <c r="D71" s="97" t="s">
        <v>19</v>
      </c>
      <c r="E71" s="98" t="s">
        <v>181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287</v>
      </c>
      <c r="D72" s="97" t="s">
        <v>19</v>
      </c>
      <c r="E72" s="98" t="s">
        <v>181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288</v>
      </c>
      <c r="D73" s="97" t="s">
        <v>14</v>
      </c>
      <c r="E73" s="98" t="s">
        <v>181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289</v>
      </c>
      <c r="D74" s="97" t="s">
        <v>24</v>
      </c>
      <c r="E74" s="98" t="s">
        <v>181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290</v>
      </c>
      <c r="D75" s="97" t="s">
        <v>31</v>
      </c>
      <c r="E75" s="98" t="s">
        <v>181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291</v>
      </c>
      <c r="D76" s="97" t="s">
        <v>19</v>
      </c>
      <c r="E76" s="98" t="s">
        <v>181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292</v>
      </c>
      <c r="D77" s="97" t="s">
        <v>31</v>
      </c>
      <c r="E77" s="98" t="s">
        <v>181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293</v>
      </c>
      <c r="D78" s="97" t="s">
        <v>31</v>
      </c>
      <c r="E78" s="98" t="s">
        <v>181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294</v>
      </c>
      <c r="D79" s="97" t="s">
        <v>31</v>
      </c>
      <c r="E79" s="98" t="s">
        <v>181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295</v>
      </c>
      <c r="D80" s="97" t="s">
        <v>31</v>
      </c>
      <c r="E80" s="98" t="s">
        <v>181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296</v>
      </c>
      <c r="D81" s="97" t="s">
        <v>19</v>
      </c>
      <c r="E81" s="98" t="s">
        <v>181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297</v>
      </c>
      <c r="D82" s="97" t="s">
        <v>14</v>
      </c>
      <c r="E82" s="98" t="s">
        <v>181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298</v>
      </c>
      <c r="D83" s="97" t="s">
        <v>19</v>
      </c>
      <c r="E83" s="98" t="s">
        <v>181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299</v>
      </c>
      <c r="D84" s="97" t="s">
        <v>24</v>
      </c>
      <c r="E84" s="98" t="s">
        <v>181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300</v>
      </c>
      <c r="D85" s="97" t="s">
        <v>31</v>
      </c>
      <c r="E85" s="98" t="s">
        <v>181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301</v>
      </c>
      <c r="D86" s="97" t="s">
        <v>24</v>
      </c>
      <c r="E86" s="98" t="s">
        <v>181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302</v>
      </c>
      <c r="D87" s="97" t="s">
        <v>24</v>
      </c>
      <c r="E87" s="98" t="s">
        <v>181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303</v>
      </c>
      <c r="D88" s="97" t="s">
        <v>14</v>
      </c>
      <c r="E88" s="98" t="s">
        <v>181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304</v>
      </c>
      <c r="D89" s="97" t="s">
        <v>19</v>
      </c>
      <c r="E89" s="98" t="s">
        <v>181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305</v>
      </c>
      <c r="D90" s="97" t="s">
        <v>14</v>
      </c>
      <c r="E90" s="98" t="s">
        <v>181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306</v>
      </c>
      <c r="D91" s="97" t="s">
        <v>31</v>
      </c>
      <c r="E91" s="98" t="s">
        <v>181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307</v>
      </c>
      <c r="D92" s="97" t="s">
        <v>11</v>
      </c>
      <c r="E92" s="98" t="s">
        <v>181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308</v>
      </c>
      <c r="D93" s="97" t="s">
        <v>19</v>
      </c>
      <c r="E93" s="98" t="s">
        <v>181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309</v>
      </c>
      <c r="D94" s="97" t="s">
        <v>22</v>
      </c>
      <c r="E94" s="98" t="s">
        <v>181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310</v>
      </c>
      <c r="D95" s="97" t="s">
        <v>16</v>
      </c>
      <c r="E95" s="98" t="s">
        <v>181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311</v>
      </c>
      <c r="D96" s="97" t="s">
        <v>11</v>
      </c>
      <c r="E96" s="98" t="s">
        <v>181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312</v>
      </c>
      <c r="D97" s="97" t="s">
        <v>24</v>
      </c>
      <c r="E97" s="98" t="s">
        <v>181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313</v>
      </c>
      <c r="D98" s="97" t="s">
        <v>31</v>
      </c>
      <c r="E98" s="98" t="s">
        <v>181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314</v>
      </c>
      <c r="D99" s="97" t="s">
        <v>14</v>
      </c>
      <c r="E99" s="98" t="s">
        <v>181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315</v>
      </c>
      <c r="D100" s="97" t="s">
        <v>24</v>
      </c>
      <c r="E100" s="98" t="s">
        <v>181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316</v>
      </c>
      <c r="D101" s="97" t="s">
        <v>19</v>
      </c>
      <c r="E101" s="98" t="s">
        <v>181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317</v>
      </c>
      <c r="D102" s="97" t="s">
        <v>31</v>
      </c>
      <c r="E102" s="98" t="s">
        <v>181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318</v>
      </c>
      <c r="D103" s="97" t="s">
        <v>11</v>
      </c>
      <c r="E103" s="98" t="s">
        <v>181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319</v>
      </c>
      <c r="D104" s="97" t="s">
        <v>11</v>
      </c>
      <c r="E104" s="98" t="s">
        <v>181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320</v>
      </c>
      <c r="D105" s="97" t="s">
        <v>16</v>
      </c>
      <c r="E105" s="98" t="s">
        <v>181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321</v>
      </c>
      <c r="D106" s="97" t="s">
        <v>19</v>
      </c>
      <c r="E106" s="98" t="s">
        <v>181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322</v>
      </c>
      <c r="D107" s="97" t="s">
        <v>14</v>
      </c>
      <c r="E107" s="98" t="s">
        <v>181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323</v>
      </c>
      <c r="D108" s="97" t="s">
        <v>14</v>
      </c>
      <c r="E108" s="98" t="s">
        <v>181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324</v>
      </c>
      <c r="D109" s="97" t="s">
        <v>14</v>
      </c>
      <c r="E109" s="98" t="s">
        <v>181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325</v>
      </c>
      <c r="D110" s="97" t="s">
        <v>11</v>
      </c>
      <c r="E110" s="98" t="s">
        <v>181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326</v>
      </c>
      <c r="D111" s="97" t="s">
        <v>14</v>
      </c>
      <c r="E111" s="98" t="s">
        <v>181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327</v>
      </c>
      <c r="D112" s="97" t="s">
        <v>11</v>
      </c>
      <c r="E112" s="98" t="s">
        <v>181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328</v>
      </c>
      <c r="D113" s="97" t="s">
        <v>11</v>
      </c>
      <c r="E113" s="98" t="s">
        <v>181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329</v>
      </c>
      <c r="D114" s="97" t="s">
        <v>19</v>
      </c>
      <c r="E114" s="98" t="s">
        <v>181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330</v>
      </c>
      <c r="D115" s="97" t="s">
        <v>24</v>
      </c>
      <c r="E115" s="98" t="s">
        <v>181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331</v>
      </c>
      <c r="D116" s="97" t="s">
        <v>14</v>
      </c>
      <c r="E116" s="98" t="s">
        <v>181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332</v>
      </c>
      <c r="D117" s="97" t="s">
        <v>31</v>
      </c>
      <c r="E117" s="98" t="s">
        <v>181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333</v>
      </c>
      <c r="D118" s="97" t="s">
        <v>24</v>
      </c>
      <c r="E118" s="98" t="s">
        <v>181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334</v>
      </c>
      <c r="D119" s="97" t="s">
        <v>31</v>
      </c>
      <c r="E119" s="98" t="s">
        <v>183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335</v>
      </c>
      <c r="D120" s="97" t="s">
        <v>22</v>
      </c>
      <c r="E120" s="98" t="s">
        <v>183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336</v>
      </c>
      <c r="D121" s="97" t="s">
        <v>19</v>
      </c>
      <c r="E121" s="98" t="s">
        <v>183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337</v>
      </c>
      <c r="D122" s="97" t="s">
        <v>24</v>
      </c>
      <c r="E122" s="98" t="s">
        <v>183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338</v>
      </c>
      <c r="D123" s="97" t="s">
        <v>24</v>
      </c>
      <c r="E123" s="98" t="s">
        <v>183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339</v>
      </c>
      <c r="D124" s="97" t="s">
        <v>31</v>
      </c>
      <c r="E124" s="98" t="s">
        <v>183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340</v>
      </c>
      <c r="D125" s="97" t="s">
        <v>14</v>
      </c>
      <c r="E125" s="98" t="s">
        <v>183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341</v>
      </c>
      <c r="D126" s="97" t="s">
        <v>14</v>
      </c>
      <c r="E126" s="98" t="s">
        <v>183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342</v>
      </c>
      <c r="D127" s="97" t="s">
        <v>24</v>
      </c>
      <c r="E127" s="98" t="s">
        <v>183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343</v>
      </c>
      <c r="D128" s="97" t="s">
        <v>11</v>
      </c>
      <c r="E128" s="98" t="s">
        <v>183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344</v>
      </c>
      <c r="D129" s="97" t="s">
        <v>14</v>
      </c>
      <c r="E129" s="98" t="s">
        <v>183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345</v>
      </c>
      <c r="D130" s="97" t="s">
        <v>11</v>
      </c>
      <c r="E130" s="98" t="s">
        <v>183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346</v>
      </c>
      <c r="D131" s="97" t="s">
        <v>19</v>
      </c>
      <c r="E131" s="98" t="s">
        <v>183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347</v>
      </c>
      <c r="D132" s="97" t="s">
        <v>24</v>
      </c>
      <c r="E132" s="98" t="s">
        <v>183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348</v>
      </c>
      <c r="D133" s="97" t="s">
        <v>14</v>
      </c>
      <c r="E133" s="98" t="s">
        <v>183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349</v>
      </c>
      <c r="D134" s="97" t="s">
        <v>11</v>
      </c>
      <c r="E134" s="98" t="s">
        <v>183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350</v>
      </c>
      <c r="D135" s="97" t="s">
        <v>14</v>
      </c>
      <c r="E135" s="98" t="s">
        <v>183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351</v>
      </c>
      <c r="D136" s="97" t="s">
        <v>31</v>
      </c>
      <c r="E136" s="98" t="s">
        <v>183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352</v>
      </c>
      <c r="D137" s="97" t="s">
        <v>19</v>
      </c>
      <c r="E137" s="98" t="s">
        <v>183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353</v>
      </c>
      <c r="D138" s="97" t="s">
        <v>19</v>
      </c>
      <c r="E138" s="98" t="s">
        <v>183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354</v>
      </c>
      <c r="D139" s="97" t="s">
        <v>19</v>
      </c>
      <c r="E139" s="98" t="s">
        <v>183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355</v>
      </c>
      <c r="D140" s="97" t="s">
        <v>19</v>
      </c>
      <c r="E140" s="98" t="s">
        <v>183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356</v>
      </c>
      <c r="D141" s="97" t="s">
        <v>16</v>
      </c>
      <c r="E141" s="98" t="s">
        <v>184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180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181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185</v>
      </c>
      <c r="B1" s="58"/>
      <c r="C1" s="58"/>
      <c r="D1" s="58"/>
      <c r="E1" s="58"/>
      <c r="F1" s="83" t="s">
        <v>186</v>
      </c>
      <c r="G1" s="84"/>
      <c r="H1" s="85"/>
      <c r="I1" s="84"/>
      <c r="J1" s="101"/>
      <c r="K1" s="83" t="s">
        <v>187</v>
      </c>
      <c r="L1" s="84"/>
      <c r="M1" s="85"/>
      <c r="N1" s="84"/>
      <c r="O1" s="102"/>
      <c r="P1" s="103" t="s">
        <v>188</v>
      </c>
      <c r="Q1" s="115"/>
      <c r="R1" s="116"/>
      <c r="S1" s="115"/>
      <c r="T1" s="115"/>
      <c r="U1" s="117" t="s">
        <v>357</v>
      </c>
      <c r="V1" s="118"/>
      <c r="W1" s="119"/>
      <c r="X1" s="120"/>
      <c r="Y1" s="127"/>
      <c r="Z1" s="117" t="s">
        <v>190</v>
      </c>
      <c r="AA1" s="120"/>
      <c r="AB1" s="128"/>
      <c r="AC1" s="120"/>
      <c r="AD1" s="129"/>
      <c r="AE1" s="130" t="s">
        <v>191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358</v>
      </c>
      <c r="G2" s="87"/>
      <c r="H2" s="88"/>
      <c r="I2" s="87"/>
      <c r="J2" s="104"/>
      <c r="K2" s="86" t="s">
        <v>359</v>
      </c>
      <c r="L2" s="87"/>
      <c r="M2" s="88"/>
      <c r="N2" s="87"/>
      <c r="O2" s="105"/>
      <c r="P2" s="106" t="s">
        <v>360</v>
      </c>
      <c r="Q2" s="121"/>
      <c r="R2" s="122"/>
      <c r="S2" s="121"/>
      <c r="T2" s="121"/>
      <c r="U2" s="106" t="s">
        <v>361</v>
      </c>
      <c r="V2" s="123"/>
      <c r="W2" s="124"/>
      <c r="X2" s="121"/>
      <c r="Y2" s="105"/>
      <c r="Z2" s="106" t="s">
        <v>362</v>
      </c>
      <c r="AA2" s="121"/>
      <c r="AB2" s="122"/>
      <c r="AC2" s="121"/>
      <c r="AD2" s="132"/>
      <c r="AE2" s="133" t="s">
        <v>363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204</v>
      </c>
      <c r="F3" s="92" t="s">
        <v>209</v>
      </c>
      <c r="G3" s="12" t="s">
        <v>211</v>
      </c>
      <c r="H3" s="93" t="s">
        <v>169</v>
      </c>
      <c r="I3" s="12" t="s">
        <v>364</v>
      </c>
      <c r="J3" s="107" t="s">
        <v>171</v>
      </c>
      <c r="K3" s="92" t="s">
        <v>205</v>
      </c>
      <c r="L3" s="12" t="s">
        <v>173</v>
      </c>
      <c r="M3" s="93" t="s">
        <v>169</v>
      </c>
      <c r="N3" s="12" t="s">
        <v>365</v>
      </c>
      <c r="O3" s="107" t="s">
        <v>171</v>
      </c>
      <c r="P3" s="92" t="s">
        <v>209</v>
      </c>
      <c r="Q3" s="12" t="s">
        <v>168</v>
      </c>
      <c r="R3" s="93" t="s">
        <v>366</v>
      </c>
      <c r="S3" s="12" t="s">
        <v>210</v>
      </c>
      <c r="T3" s="107" t="s">
        <v>207</v>
      </c>
      <c r="U3" s="92" t="s">
        <v>209</v>
      </c>
      <c r="V3" s="12" t="s">
        <v>173</v>
      </c>
      <c r="W3" s="93" t="s">
        <v>367</v>
      </c>
      <c r="X3" s="12" t="s">
        <v>368</v>
      </c>
      <c r="Y3" s="107" t="s">
        <v>171</v>
      </c>
      <c r="Z3" s="92" t="s">
        <v>205</v>
      </c>
      <c r="AA3" s="12" t="s">
        <v>173</v>
      </c>
      <c r="AB3" s="93" t="s">
        <v>367</v>
      </c>
      <c r="AC3" s="12" t="s">
        <v>369</v>
      </c>
      <c r="AD3" s="107" t="s">
        <v>216</v>
      </c>
      <c r="AE3" s="92" t="s">
        <v>205</v>
      </c>
      <c r="AF3" s="12" t="s">
        <v>173</v>
      </c>
      <c r="AG3" s="93" t="s">
        <v>367</v>
      </c>
      <c r="AH3" s="12" t="s">
        <v>210</v>
      </c>
      <c r="AI3" s="107" t="s">
        <v>216</v>
      </c>
      <c r="AJ3" s="136"/>
      <c r="AK3" s="136"/>
    </row>
    <row r="4" spans="1:37">
      <c r="A4" s="94">
        <v>1</v>
      </c>
      <c r="B4" s="95">
        <v>337</v>
      </c>
      <c r="C4" s="96" t="s">
        <v>220</v>
      </c>
      <c r="D4" s="97" t="s">
        <v>11</v>
      </c>
      <c r="E4" s="98" t="s">
        <v>176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221</v>
      </c>
      <c r="D5" s="97" t="s">
        <v>11</v>
      </c>
      <c r="E5" s="98" t="s">
        <v>176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222</v>
      </c>
      <c r="D6" s="97" t="s">
        <v>14</v>
      </c>
      <c r="E6" s="98" t="s">
        <v>176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176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223</v>
      </c>
      <c r="D8" s="97" t="s">
        <v>11</v>
      </c>
      <c r="E8" s="98" t="s">
        <v>176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224</v>
      </c>
      <c r="D9" s="97" t="s">
        <v>19</v>
      </c>
      <c r="E9" s="98" t="s">
        <v>177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225</v>
      </c>
      <c r="D10" s="97" t="s">
        <v>14</v>
      </c>
      <c r="E10" s="98" t="s">
        <v>177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226</v>
      </c>
      <c r="D11" s="97" t="s">
        <v>22</v>
      </c>
      <c r="E11" s="98" t="s">
        <v>177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227</v>
      </c>
      <c r="D12" s="97" t="s">
        <v>24</v>
      </c>
      <c r="E12" s="98" t="s">
        <v>177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228</v>
      </c>
      <c r="D13" s="97" t="s">
        <v>16</v>
      </c>
      <c r="E13" s="98" t="s">
        <v>177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229</v>
      </c>
      <c r="D14" s="97" t="s">
        <v>19</v>
      </c>
      <c r="E14" s="98" t="s">
        <v>177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230</v>
      </c>
      <c r="D15" s="97" t="s">
        <v>14</v>
      </c>
      <c r="E15" s="98" t="s">
        <v>178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231</v>
      </c>
      <c r="D16" s="97" t="s">
        <v>24</v>
      </c>
      <c r="E16" s="98" t="s">
        <v>178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232</v>
      </c>
      <c r="D17" s="97" t="s">
        <v>24</v>
      </c>
      <c r="E17" s="98" t="s">
        <v>178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233</v>
      </c>
      <c r="D18" s="97" t="s">
        <v>31</v>
      </c>
      <c r="E18" s="98" t="s">
        <v>178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234</v>
      </c>
      <c r="D19" s="97" t="s">
        <v>16</v>
      </c>
      <c r="E19" s="98" t="s">
        <v>178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235</v>
      </c>
      <c r="D20" s="97" t="s">
        <v>22</v>
      </c>
      <c r="E20" s="98" t="s">
        <v>178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236</v>
      </c>
      <c r="D21" s="97" t="s">
        <v>11</v>
      </c>
      <c r="E21" s="98" t="s">
        <v>178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237</v>
      </c>
      <c r="D22" s="97" t="s">
        <v>14</v>
      </c>
      <c r="E22" s="98" t="s">
        <v>178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238</v>
      </c>
      <c r="D23" s="97" t="s">
        <v>31</v>
      </c>
      <c r="E23" s="98" t="s">
        <v>179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239</v>
      </c>
      <c r="D24" s="97" t="s">
        <v>31</v>
      </c>
      <c r="E24" s="98" t="s">
        <v>179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240</v>
      </c>
      <c r="D25" s="97" t="s">
        <v>14</v>
      </c>
      <c r="E25" s="98" t="s">
        <v>179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241</v>
      </c>
      <c r="D26" s="97" t="s">
        <v>14</v>
      </c>
      <c r="E26" s="98" t="s">
        <v>179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242</v>
      </c>
      <c r="D27" s="97" t="s">
        <v>11</v>
      </c>
      <c r="E27" s="98" t="s">
        <v>179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243</v>
      </c>
      <c r="D28" s="97" t="s">
        <v>14</v>
      </c>
      <c r="E28" s="98" t="s">
        <v>179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244</v>
      </c>
      <c r="D29" s="97" t="s">
        <v>24</v>
      </c>
      <c r="E29" s="98" t="s">
        <v>179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245</v>
      </c>
      <c r="D30" s="97" t="s">
        <v>24</v>
      </c>
      <c r="E30" s="98" t="s">
        <v>179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246</v>
      </c>
      <c r="D31" s="97" t="s">
        <v>14</v>
      </c>
      <c r="E31" s="98" t="s">
        <v>179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247</v>
      </c>
      <c r="D32" s="97" t="s">
        <v>22</v>
      </c>
      <c r="E32" s="98" t="s">
        <v>179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248</v>
      </c>
      <c r="D33" s="97" t="s">
        <v>24</v>
      </c>
      <c r="E33" s="98" t="s">
        <v>179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249</v>
      </c>
      <c r="D34" s="97" t="s">
        <v>11</v>
      </c>
      <c r="E34" s="98" t="s">
        <v>179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250</v>
      </c>
      <c r="D35" s="97" t="s">
        <v>11</v>
      </c>
      <c r="E35" s="98" t="s">
        <v>179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251</v>
      </c>
      <c r="D36" s="97" t="s">
        <v>11</v>
      </c>
      <c r="E36" s="98" t="s">
        <v>179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252</v>
      </c>
      <c r="D37" s="97" t="s">
        <v>24</v>
      </c>
      <c r="E37" s="98" t="s">
        <v>179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253</v>
      </c>
      <c r="D38" s="97" t="s">
        <v>11</v>
      </c>
      <c r="E38" s="98" t="s">
        <v>179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254</v>
      </c>
      <c r="D39" s="97" t="s">
        <v>19</v>
      </c>
      <c r="E39" s="98" t="s">
        <v>179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255</v>
      </c>
      <c r="D40" s="97" t="s">
        <v>11</v>
      </c>
      <c r="E40" s="98" t="s">
        <v>179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256</v>
      </c>
      <c r="D41" s="97" t="s">
        <v>14</v>
      </c>
      <c r="E41" s="98" t="s">
        <v>179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257</v>
      </c>
      <c r="D42" s="97" t="s">
        <v>14</v>
      </c>
      <c r="E42" s="98" t="s">
        <v>179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258</v>
      </c>
      <c r="D43" s="97" t="s">
        <v>14</v>
      </c>
      <c r="E43" s="98" t="s">
        <v>179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259</v>
      </c>
      <c r="D44" s="97" t="s">
        <v>31</v>
      </c>
      <c r="E44" s="98" t="s">
        <v>179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260</v>
      </c>
      <c r="D45" s="97" t="s">
        <v>14</v>
      </c>
      <c r="E45" s="98" t="s">
        <v>179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261</v>
      </c>
      <c r="D46" s="97" t="s">
        <v>11</v>
      </c>
      <c r="E46" s="98" t="s">
        <v>179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262</v>
      </c>
      <c r="D47" s="97" t="s">
        <v>24</v>
      </c>
      <c r="E47" s="98" t="s">
        <v>180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263</v>
      </c>
      <c r="D48" s="97" t="s">
        <v>24</v>
      </c>
      <c r="E48" s="98" t="s">
        <v>180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264</v>
      </c>
      <c r="D49" s="97" t="s">
        <v>11</v>
      </c>
      <c r="E49" s="98" t="s">
        <v>180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265</v>
      </c>
      <c r="D50" s="97" t="s">
        <v>11</v>
      </c>
      <c r="E50" s="98" t="s">
        <v>180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266</v>
      </c>
      <c r="D51" s="97" t="s">
        <v>31</v>
      </c>
      <c r="E51" s="98" t="s">
        <v>180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267</v>
      </c>
      <c r="D52" s="97" t="s">
        <v>19</v>
      </c>
      <c r="E52" s="98" t="s">
        <v>180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268</v>
      </c>
      <c r="D53" s="97" t="s">
        <v>19</v>
      </c>
      <c r="E53" s="98" t="s">
        <v>180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269</v>
      </c>
      <c r="D54" s="97" t="s">
        <v>19</v>
      </c>
      <c r="E54" s="98" t="s">
        <v>180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270</v>
      </c>
      <c r="D55" s="97" t="s">
        <v>14</v>
      </c>
      <c r="E55" s="98" t="s">
        <v>180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271</v>
      </c>
      <c r="D56" s="97" t="s">
        <v>31</v>
      </c>
      <c r="E56" s="98" t="s">
        <v>180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272</v>
      </c>
      <c r="D57" s="97" t="s">
        <v>14</v>
      </c>
      <c r="E57" s="98" t="s">
        <v>180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273</v>
      </c>
      <c r="D58" s="97" t="s">
        <v>14</v>
      </c>
      <c r="E58" s="98" t="s">
        <v>180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274</v>
      </c>
      <c r="D59" s="97" t="s">
        <v>24</v>
      </c>
      <c r="E59" s="98" t="s">
        <v>180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275</v>
      </c>
      <c r="D60" s="97" t="s">
        <v>14</v>
      </c>
      <c r="E60" s="98" t="s">
        <v>180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276</v>
      </c>
      <c r="D61" s="97" t="s">
        <v>14</v>
      </c>
      <c r="E61" s="98" t="s">
        <v>180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277</v>
      </c>
      <c r="D62" s="97" t="s">
        <v>11</v>
      </c>
      <c r="E62" s="98" t="s">
        <v>180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278</v>
      </c>
      <c r="D63" s="97" t="s">
        <v>31</v>
      </c>
      <c r="E63" s="98" t="s">
        <v>181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279</v>
      </c>
      <c r="D64" s="97" t="s">
        <v>11</v>
      </c>
      <c r="E64" s="98" t="s">
        <v>181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280</v>
      </c>
      <c r="D65" s="97" t="s">
        <v>14</v>
      </c>
      <c r="E65" s="98" t="s">
        <v>181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281</v>
      </c>
      <c r="D66" s="97" t="s">
        <v>31</v>
      </c>
      <c r="E66" s="98" t="s">
        <v>181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282</v>
      </c>
      <c r="D67" s="97" t="s">
        <v>24</v>
      </c>
      <c r="E67" s="98" t="s">
        <v>181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283</v>
      </c>
      <c r="D68" s="97" t="s">
        <v>31</v>
      </c>
      <c r="E68" s="98" t="s">
        <v>181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284</v>
      </c>
      <c r="D69" s="97" t="s">
        <v>11</v>
      </c>
      <c r="E69" s="98" t="s">
        <v>181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285</v>
      </c>
      <c r="D70" s="97" t="s">
        <v>11</v>
      </c>
      <c r="E70" s="98" t="s">
        <v>181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286</v>
      </c>
      <c r="D71" s="97" t="s">
        <v>19</v>
      </c>
      <c r="E71" s="98" t="s">
        <v>181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287</v>
      </c>
      <c r="D72" s="97" t="s">
        <v>19</v>
      </c>
      <c r="E72" s="98" t="s">
        <v>181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288</v>
      </c>
      <c r="D73" s="97" t="s">
        <v>14</v>
      </c>
      <c r="E73" s="98" t="s">
        <v>181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289</v>
      </c>
      <c r="D74" s="97" t="s">
        <v>24</v>
      </c>
      <c r="E74" s="98" t="s">
        <v>181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290</v>
      </c>
      <c r="D75" s="97" t="s">
        <v>31</v>
      </c>
      <c r="E75" s="98" t="s">
        <v>181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291</v>
      </c>
      <c r="D76" s="97" t="s">
        <v>19</v>
      </c>
      <c r="E76" s="98" t="s">
        <v>181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292</v>
      </c>
      <c r="D77" s="97" t="s">
        <v>31</v>
      </c>
      <c r="E77" s="98" t="s">
        <v>181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293</v>
      </c>
      <c r="D78" s="97" t="s">
        <v>31</v>
      </c>
      <c r="E78" s="98" t="s">
        <v>181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294</v>
      </c>
      <c r="D79" s="97" t="s">
        <v>31</v>
      </c>
      <c r="E79" s="98" t="s">
        <v>181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295</v>
      </c>
      <c r="D80" s="97" t="s">
        <v>31</v>
      </c>
      <c r="E80" s="98" t="s">
        <v>181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296</v>
      </c>
      <c r="D81" s="97" t="s">
        <v>19</v>
      </c>
      <c r="E81" s="98" t="s">
        <v>181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297</v>
      </c>
      <c r="D82" s="97" t="s">
        <v>14</v>
      </c>
      <c r="E82" s="98" t="s">
        <v>181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298</v>
      </c>
      <c r="D83" s="97" t="s">
        <v>19</v>
      </c>
      <c r="E83" s="98" t="s">
        <v>181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299</v>
      </c>
      <c r="D84" s="97" t="s">
        <v>24</v>
      </c>
      <c r="E84" s="98" t="s">
        <v>181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300</v>
      </c>
      <c r="D85" s="97" t="s">
        <v>31</v>
      </c>
      <c r="E85" s="98" t="s">
        <v>181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301</v>
      </c>
      <c r="D86" s="97" t="s">
        <v>24</v>
      </c>
      <c r="E86" s="98" t="s">
        <v>181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302</v>
      </c>
      <c r="D87" s="97" t="s">
        <v>24</v>
      </c>
      <c r="E87" s="98" t="s">
        <v>181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303</v>
      </c>
      <c r="D88" s="97" t="s">
        <v>14</v>
      </c>
      <c r="E88" s="98" t="s">
        <v>181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304</v>
      </c>
      <c r="D89" s="97" t="s">
        <v>19</v>
      </c>
      <c r="E89" s="98" t="s">
        <v>181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370</v>
      </c>
      <c r="D90" s="97" t="s">
        <v>14</v>
      </c>
      <c r="E90" s="98" t="s">
        <v>181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306</v>
      </c>
      <c r="D91" s="97" t="s">
        <v>31</v>
      </c>
      <c r="E91" s="98" t="s">
        <v>181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307</v>
      </c>
      <c r="D92" s="97" t="s">
        <v>11</v>
      </c>
      <c r="E92" s="98" t="s">
        <v>181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308</v>
      </c>
      <c r="D93" s="97" t="s">
        <v>19</v>
      </c>
      <c r="E93" s="98" t="s">
        <v>181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309</v>
      </c>
      <c r="D94" s="97" t="s">
        <v>22</v>
      </c>
      <c r="E94" s="98" t="s">
        <v>181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310</v>
      </c>
      <c r="D95" s="97" t="s">
        <v>16</v>
      </c>
      <c r="E95" s="98" t="s">
        <v>181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311</v>
      </c>
      <c r="D96" s="97" t="s">
        <v>11</v>
      </c>
      <c r="E96" s="98" t="s">
        <v>181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312</v>
      </c>
      <c r="D97" s="97" t="s">
        <v>24</v>
      </c>
      <c r="E97" s="98" t="s">
        <v>181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313</v>
      </c>
      <c r="D98" s="97" t="s">
        <v>31</v>
      </c>
      <c r="E98" s="98" t="s">
        <v>181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314</v>
      </c>
      <c r="D99" s="97" t="s">
        <v>14</v>
      </c>
      <c r="E99" s="98" t="s">
        <v>181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315</v>
      </c>
      <c r="D100" s="97" t="s">
        <v>24</v>
      </c>
      <c r="E100" s="98" t="s">
        <v>181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316</v>
      </c>
      <c r="D101" s="97" t="s">
        <v>19</v>
      </c>
      <c r="E101" s="98" t="s">
        <v>181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317</v>
      </c>
      <c r="D102" s="97" t="s">
        <v>31</v>
      </c>
      <c r="E102" s="98" t="s">
        <v>181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318</v>
      </c>
      <c r="D103" s="97" t="s">
        <v>11</v>
      </c>
      <c r="E103" s="98" t="s">
        <v>181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319</v>
      </c>
      <c r="D104" s="97" t="s">
        <v>11</v>
      </c>
      <c r="E104" s="98" t="s">
        <v>181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320</v>
      </c>
      <c r="D105" s="97" t="s">
        <v>16</v>
      </c>
      <c r="E105" s="98" t="s">
        <v>181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321</v>
      </c>
      <c r="D106" s="97" t="s">
        <v>19</v>
      </c>
      <c r="E106" s="98" t="s">
        <v>181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322</v>
      </c>
      <c r="D107" s="97" t="s">
        <v>14</v>
      </c>
      <c r="E107" s="98" t="s">
        <v>181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323</v>
      </c>
      <c r="D108" s="97" t="s">
        <v>14</v>
      </c>
      <c r="E108" s="98" t="s">
        <v>181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324</v>
      </c>
      <c r="D109" s="97" t="s">
        <v>14</v>
      </c>
      <c r="E109" s="98" t="s">
        <v>181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325</v>
      </c>
      <c r="D110" s="97" t="s">
        <v>11</v>
      </c>
      <c r="E110" s="98" t="s">
        <v>181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326</v>
      </c>
      <c r="D111" s="97" t="s">
        <v>14</v>
      </c>
      <c r="E111" s="98" t="s">
        <v>181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327</v>
      </c>
      <c r="D112" s="97" t="s">
        <v>11</v>
      </c>
      <c r="E112" s="98" t="s">
        <v>181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328</v>
      </c>
      <c r="D113" s="97" t="s">
        <v>11</v>
      </c>
      <c r="E113" s="98" t="s">
        <v>181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329</v>
      </c>
      <c r="D114" s="97" t="s">
        <v>19</v>
      </c>
      <c r="E114" s="98" t="s">
        <v>181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330</v>
      </c>
      <c r="D115" s="97" t="s">
        <v>24</v>
      </c>
      <c r="E115" s="98" t="s">
        <v>181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331</v>
      </c>
      <c r="D116" s="97" t="s">
        <v>14</v>
      </c>
      <c r="E116" s="98" t="s">
        <v>181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332</v>
      </c>
      <c r="D117" s="97" t="s">
        <v>31</v>
      </c>
      <c r="E117" s="98" t="s">
        <v>181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333</v>
      </c>
      <c r="D118" s="97" t="s">
        <v>24</v>
      </c>
      <c r="E118" s="98" t="s">
        <v>181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334</v>
      </c>
      <c r="D119" s="97" t="s">
        <v>31</v>
      </c>
      <c r="E119" s="98" t="s">
        <v>183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335</v>
      </c>
      <c r="D120" s="97" t="s">
        <v>22</v>
      </c>
      <c r="E120" s="98" t="s">
        <v>183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371</v>
      </c>
      <c r="D121" s="97" t="s">
        <v>24</v>
      </c>
      <c r="E121" s="98" t="s">
        <v>183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336</v>
      </c>
      <c r="D122" s="97" t="s">
        <v>19</v>
      </c>
      <c r="E122" s="98" t="s">
        <v>183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337</v>
      </c>
      <c r="D123" s="97" t="s">
        <v>24</v>
      </c>
      <c r="E123" s="98" t="s">
        <v>183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338</v>
      </c>
      <c r="D124" s="97" t="s">
        <v>24</v>
      </c>
      <c r="E124" s="98" t="s">
        <v>183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339</v>
      </c>
      <c r="D125" s="97" t="s">
        <v>31</v>
      </c>
      <c r="E125" s="98" t="s">
        <v>183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340</v>
      </c>
      <c r="D126" s="97" t="s">
        <v>14</v>
      </c>
      <c r="E126" s="98" t="s">
        <v>183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341</v>
      </c>
      <c r="D127" s="97" t="s">
        <v>14</v>
      </c>
      <c r="E127" s="98" t="s">
        <v>183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342</v>
      </c>
      <c r="D128" s="97" t="s">
        <v>24</v>
      </c>
      <c r="E128" s="98" t="s">
        <v>183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343</v>
      </c>
      <c r="D129" s="97" t="s">
        <v>11</v>
      </c>
      <c r="E129" s="98" t="s">
        <v>183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344</v>
      </c>
      <c r="D130" s="97" t="s">
        <v>14</v>
      </c>
      <c r="E130" s="98" t="s">
        <v>183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345</v>
      </c>
      <c r="D131" s="97" t="s">
        <v>11</v>
      </c>
      <c r="E131" s="98" t="s">
        <v>183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346</v>
      </c>
      <c r="D132" s="97" t="s">
        <v>19</v>
      </c>
      <c r="E132" s="98" t="s">
        <v>183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347</v>
      </c>
      <c r="D133" s="97" t="s">
        <v>24</v>
      </c>
      <c r="E133" s="98" t="s">
        <v>183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348</v>
      </c>
      <c r="D134" s="97" t="s">
        <v>14</v>
      </c>
      <c r="E134" s="98" t="s">
        <v>183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349</v>
      </c>
      <c r="D135" s="97" t="s">
        <v>11</v>
      </c>
      <c r="E135" s="98" t="s">
        <v>183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350</v>
      </c>
      <c r="D136" s="97" t="s">
        <v>14</v>
      </c>
      <c r="E136" s="98" t="s">
        <v>183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372</v>
      </c>
      <c r="D137" s="97" t="s">
        <v>14</v>
      </c>
      <c r="E137" s="98" t="s">
        <v>183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351</v>
      </c>
      <c r="D138" s="97" t="s">
        <v>31</v>
      </c>
      <c r="E138" s="98" t="s">
        <v>183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352</v>
      </c>
      <c r="D139" s="97" t="s">
        <v>19</v>
      </c>
      <c r="E139" s="98" t="s">
        <v>183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353</v>
      </c>
      <c r="D140" s="97" t="s">
        <v>19</v>
      </c>
      <c r="E140" s="98" t="s">
        <v>183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354</v>
      </c>
      <c r="D141" s="97" t="s">
        <v>19</v>
      </c>
      <c r="E141" s="98" t="s">
        <v>183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355</v>
      </c>
      <c r="D142" s="97" t="s">
        <v>19</v>
      </c>
      <c r="E142" s="98" t="s">
        <v>183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356</v>
      </c>
      <c r="D143" s="97" t="s">
        <v>16</v>
      </c>
      <c r="E143" s="98" t="s">
        <v>184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180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181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373</v>
      </c>
      <c r="B1" s="9"/>
      <c r="C1" s="9"/>
      <c r="D1" s="9"/>
      <c r="E1" s="9"/>
      <c r="F1" s="9"/>
      <c r="G1" s="10" t="s">
        <v>374</v>
      </c>
      <c r="H1" s="10"/>
      <c r="I1" s="56"/>
      <c r="J1" s="57" t="s">
        <v>375</v>
      </c>
      <c r="K1" s="58" t="s">
        <v>376</v>
      </c>
    </row>
    <row r="2" ht="28" customHeight="1" spans="1:11">
      <c r="A2" s="11" t="s">
        <v>377</v>
      </c>
      <c r="B2" s="12" t="s">
        <v>378</v>
      </c>
      <c r="C2" s="13" t="s">
        <v>379</v>
      </c>
      <c r="D2" s="13" t="s">
        <v>380</v>
      </c>
      <c r="E2" s="12" t="s">
        <v>381</v>
      </c>
      <c r="F2" s="12" t="s">
        <v>382</v>
      </c>
      <c r="G2" s="12" t="s">
        <v>383</v>
      </c>
      <c r="H2" s="12" t="s">
        <v>384</v>
      </c>
      <c r="I2" s="59" t="s">
        <v>385</v>
      </c>
      <c r="J2" s="57"/>
      <c r="K2" s="58"/>
    </row>
    <row r="3" customHeight="1" spans="1:11">
      <c r="A3" s="14" t="s">
        <v>386</v>
      </c>
      <c r="B3" s="15">
        <v>155108</v>
      </c>
      <c r="C3" s="16" t="s">
        <v>387</v>
      </c>
      <c r="D3" s="17" t="s">
        <v>388</v>
      </c>
      <c r="E3" s="15">
        <v>45</v>
      </c>
      <c r="F3" s="18" t="s">
        <v>389</v>
      </c>
      <c r="G3" s="19" t="s">
        <v>390</v>
      </c>
      <c r="H3" s="19" t="s">
        <v>391</v>
      </c>
      <c r="I3" s="60" t="s">
        <v>392</v>
      </c>
      <c r="J3" s="61">
        <v>3200</v>
      </c>
      <c r="K3" s="14" t="s">
        <v>393</v>
      </c>
    </row>
    <row r="4" customHeight="1" spans="1:11">
      <c r="A4" s="14" t="s">
        <v>386</v>
      </c>
      <c r="B4" s="15">
        <v>171499</v>
      </c>
      <c r="C4" s="16" t="s">
        <v>394</v>
      </c>
      <c r="D4" s="17" t="s">
        <v>395</v>
      </c>
      <c r="E4" s="15">
        <v>45</v>
      </c>
      <c r="F4" s="18" t="s">
        <v>389</v>
      </c>
      <c r="G4" s="19" t="s">
        <v>390</v>
      </c>
      <c r="H4" s="20" t="s">
        <v>396</v>
      </c>
      <c r="I4" s="60" t="s">
        <v>392</v>
      </c>
      <c r="J4" s="61">
        <v>2800</v>
      </c>
      <c r="K4" s="14" t="s">
        <v>393</v>
      </c>
    </row>
    <row r="5" customHeight="1" spans="1:11">
      <c r="A5" s="21" t="s">
        <v>386</v>
      </c>
      <c r="B5" s="22">
        <v>110737</v>
      </c>
      <c r="C5" s="23" t="s">
        <v>397</v>
      </c>
      <c r="D5" s="24" t="s">
        <v>398</v>
      </c>
      <c r="E5" s="22">
        <v>33</v>
      </c>
      <c r="F5" s="25"/>
      <c r="G5" s="26"/>
      <c r="H5" s="27"/>
      <c r="I5" s="62"/>
      <c r="J5" s="61"/>
      <c r="K5" s="21" t="s">
        <v>399</v>
      </c>
    </row>
    <row r="6" ht="24" customHeight="1" spans="1:11">
      <c r="A6" s="14" t="s">
        <v>386</v>
      </c>
      <c r="B6" s="15">
        <v>170191</v>
      </c>
      <c r="C6" s="16" t="s">
        <v>400</v>
      </c>
      <c r="D6" s="17" t="s">
        <v>401</v>
      </c>
      <c r="E6" s="15">
        <v>49.8</v>
      </c>
      <c r="F6" s="18" t="s">
        <v>389</v>
      </c>
      <c r="G6" s="19" t="s">
        <v>402</v>
      </c>
      <c r="H6" s="20" t="s">
        <v>390</v>
      </c>
      <c r="I6" s="60" t="s">
        <v>392</v>
      </c>
      <c r="J6" s="61"/>
      <c r="K6" s="14" t="s">
        <v>393</v>
      </c>
    </row>
    <row r="7" customHeight="1" spans="1:11">
      <c r="A7" s="21" t="s">
        <v>386</v>
      </c>
      <c r="B7" s="22">
        <v>183042</v>
      </c>
      <c r="C7" s="23" t="s">
        <v>403</v>
      </c>
      <c r="D7" s="28" t="s">
        <v>404</v>
      </c>
      <c r="E7" s="29">
        <v>38.8</v>
      </c>
      <c r="F7" s="25"/>
      <c r="G7" s="30"/>
      <c r="H7" s="31"/>
      <c r="I7" s="63"/>
      <c r="J7" s="61"/>
      <c r="K7" s="21" t="s">
        <v>399</v>
      </c>
    </row>
    <row r="8" customHeight="1" spans="1:11">
      <c r="A8" s="21" t="s">
        <v>386</v>
      </c>
      <c r="B8" s="22">
        <v>201282</v>
      </c>
      <c r="C8" s="23" t="s">
        <v>405</v>
      </c>
      <c r="D8" s="28" t="s">
        <v>406</v>
      </c>
      <c r="E8" s="29">
        <v>34.9</v>
      </c>
      <c r="F8" s="25"/>
      <c r="G8" s="30"/>
      <c r="H8" s="31"/>
      <c r="I8" s="63"/>
      <c r="J8" s="61"/>
      <c r="K8" s="21" t="s">
        <v>399</v>
      </c>
    </row>
    <row r="9" customHeight="1" spans="1:11">
      <c r="A9" s="21" t="s">
        <v>386</v>
      </c>
      <c r="B9" s="22">
        <v>118600</v>
      </c>
      <c r="C9" s="32" t="s">
        <v>407</v>
      </c>
      <c r="D9" s="24" t="s">
        <v>408</v>
      </c>
      <c r="E9" s="22">
        <v>37.5</v>
      </c>
      <c r="F9" s="25"/>
      <c r="G9" s="30"/>
      <c r="H9" s="31"/>
      <c r="I9" s="63"/>
      <c r="J9" s="61"/>
      <c r="K9" s="21" t="s">
        <v>399</v>
      </c>
    </row>
    <row r="10" customHeight="1" spans="1:11">
      <c r="A10" s="33" t="s">
        <v>386</v>
      </c>
      <c r="B10" s="34">
        <v>37565</v>
      </c>
      <c r="C10" s="35" t="s">
        <v>409</v>
      </c>
      <c r="D10" s="36" t="s">
        <v>410</v>
      </c>
      <c r="E10" s="34">
        <v>38.8</v>
      </c>
      <c r="F10" s="37"/>
      <c r="G10" s="38"/>
      <c r="H10" s="39"/>
      <c r="I10" s="64"/>
      <c r="J10" s="65"/>
      <c r="K10" s="33" t="s">
        <v>399</v>
      </c>
    </row>
    <row r="11" customHeight="1" spans="1:11">
      <c r="A11" s="21" t="s">
        <v>386</v>
      </c>
      <c r="B11" s="22">
        <v>203841</v>
      </c>
      <c r="C11" s="32" t="s">
        <v>411</v>
      </c>
      <c r="D11" s="24" t="s">
        <v>412</v>
      </c>
      <c r="E11" s="22">
        <v>15</v>
      </c>
      <c r="F11" s="25"/>
      <c r="G11" s="21"/>
      <c r="H11" s="31"/>
      <c r="I11" s="63"/>
      <c r="J11" s="61"/>
      <c r="K11" s="21" t="s">
        <v>399</v>
      </c>
    </row>
    <row r="12" customHeight="1" spans="1:11">
      <c r="A12" s="21" t="s">
        <v>386</v>
      </c>
      <c r="B12" s="22">
        <v>201281</v>
      </c>
      <c r="C12" s="32" t="s">
        <v>413</v>
      </c>
      <c r="D12" s="24" t="s">
        <v>414</v>
      </c>
      <c r="E12" s="22">
        <v>19.9</v>
      </c>
      <c r="F12" s="25"/>
      <c r="G12" s="30"/>
      <c r="H12" s="31"/>
      <c r="I12" s="63"/>
      <c r="J12" s="61"/>
      <c r="K12" s="21" t="s">
        <v>399</v>
      </c>
    </row>
    <row r="13" customHeight="1" spans="1:11">
      <c r="A13" s="33" t="s">
        <v>386</v>
      </c>
      <c r="B13" s="34">
        <v>105528</v>
      </c>
      <c r="C13" s="35" t="s">
        <v>415</v>
      </c>
      <c r="D13" s="36" t="s">
        <v>416</v>
      </c>
      <c r="E13" s="34">
        <v>21.3</v>
      </c>
      <c r="F13" s="37"/>
      <c r="G13" s="38"/>
      <c r="H13" s="39"/>
      <c r="I13" s="64"/>
      <c r="J13" s="65"/>
      <c r="K13" s="33" t="s">
        <v>399</v>
      </c>
    </row>
    <row r="14" customHeight="1" spans="1:11">
      <c r="A14" s="21" t="s">
        <v>386</v>
      </c>
      <c r="B14" s="22">
        <v>98019</v>
      </c>
      <c r="C14" s="32" t="s">
        <v>417</v>
      </c>
      <c r="D14" s="24" t="s">
        <v>412</v>
      </c>
      <c r="E14" s="22">
        <v>29.9</v>
      </c>
      <c r="F14" s="25"/>
      <c r="G14" s="30"/>
      <c r="H14" s="31"/>
      <c r="I14" s="31"/>
      <c r="J14" s="61"/>
      <c r="K14" s="21" t="s">
        <v>399</v>
      </c>
    </row>
    <row r="15" customHeight="1" spans="1:11">
      <c r="A15" s="40" t="s">
        <v>2</v>
      </c>
      <c r="B15" s="41">
        <v>110038</v>
      </c>
      <c r="C15" s="42" t="s">
        <v>418</v>
      </c>
      <c r="D15" s="42" t="s">
        <v>419</v>
      </c>
      <c r="E15" s="43">
        <v>18</v>
      </c>
      <c r="F15" s="44"/>
      <c r="G15" s="45" t="s">
        <v>420</v>
      </c>
      <c r="H15" s="45" t="s">
        <v>421</v>
      </c>
      <c r="I15" s="45" t="s">
        <v>422</v>
      </c>
      <c r="J15" s="66">
        <v>3430</v>
      </c>
      <c r="K15" s="67" t="s">
        <v>393</v>
      </c>
    </row>
    <row r="16" customHeight="1" spans="1:11">
      <c r="A16" s="40" t="s">
        <v>2</v>
      </c>
      <c r="B16" s="41">
        <v>110030</v>
      </c>
      <c r="C16" s="42" t="s">
        <v>423</v>
      </c>
      <c r="D16" s="42" t="s">
        <v>424</v>
      </c>
      <c r="E16" s="43">
        <v>18</v>
      </c>
      <c r="F16" s="44"/>
      <c r="G16" s="45" t="s">
        <v>420</v>
      </c>
      <c r="H16" s="45" t="s">
        <v>421</v>
      </c>
      <c r="I16" s="45" t="s">
        <v>422</v>
      </c>
      <c r="J16" s="66">
        <v>1715</v>
      </c>
      <c r="K16" s="67" t="s">
        <v>393</v>
      </c>
    </row>
    <row r="17" ht="29" customHeight="1" spans="1:11">
      <c r="A17" s="40" t="s">
        <v>2</v>
      </c>
      <c r="B17" s="41">
        <v>161198</v>
      </c>
      <c r="C17" s="42" t="s">
        <v>425</v>
      </c>
      <c r="D17" s="42" t="s">
        <v>426</v>
      </c>
      <c r="E17" s="43">
        <v>31.5</v>
      </c>
      <c r="F17" s="46" t="s">
        <v>427</v>
      </c>
      <c r="G17" s="47" t="s">
        <v>428</v>
      </c>
      <c r="H17" s="47" t="s">
        <v>390</v>
      </c>
      <c r="I17" s="47" t="s">
        <v>392</v>
      </c>
      <c r="J17" s="66">
        <v>5000</v>
      </c>
      <c r="K17" s="67" t="s">
        <v>393</v>
      </c>
    </row>
    <row r="18" customHeight="1" spans="1:11">
      <c r="A18" s="40" t="s">
        <v>2</v>
      </c>
      <c r="B18" s="41">
        <v>130134</v>
      </c>
      <c r="C18" s="48" t="s">
        <v>429</v>
      </c>
      <c r="D18" s="48" t="s">
        <v>430</v>
      </c>
      <c r="E18" s="43">
        <v>16</v>
      </c>
      <c r="F18" s="44"/>
      <c r="G18" s="45" t="s">
        <v>420</v>
      </c>
      <c r="H18" s="45" t="s">
        <v>428</v>
      </c>
      <c r="I18" s="45" t="s">
        <v>422</v>
      </c>
      <c r="J18" s="66">
        <v>1715</v>
      </c>
      <c r="K18" s="67" t="s">
        <v>393</v>
      </c>
    </row>
    <row r="19" ht="25" customHeight="1" spans="1:11">
      <c r="A19" s="40" t="s">
        <v>2</v>
      </c>
      <c r="B19" s="41">
        <v>177394</v>
      </c>
      <c r="C19" s="42" t="s">
        <v>425</v>
      </c>
      <c r="D19" s="42" t="s">
        <v>431</v>
      </c>
      <c r="E19" s="43">
        <v>18</v>
      </c>
      <c r="F19" s="44"/>
      <c r="G19" s="45" t="s">
        <v>420</v>
      </c>
      <c r="H19" s="45" t="s">
        <v>428</v>
      </c>
      <c r="I19" s="45" t="s">
        <v>422</v>
      </c>
      <c r="J19" s="66">
        <v>1368</v>
      </c>
      <c r="K19" s="67" t="s">
        <v>393</v>
      </c>
    </row>
    <row r="20" ht="25" customHeight="1" spans="1:11">
      <c r="A20" s="40" t="s">
        <v>2</v>
      </c>
      <c r="B20" s="41">
        <v>208936</v>
      </c>
      <c r="C20" s="42" t="s">
        <v>432</v>
      </c>
      <c r="D20" s="42" t="s">
        <v>433</v>
      </c>
      <c r="E20" s="43">
        <v>68</v>
      </c>
      <c r="F20" s="46" t="s">
        <v>434</v>
      </c>
      <c r="G20" s="45" t="s">
        <v>435</v>
      </c>
      <c r="H20" s="45" t="s">
        <v>436</v>
      </c>
      <c r="I20" s="45" t="s">
        <v>428</v>
      </c>
      <c r="J20" s="66">
        <v>1082</v>
      </c>
      <c r="K20" s="67" t="s">
        <v>393</v>
      </c>
    </row>
    <row r="21" ht="28" customHeight="1" spans="1:11">
      <c r="A21" s="40" t="s">
        <v>2</v>
      </c>
      <c r="B21" s="41">
        <v>144423</v>
      </c>
      <c r="C21" s="42" t="s">
        <v>418</v>
      </c>
      <c r="D21" s="42" t="s">
        <v>437</v>
      </c>
      <c r="E21" s="43">
        <v>18</v>
      </c>
      <c r="F21" s="44" t="s">
        <v>438</v>
      </c>
      <c r="G21" s="45" t="s">
        <v>420</v>
      </c>
      <c r="H21" s="45" t="s">
        <v>428</v>
      </c>
      <c r="I21" s="45" t="s">
        <v>422</v>
      </c>
      <c r="J21" s="66">
        <v>1368</v>
      </c>
      <c r="K21" s="67" t="s">
        <v>393</v>
      </c>
    </row>
    <row r="22" customHeight="1" spans="1:11">
      <c r="A22" s="40" t="s">
        <v>2</v>
      </c>
      <c r="B22" s="41">
        <v>176240</v>
      </c>
      <c r="C22" s="48" t="s">
        <v>439</v>
      </c>
      <c r="D22" s="48" t="s">
        <v>440</v>
      </c>
      <c r="E22" s="43">
        <v>19.8</v>
      </c>
      <c r="F22" s="44"/>
      <c r="G22" s="45" t="s">
        <v>422</v>
      </c>
      <c r="H22" s="45" t="s">
        <v>420</v>
      </c>
      <c r="I22" s="45" t="s">
        <v>441</v>
      </c>
      <c r="J22" s="66">
        <v>1000</v>
      </c>
      <c r="K22" s="67" t="s">
        <v>393</v>
      </c>
    </row>
    <row r="23" customHeight="1" spans="1:11">
      <c r="A23" s="40" t="s">
        <v>2</v>
      </c>
      <c r="B23" s="41">
        <v>96009</v>
      </c>
      <c r="C23" s="48" t="s">
        <v>442</v>
      </c>
      <c r="D23" s="48" t="s">
        <v>443</v>
      </c>
      <c r="E23" s="43">
        <v>7.8</v>
      </c>
      <c r="F23" s="44"/>
      <c r="G23" s="45" t="s">
        <v>441</v>
      </c>
      <c r="H23" s="45" t="s">
        <v>422</v>
      </c>
      <c r="I23" s="45" t="s">
        <v>444</v>
      </c>
      <c r="J23" s="66">
        <v>1715</v>
      </c>
      <c r="K23" s="67" t="s">
        <v>393</v>
      </c>
    </row>
    <row r="24" customHeight="1" spans="1:11">
      <c r="A24" s="49" t="s">
        <v>3</v>
      </c>
      <c r="B24" s="50">
        <v>184082</v>
      </c>
      <c r="C24" s="51" t="s">
        <v>445</v>
      </c>
      <c r="D24" s="51" t="s">
        <v>446</v>
      </c>
      <c r="E24" s="52">
        <v>59</v>
      </c>
      <c r="F24" s="53" t="s">
        <v>447</v>
      </c>
      <c r="G24" s="54">
        <v>1.5</v>
      </c>
      <c r="H24" s="54">
        <v>3</v>
      </c>
      <c r="I24" s="54" t="s">
        <v>392</v>
      </c>
      <c r="J24" s="68">
        <v>1000</v>
      </c>
      <c r="K24" s="69" t="s">
        <v>393</v>
      </c>
    </row>
    <row r="25" customHeight="1" spans="1:11">
      <c r="A25" s="49" t="s">
        <v>3</v>
      </c>
      <c r="B25" s="50">
        <v>67665</v>
      </c>
      <c r="C25" s="51" t="s">
        <v>448</v>
      </c>
      <c r="D25" s="51" t="s">
        <v>449</v>
      </c>
      <c r="E25" s="52">
        <v>39.8</v>
      </c>
      <c r="F25" s="53" t="s">
        <v>450</v>
      </c>
      <c r="G25" s="54">
        <v>1</v>
      </c>
      <c r="H25" s="54">
        <v>2.5</v>
      </c>
      <c r="I25" s="54" t="s">
        <v>392</v>
      </c>
      <c r="J25" s="70">
        <v>3200</v>
      </c>
      <c r="K25" s="69" t="s">
        <v>393</v>
      </c>
    </row>
    <row r="26" customHeight="1" spans="1:11">
      <c r="A26" s="49" t="s">
        <v>3</v>
      </c>
      <c r="B26" s="50">
        <v>184102</v>
      </c>
      <c r="C26" s="51" t="s">
        <v>448</v>
      </c>
      <c r="D26" s="51" t="s">
        <v>451</v>
      </c>
      <c r="E26" s="52">
        <v>39.8</v>
      </c>
      <c r="F26" s="53" t="s">
        <v>450</v>
      </c>
      <c r="G26" s="54">
        <v>1</v>
      </c>
      <c r="H26" s="54">
        <v>2.5</v>
      </c>
      <c r="I26" s="54"/>
      <c r="J26" s="71"/>
      <c r="K26" s="69" t="s">
        <v>393</v>
      </c>
    </row>
    <row r="27" customHeight="1" spans="1:11">
      <c r="A27" s="49" t="s">
        <v>3</v>
      </c>
      <c r="B27" s="50">
        <v>146</v>
      </c>
      <c r="C27" s="51" t="s">
        <v>452</v>
      </c>
      <c r="D27" s="51" t="s">
        <v>453</v>
      </c>
      <c r="E27" s="52">
        <v>28</v>
      </c>
      <c r="F27" s="53" t="s">
        <v>454</v>
      </c>
      <c r="G27" s="54">
        <v>1</v>
      </c>
      <c r="H27" s="54">
        <v>2</v>
      </c>
      <c r="I27" s="54" t="s">
        <v>455</v>
      </c>
      <c r="J27" s="68">
        <v>1700</v>
      </c>
      <c r="K27" s="69" t="s">
        <v>393</v>
      </c>
    </row>
    <row r="28" customHeight="1" spans="1:11">
      <c r="A28" s="49" t="s">
        <v>3</v>
      </c>
      <c r="B28" s="50">
        <v>184103</v>
      </c>
      <c r="C28" s="51" t="s">
        <v>456</v>
      </c>
      <c r="D28" s="51" t="s">
        <v>457</v>
      </c>
      <c r="E28" s="52">
        <v>36</v>
      </c>
      <c r="F28" s="53" t="s">
        <v>454</v>
      </c>
      <c r="G28" s="54">
        <v>1.5</v>
      </c>
      <c r="H28" s="54">
        <v>2.5</v>
      </c>
      <c r="I28" s="54" t="s">
        <v>392</v>
      </c>
      <c r="J28" s="68">
        <v>1700</v>
      </c>
      <c r="K28" s="69" t="s">
        <v>393</v>
      </c>
    </row>
    <row r="29" customHeight="1" spans="1:11">
      <c r="A29" s="49" t="s">
        <v>3</v>
      </c>
      <c r="B29" s="50">
        <v>131752</v>
      </c>
      <c r="C29" s="55" t="s">
        <v>458</v>
      </c>
      <c r="D29" s="55" t="s">
        <v>459</v>
      </c>
      <c r="E29" s="52">
        <v>27.8</v>
      </c>
      <c r="F29" s="53"/>
      <c r="G29" s="54">
        <v>0.5</v>
      </c>
      <c r="H29" s="54">
        <v>1</v>
      </c>
      <c r="I29" s="54" t="s">
        <v>460</v>
      </c>
      <c r="J29" s="68">
        <v>2800</v>
      </c>
      <c r="K29" s="69" t="s">
        <v>393</v>
      </c>
    </row>
    <row r="30" customHeight="1" spans="1:11">
      <c r="A30" s="49" t="s">
        <v>3</v>
      </c>
      <c r="B30" s="50">
        <v>9856</v>
      </c>
      <c r="C30" s="55" t="s">
        <v>461</v>
      </c>
      <c r="D30" s="55" t="s">
        <v>462</v>
      </c>
      <c r="E30" s="52">
        <v>39.5</v>
      </c>
      <c r="F30" s="53"/>
      <c r="G30" s="54">
        <v>1</v>
      </c>
      <c r="H30" s="54">
        <v>2</v>
      </c>
      <c r="I30" s="54" t="s">
        <v>460</v>
      </c>
      <c r="J30" s="68">
        <v>1000</v>
      </c>
      <c r="K30" s="69" t="s">
        <v>393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2022-06-06T11:02:49Z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5F47841E345E4AF7ACC928C74E5B4366</vt:lpwstr>
  </property>
  <property fmtid="{D5CDD505-2E9C-101B-9397-08002B2CF9AE}" pid="3" name="KSOProductBuildVer">
    <vt:lpwstr>2052-11.1.0.11744</vt:lpwstr>
  </property>
</Properties>
</file>