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<sst xmlns="http://schemas.openxmlformats.org/spreadsheetml/2006/main" count="91" uniqueCount="53">
  <si>
    <t>价格调整申请表</t>
  </si>
  <si>
    <t>申请部门：商品部                              申请人：牟鑫阳</t>
  </si>
  <si>
    <t>申报日期：2022年3月25日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</si>
  <si>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</si>
  <si>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</si>
  <si>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</si>
  <si>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</si>
  <si>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</si>
  <si>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</si>
  <si>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</si>
  <si>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</si>
  <si>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</si>
  <si>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</si>
  <si>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</si>
  <si>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</si>
  <si>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</si>
  <si>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</si>
  <si>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</si>
  <si>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</si>
  <si>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</si>
  <si>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</si>
  <si>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</si>
  <si>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玉蓝降糖胶囊</t>
  </si>
  <si>
    <r>
      <rPr>
        <sz val="10"/>
        <rFont val="Arial"/>
        <charset val="0"/>
      </rPr>
      <t>0.3gx45</t>
    </r>
    <r>
      <rPr>
        <sz val="10"/>
        <rFont val="宋体"/>
        <charset val="0"/>
      </rPr>
      <t>粒</t>
    </r>
  </si>
  <si>
    <t>贵州健兴药业有限公司</t>
  </si>
  <si>
    <t>盒</t>
  </si>
  <si>
    <t>厂家维价</t>
  </si>
  <si>
    <t>2022.3.28</t>
  </si>
  <si>
    <t>所有门店</t>
  </si>
  <si>
    <t>藿香正气胶囊</t>
  </si>
  <si>
    <r>
      <rPr>
        <sz val="10"/>
        <rFont val="Arial"/>
        <charset val="0"/>
      </rPr>
      <t>0.3gx36</t>
    </r>
    <r>
      <rPr>
        <sz val="10"/>
        <rFont val="宋体"/>
        <charset val="0"/>
      </rPr>
      <t>粒</t>
    </r>
  </si>
  <si>
    <t>太极集团浙江东方制药有限公司</t>
  </si>
  <si>
    <t>取消会员价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</si>
  <si>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</si>
  <si>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补肾益脑胶囊</t>
  </si>
  <si>
    <r>
      <rPr>
        <sz val="10"/>
        <rFont val="Arial"/>
        <charset val="0"/>
      </rPr>
      <t>0.27gx12</t>
    </r>
    <r>
      <rPr>
        <sz val="10"/>
        <rFont val="宋体"/>
        <charset val="0"/>
      </rPr>
      <t>粒</t>
    </r>
    <r>
      <rPr>
        <sz val="10"/>
        <rFont val="Arial"/>
        <charset val="0"/>
      </rPr>
      <t>x6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</si>
  <si>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六味地黄丸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</si>
  <si>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360</t>
    </r>
    <r>
      <rPr>
        <sz val="10"/>
        <rFont val="宋体"/>
        <charset val="0"/>
      </rPr>
      <t>丸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</si>
  <si>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当归调经颗粒</t>
  </si>
  <si>
    <r>
      <rPr>
        <sz val="10"/>
        <rFont val="Arial"/>
        <charset val="0"/>
      </rPr>
      <t>10gx10</t>
    </r>
    <r>
      <rPr>
        <sz val="10"/>
        <rFont val="宋体"/>
        <charset val="0"/>
      </rPr>
      <t>袋</t>
    </r>
  </si>
  <si>
    <t>耳聋左慈丸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</si>
  <si>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</si>
  <si>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瓶</t>
  </si>
  <si>
    <t>胃灵合剂</t>
  </si>
  <si>
    <t>100ml</t>
  </si>
  <si>
    <t>强力天麻杜仲丸</t>
  </si>
  <si>
    <r>
      <rPr>
        <sz val="10"/>
        <rFont val="Arial"/>
        <charset val="0"/>
      </rPr>
      <t>0.25gx36</t>
    </r>
    <r>
      <rPr>
        <sz val="10"/>
        <rFont val="宋体"/>
        <charset val="0"/>
      </rPr>
      <t>丸</t>
    </r>
    <r>
      <rPr>
        <sz val="10"/>
        <rFont val="Arial"/>
        <charset val="0"/>
      </rPr>
      <t>x6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水蜜丸</t>
    </r>
    <r>
      <rPr>
        <sz val="10"/>
        <rFont val="Arial"/>
        <charset val="0"/>
      </rPr>
      <t>)</t>
    </r>
  </si>
  <si>
    <t>太极集团重庆桐君阁药厂有限公司</t>
  </si>
  <si>
    <t>备注：1、以上品种将在下周一（3月28日）执行执行新零售价，请各门店注意更换价签，以免引起不必要的误会</t>
  </si>
  <si>
    <t>董事长：</t>
  </si>
  <si>
    <t>总经理：</t>
  </si>
  <si>
    <t>采购部：</t>
  </si>
  <si>
    <t>制表时间：2022年3月25日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</si>
</sst>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0.5"/>
      <color rgb="FF171A1D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0" fillId="14" borderId="1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32" fillId="25" borderId="12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31" fontId="2" fillId="0" borderId="7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951990" y="52578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951990" y="52578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12</xdr:row>
      <xdr:rowOff>0</xdr:rowOff>
    </xdr:from>
    <xdr:to>
      <xdr:col>2</xdr:col>
      <xdr:colOff>991870</xdr:colOff>
      <xdr:row>12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949450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12</xdr:row>
      <xdr:rowOff>0</xdr:rowOff>
    </xdr:from>
    <xdr:to>
      <xdr:col>2</xdr:col>
      <xdr:colOff>982345</xdr:colOff>
      <xdr:row>12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939925" y="5257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596265</xdr:colOff>
      <xdr:row>12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915920" y="52578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2942590" y="525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2942590" y="525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915920" y="525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915920" y="525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12</xdr:row>
      <xdr:rowOff>0</xdr:rowOff>
    </xdr:from>
    <xdr:to>
      <xdr:col>3</xdr:col>
      <xdr:colOff>478790</xdr:colOff>
      <xdr:row>12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2790825" y="52578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2942590" y="525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12</xdr:row>
      <xdr:rowOff>0</xdr:rowOff>
    </xdr:from>
    <xdr:to>
      <xdr:col>3</xdr:col>
      <xdr:colOff>632460</xdr:colOff>
      <xdr:row>12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2942590" y="525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915920" y="525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12</xdr:row>
      <xdr:rowOff>0</xdr:rowOff>
    </xdr:from>
    <xdr:to>
      <xdr:col>3</xdr:col>
      <xdr:colOff>594995</xdr:colOff>
      <xdr:row>12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915920" y="525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F20" sqref="F20"/>
    </sheetView>
  </sheetViews>
  <sheetFormatPr defaultColWidth="9" defaultRowHeight="13.5"/>
  <cols>
    <col min="1" max="1" width="7.625" customWidth="1"/>
    <col min="3" max="3" width="17.75" customWidth="1"/>
    <col min="4" max="4" width="20.125" customWidth="1"/>
    <col min="5" max="5" width="37.75" customWidth="1"/>
    <col min="13" max="13" width="15.875" customWidth="1"/>
    <col min="14" max="14" width="12.375" customWidth="1"/>
    <col min="15" max="15" width="11.375" customWidth="1"/>
    <col min="17" max="17" width="22" customWidth="1"/>
    <col min="18" max="18" width="11.75" customWidth="1"/>
    <col min="19" max="19" width="11.5" customWidth="1"/>
  </cols>
  <sheetData>
    <row r="1" ht="33" customHeight="1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39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3"/>
    </row>
    <row r="3" ht="36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7" t="s">
        <v>19</v>
      </c>
      <c r="R3" s="44" t="s">
        <v>20</v>
      </c>
      <c r="S3" s="9" t="s">
        <v>21</v>
      </c>
    </row>
    <row r="4" ht="34" customHeight="1" spans="1:19">
      <c r="A4" s="10">
        <v>1</v>
      </c>
      <c r="B4" s="11">
        <v>20688</v>
      </c>
      <c r="C4" s="12" t="s">
        <v>22</v>
      </c>
      <c r="D4" s="11" t="s">
        <v>23</v>
      </c>
      <c r="E4" s="12" t="s">
        <v>24</v>
      </c>
      <c r="F4" s="12" t="s">
        <v>25</v>
      </c>
      <c r="G4" s="11">
        <v>29</v>
      </c>
      <c r="H4" s="11">
        <v>29.8</v>
      </c>
      <c r="I4" s="11">
        <v>37.6</v>
      </c>
      <c r="J4" s="11"/>
      <c r="K4" s="15"/>
      <c r="L4" s="33">
        <v>49.8</v>
      </c>
      <c r="M4" s="34"/>
      <c r="N4" s="35">
        <f>(I4-G4)/I4</f>
        <v>0.228723404255319</v>
      </c>
      <c r="O4" s="36">
        <f>(L4-H4)/L4</f>
        <v>0.401606425702811</v>
      </c>
      <c r="P4" s="30">
        <f>L4-I4</f>
        <v>12.2</v>
      </c>
      <c r="Q4" s="45" t="s">
        <v>26</v>
      </c>
      <c r="R4" s="46" t="s">
        <v>27</v>
      </c>
      <c r="S4" s="47" t="s">
        <v>28</v>
      </c>
    </row>
    <row r="5" ht="34" customHeight="1" spans="1:19">
      <c r="A5" s="10">
        <v>2</v>
      </c>
      <c r="B5" s="11">
        <v>114941</v>
      </c>
      <c r="C5" s="12" t="s">
        <v>29</v>
      </c>
      <c r="D5" s="11" t="s">
        <v>30</v>
      </c>
      <c r="E5" s="12" t="s">
        <v>31</v>
      </c>
      <c r="F5" s="12" t="s">
        <v>25</v>
      </c>
      <c r="G5" s="11">
        <v>9.2</v>
      </c>
      <c r="H5" s="11">
        <v>10</v>
      </c>
      <c r="I5" s="11">
        <v>21</v>
      </c>
      <c r="J5" s="11">
        <v>20.5</v>
      </c>
      <c r="K5" s="15"/>
      <c r="L5" s="33">
        <v>25</v>
      </c>
      <c r="M5" s="34" t="s">
        <v>32</v>
      </c>
      <c r="N5" s="35">
        <f t="shared" ref="N5:N18" si="0">(I5-G5)/I5</f>
        <v>0.561904761904762</v>
      </c>
      <c r="O5" s="36">
        <f t="shared" ref="O5:O18" si="1">(L5-H5)/L5</f>
        <v>0.6</v>
      </c>
      <c r="P5" s="30">
        <f>L5-I5</f>
        <v>4</v>
      </c>
      <c r="Q5" s="45" t="s">
        <v>26</v>
      </c>
      <c r="R5" s="46" t="s">
        <v>27</v>
      </c>
      <c r="S5" s="47" t="s">
        <v>28</v>
      </c>
    </row>
    <row r="6" ht="34" customHeight="1" spans="1:19">
      <c r="A6" s="10">
        <v>3</v>
      </c>
      <c r="B6" s="11">
        <v>33976</v>
      </c>
      <c r="C6" s="12" t="s">
        <v>29</v>
      </c>
      <c r="D6" s="11" t="s">
        <v>33</v>
      </c>
      <c r="E6" s="12" t="s">
        <v>31</v>
      </c>
      <c r="F6" s="12" t="s">
        <v>25</v>
      </c>
      <c r="G6" s="11">
        <v>6.4</v>
      </c>
      <c r="H6" s="11">
        <v>7.2</v>
      </c>
      <c r="I6" s="11">
        <v>15</v>
      </c>
      <c r="J6" s="11"/>
      <c r="K6" s="15"/>
      <c r="L6" s="33">
        <v>18</v>
      </c>
      <c r="M6" s="33"/>
      <c r="N6" s="35">
        <f t="shared" si="0"/>
        <v>0.573333333333333</v>
      </c>
      <c r="O6" s="36">
        <f t="shared" si="1"/>
        <v>0.6</v>
      </c>
      <c r="P6" s="30">
        <f t="shared" ref="P6:P18" si="2">L6-I6</f>
        <v>3</v>
      </c>
      <c r="Q6" s="45" t="s">
        <v>26</v>
      </c>
      <c r="R6" s="46" t="s">
        <v>27</v>
      </c>
      <c r="S6" s="47" t="s">
        <v>28</v>
      </c>
    </row>
    <row r="7" ht="34" customHeight="1" spans="1:19">
      <c r="A7" s="10">
        <v>4</v>
      </c>
      <c r="B7" s="11">
        <v>75419</v>
      </c>
      <c r="C7" s="12" t="s">
        <v>34</v>
      </c>
      <c r="D7" s="11" t="s">
        <v>35</v>
      </c>
      <c r="E7" s="12" t="s">
        <v>31</v>
      </c>
      <c r="F7" s="12" t="s">
        <v>25</v>
      </c>
      <c r="G7" s="11">
        <v>23.2</v>
      </c>
      <c r="H7" s="11">
        <v>31.2</v>
      </c>
      <c r="I7" s="11">
        <v>58</v>
      </c>
      <c r="J7" s="11"/>
      <c r="K7" s="15"/>
      <c r="L7" s="33">
        <v>78</v>
      </c>
      <c r="M7" s="33"/>
      <c r="N7" s="35">
        <f t="shared" si="0"/>
        <v>0.6</v>
      </c>
      <c r="O7" s="36">
        <f t="shared" si="1"/>
        <v>0.6</v>
      </c>
      <c r="P7" s="30">
        <f t="shared" si="2"/>
        <v>20</v>
      </c>
      <c r="Q7" s="45" t="s">
        <v>26</v>
      </c>
      <c r="R7" s="46" t="s">
        <v>27</v>
      </c>
      <c r="S7" s="47" t="s">
        <v>28</v>
      </c>
    </row>
    <row r="8" ht="34" customHeight="1" spans="1:19">
      <c r="A8" s="10">
        <v>5</v>
      </c>
      <c r="B8" s="11">
        <v>176472</v>
      </c>
      <c r="C8" s="12" t="s">
        <v>36</v>
      </c>
      <c r="D8" s="11" t="s">
        <v>37</v>
      </c>
      <c r="E8" s="12" t="s">
        <v>31</v>
      </c>
      <c r="F8" s="12" t="s">
        <v>25</v>
      </c>
      <c r="G8" s="11">
        <v>27.98</v>
      </c>
      <c r="H8" s="11">
        <v>35.1</v>
      </c>
      <c r="I8" s="11">
        <v>70</v>
      </c>
      <c r="J8" s="11"/>
      <c r="K8" s="15"/>
      <c r="L8" s="33">
        <v>78</v>
      </c>
      <c r="M8" s="33"/>
      <c r="N8" s="35">
        <f t="shared" si="0"/>
        <v>0.600285714285714</v>
      </c>
      <c r="O8" s="36">
        <f t="shared" si="1"/>
        <v>0.55</v>
      </c>
      <c r="P8" s="30">
        <f t="shared" si="2"/>
        <v>8</v>
      </c>
      <c r="Q8" s="45" t="s">
        <v>26</v>
      </c>
      <c r="R8" s="46" t="s">
        <v>27</v>
      </c>
      <c r="S8" s="47" t="s">
        <v>28</v>
      </c>
    </row>
    <row r="9" ht="34" customHeight="1" spans="1:19">
      <c r="A9" s="10">
        <v>6</v>
      </c>
      <c r="B9" s="11">
        <v>114970</v>
      </c>
      <c r="C9" s="12" t="s">
        <v>38</v>
      </c>
      <c r="D9" s="11" t="s">
        <v>39</v>
      </c>
      <c r="E9" s="12" t="s">
        <v>31</v>
      </c>
      <c r="F9" s="12" t="s">
        <v>25</v>
      </c>
      <c r="G9" s="11">
        <v>13.99</v>
      </c>
      <c r="H9" s="11">
        <v>15.2</v>
      </c>
      <c r="I9" s="11">
        <v>35</v>
      </c>
      <c r="J9" s="11"/>
      <c r="K9" s="15"/>
      <c r="L9" s="33">
        <v>38</v>
      </c>
      <c r="M9" s="33"/>
      <c r="N9" s="35">
        <f t="shared" si="0"/>
        <v>0.600285714285714</v>
      </c>
      <c r="O9" s="36">
        <f t="shared" si="1"/>
        <v>0.6</v>
      </c>
      <c r="P9" s="30">
        <f t="shared" si="2"/>
        <v>3</v>
      </c>
      <c r="Q9" s="45" t="s">
        <v>26</v>
      </c>
      <c r="R9" s="46" t="s">
        <v>27</v>
      </c>
      <c r="S9" s="47" t="s">
        <v>28</v>
      </c>
    </row>
    <row r="10" ht="34" customHeight="1" spans="1:19">
      <c r="A10" s="10">
        <v>7</v>
      </c>
      <c r="B10" s="11">
        <v>75455</v>
      </c>
      <c r="C10" s="12" t="s">
        <v>40</v>
      </c>
      <c r="D10" s="11" t="s">
        <v>41</v>
      </c>
      <c r="E10" s="12" t="s">
        <v>31</v>
      </c>
      <c r="F10" s="12" t="s">
        <v>42</v>
      </c>
      <c r="G10" s="11">
        <v>8.71</v>
      </c>
      <c r="H10" s="11">
        <v>9.6</v>
      </c>
      <c r="I10" s="11">
        <v>21.8</v>
      </c>
      <c r="J10" s="11"/>
      <c r="K10" s="15"/>
      <c r="L10" s="33">
        <v>24</v>
      </c>
      <c r="M10" s="33"/>
      <c r="N10" s="35">
        <f t="shared" si="0"/>
        <v>0.60045871559633</v>
      </c>
      <c r="O10" s="36">
        <f t="shared" si="1"/>
        <v>0.6</v>
      </c>
      <c r="P10" s="30">
        <f t="shared" si="2"/>
        <v>2.2</v>
      </c>
      <c r="Q10" s="45" t="s">
        <v>26</v>
      </c>
      <c r="R10" s="46" t="s">
        <v>27</v>
      </c>
      <c r="S10" s="47" t="s">
        <v>28</v>
      </c>
    </row>
    <row r="11" ht="34" customHeight="1" spans="1:19">
      <c r="A11" s="10">
        <v>8</v>
      </c>
      <c r="B11" s="11">
        <v>55228</v>
      </c>
      <c r="C11" s="12" t="s">
        <v>43</v>
      </c>
      <c r="D11" s="11" t="s">
        <v>44</v>
      </c>
      <c r="E11" s="12" t="s">
        <v>31</v>
      </c>
      <c r="F11" s="12" t="s">
        <v>42</v>
      </c>
      <c r="G11" s="11">
        <v>7.2</v>
      </c>
      <c r="H11" s="11">
        <v>14</v>
      </c>
      <c r="I11" s="11">
        <v>19.8</v>
      </c>
      <c r="J11" s="11"/>
      <c r="K11" s="15"/>
      <c r="L11" s="33">
        <v>35</v>
      </c>
      <c r="M11" s="33"/>
      <c r="N11" s="35">
        <f t="shared" si="0"/>
        <v>0.636363636363636</v>
      </c>
      <c r="O11" s="36">
        <f t="shared" si="1"/>
        <v>0.6</v>
      </c>
      <c r="P11" s="30">
        <f t="shared" si="2"/>
        <v>15.2</v>
      </c>
      <c r="Q11" s="45" t="s">
        <v>26</v>
      </c>
      <c r="R11" s="46" t="s">
        <v>27</v>
      </c>
      <c r="S11" s="47" t="s">
        <v>28</v>
      </c>
    </row>
    <row r="12" ht="34" customHeight="1" spans="1:19">
      <c r="A12" s="10">
        <v>9</v>
      </c>
      <c r="B12" s="11">
        <v>49939</v>
      </c>
      <c r="C12" s="12" t="s">
        <v>45</v>
      </c>
      <c r="D12" s="11" t="s">
        <v>46</v>
      </c>
      <c r="E12" s="12" t="s">
        <v>47</v>
      </c>
      <c r="F12" s="12" t="s">
        <v>25</v>
      </c>
      <c r="G12" s="11">
        <v>28.33</v>
      </c>
      <c r="H12" s="11">
        <v>34</v>
      </c>
      <c r="I12" s="11">
        <v>58</v>
      </c>
      <c r="J12" s="11">
        <v>52.5</v>
      </c>
      <c r="K12" s="11">
        <v>37.5</v>
      </c>
      <c r="L12" s="33">
        <v>68</v>
      </c>
      <c r="M12" s="33">
        <v>65</v>
      </c>
      <c r="N12" s="35">
        <f t="shared" si="0"/>
        <v>0.511551724137931</v>
      </c>
      <c r="O12" s="36">
        <f t="shared" si="1"/>
        <v>0.5</v>
      </c>
      <c r="P12" s="30">
        <f t="shared" si="2"/>
        <v>10</v>
      </c>
      <c r="Q12" s="45" t="s">
        <v>26</v>
      </c>
      <c r="R12" s="46" t="s">
        <v>27</v>
      </c>
      <c r="S12" s="47" t="s">
        <v>28</v>
      </c>
    </row>
    <row r="13" ht="47" customHeight="1" spans="1:19">
      <c r="A13" s="13" t="s">
        <v>48</v>
      </c>
      <c r="B13" s="13"/>
      <c r="C13" s="13"/>
      <c r="D13" s="14"/>
      <c r="E13" s="14"/>
      <c r="F13" s="15"/>
      <c r="G13" s="13"/>
      <c r="H13" s="13"/>
      <c r="I13" s="37"/>
      <c r="J13" s="38"/>
      <c r="K13" s="38"/>
      <c r="L13" s="39"/>
      <c r="M13" s="40"/>
      <c r="N13" s="35"/>
      <c r="O13" s="41"/>
      <c r="P13" s="30"/>
      <c r="Q13" s="48"/>
      <c r="R13" s="46"/>
      <c r="S13" s="47"/>
    </row>
    <row r="14" ht="47" customHeight="1" spans="1:19">
      <c r="A14" s="16"/>
      <c r="B14" s="17" t="s">
        <v>49</v>
      </c>
      <c r="C14" s="14"/>
      <c r="D14" s="8" t="s">
        <v>50</v>
      </c>
      <c r="E14" s="14"/>
      <c r="F14" s="18"/>
      <c r="G14" s="18"/>
      <c r="H14" s="18"/>
      <c r="I14" s="11"/>
      <c r="J14" s="38"/>
      <c r="K14" s="38"/>
      <c r="L14" s="38"/>
      <c r="M14" s="37"/>
      <c r="N14" s="8" t="s">
        <v>51</v>
      </c>
      <c r="O14" s="42"/>
      <c r="P14" s="30"/>
      <c r="Q14" s="48"/>
      <c r="R14" s="8" t="s">
        <v>52</v>
      </c>
      <c r="S14" s="49"/>
    </row>
  </sheetData>
  <mergeCells count="6">
    <mergeCell ref="A1:S1"/>
    <mergeCell ref="A2:E2"/>
    <mergeCell ref="F2:J2"/>
    <mergeCell ref="L2:O2"/>
    <mergeCell ref="P2:S2"/>
    <mergeCell ref="A13:C1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2022-03-25T06:10:00Z</dcterms:created>
  <dcterms:modified xsi:type="dcterms:W3CDTF">2022-03-25T11:49:53Z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6AEE3F53795F458F9C390980914DF9B5</vt:lpwstr>
  </property>
  <property fmtid="{D5CDD505-2E9C-101B-9397-08002B2CF9AE}" pid="3" name="KSOProductBuildVer">
    <vt:lpwstr>2052-11.1.0.11365</vt:lpwstr>
  </property>
</Properties>
</file>