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调整" sheetId="1" r:id="rId1"/>
  </sheets>
  <calcPr calcId="144525"/>
</workbook>
</file>

<file path=xl/sharedStrings.xml><?xml version="1.0" encoding="utf-8"?>
<sst xmlns="http://schemas.openxmlformats.org/spreadsheetml/2006/main" count="69" uniqueCount="52">
  <si>
    <t>价格调整申请表</t>
  </si>
  <si>
    <t>申请部门：商品部                              申请人：牟鑫阳</t>
  </si>
  <si>
    <t>申报日期：2022年11月11日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</si>
  <si>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</si>
  <si>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</si>
  <si>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</si>
  <si>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</si>
  <si>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</si>
  <si>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</si>
  <si>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</si>
  <si>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</si>
  <si>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</si>
  <si>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</si>
  <si>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</si>
  <si>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</si>
  <si>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</si>
  <si>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</si>
  <si>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</si>
  <si>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</si>
  <si>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</si>
  <si>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</si>
  <si>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</si>
  <si>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复方醋酸曲安奈德溶液(安隆)</t>
  </si>
  <si>
    <t>10ml</t>
  </si>
  <si>
    <t>广东恒诚制药有限公司</t>
  </si>
  <si>
    <t>瓶</t>
  </si>
  <si>
    <t>供货价上涨，毛利不足</t>
  </si>
  <si>
    <t>2022.11.14</t>
  </si>
  <si>
    <t>所有门店</t>
  </si>
  <si>
    <t>碳酸锂缓释片</t>
  </si>
  <si>
    <t>0.3gx100片</t>
  </si>
  <si>
    <t>江苏恩华药业股份有限公司</t>
  </si>
  <si>
    <t>盒</t>
  </si>
  <si>
    <t>重感灵片</t>
  </si>
  <si>
    <t>60片(糖衣)</t>
  </si>
  <si>
    <t>广东和平药业有限公司</t>
  </si>
  <si>
    <t>毛利不足</t>
  </si>
  <si>
    <t>通窍鼻炎片</t>
  </si>
  <si>
    <t>0.35gx12片x4板</t>
  </si>
  <si>
    <t>通化颐生药业股份有限公司</t>
  </si>
  <si>
    <t>市场反馈</t>
  </si>
  <si>
    <t>头孢克肟胶囊</t>
  </si>
  <si>
    <t>0.1gx12粒</t>
  </si>
  <si>
    <t>齐鲁制药有限公司</t>
  </si>
  <si>
    <t>替米沙坦片(洛格乐)</t>
  </si>
  <si>
    <t>40mgx14片</t>
  </si>
  <si>
    <t>天津华津制药有限公司</t>
  </si>
  <si>
    <t>备注：1、以上品种将在下周一（11月14日）执行新零售价，请各门店注意更换价签，以免引起不必要的误会</t>
  </si>
  <si>
    <t>董事长：</t>
  </si>
  <si>
    <t>总经理：</t>
  </si>
  <si>
    <t>采购部：</t>
  </si>
  <si>
    <t>制表时间：2022年11月11日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</si>
</sst>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75765" y="1016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75765" y="1016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732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63700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68345" y="1016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295015" y="1016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295015" y="1016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68345" y="101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68345" y="101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143250" y="1016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295015" y="1016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295015" y="1016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68345" y="101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68345" y="101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2385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174625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38200" y="10160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266440" y="1016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174625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38200" y="10160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266440" y="1016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174625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38200" y="1016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265170" y="1016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293745" y="1016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990600" y="11874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265170" y="1016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293745" y="1016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2950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2950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2677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2677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31470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31470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2950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2950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2677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2677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31470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2950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2950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2677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2677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764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49045" y="1016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161925</xdr:rowOff>
    </xdr:from>
    <xdr:to>
      <xdr:col>1</xdr:col>
      <xdr:colOff>295275</xdr:colOff>
      <xdr:row>3</xdr:row>
      <xdr:rowOff>466090</xdr:rowOff>
    </xdr:to>
    <xdr:sp>
      <xdr:nvSpPr>
        <xdr:cNvPr id="80" name="图片 2"/>
        <xdr:cNvSpPr>
          <a:spLocks noChangeAspect="1"/>
        </xdr:cNvSpPr>
      </xdr:nvSpPr>
      <xdr:spPr>
        <a:xfrm>
          <a:off x="323850" y="117792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267075" y="1016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267075" y="1016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267075" y="1016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267075" y="1016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75765" y="4673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73225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73225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73225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73225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73225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73225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73225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75765" y="4673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73225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73225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73225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73225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73225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73225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663700" y="467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268345" y="4673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295015" y="4673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295015" y="4673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268345" y="4673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268345" y="4673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143250" y="4673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295015" y="4673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295015" y="4673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268345" y="4673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268345" y="4673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2385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174625</xdr:colOff>
      <xdr:row>9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38200" y="46736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266440" y="4673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174625</xdr:colOff>
      <xdr:row>9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38200" y="46736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266440" y="4673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174625</xdr:colOff>
      <xdr:row>9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38200" y="46736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265170" y="4673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293745" y="46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174625</xdr:colOff>
      <xdr:row>9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38200" y="46736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265170" y="4673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293745" y="46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295015" y="467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295015" y="467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267710" y="467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267710" y="467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314700" y="467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314700" y="467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295015" y="467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295015" y="467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267710" y="467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267710" y="467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314700" y="467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295015" y="467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3295015" y="467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267710" y="467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267710" y="467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76400" y="467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9</xdr:row>
      <xdr:rowOff>0</xdr:rowOff>
    </xdr:from>
    <xdr:to>
      <xdr:col>2</xdr:col>
      <xdr:colOff>516890</xdr:colOff>
      <xdr:row>9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49045" y="4673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295275</xdr:colOff>
      <xdr:row>9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23850" y="46736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267075" y="467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267075" y="467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267075" y="467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3267075" y="467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N13" sqref="N13"/>
    </sheetView>
  </sheetViews>
  <sheetFormatPr defaultColWidth="9" defaultRowHeight="13.5"/>
  <cols>
    <col min="1" max="1" width="4.25" customWidth="1"/>
    <col min="2" max="2" width="8.75" customWidth="1"/>
    <col min="3" max="3" width="26" customWidth="1"/>
    <col min="4" max="4" width="18.25" customWidth="1"/>
    <col min="5" max="5" width="23.25" customWidth="1"/>
    <col min="6" max="6" width="6.625" customWidth="1"/>
    <col min="8" max="8" width="8.5" customWidth="1"/>
    <col min="9" max="9" width="8.125" customWidth="1"/>
    <col min="11" max="11" width="10.125" customWidth="1"/>
    <col min="12" max="12" width="8.375" customWidth="1"/>
    <col min="13" max="13" width="7.875" customWidth="1"/>
    <col min="15" max="15" width="9.375"/>
    <col min="16" max="16" width="8.625" customWidth="1"/>
    <col min="17" max="17" width="19.875" customWidth="1"/>
    <col min="18" max="18" width="12.625" customWidth="1"/>
    <col min="19" max="19" width="15.8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3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4"/>
    </row>
    <row r="3" ht="30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5" t="s">
        <v>20</v>
      </c>
      <c r="S3" s="9" t="s">
        <v>21</v>
      </c>
    </row>
    <row r="4" ht="48" customHeight="1" spans="1:19">
      <c r="A4" s="10">
        <v>1</v>
      </c>
      <c r="B4" s="11">
        <v>6726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10.5</v>
      </c>
      <c r="H4" s="11">
        <v>12</v>
      </c>
      <c r="I4" s="11">
        <v>11.8</v>
      </c>
      <c r="J4" s="11"/>
      <c r="K4" s="11"/>
      <c r="L4" s="29">
        <v>15</v>
      </c>
      <c r="M4" s="29"/>
      <c r="N4" s="32">
        <f t="shared" ref="N4:N13" si="0">(I4-G4)/I4</f>
        <v>0.110169491525424</v>
      </c>
      <c r="O4" s="33">
        <f t="shared" ref="O4:O13" si="1">(L4-H4)/L4</f>
        <v>0.2</v>
      </c>
      <c r="P4" s="29">
        <f t="shared" ref="P4:P13" si="2">L4-I4</f>
        <v>3.2</v>
      </c>
      <c r="Q4" s="11" t="s">
        <v>26</v>
      </c>
      <c r="R4" s="11" t="s">
        <v>27</v>
      </c>
      <c r="S4" s="46" t="s">
        <v>28</v>
      </c>
    </row>
    <row r="5" ht="48" customHeight="1" spans="1:19">
      <c r="A5" s="10">
        <v>2</v>
      </c>
      <c r="B5" s="11">
        <v>169519</v>
      </c>
      <c r="C5" s="11" t="s">
        <v>29</v>
      </c>
      <c r="D5" s="11" t="s">
        <v>30</v>
      </c>
      <c r="E5" s="11" t="s">
        <v>31</v>
      </c>
      <c r="F5" s="11" t="s">
        <v>32</v>
      </c>
      <c r="G5" s="11">
        <v>46</v>
      </c>
      <c r="H5" s="11">
        <v>58</v>
      </c>
      <c r="I5" s="11">
        <v>62.8</v>
      </c>
      <c r="J5" s="11"/>
      <c r="K5" s="11"/>
      <c r="L5" s="29">
        <v>69</v>
      </c>
      <c r="M5" s="29"/>
      <c r="N5" s="32">
        <f t="shared" si="0"/>
        <v>0.267515923566879</v>
      </c>
      <c r="O5" s="33">
        <f t="shared" si="1"/>
        <v>0.159420289855072</v>
      </c>
      <c r="P5" s="29">
        <f t="shared" si="2"/>
        <v>6.2</v>
      </c>
      <c r="Q5" s="11" t="s">
        <v>26</v>
      </c>
      <c r="R5" s="11" t="s">
        <v>27</v>
      </c>
      <c r="S5" s="46" t="s">
        <v>28</v>
      </c>
    </row>
    <row r="6" ht="48" customHeight="1" spans="1:19">
      <c r="A6" s="10">
        <v>3</v>
      </c>
      <c r="B6" s="11">
        <v>69239</v>
      </c>
      <c r="C6" s="11" t="s">
        <v>33</v>
      </c>
      <c r="D6" s="11" t="s">
        <v>34</v>
      </c>
      <c r="E6" s="11" t="s">
        <v>35</v>
      </c>
      <c r="F6" s="11" t="s">
        <v>25</v>
      </c>
      <c r="G6" s="11">
        <v>3</v>
      </c>
      <c r="H6" s="11">
        <v>3</v>
      </c>
      <c r="I6" s="11">
        <v>3.5</v>
      </c>
      <c r="J6" s="11"/>
      <c r="K6" s="11"/>
      <c r="L6" s="29">
        <v>4.5</v>
      </c>
      <c r="M6" s="29"/>
      <c r="N6" s="32">
        <f t="shared" si="0"/>
        <v>0.142857142857143</v>
      </c>
      <c r="O6" s="33">
        <f t="shared" si="1"/>
        <v>0.333333333333333</v>
      </c>
      <c r="P6" s="29">
        <f t="shared" si="2"/>
        <v>1</v>
      </c>
      <c r="Q6" s="11" t="s">
        <v>36</v>
      </c>
      <c r="R6" s="11" t="s">
        <v>27</v>
      </c>
      <c r="S6" s="46" t="s">
        <v>28</v>
      </c>
    </row>
    <row r="7" ht="48" customHeight="1" spans="1:19">
      <c r="A7" s="10">
        <v>4</v>
      </c>
      <c r="B7" s="11">
        <v>244279</v>
      </c>
      <c r="C7" s="11" t="s">
        <v>37</v>
      </c>
      <c r="D7" s="11" t="s">
        <v>38</v>
      </c>
      <c r="E7" s="11" t="s">
        <v>39</v>
      </c>
      <c r="F7" s="11" t="s">
        <v>32</v>
      </c>
      <c r="G7" s="11">
        <v>4.5</v>
      </c>
      <c r="H7" s="11">
        <v>4.5</v>
      </c>
      <c r="I7" s="11">
        <v>29</v>
      </c>
      <c r="J7" s="11"/>
      <c r="K7" s="11"/>
      <c r="L7" s="29">
        <v>15</v>
      </c>
      <c r="M7" s="29"/>
      <c r="N7" s="32">
        <f t="shared" si="0"/>
        <v>0.844827586206897</v>
      </c>
      <c r="O7" s="33">
        <f t="shared" si="1"/>
        <v>0.7</v>
      </c>
      <c r="P7" s="29">
        <f t="shared" si="2"/>
        <v>-14</v>
      </c>
      <c r="Q7" s="11" t="s">
        <v>40</v>
      </c>
      <c r="R7" s="11" t="s">
        <v>27</v>
      </c>
      <c r="S7" s="46" t="s">
        <v>28</v>
      </c>
    </row>
    <row r="8" ht="48" customHeight="1" spans="1:19">
      <c r="A8" s="10">
        <v>5</v>
      </c>
      <c r="B8" s="11">
        <v>186422</v>
      </c>
      <c r="C8" s="11" t="s">
        <v>41</v>
      </c>
      <c r="D8" s="11" t="s">
        <v>42</v>
      </c>
      <c r="E8" s="11" t="s">
        <v>43</v>
      </c>
      <c r="F8" s="11" t="s">
        <v>32</v>
      </c>
      <c r="G8" s="11">
        <v>5.55</v>
      </c>
      <c r="H8" s="11">
        <v>4.62</v>
      </c>
      <c r="I8" s="11">
        <v>25.5</v>
      </c>
      <c r="J8" s="11"/>
      <c r="K8" s="11"/>
      <c r="L8" s="29">
        <v>17</v>
      </c>
      <c r="M8" s="29"/>
      <c r="N8" s="32">
        <f t="shared" si="0"/>
        <v>0.782352941176471</v>
      </c>
      <c r="O8" s="33">
        <f t="shared" si="1"/>
        <v>0.728235294117647</v>
      </c>
      <c r="P8" s="29">
        <f t="shared" si="2"/>
        <v>-8.5</v>
      </c>
      <c r="Q8" s="11" t="s">
        <v>40</v>
      </c>
      <c r="R8" s="11" t="s">
        <v>27</v>
      </c>
      <c r="S8" s="46" t="s">
        <v>28</v>
      </c>
    </row>
    <row r="9" ht="48" customHeight="1" spans="1:19">
      <c r="A9" s="10">
        <v>6</v>
      </c>
      <c r="B9" s="11">
        <v>58911</v>
      </c>
      <c r="C9" s="11" t="s">
        <v>44</v>
      </c>
      <c r="D9" s="11" t="s">
        <v>45</v>
      </c>
      <c r="E9" s="11" t="s">
        <v>46</v>
      </c>
      <c r="F9" s="11" t="s">
        <v>32</v>
      </c>
      <c r="G9" s="11">
        <v>5.61</v>
      </c>
      <c r="H9" s="11">
        <v>4.79</v>
      </c>
      <c r="I9" s="11">
        <v>25.6</v>
      </c>
      <c r="J9" s="11"/>
      <c r="K9" s="11"/>
      <c r="L9" s="29">
        <v>15.8</v>
      </c>
      <c r="M9" s="29"/>
      <c r="N9" s="32">
        <f t="shared" si="0"/>
        <v>0.780859375</v>
      </c>
      <c r="O9" s="33">
        <f t="shared" si="1"/>
        <v>0.696835443037975</v>
      </c>
      <c r="P9" s="29">
        <f t="shared" si="2"/>
        <v>-9.8</v>
      </c>
      <c r="Q9" s="11" t="s">
        <v>40</v>
      </c>
      <c r="R9" s="11" t="s">
        <v>27</v>
      </c>
      <c r="S9" s="46" t="s">
        <v>28</v>
      </c>
    </row>
    <row r="10" ht="33" customHeight="1" spans="1:19">
      <c r="A10" s="12" t="s">
        <v>47</v>
      </c>
      <c r="B10" s="12"/>
      <c r="C10" s="12"/>
      <c r="D10" s="13"/>
      <c r="E10" s="13"/>
      <c r="F10" s="14"/>
      <c r="G10" s="15"/>
      <c r="H10" s="15"/>
      <c r="I10" s="34"/>
      <c r="J10" s="35"/>
      <c r="K10" s="36"/>
      <c r="L10" s="37"/>
      <c r="M10" s="38"/>
      <c r="N10" s="32"/>
      <c r="O10" s="39"/>
      <c r="P10" s="29"/>
      <c r="Q10" s="47"/>
      <c r="R10" s="48"/>
      <c r="S10" s="49"/>
    </row>
    <row r="11" ht="30" customHeight="1" spans="1:19">
      <c r="A11" s="16"/>
      <c r="B11" s="17" t="s">
        <v>48</v>
      </c>
      <c r="C11" s="13"/>
      <c r="D11" s="8" t="s">
        <v>49</v>
      </c>
      <c r="E11" s="13"/>
      <c r="F11" s="18"/>
      <c r="G11" s="18"/>
      <c r="H11" s="18"/>
      <c r="I11" s="35"/>
      <c r="J11" s="35"/>
      <c r="K11" s="40"/>
      <c r="L11" s="41"/>
      <c r="M11" s="34"/>
      <c r="N11" s="8" t="s">
        <v>50</v>
      </c>
      <c r="O11" s="42"/>
      <c r="P11" s="29"/>
      <c r="Q11" s="47"/>
      <c r="R11" s="8" t="s">
        <v>51</v>
      </c>
      <c r="S11" s="50"/>
    </row>
    <row r="12" spans="11:11">
      <c r="K12" s="43"/>
    </row>
  </sheetData>
  <mergeCells count="6">
    <mergeCell ref="A1:S1"/>
    <mergeCell ref="A2:E2"/>
    <mergeCell ref="F2:J2"/>
    <mergeCell ref="L2:O2"/>
    <mergeCell ref="P2:S2"/>
    <mergeCell ref="A10:C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2022-11-07T09:17:00Z</dcterms:created>
  <dcterms:modified xsi:type="dcterms:W3CDTF">2022-11-11T10:11:12Z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720D563D1FE243669330AD3F7080771A</vt:lpwstr>
  </property>
  <property fmtid="{D5CDD505-2E9C-101B-9397-08002B2CF9AE}" pid="3" name="KSOProductBuildVer">
    <vt:lpwstr>2052-11.1.0.12358</vt:lpwstr>
  </property>
</Properties>
</file>