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<sst xmlns="http://schemas.openxmlformats.org/spreadsheetml/2006/main" count="20" uniqueCount="20">
  <si>
    <t>1、请按模板格式将奖励分配明细在2022年1月7日12：00前钉钉发王晓燕；                                                      2、备注栏注明对应人员是营业员、促销员、实习生;                        3、未按时返回分配明细的，默认门店自动放弃奖励；                                  4、有疑问请致电王晓燕13881911373；</t>
  </si>
  <si>
    <t>2021年12月智慧药房销售奖励金额</t>
  </si>
  <si>
    <t>统计人员</t>
  </si>
  <si>
    <t>门店ID</t>
  </si>
  <si>
    <t>门店名称</t>
  </si>
  <si>
    <t>利润总价</t>
  </si>
  <si>
    <t>奖励金额</t>
  </si>
  <si>
    <t>tjdyf014</t>
  </si>
  <si>
    <t>tjdyf015</t>
  </si>
  <si>
    <t>tjdyf016</t>
  </si>
  <si>
    <t>tjdyf022</t>
  </si>
  <si>
    <t>tjdyf045</t>
  </si>
  <si>
    <t>tjdyf048</t>
  </si>
  <si>
    <t>tjdyf052</t>
  </si>
  <si>
    <t>tjdyf080</t>
  </si>
  <si>
    <t>tjdyf107</t>
  </si>
  <si>
    <t>tjdyf110</t>
  </si>
  <si>
    <t>tjdyf115</t>
  </si>
  <si>
    <t>tjdyf145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</si>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</sst>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新宋体"/>
      <charset val="134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&#26234;&#24935;&#33647;&#25151;\&#26234;&#24935;&#33647;&#25151;&#38376;&#24215;&#29992;&#25143;&#21517;&#21644;&#23494;&#30721;2020-2-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  <sheetName val="Sheet2"/>
    </sheetNames>
    <sheetDataSet>
      <sheetData sheetId="0"/>
      <sheetData sheetId="1"/>
      <sheetData sheetId="2">
        <row r="2">
          <cell r="B2" t="str">
            <v>用户名</v>
          </cell>
          <cell r="C2" t="str">
            <v>门店ID</v>
          </cell>
          <cell r="D2" t="str">
            <v>门店名称</v>
          </cell>
        </row>
        <row r="3">
          <cell r="B3" t="str">
            <v>tjdyf026</v>
          </cell>
          <cell r="C3">
            <v>307</v>
          </cell>
          <cell r="D3" t="str">
            <v>锦江区东大街药店</v>
          </cell>
        </row>
        <row r="4">
          <cell r="B4" t="str">
            <v>tjdyf027</v>
          </cell>
          <cell r="C4">
            <v>308</v>
          </cell>
          <cell r="D4" t="str">
            <v>青羊区红星路药店</v>
          </cell>
        </row>
        <row r="5">
          <cell r="B5" t="str">
            <v>tjdyf028</v>
          </cell>
          <cell r="C5">
            <v>311</v>
          </cell>
          <cell r="D5" t="str">
            <v>金牛区蓉北商贸大道药店</v>
          </cell>
        </row>
        <row r="6">
          <cell r="B6" t="str">
            <v>tjdyf029</v>
          </cell>
          <cell r="C6">
            <v>52</v>
          </cell>
          <cell r="D6" t="str">
            <v>崇州中心药店</v>
          </cell>
        </row>
        <row r="7">
          <cell r="B7" t="str">
            <v>tjdyf030</v>
          </cell>
          <cell r="C7">
            <v>56</v>
          </cell>
          <cell r="D7" t="str">
            <v>崇州市三江镇崇新路药店</v>
          </cell>
        </row>
        <row r="8">
          <cell r="B8" t="str">
            <v>tjdyf031</v>
          </cell>
          <cell r="C8">
            <v>54</v>
          </cell>
          <cell r="D8" t="str">
            <v>崇州市怀远镇新正东街药店</v>
          </cell>
        </row>
        <row r="9">
          <cell r="B9" t="str">
            <v>tjdyf032</v>
          </cell>
          <cell r="C9">
            <v>329</v>
          </cell>
          <cell r="D9" t="str">
            <v>温江区柳城凤溪药店</v>
          </cell>
        </row>
        <row r="10">
          <cell r="B10" t="str">
            <v>tjdyf033</v>
          </cell>
          <cell r="C10">
            <v>337</v>
          </cell>
          <cell r="D10" t="str">
            <v>武侯区浆洗街药店</v>
          </cell>
        </row>
        <row r="11">
          <cell r="B11" t="str">
            <v>tjdyf034</v>
          </cell>
          <cell r="C11">
            <v>343</v>
          </cell>
          <cell r="D11" t="str">
            <v>青羊区光华药店</v>
          </cell>
        </row>
        <row r="12">
          <cell r="B12" t="str">
            <v>tjdyf035</v>
          </cell>
          <cell r="C12">
            <v>341</v>
          </cell>
          <cell r="D12" t="str">
            <v>邛崃市中心药店</v>
          </cell>
        </row>
        <row r="13">
          <cell r="B13" t="str">
            <v>tjdyf036</v>
          </cell>
          <cell r="C13">
            <v>349</v>
          </cell>
          <cell r="D13" t="str">
            <v>青羊区人民中路药店</v>
          </cell>
        </row>
        <row r="14">
          <cell r="B14" t="str">
            <v>tjdyf037</v>
          </cell>
          <cell r="C14">
            <v>351</v>
          </cell>
          <cell r="D14" t="str">
            <v>都江堰市幸福镇都江堰大道药店</v>
          </cell>
        </row>
        <row r="15">
          <cell r="B15" t="str">
            <v>tjdyf038</v>
          </cell>
          <cell r="C15">
            <v>355</v>
          </cell>
          <cell r="D15" t="str">
            <v>成华区双林路药店</v>
          </cell>
        </row>
        <row r="16">
          <cell r="B16" t="str">
            <v>tjdyf039</v>
          </cell>
          <cell r="C16">
            <v>367</v>
          </cell>
          <cell r="D16" t="str">
            <v>崇州市金带街药店</v>
          </cell>
        </row>
        <row r="17">
          <cell r="B17" t="str">
            <v>tjdyf040</v>
          </cell>
          <cell r="C17">
            <v>359</v>
          </cell>
          <cell r="D17" t="str">
            <v>金牛区枣子巷药店</v>
          </cell>
        </row>
        <row r="18">
          <cell r="B18" t="str">
            <v>tjdyf041</v>
          </cell>
          <cell r="C18">
            <v>371</v>
          </cell>
          <cell r="D18" t="str">
            <v>新津县兴义镇万兴路药店</v>
          </cell>
        </row>
        <row r="19">
          <cell r="B19" t="str">
            <v>tjdyf042</v>
          </cell>
          <cell r="C19">
            <v>365</v>
          </cell>
          <cell r="D19" t="str">
            <v>青羊区光华村街药店</v>
          </cell>
        </row>
        <row r="20">
          <cell r="B20" t="str">
            <v>tjdyf043</v>
          </cell>
          <cell r="C20">
            <v>373</v>
          </cell>
          <cell r="D20" t="str">
            <v>锦江区通盈街药店</v>
          </cell>
        </row>
        <row r="21">
          <cell r="B21" t="str">
            <v>tjdyf044</v>
          </cell>
          <cell r="C21">
            <v>385</v>
          </cell>
          <cell r="D21" t="str">
            <v>新津县五津镇五津西路药店</v>
          </cell>
        </row>
        <row r="22">
          <cell r="B22" t="str">
            <v>tjdyf045</v>
          </cell>
          <cell r="C22">
            <v>387</v>
          </cell>
          <cell r="D22" t="str">
            <v>高新区新乐中街药店</v>
          </cell>
        </row>
        <row r="23">
          <cell r="B23" t="str">
            <v>tjdyf046</v>
          </cell>
          <cell r="C23">
            <v>391</v>
          </cell>
          <cell r="D23" t="str">
            <v>青羊区金丝街店</v>
          </cell>
        </row>
        <row r="24">
          <cell r="B24" t="str">
            <v>tjdyf047</v>
          </cell>
          <cell r="C24">
            <v>379</v>
          </cell>
          <cell r="D24" t="str">
            <v>高新区土龙路药店</v>
          </cell>
        </row>
        <row r="25">
          <cell r="B25" t="str">
            <v>tjdyf048</v>
          </cell>
          <cell r="C25">
            <v>377</v>
          </cell>
          <cell r="D25" t="str">
            <v>高新区新园大道药店</v>
          </cell>
        </row>
        <row r="26">
          <cell r="B26" t="str">
            <v>tjdyf049</v>
          </cell>
          <cell r="C26">
            <v>399</v>
          </cell>
          <cell r="D26" t="str">
            <v>高新区天久北巷药店</v>
          </cell>
        </row>
        <row r="27">
          <cell r="B27" t="str">
            <v>tjdyf050</v>
          </cell>
          <cell r="C27">
            <v>539</v>
          </cell>
          <cell r="D27" t="str">
            <v>大邑县晋原镇子龙街药店</v>
          </cell>
        </row>
        <row r="28">
          <cell r="B28" t="str">
            <v>tjdyf051</v>
          </cell>
          <cell r="C28">
            <v>514</v>
          </cell>
          <cell r="D28" t="str">
            <v>新津县邓双镇飞雪路药店</v>
          </cell>
        </row>
        <row r="29">
          <cell r="B29" t="str">
            <v>tjdyf052</v>
          </cell>
          <cell r="C29">
            <v>511</v>
          </cell>
          <cell r="D29" t="str">
            <v>成华区杉板桥南一路药店</v>
          </cell>
        </row>
        <row r="30">
          <cell r="B30" t="str">
            <v>tjdyf053</v>
          </cell>
          <cell r="C30">
            <v>513</v>
          </cell>
          <cell r="D30" t="str">
            <v>武侯区顺和街药店</v>
          </cell>
        </row>
        <row r="31">
          <cell r="B31" t="str">
            <v>tjdyf054</v>
          </cell>
          <cell r="C31">
            <v>546</v>
          </cell>
          <cell r="D31" t="str">
            <v>锦江区榕声路药店</v>
          </cell>
        </row>
        <row r="32">
          <cell r="B32" t="str">
            <v>tjdyf055</v>
          </cell>
          <cell r="C32">
            <v>515</v>
          </cell>
          <cell r="D32" t="str">
            <v>成华区崔家店路药店</v>
          </cell>
        </row>
        <row r="33">
          <cell r="B33" t="str">
            <v>tjdyf056</v>
          </cell>
          <cell r="C33">
            <v>549</v>
          </cell>
          <cell r="D33" t="str">
            <v>大邑县晋原镇东壕沟北段药店</v>
          </cell>
        </row>
        <row r="34">
          <cell r="B34" t="str">
            <v>tjdyf057</v>
          </cell>
          <cell r="C34">
            <v>573</v>
          </cell>
          <cell r="D34" t="str">
            <v>双流县西航港街道锦华路一段药店</v>
          </cell>
        </row>
        <row r="35">
          <cell r="B35" t="str">
            <v>tjdyf058</v>
          </cell>
          <cell r="C35">
            <v>582</v>
          </cell>
          <cell r="D35" t="str">
            <v>青羊区十二桥路药店</v>
          </cell>
        </row>
        <row r="36">
          <cell r="B36" t="str">
            <v>tjdyf059</v>
          </cell>
          <cell r="C36">
            <v>578</v>
          </cell>
          <cell r="D36" t="str">
            <v>成华区华油路药店</v>
          </cell>
        </row>
        <row r="37">
          <cell r="B37" t="str">
            <v>tjdyf061</v>
          </cell>
          <cell r="C37">
            <v>594</v>
          </cell>
          <cell r="D37" t="str">
            <v>大邑县安仁镇千禧街药店</v>
          </cell>
        </row>
        <row r="38">
          <cell r="B38" t="str">
            <v>tjdyf062</v>
          </cell>
          <cell r="C38">
            <v>587</v>
          </cell>
          <cell r="D38" t="str">
            <v>都江堰幸福镇景中路药店</v>
          </cell>
        </row>
        <row r="39">
          <cell r="B39" t="str">
            <v>tjdyf063</v>
          </cell>
          <cell r="C39">
            <v>591</v>
          </cell>
          <cell r="D39" t="str">
            <v>邛崃市临邛镇长安大道药店</v>
          </cell>
        </row>
        <row r="40">
          <cell r="B40" t="str">
            <v>tjdyf064</v>
          </cell>
          <cell r="C40">
            <v>707</v>
          </cell>
          <cell r="D40" t="str">
            <v>成华区万科路药店</v>
          </cell>
        </row>
        <row r="41">
          <cell r="B41" t="str">
            <v>tjdyf065</v>
          </cell>
          <cell r="C41">
            <v>704</v>
          </cell>
          <cell r="D41" t="str">
            <v>都江堰市幸福镇奎光路药店</v>
          </cell>
        </row>
        <row r="42">
          <cell r="B42" t="str">
            <v>tjdyf066</v>
          </cell>
          <cell r="C42">
            <v>706</v>
          </cell>
          <cell r="D42" t="str">
            <v>都江堰市幸福镇翔凤路药店</v>
          </cell>
        </row>
        <row r="43">
          <cell r="B43" t="str">
            <v>tjdyf067</v>
          </cell>
          <cell r="C43">
            <v>710</v>
          </cell>
          <cell r="D43" t="str">
            <v>都江堰市蒲阳镇问道西路药店</v>
          </cell>
        </row>
        <row r="44">
          <cell r="B44" t="str">
            <v>tjdyf068</v>
          </cell>
          <cell r="C44">
            <v>709</v>
          </cell>
          <cell r="D44" t="str">
            <v>新都马超东路店</v>
          </cell>
        </row>
        <row r="45">
          <cell r="B45" t="str">
            <v>tjdyf069</v>
          </cell>
          <cell r="C45">
            <v>713</v>
          </cell>
          <cell r="D45" t="str">
            <v>都江堰市聚源镇联建房药店</v>
          </cell>
        </row>
        <row r="46">
          <cell r="B46" t="str">
            <v>tjdyf070</v>
          </cell>
          <cell r="C46">
            <v>712</v>
          </cell>
          <cell r="D46" t="str">
            <v>成华区华泰路药店</v>
          </cell>
        </row>
        <row r="47">
          <cell r="B47" t="str">
            <v>tjdyf071</v>
          </cell>
          <cell r="C47">
            <v>716</v>
          </cell>
          <cell r="D47" t="str">
            <v>大邑县沙渠镇利民街药店</v>
          </cell>
        </row>
        <row r="48">
          <cell r="B48" t="str">
            <v>tjdyf072</v>
          </cell>
          <cell r="C48">
            <v>721</v>
          </cell>
          <cell r="D48" t="str">
            <v>邛崃市临邛镇洪川小区药店</v>
          </cell>
        </row>
        <row r="49">
          <cell r="B49" t="str">
            <v>tjdyf073</v>
          </cell>
          <cell r="C49">
            <v>717</v>
          </cell>
          <cell r="D49" t="str">
            <v>大邑县晋原 通达东路五段药店</v>
          </cell>
        </row>
        <row r="50">
          <cell r="B50" t="str">
            <v>tjdyf074</v>
          </cell>
          <cell r="C50">
            <v>720</v>
          </cell>
          <cell r="D50" t="str">
            <v>大邑县新场镇文昌街药店</v>
          </cell>
        </row>
        <row r="51">
          <cell r="B51" t="str">
            <v>tjdyf075</v>
          </cell>
          <cell r="C51">
            <v>723</v>
          </cell>
          <cell r="D51" t="str">
            <v>锦江区柳翠路药店</v>
          </cell>
        </row>
        <row r="52">
          <cell r="B52" t="str">
            <v>tjdyf076</v>
          </cell>
          <cell r="C52">
            <v>746</v>
          </cell>
          <cell r="D52" t="str">
            <v>大邑县晋原镇内蒙古桃源药店</v>
          </cell>
        </row>
        <row r="53">
          <cell r="B53" t="str">
            <v>tjdyf077</v>
          </cell>
          <cell r="C53">
            <v>726</v>
          </cell>
          <cell r="D53" t="str">
            <v>金牛区交大路第三药店</v>
          </cell>
        </row>
        <row r="54">
          <cell r="B54" t="str">
            <v>tjdyf078</v>
          </cell>
          <cell r="C54">
            <v>732</v>
          </cell>
          <cell r="D54" t="str">
            <v>邛崃市羊安镇永康大道药店</v>
          </cell>
        </row>
        <row r="55">
          <cell r="B55" t="str">
            <v>tjdyf079</v>
          </cell>
          <cell r="C55">
            <v>730</v>
          </cell>
          <cell r="D55" t="str">
            <v>新都区新繁繁江北路药店</v>
          </cell>
        </row>
        <row r="56">
          <cell r="B56" t="str">
            <v>tjdyf080</v>
          </cell>
          <cell r="C56">
            <v>737</v>
          </cell>
          <cell r="D56" t="str">
            <v>高新区大源三期药店</v>
          </cell>
        </row>
        <row r="57">
          <cell r="B57" t="str">
            <v>tjdyf081</v>
          </cell>
          <cell r="C57">
            <v>738</v>
          </cell>
          <cell r="D57" t="str">
            <v>都江堰市灌口镇蒲阳路药店</v>
          </cell>
        </row>
        <row r="58">
          <cell r="B58" t="str">
            <v>tjdyf082</v>
          </cell>
          <cell r="C58">
            <v>740</v>
          </cell>
          <cell r="D58" t="str">
            <v>成华区华康路药店</v>
          </cell>
        </row>
        <row r="59">
          <cell r="B59" t="str">
            <v>tjdyf083</v>
          </cell>
          <cell r="C59">
            <v>743</v>
          </cell>
          <cell r="D59" t="str">
            <v>成华区万宇路药店</v>
          </cell>
        </row>
        <row r="60">
          <cell r="B60" t="str">
            <v>tjdyf084</v>
          </cell>
          <cell r="C60">
            <v>347</v>
          </cell>
          <cell r="D60" t="str">
            <v>青羊区清江东路二药房</v>
          </cell>
        </row>
        <row r="61">
          <cell r="B61" t="str">
            <v>tjdyf085</v>
          </cell>
          <cell r="C61">
            <v>733</v>
          </cell>
          <cell r="D61" t="str">
            <v>双流区东升街道三强西路药店</v>
          </cell>
        </row>
        <row r="62">
          <cell r="B62" t="str">
            <v>tjdyf086</v>
          </cell>
          <cell r="C62">
            <v>744</v>
          </cell>
          <cell r="D62" t="str">
            <v>武侯区科华街药店</v>
          </cell>
        </row>
        <row r="63">
          <cell r="B63" t="str">
            <v>tjdyf088</v>
          </cell>
          <cell r="C63">
            <v>748</v>
          </cell>
          <cell r="D63" t="str">
            <v>大邑东街店</v>
          </cell>
        </row>
        <row r="64">
          <cell r="B64" t="str">
            <v>tjdyf089</v>
          </cell>
          <cell r="C64">
            <v>752</v>
          </cell>
          <cell r="D64" t="str">
            <v>聚萃街店</v>
          </cell>
        </row>
        <row r="65">
          <cell r="B65" t="str">
            <v>tjdyf090</v>
          </cell>
          <cell r="C65">
            <v>753</v>
          </cell>
          <cell r="D65" t="str">
            <v>合欢树店</v>
          </cell>
        </row>
        <row r="66">
          <cell r="B66" t="str">
            <v>tjdyf091</v>
          </cell>
          <cell r="C66">
            <v>754</v>
          </cell>
          <cell r="D66" t="str">
            <v>尚贤坊街药店</v>
          </cell>
        </row>
        <row r="67">
          <cell r="B67" t="str">
            <v>tjdyf093</v>
          </cell>
          <cell r="C67">
            <v>101453</v>
          </cell>
          <cell r="D67" t="str">
            <v>江安路店</v>
          </cell>
        </row>
        <row r="68">
          <cell r="B68" t="str">
            <v>tjdyf094</v>
          </cell>
          <cell r="C68">
            <v>102567</v>
          </cell>
          <cell r="D68" t="str">
            <v>新津武阳西路店</v>
          </cell>
        </row>
        <row r="69">
          <cell r="B69" t="str">
            <v>tjdyf095</v>
          </cell>
          <cell r="C69">
            <v>102564</v>
          </cell>
          <cell r="D69" t="str">
            <v>邛崃翠荫街店</v>
          </cell>
        </row>
        <row r="70">
          <cell r="B70" t="str">
            <v>tjdyf096</v>
          </cell>
          <cell r="C70">
            <v>103639</v>
          </cell>
          <cell r="D70" t="str">
            <v>金马河店</v>
          </cell>
        </row>
        <row r="71">
          <cell r="B71" t="str">
            <v>tjdyf001</v>
          </cell>
          <cell r="C71">
            <v>581</v>
          </cell>
          <cell r="D71" t="str">
            <v>成华区二环路北四段药店</v>
          </cell>
        </row>
        <row r="72">
          <cell r="B72" t="str">
            <v>tjdyf002</v>
          </cell>
          <cell r="C72">
            <v>339</v>
          </cell>
          <cell r="D72" t="str">
            <v>金牛区沙河源药店</v>
          </cell>
        </row>
        <row r="73">
          <cell r="B73" t="str">
            <v>tjdyf003</v>
          </cell>
          <cell r="C73">
            <v>585</v>
          </cell>
          <cell r="D73" t="str">
            <v>成华区羊子山西路药店</v>
          </cell>
        </row>
        <row r="74">
          <cell r="B74" t="str">
            <v>tjdyf004</v>
          </cell>
          <cell r="C74">
            <v>741</v>
          </cell>
          <cell r="D74" t="str">
            <v>成华区新怡路药店</v>
          </cell>
        </row>
        <row r="75">
          <cell r="B75" t="str">
            <v>tjdyf005</v>
          </cell>
          <cell r="C75">
            <v>357</v>
          </cell>
          <cell r="D75" t="str">
            <v>青羊区清江东路药店</v>
          </cell>
        </row>
        <row r="76">
          <cell r="B76" t="str">
            <v>tjdyf006</v>
          </cell>
          <cell r="C76">
            <v>727</v>
          </cell>
          <cell r="D76" t="str">
            <v>金牛区黄苑东街药店</v>
          </cell>
        </row>
        <row r="77">
          <cell r="B77" t="str">
            <v>tjdyf007</v>
          </cell>
          <cell r="C77">
            <v>742</v>
          </cell>
          <cell r="D77" t="str">
            <v>锦江区庆云南街药店</v>
          </cell>
        </row>
        <row r="78">
          <cell r="B78" t="str">
            <v>tjdyf008</v>
          </cell>
          <cell r="C78">
            <v>570</v>
          </cell>
          <cell r="D78" t="str">
            <v>青羊区浣花滨河路药店</v>
          </cell>
        </row>
        <row r="79">
          <cell r="B79" t="str">
            <v>tjdyf009</v>
          </cell>
          <cell r="C79">
            <v>724</v>
          </cell>
          <cell r="D79" t="str">
            <v>锦江区观音桥街药店</v>
          </cell>
        </row>
        <row r="80">
          <cell r="B80" t="str">
            <v>tjdyf010</v>
          </cell>
          <cell r="C80">
            <v>598</v>
          </cell>
          <cell r="D80" t="str">
            <v>锦江区水杉街药店</v>
          </cell>
        </row>
        <row r="81">
          <cell r="B81" t="str">
            <v>tjdyf011</v>
          </cell>
          <cell r="C81">
            <v>545</v>
          </cell>
          <cell r="D81" t="str">
            <v>成华区龙潭寺西路药店</v>
          </cell>
        </row>
        <row r="82">
          <cell r="B82" t="str">
            <v>tjdyf013</v>
          </cell>
          <cell r="C82">
            <v>571</v>
          </cell>
          <cell r="D82" t="str">
            <v>高新区锦城大道药店</v>
          </cell>
        </row>
        <row r="83">
          <cell r="B83" t="str">
            <v>tjdyf014</v>
          </cell>
          <cell r="C83">
            <v>572</v>
          </cell>
          <cell r="D83" t="str">
            <v>郫县郫筒镇东大街药店</v>
          </cell>
        </row>
        <row r="84">
          <cell r="B84" t="str">
            <v>tjdyf015</v>
          </cell>
          <cell r="C84">
            <v>747</v>
          </cell>
          <cell r="D84" t="str">
            <v>郫县郫筒镇郫县一环路东南段药店</v>
          </cell>
        </row>
        <row r="85">
          <cell r="B85" t="str">
            <v>tjdyf016</v>
          </cell>
          <cell r="C85">
            <v>517</v>
          </cell>
          <cell r="D85" t="str">
            <v>青羊区北东街药店</v>
          </cell>
        </row>
        <row r="86">
          <cell r="B86" t="str">
            <v>tjdyf017</v>
          </cell>
          <cell r="C86">
            <v>745</v>
          </cell>
          <cell r="D86" t="str">
            <v>金牛区金沙路药店</v>
          </cell>
        </row>
        <row r="87">
          <cell r="B87" t="str">
            <v>tjdyf018</v>
          </cell>
          <cell r="C87">
            <v>750</v>
          </cell>
          <cell r="D87" t="str">
            <v>成汉南路店</v>
          </cell>
        </row>
        <row r="88">
          <cell r="B88" t="str">
            <v>tjdyf019</v>
          </cell>
          <cell r="C88">
            <v>102479</v>
          </cell>
          <cell r="D88" t="str">
            <v>四川太极锦江区劼人路药店</v>
          </cell>
        </row>
        <row r="89">
          <cell r="B89" t="str">
            <v>tjdyf020</v>
          </cell>
          <cell r="C89">
            <v>102478</v>
          </cell>
          <cell r="D89" t="str">
            <v>四川太极锦江区静明路药店</v>
          </cell>
        </row>
        <row r="90">
          <cell r="B90" t="str">
            <v>tjdyf021</v>
          </cell>
          <cell r="C90">
            <v>102565</v>
          </cell>
          <cell r="D90" t="str">
            <v>四川太极武侯区佳灵路药店</v>
          </cell>
        </row>
        <row r="91">
          <cell r="B91" t="str">
            <v>tjdyf022</v>
          </cell>
          <cell r="C91">
            <v>102934</v>
          </cell>
          <cell r="D91" t="str">
            <v>四川太极银河北街</v>
          </cell>
        </row>
        <row r="92">
          <cell r="B92" t="str">
            <v>tjdyf023</v>
          </cell>
          <cell r="C92">
            <v>102935</v>
          </cell>
          <cell r="D92" t="str">
            <v>青羊区童子街药店</v>
          </cell>
        </row>
        <row r="93">
          <cell r="B93" t="str">
            <v>tjdyf024</v>
          </cell>
          <cell r="C93">
            <v>103198</v>
          </cell>
          <cell r="D93" t="str">
            <v>青羊区贝森北路药店</v>
          </cell>
        </row>
        <row r="94">
          <cell r="B94" t="str">
            <v>tjdyf025</v>
          </cell>
          <cell r="C94">
            <v>103199</v>
          </cell>
          <cell r="D94" t="str">
            <v>四川太极西林一街</v>
          </cell>
        </row>
        <row r="95">
          <cell r="B95" t="str">
            <v>tjdyf097</v>
          </cell>
          <cell r="C95">
            <v>104428</v>
          </cell>
          <cell r="D95" t="str">
            <v>崇州重阳永康店（新店）</v>
          </cell>
        </row>
        <row r="96">
          <cell r="B96" t="str">
            <v>tjdyf098</v>
          </cell>
          <cell r="C96">
            <v>104429</v>
          </cell>
          <cell r="D96" t="str">
            <v>武侯区大华街店（新店）</v>
          </cell>
        </row>
        <row r="97">
          <cell r="B97" t="str">
            <v>tjdyf099</v>
          </cell>
          <cell r="C97">
            <v>104430</v>
          </cell>
          <cell r="D97" t="str">
            <v>高新区中和店（新店）</v>
          </cell>
        </row>
        <row r="98">
          <cell r="B98" t="str">
            <v>tjdyf100</v>
          </cell>
          <cell r="C98">
            <v>104533</v>
          </cell>
          <cell r="D98" t="str">
            <v>大邑潘家街药店（新店）</v>
          </cell>
        </row>
        <row r="99">
          <cell r="B99" t="str">
            <v>tjdyf101</v>
          </cell>
          <cell r="C99">
            <v>105396</v>
          </cell>
          <cell r="D99" t="str">
            <v>航中街店</v>
          </cell>
        </row>
        <row r="100">
          <cell r="B100" t="str">
            <v>tjdyf102</v>
          </cell>
          <cell r="C100">
            <v>105751</v>
          </cell>
          <cell r="D100" t="str">
            <v>新下街店</v>
          </cell>
        </row>
        <row r="101">
          <cell r="B101" t="str">
            <v>tjdyf103</v>
          </cell>
          <cell r="C101">
            <v>104838</v>
          </cell>
          <cell r="D101" t="str">
            <v>蜀州中路店</v>
          </cell>
        </row>
        <row r="102">
          <cell r="B102" t="str">
            <v>tjdyf104</v>
          </cell>
          <cell r="C102">
            <v>105267</v>
          </cell>
          <cell r="D102" t="str">
            <v>蜀汉路店</v>
          </cell>
        </row>
        <row r="103">
          <cell r="B103" t="str">
            <v>tjdyf105</v>
          </cell>
          <cell r="C103">
            <v>105910</v>
          </cell>
          <cell r="D103" t="str">
            <v>紫薇店</v>
          </cell>
        </row>
        <row r="104">
          <cell r="B104" t="str">
            <v>tjdyf106</v>
          </cell>
          <cell r="C104">
            <v>106066</v>
          </cell>
          <cell r="D104" t="str">
            <v>梨花街店</v>
          </cell>
        </row>
        <row r="105">
          <cell r="B105" t="str">
            <v>tjdyf107</v>
          </cell>
          <cell r="C105">
            <v>106399</v>
          </cell>
          <cell r="D105" t="str">
            <v>蜀辉路店</v>
          </cell>
        </row>
        <row r="106">
          <cell r="B106" t="str">
            <v>tjdyf108</v>
          </cell>
          <cell r="C106">
            <v>106569</v>
          </cell>
          <cell r="D106" t="str">
            <v>大悦路店</v>
          </cell>
        </row>
        <row r="107">
          <cell r="B107" t="str">
            <v>tjdyf109</v>
          </cell>
          <cell r="C107">
            <v>106485</v>
          </cell>
          <cell r="D107" t="str">
            <v>元华二巷店</v>
          </cell>
        </row>
        <row r="108">
          <cell r="B108" t="str">
            <v>tjdyf110</v>
          </cell>
          <cell r="C108">
            <v>106568</v>
          </cell>
          <cell r="D108" t="str">
            <v>公济桥路店</v>
          </cell>
        </row>
        <row r="109">
          <cell r="B109" t="str">
            <v>tjdyf111</v>
          </cell>
          <cell r="C109">
            <v>106865</v>
          </cell>
          <cell r="D109" t="str">
            <v>丝竹路店</v>
          </cell>
        </row>
        <row r="110">
          <cell r="B110" t="str">
            <v>tjdyf112</v>
          </cell>
          <cell r="C110">
            <v>107658</v>
          </cell>
          <cell r="D110" t="str">
            <v>万和北路店</v>
          </cell>
        </row>
        <row r="111">
          <cell r="B111" t="str">
            <v>tjdyf113</v>
          </cell>
          <cell r="C111">
            <v>108277</v>
          </cell>
          <cell r="D111" t="str">
            <v>银沙路店</v>
          </cell>
        </row>
        <row r="112">
          <cell r="B112" t="str">
            <v>tjdyf114</v>
          </cell>
          <cell r="C112">
            <v>107829</v>
          </cell>
          <cell r="D112" t="str">
            <v>解放路店</v>
          </cell>
        </row>
        <row r="113">
          <cell r="B113" t="str">
            <v>tjdyf115</v>
          </cell>
          <cell r="C113">
            <v>111219</v>
          </cell>
          <cell r="D113" t="str">
            <v>金牛区花照壁药店</v>
          </cell>
        </row>
        <row r="114">
          <cell r="B114" t="str">
            <v>tjdyf123</v>
          </cell>
          <cell r="C114">
            <v>112415</v>
          </cell>
          <cell r="D114" t="str">
            <v>四川太极金牛区五福桥东路药店</v>
          </cell>
        </row>
        <row r="115">
          <cell r="B115" t="str">
            <v>tjdyf124</v>
          </cell>
          <cell r="C115">
            <v>113025</v>
          </cell>
          <cell r="D115" t="str">
            <v>蜀鑫路</v>
          </cell>
        </row>
        <row r="116">
          <cell r="B116" t="str">
            <v>tjdyf125</v>
          </cell>
          <cell r="C116">
            <v>112888</v>
          </cell>
          <cell r="D116" t="str">
            <v>双楠路店</v>
          </cell>
        </row>
        <row r="117">
          <cell r="B117" t="str">
            <v>tjdyf126</v>
          </cell>
          <cell r="C117">
            <v>113008</v>
          </cell>
          <cell r="D117" t="str">
            <v>南华巷</v>
          </cell>
        </row>
        <row r="118">
          <cell r="B118" t="str">
            <v>tjdyf127</v>
          </cell>
          <cell r="C118">
            <v>113023</v>
          </cell>
          <cell r="D118" t="str">
            <v>云龙南路</v>
          </cell>
        </row>
        <row r="119">
          <cell r="B119" t="str">
            <v>tjdyf128</v>
          </cell>
          <cell r="C119">
            <v>113299</v>
          </cell>
          <cell r="D119" t="str">
            <v>倪家桥店</v>
          </cell>
        </row>
        <row r="120">
          <cell r="B120" t="str">
            <v>tjdyf129</v>
          </cell>
          <cell r="C120">
            <v>113298</v>
          </cell>
          <cell r="D120" t="str">
            <v>逸都路店</v>
          </cell>
        </row>
        <row r="121">
          <cell r="B121" t="str">
            <v>tjdyf130</v>
          </cell>
          <cell r="C121">
            <v>113833</v>
          </cell>
          <cell r="D121" t="str">
            <v>光华西一路店</v>
          </cell>
        </row>
        <row r="122">
          <cell r="B122" t="str">
            <v>tjdyf131</v>
          </cell>
          <cell r="C122">
            <v>114069</v>
          </cell>
          <cell r="D122" t="str">
            <v>剑南大道店</v>
          </cell>
        </row>
        <row r="123">
          <cell r="B123" t="str">
            <v>tjdyf132</v>
          </cell>
          <cell r="C123">
            <v>114622</v>
          </cell>
          <cell r="D123" t="str">
            <v>东昌路店</v>
          </cell>
        </row>
        <row r="124">
          <cell r="B124" t="str">
            <v>tjdyf133</v>
          </cell>
          <cell r="C124">
            <v>114685</v>
          </cell>
          <cell r="D124" t="str">
            <v>三医院店(青龙街）</v>
          </cell>
        </row>
        <row r="125">
          <cell r="B125" t="str">
            <v>tjdyf134</v>
          </cell>
          <cell r="C125">
            <v>114286</v>
          </cell>
          <cell r="D125" t="str">
            <v>光华北五路</v>
          </cell>
        </row>
        <row r="126">
          <cell r="B126" t="str">
            <v>tjdyf135</v>
          </cell>
          <cell r="C126">
            <v>114844</v>
          </cell>
          <cell r="D126" t="str">
            <v>六医院店（建设路）</v>
          </cell>
        </row>
        <row r="127">
          <cell r="B127" t="str">
            <v>tjdyf136</v>
          </cell>
          <cell r="C127">
            <v>115971</v>
          </cell>
          <cell r="D127" t="str">
            <v>高新区天顺路药店</v>
          </cell>
        </row>
        <row r="128">
          <cell r="B128" t="str">
            <v>tjdyf137</v>
          </cell>
          <cell r="C128">
            <v>116482</v>
          </cell>
          <cell r="D128" t="str">
            <v>锦江区宏济中路药店</v>
          </cell>
        </row>
        <row r="129">
          <cell r="B129" t="str">
            <v>tjdyf138</v>
          </cell>
          <cell r="C129">
            <v>116773</v>
          </cell>
          <cell r="D129" t="str">
            <v>青羊区经一路药店店</v>
          </cell>
        </row>
        <row r="130">
          <cell r="B130" t="str">
            <v>tjdyf139</v>
          </cell>
          <cell r="C130">
            <v>744</v>
          </cell>
          <cell r="D130" t="str">
            <v>武侯区科华北路药店</v>
          </cell>
        </row>
        <row r="131">
          <cell r="B131" t="str">
            <v>tjdyf140</v>
          </cell>
          <cell r="C131">
            <v>117491</v>
          </cell>
          <cell r="D131" t="str">
            <v>花照壁中横路店</v>
          </cell>
        </row>
        <row r="132">
          <cell r="B132" t="str">
            <v>tjdyf141</v>
          </cell>
          <cell r="C132">
            <v>117184</v>
          </cell>
          <cell r="D132" t="str">
            <v>四川太极锦江区静沙南路药店</v>
          </cell>
        </row>
        <row r="133">
          <cell r="B133" t="str">
            <v>tjdyf142</v>
          </cell>
          <cell r="C133">
            <v>117310</v>
          </cell>
          <cell r="D133" t="str">
            <v>四川太极武侯区长寿路药店</v>
          </cell>
        </row>
        <row r="134">
          <cell r="B134" t="str">
            <v>tjdyf143</v>
          </cell>
          <cell r="C134">
            <v>118074</v>
          </cell>
          <cell r="D134" t="str">
            <v>四川太极高新区泰和二街药店</v>
          </cell>
        </row>
        <row r="135">
          <cell r="B135" t="str">
            <v>tjdyf144</v>
          </cell>
          <cell r="C135">
            <v>118151</v>
          </cell>
          <cell r="D135" t="str">
            <v>四川太极金牛区沙湾东一路药店</v>
          </cell>
        </row>
        <row r="136">
          <cell r="B136" t="str">
            <v>tjdyf145</v>
          </cell>
          <cell r="C136">
            <v>118951</v>
          </cell>
          <cell r="D136" t="str">
            <v>四川太极青羊区金祥路药店</v>
          </cell>
        </row>
        <row r="137">
          <cell r="B137" t="str">
            <v>tjdyf146</v>
          </cell>
          <cell r="C137">
            <v>119263</v>
          </cell>
          <cell r="D137" t="str">
            <v>四川太极青羊区蜀源路药店保管帐</v>
          </cell>
        </row>
        <row r="138">
          <cell r="B138" t="str">
            <v>tjdyf147</v>
          </cell>
          <cell r="C138">
            <v>118758</v>
          </cell>
          <cell r="D138" t="str">
            <v>四川太极成华区水碾河路药店</v>
          </cell>
        </row>
        <row r="139">
          <cell r="B139" t="str">
            <v>tjdyf148</v>
          </cell>
          <cell r="C139">
            <v>119262</v>
          </cell>
          <cell r="D139" t="str">
            <v>四川太极成华区驷马桥三路药店</v>
          </cell>
        </row>
        <row r="140">
          <cell r="B140" t="str">
            <v>tjdyf149</v>
          </cell>
          <cell r="C140">
            <v>120844</v>
          </cell>
          <cell r="D140" t="str">
            <v>四川太极彭州市致和镇南三环路药店</v>
          </cell>
        </row>
        <row r="141">
          <cell r="B141" t="str">
            <v>tjdyf150</v>
          </cell>
          <cell r="C141">
            <v>119622</v>
          </cell>
          <cell r="D141" t="str">
            <v>四川太极武侯区聚福药店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1" sqref="A1:E1"/>
    </sheetView>
  </sheetViews>
  <sheetFormatPr defaultColWidth="9" defaultRowHeight="13.5" outlineLevelCol="4"/>
  <cols>
    <col min="1" max="1" width="12.25" customWidth="1"/>
    <col min="2" max="2" width="10.875" customWidth="1"/>
    <col min="3" max="3" width="23.375" customWidth="1"/>
    <col min="4" max="4" width="11.625"/>
    <col min="5" max="5" width="9.375" style="1"/>
  </cols>
  <sheetData>
    <row r="1" ht="93" customHeight="1" spans="1:5">
      <c r="A1" s="2" t="s">
        <v>0</v>
      </c>
      <c r="B1" s="2"/>
      <c r="C1" s="2"/>
      <c r="D1" s="2"/>
      <c r="E1" s="2"/>
    </row>
    <row r="2" ht="31" customHeight="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5" t="s">
        <v>3</v>
      </c>
      <c r="C3" s="5" t="s">
        <v>4</v>
      </c>
      <c r="D3" s="4" t="s">
        <v>5</v>
      </c>
      <c r="E3" s="6" t="s">
        <v>6</v>
      </c>
    </row>
    <row r="4" spans="1:5">
      <c r="A4" s="7" t="s">
        <v>7</v>
      </c>
      <c r="B4" s="7">
        <f>VLOOKUP(A4,[1]Sheet3!$B$1:$C$65536,2,0)</f>
        <v>572</v>
      </c>
      <c r="C4" s="7" t="str">
        <f>VLOOKUP(A4,[1]Sheet3!$B$1:$D$65536,3,0)</f>
        <v>郫县郫筒镇东大街药店</v>
      </c>
      <c r="D4" s="7">
        <v>87.6731</v>
      </c>
      <c r="E4" s="8">
        <v>26.3</v>
      </c>
    </row>
    <row r="5" spans="1:5">
      <c r="A5" s="7" t="s">
        <v>8</v>
      </c>
      <c r="B5" s="7">
        <f>VLOOKUP(A5,[1]Sheet3!$B$1:$C$65536,2,0)</f>
        <v>747</v>
      </c>
      <c r="C5" s="7" t="str">
        <f>VLOOKUP(A5,[1]Sheet3!$B$1:$D$65536,3,0)</f>
        <v>郫县郫筒镇郫县一环路东南段药店</v>
      </c>
      <c r="D5" s="7">
        <v>98.8861</v>
      </c>
      <c r="E5" s="8">
        <v>29.7</v>
      </c>
    </row>
    <row r="6" spans="1:5">
      <c r="A6" s="7" t="s">
        <v>9</v>
      </c>
      <c r="B6" s="7">
        <f>VLOOKUP(A6,[1]Sheet3!$B$1:$C$65536,2,0)</f>
        <v>517</v>
      </c>
      <c r="C6" s="7" t="str">
        <f>VLOOKUP(A6,[1]Sheet3!$B$1:$D$65536,3,0)</f>
        <v>青羊区北东街药店</v>
      </c>
      <c r="D6" s="7">
        <v>32.7045</v>
      </c>
      <c r="E6" s="8">
        <v>9.8</v>
      </c>
    </row>
    <row r="7" spans="1:5">
      <c r="A7" s="7" t="s">
        <v>10</v>
      </c>
      <c r="B7" s="7">
        <f>VLOOKUP(A7,[1]Sheet3!$B$1:$C$65536,2,0)</f>
        <v>102934</v>
      </c>
      <c r="C7" s="7" t="str">
        <f>VLOOKUP(A7,[1]Sheet3!$B$1:$D$65536,3,0)</f>
        <v>四川太极银河北街</v>
      </c>
      <c r="D7" s="7">
        <v>61.2007</v>
      </c>
      <c r="E7" s="8">
        <v>18.4</v>
      </c>
    </row>
    <row r="8" spans="1:5">
      <c r="A8" s="7" t="s">
        <v>11</v>
      </c>
      <c r="B8" s="7">
        <f>VLOOKUP(A8,[1]Sheet3!$B$1:$C$65536,2,0)</f>
        <v>387</v>
      </c>
      <c r="C8" s="7" t="str">
        <f>VLOOKUP(A8,[1]Sheet3!$B$1:$D$65536,3,0)</f>
        <v>高新区新乐中街药店</v>
      </c>
      <c r="D8" s="7">
        <v>167.2806</v>
      </c>
      <c r="E8" s="8">
        <v>50.2</v>
      </c>
    </row>
    <row r="9" spans="1:5">
      <c r="A9" s="7" t="s">
        <v>12</v>
      </c>
      <c r="B9" s="7">
        <f>VLOOKUP(A9,[1]Sheet3!$B$1:$C$65536,2,0)</f>
        <v>377</v>
      </c>
      <c r="C9" s="7" t="str">
        <f>VLOOKUP(A9,[1]Sheet3!$B$1:$D$65536,3,0)</f>
        <v>高新区新园大道药店</v>
      </c>
      <c r="D9" s="7">
        <v>23.2521</v>
      </c>
      <c r="E9" s="8">
        <v>7</v>
      </c>
    </row>
    <row r="10" spans="1:5">
      <c r="A10" s="7" t="s">
        <v>13</v>
      </c>
      <c r="B10" s="7">
        <f>VLOOKUP(A10,[1]Sheet3!$B$1:$C$65536,2,0)</f>
        <v>511</v>
      </c>
      <c r="C10" s="7" t="str">
        <f>VLOOKUP(A10,[1]Sheet3!$B$1:$D$65536,3,0)</f>
        <v>成华区杉板桥南一路药店</v>
      </c>
      <c r="D10" s="7">
        <v>19.6492</v>
      </c>
      <c r="E10" s="8">
        <v>5.9</v>
      </c>
    </row>
    <row r="11" spans="1:5">
      <c r="A11" s="7" t="s">
        <v>14</v>
      </c>
      <c r="B11" s="7">
        <f>VLOOKUP(A11,[1]Sheet3!$B$1:$C$65536,2,0)</f>
        <v>737</v>
      </c>
      <c r="C11" s="7" t="str">
        <f>VLOOKUP(A11,[1]Sheet3!$B$1:$D$65536,3,0)</f>
        <v>高新区大源三期药店</v>
      </c>
      <c r="D11" s="7">
        <v>150.7692</v>
      </c>
      <c r="E11" s="8">
        <v>45.2</v>
      </c>
    </row>
    <row r="12" spans="1:5">
      <c r="A12" s="7" t="s">
        <v>15</v>
      </c>
      <c r="B12" s="7">
        <f>VLOOKUP(A12,[1]Sheet3!$B$1:$C$65536,2,0)</f>
        <v>106399</v>
      </c>
      <c r="C12" s="7" t="str">
        <f>VLOOKUP(A12,[1]Sheet3!$B$1:$D$65536,3,0)</f>
        <v>蜀辉路店</v>
      </c>
      <c r="D12" s="7">
        <v>132.3009</v>
      </c>
      <c r="E12" s="8">
        <v>39.6</v>
      </c>
    </row>
    <row r="13" spans="1:5">
      <c r="A13" s="7" t="s">
        <v>16</v>
      </c>
      <c r="B13" s="7">
        <f>VLOOKUP(A13,[1]Sheet3!$B$1:$C$65536,2,0)</f>
        <v>106568</v>
      </c>
      <c r="C13" s="7" t="str">
        <f>VLOOKUP(A13,[1]Sheet3!$B$1:$D$65536,3,0)</f>
        <v>公济桥路店</v>
      </c>
      <c r="D13" s="7">
        <v>117.2287</v>
      </c>
      <c r="E13" s="8">
        <v>35.2</v>
      </c>
    </row>
    <row r="14" spans="1:5">
      <c r="A14" s="7" t="s">
        <v>17</v>
      </c>
      <c r="B14" s="7">
        <f>VLOOKUP(A14,[1]Sheet3!$B$1:$C$65536,2,0)</f>
        <v>111219</v>
      </c>
      <c r="C14" s="7" t="str">
        <f>VLOOKUP(A14,[1]Sheet3!$B$1:$D$65536,3,0)</f>
        <v>金牛区花照壁药店</v>
      </c>
      <c r="D14" s="7">
        <v>115.9179</v>
      </c>
      <c r="E14" s="8">
        <v>34.8</v>
      </c>
    </row>
    <row r="15" spans="1:5">
      <c r="A15" s="7" t="s">
        <v>18</v>
      </c>
      <c r="B15" s="7">
        <f>VLOOKUP(A15,[1]Sheet3!$B$1:$C$65536,2,0)</f>
        <v>118951</v>
      </c>
      <c r="C15" s="7" t="str">
        <f>VLOOKUP(A15,[1]Sheet3!$B$1:$D$65536,3,0)</f>
        <v>四川太极青羊区金祥路药店</v>
      </c>
      <c r="D15" s="7">
        <v>22.4896</v>
      </c>
      <c r="E15" s="8">
        <v>6.7</v>
      </c>
    </row>
    <row r="16" spans="1:5">
      <c r="A16" s="9" t="s">
        <v>19</v>
      </c>
      <c r="B16" s="9"/>
      <c r="C16" s="9"/>
      <c r="D16" s="9">
        <f>SUM(D4:D15)</f>
        <v>1029.3526</v>
      </c>
      <c r="E16" s="10">
        <f>SUM(E4:E15)</f>
        <v>308.8</v>
      </c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2022-01-05T09:02:00Z</dcterms:created>
  <dcterms:modified xsi:type="dcterms:W3CDTF">2022-01-06T01:53:41Z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25AE932FC41F4CD290301D8F9ED55660</vt:lpwstr>
  </property>
  <property fmtid="{D5CDD505-2E9C-101B-9397-08002B2CF9AE}" pid="3" name="KSOProductBuildVer">
    <vt:lpwstr>2052-11.1.0.11194</vt:lpwstr>
  </property>
</Properties>
</file>