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21周年庆分配清单" sheetId="3" r:id="rId1"/>
    <sheet name="品种清单" sheetId="4" r:id="rId2"/>
    <sheet name="厂家报名" sheetId="1" r:id="rId3"/>
    <sheet name="门店铺货" sheetId="5" r:id="rId4"/>
    <sheet name="丹参爆破门店" sheetId="2" r:id="rId5"/>
  </sheets>
  <definedNames>
    <definedName name="_xlnm._FilterDatabase" localSheetId="2" hidden="1">厂家报名!$A$2:$U$401</definedName>
    <definedName name="_xlnm._FilterDatabase" localSheetId="0" hidden="1">'21周年庆分配清单'!$A$2:$M$2</definedName>
    <definedName name="_xlnm._FilterDatabase" localSheetId="3" hidden="1">门店铺货!$A$2:$P$149</definedName>
  </definedNames>
  <calcPr calcId="144525"/>
</workbook>
</file>

<file path=xl/sharedStrings.xml><?xml version="1.0" encoding="utf-8"?>
<sst xmlns="http://schemas.openxmlformats.org/spreadsheetml/2006/main" count="4447" uniqueCount="952">
  <si>
    <t>"21周年庆”物料分配清单</t>
  </si>
  <si>
    <t>序号</t>
  </si>
  <si>
    <t>门店ID</t>
  </si>
  <si>
    <t>门店名称</t>
  </si>
  <si>
    <t>片区名称</t>
  </si>
  <si>
    <t>分类</t>
  </si>
  <si>
    <t>VIP生日礼品（惠氏）</t>
  </si>
  <si>
    <t>96元红包 代金券</t>
  </si>
  <si>
    <t>周年庆       门楣吊旗</t>
  </si>
  <si>
    <t>橱窗POP</t>
  </si>
  <si>
    <t>货架层条</t>
  </si>
  <si>
    <t>DM单</t>
  </si>
  <si>
    <t>地贴</t>
  </si>
  <si>
    <t>灯笼  （康麦斯）</t>
  </si>
  <si>
    <t>薇诺娜  灯笼</t>
  </si>
  <si>
    <t>四川太极崇州中心店</t>
  </si>
  <si>
    <t>城郊二片</t>
  </si>
  <si>
    <t>C2</t>
  </si>
  <si>
    <t>大</t>
  </si>
  <si>
    <t>四川太极怀远店</t>
  </si>
  <si>
    <t>B1</t>
  </si>
  <si>
    <t>小</t>
  </si>
  <si>
    <t>四川太极三江店</t>
  </si>
  <si>
    <t>C1</t>
  </si>
  <si>
    <t>四川太极旗舰店</t>
  </si>
  <si>
    <t>旗舰片区</t>
  </si>
  <si>
    <t>T</t>
  </si>
  <si>
    <t>2小</t>
  </si>
  <si>
    <t>四川太极红星店</t>
  </si>
  <si>
    <t>城中片区</t>
  </si>
  <si>
    <t>四川太极西部店</t>
  </si>
  <si>
    <t>西北片区</t>
  </si>
  <si>
    <t>四川太极温江店</t>
  </si>
  <si>
    <t>四川太极浆洗街药店</t>
  </si>
  <si>
    <t>A1</t>
  </si>
  <si>
    <t>四川太极沙河源药店</t>
  </si>
  <si>
    <t>四川太极邛崃中心药店</t>
  </si>
  <si>
    <t>城郊一片</t>
  </si>
  <si>
    <t>A2</t>
  </si>
  <si>
    <t>四川太极光华药店</t>
  </si>
  <si>
    <t>四川太极青羊区清江东路三药店</t>
  </si>
  <si>
    <t>四川太极人民中路店</t>
  </si>
  <si>
    <t>四川太极都江堰药店</t>
  </si>
  <si>
    <t>四川太极双林路药店</t>
  </si>
  <si>
    <t>东南片区</t>
  </si>
  <si>
    <t>四川太极清江东路药店</t>
  </si>
  <si>
    <t>四川太极枣子巷药店</t>
  </si>
  <si>
    <t>A3</t>
  </si>
  <si>
    <t>四川太极光华村街药店</t>
  </si>
  <si>
    <t>四川太极金带街药店</t>
  </si>
  <si>
    <t>四川太极兴义镇万兴路药店</t>
  </si>
  <si>
    <t>新津片区</t>
  </si>
  <si>
    <t>四川太极通盈街药店</t>
  </si>
  <si>
    <t>四川太极新园大道药店</t>
  </si>
  <si>
    <t>四川太极土龙路药店</t>
  </si>
  <si>
    <t>四川太极五津西路药店</t>
  </si>
  <si>
    <t>四川太极新乐中街药店</t>
  </si>
  <si>
    <t>四川太极金丝街药店</t>
  </si>
  <si>
    <t>四川太极高新天久北巷药店</t>
  </si>
  <si>
    <t>四川太极成华杉板桥南一路店</t>
  </si>
  <si>
    <t>四川太极武侯区顺和街店</t>
  </si>
  <si>
    <t>四川太极新津邓双镇岷江店</t>
  </si>
  <si>
    <t>四川太极成华区崔家店路药店</t>
  </si>
  <si>
    <t>B2</t>
  </si>
  <si>
    <t>四川太极青羊区北东街店</t>
  </si>
  <si>
    <t>四川太极大邑县晋原镇子龙路店</t>
  </si>
  <si>
    <t>四川太极成华区龙潭西路药店</t>
  </si>
  <si>
    <t>四川太极锦江区榕声路店</t>
  </si>
  <si>
    <t>四川太极大邑县晋源镇东壕沟段药店</t>
  </si>
  <si>
    <t>四川太极青羊区大石西路药店</t>
  </si>
  <si>
    <t>四川太极高新区锦城大道药店</t>
  </si>
  <si>
    <t>四川太极郫县郫筒镇东大街药店</t>
  </si>
  <si>
    <t>四川太极双流县西航港街道锦华路一段药店</t>
  </si>
  <si>
    <t>四川太极成华区华油路药店</t>
  </si>
  <si>
    <t>四川太极成华区二环路北四段药店（汇融名城）</t>
  </si>
  <si>
    <t>四川太极青羊区十二桥药店</t>
  </si>
  <si>
    <t>四川太极成华区羊子山西路药店（兴元华盛）</t>
  </si>
  <si>
    <t>四川太极都江堰景中路店</t>
  </si>
  <si>
    <t>四川太极邛崃市临邛镇长安大道药店</t>
  </si>
  <si>
    <t>四川太极大邑县安仁镇千禧街药店</t>
  </si>
  <si>
    <t>四川太极锦江区水杉街药店</t>
  </si>
  <si>
    <t>四川太极都江堰奎光路中段药店</t>
  </si>
  <si>
    <t>四川太极都江堰幸福镇翔凤路药店</t>
  </si>
  <si>
    <t>四川太极成华区万科路药店</t>
  </si>
  <si>
    <t>四川太极新都区马超东路店</t>
  </si>
  <si>
    <t>四川太极都江堰市蒲阳镇堰问道西路药店</t>
  </si>
  <si>
    <t>四川太极成华区华泰路药店</t>
  </si>
  <si>
    <t>四川太极都江堰聚源镇药店</t>
  </si>
  <si>
    <t>四川太极大邑县沙渠镇方圆路药店</t>
  </si>
  <si>
    <t>四川太极大邑县晋原镇通达东路五段药店</t>
  </si>
  <si>
    <t>四川太极大邑县新场镇文昌街药店</t>
  </si>
  <si>
    <t>四川太极邛崃市临邛镇洪川小区药店</t>
  </si>
  <si>
    <t>四川太极锦江区柳翠路药店</t>
  </si>
  <si>
    <t>四川太极锦江区观音桥街药店</t>
  </si>
  <si>
    <t>四川太极金牛区交大路第三药店</t>
  </si>
  <si>
    <t>四川太极金牛区黄苑东街药店</t>
  </si>
  <si>
    <t>四川太极新都区新繁镇繁江北路药店</t>
  </si>
  <si>
    <t>四川太极邛崃市羊安镇永康大道药店</t>
  </si>
  <si>
    <t>四川太极双流区东升街道三强西路药店</t>
  </si>
  <si>
    <t>四川太极高新区大源北街药店</t>
  </si>
  <si>
    <t>四川太极都江堰市蒲阳路药店</t>
  </si>
  <si>
    <t>四川太极成华区华康路药店</t>
  </si>
  <si>
    <t>四川太极锦江区庆云南街药店</t>
  </si>
  <si>
    <t>四川太极成华区万宇路药店</t>
  </si>
  <si>
    <t>四川太极武侯区科华街药店</t>
  </si>
  <si>
    <t>四川太极金牛区金沙路药店</t>
  </si>
  <si>
    <t>四川太极大邑县晋原镇内蒙古大道桃源药店</t>
  </si>
  <si>
    <t>四川太极郫县郫筒镇一环路东南段药店</t>
  </si>
  <si>
    <t>四川太极大邑县晋原镇东街药店</t>
  </si>
  <si>
    <t>成都成汉太极大药房有限公司</t>
  </si>
  <si>
    <t>聚萃街药店</t>
  </si>
  <si>
    <t>四川太极锦江区合欢树街药店</t>
  </si>
  <si>
    <t>四川太极崇州市崇阳镇尚贤坊街药店</t>
  </si>
  <si>
    <t>四川太极温江区公平街道江安路药店</t>
  </si>
  <si>
    <t>四川太极锦江区劼人路药店</t>
  </si>
  <si>
    <t>四川太极邛崃市临邛镇翠荫街药店</t>
  </si>
  <si>
    <t>四川太极武侯区佳灵路药店</t>
  </si>
  <si>
    <t>四川太极新津县五津镇武阳西路药店</t>
  </si>
  <si>
    <t>四川太极金牛区银河北街药店</t>
  </si>
  <si>
    <t>四川太极青羊区童子街药店</t>
  </si>
  <si>
    <t>四川太极青羊区贝森北路药店</t>
  </si>
  <si>
    <t>四川太极成华区西林一街药店</t>
  </si>
  <si>
    <t>四川太极成华区金马河路药店</t>
  </si>
  <si>
    <t xml:space="preserve">四川太极崇州市崇阳镇永康东路药店 </t>
  </si>
  <si>
    <t>四川太极武侯区大华街药店</t>
  </si>
  <si>
    <t>四川太极高新区中和大道药店</t>
  </si>
  <si>
    <t>四川太极大邑县晋原镇潘家街药店</t>
  </si>
  <si>
    <t>四川太极崇州市崇阳镇蜀州中路药店</t>
  </si>
  <si>
    <t>四川太极金牛区蜀汉路药店</t>
  </si>
  <si>
    <t>四川太极武侯区航中街药店</t>
  </si>
  <si>
    <t>四川太极高新区新下街药店</t>
  </si>
  <si>
    <t>四川太极高新区紫薇东路药店</t>
  </si>
  <si>
    <t>四川太极锦江区梨花街药店</t>
  </si>
  <si>
    <t>四川太极青羊区蜀辉路药店</t>
  </si>
  <si>
    <t>四川太极成都高新区元华二巷药店</t>
  </si>
  <si>
    <t>四川太极高新区中和公济桥路药店</t>
  </si>
  <si>
    <t>四川太极武侯区大悦路药店</t>
  </si>
  <si>
    <t>四川太极武侯区丝竹路药店</t>
  </si>
  <si>
    <t>四川太极新都区新都街道万和北路药店</t>
  </si>
  <si>
    <t>四川太极大邑县晋原镇北街药店</t>
  </si>
  <si>
    <t>四川太极金牛区银沙路药店</t>
  </si>
  <si>
    <t>四川太极新津县五津镇五津西路二药房</t>
  </si>
  <si>
    <t>四川太极都江堰市永丰街道宝莲路药店</t>
  </si>
  <si>
    <t>四川太极金牛区花照壁药店</t>
  </si>
  <si>
    <t>四川太极邛崃市文君街道杏林路药店</t>
  </si>
  <si>
    <t>四川太极金牛区五福桥东路药店</t>
  </si>
  <si>
    <t>四川太极武侯区双楠路药店</t>
  </si>
  <si>
    <t>四川太极青羊区蜀鑫路药店</t>
  </si>
  <si>
    <t>四川太极武侯区逸都路药店</t>
  </si>
  <si>
    <t>四川太极武侯区倪家桥路药店</t>
  </si>
  <si>
    <t>四川太极青羊区光华西一路药店</t>
  </si>
  <si>
    <t>四川太极高新区剑南大道药店</t>
  </si>
  <si>
    <t>四川太极青羊区光华北五路药店</t>
  </si>
  <si>
    <t>四川太极成华区东昌路一药店</t>
  </si>
  <si>
    <t>四川太极青羊区青龙街药店</t>
  </si>
  <si>
    <t>四川太极成华区培华东路药店</t>
  </si>
  <si>
    <t>四川太极高新区天顺路药店</t>
  </si>
  <si>
    <t>四川太极锦江区宏济中路药店</t>
  </si>
  <si>
    <t>四川太极青羊区经一路药店</t>
  </si>
  <si>
    <t>四川太极武侯区科华北路药店</t>
  </si>
  <si>
    <t>四川太极锦江区静沙南路药店</t>
  </si>
  <si>
    <t>四川太极武侯区长寿路药店</t>
  </si>
  <si>
    <t>四川太极金牛区花照壁中横街药店</t>
  </si>
  <si>
    <t>四川太极大邑晋原街道金巷西街药店</t>
  </si>
  <si>
    <t>四川太极大邑县观音阁街西段店</t>
  </si>
  <si>
    <t>四川太极高新区泰和二街药店</t>
  </si>
  <si>
    <t>四川太极金牛区沙湾东一路药店</t>
  </si>
  <si>
    <t>四川太极成华区水碾河路药店</t>
  </si>
  <si>
    <t>四川太极青羊区金祥路药店</t>
  </si>
  <si>
    <t>四川太极成华区驷马桥店</t>
  </si>
  <si>
    <t>四川太极青羊区蜀源路药店保管帐</t>
  </si>
  <si>
    <t>四川太极彭州医院店</t>
  </si>
  <si>
    <t>四川太极崇州市怀远镇文井北路药店</t>
  </si>
  <si>
    <t>四川太极武侯区聚福路药店</t>
  </si>
  <si>
    <t>四川太极成华区华泰路二药店</t>
  </si>
  <si>
    <t>四川太极大邑县晋原街道蜀望路药店</t>
  </si>
  <si>
    <t>四川太极大邑县晋原街道南街药店</t>
  </si>
  <si>
    <t>四川太极大邑县青霞街道元通路南段药店</t>
  </si>
  <si>
    <t>四川太极新都区斑竹园街道医贸大道药店</t>
  </si>
  <si>
    <t>合计</t>
  </si>
  <si>
    <t>一、21周年庆 爆品活动：</t>
  </si>
  <si>
    <t>ID</t>
  </si>
  <si>
    <t>品名</t>
  </si>
  <si>
    <t>规格</t>
  </si>
  <si>
    <t>厂家</t>
  </si>
  <si>
    <t>单位</t>
  </si>
  <si>
    <t>活动内容</t>
  </si>
  <si>
    <t>零售价</t>
  </si>
  <si>
    <t>备注</t>
  </si>
  <si>
    <t>天胶</t>
  </si>
  <si>
    <t>250g</t>
  </si>
  <si>
    <t>太极天水羲皇</t>
  </si>
  <si>
    <t>盒</t>
  </si>
  <si>
    <t>499元/盒</t>
  </si>
  <si>
    <t>口头宣传</t>
  </si>
  <si>
    <t>补肾益寿胶囊</t>
  </si>
  <si>
    <t>0.3g*60粒</t>
  </si>
  <si>
    <t>太极涪陵药厂</t>
  </si>
  <si>
    <t>买2得3（赠品为卖品） 口头宣传</t>
  </si>
  <si>
    <t>天然维生素E软胶囊（养生堂）</t>
  </si>
  <si>
    <t>50g（250mgx200粒）</t>
  </si>
  <si>
    <t>养生堂药业有限公司</t>
  </si>
  <si>
    <t>买1得2（得原品）</t>
  </si>
  <si>
    <t>天然维生素C咀嚼片</t>
  </si>
  <si>
    <t>110.5克（850mgx130片）</t>
  </si>
  <si>
    <t>十全大补酒</t>
  </si>
  <si>
    <r>
      <rPr>
        <sz val="9"/>
        <color rgb="FFFF0000"/>
        <rFont val="Arial"/>
        <charset val="134"/>
      </rPr>
      <t>500ml(</t>
    </r>
    <r>
      <rPr>
        <sz val="9"/>
        <color rgb="FFFF0000"/>
        <rFont val="宋体"/>
        <charset val="134"/>
      </rPr>
      <t>精装</t>
    </r>
    <r>
      <rPr>
        <sz val="9"/>
        <color rgb="FFFF0000"/>
        <rFont val="Arial"/>
        <charset val="134"/>
      </rPr>
      <t>)</t>
    </r>
  </si>
  <si>
    <t>浙江东方</t>
  </si>
  <si>
    <t>瓶</t>
  </si>
  <si>
    <t>5瓶立省150元、10瓶立省350元、20瓶立省780元</t>
  </si>
  <si>
    <r>
      <rPr>
        <sz val="10"/>
        <color rgb="FFFF0000"/>
        <rFont val="Arial"/>
        <charset val="134"/>
      </rPr>
      <t>500mlx2</t>
    </r>
    <r>
      <rPr>
        <sz val="10"/>
        <color rgb="FFFF0000"/>
        <rFont val="宋体"/>
        <charset val="134"/>
      </rPr>
      <t>瓶</t>
    </r>
  </si>
  <si>
    <t>提</t>
  </si>
  <si>
    <t>买2得3（得原品）</t>
  </si>
  <si>
    <t>大山楂丸</t>
  </si>
  <si>
    <r>
      <rPr>
        <sz val="10"/>
        <color rgb="FFFF0000"/>
        <rFont val="Arial"/>
        <charset val="134"/>
      </rPr>
      <t>9gx25</t>
    </r>
    <r>
      <rPr>
        <sz val="10"/>
        <color rgb="FFFF0000"/>
        <rFont val="宋体"/>
        <charset val="134"/>
      </rPr>
      <t>丸</t>
    </r>
    <r>
      <rPr>
        <sz val="10"/>
        <color rgb="FFFF0000"/>
        <rFont val="Arial"/>
        <charset val="134"/>
      </rPr>
      <t>(</t>
    </r>
    <r>
      <rPr>
        <sz val="10"/>
        <color rgb="FFFF0000"/>
        <rFont val="宋体"/>
        <charset val="134"/>
      </rPr>
      <t>大蜜丸</t>
    </r>
    <r>
      <rPr>
        <sz val="10"/>
        <color rgb="FFFF0000"/>
        <rFont val="Arial"/>
        <charset val="134"/>
      </rPr>
      <t>)</t>
    </r>
  </si>
  <si>
    <t>广盛原中医药</t>
  </si>
  <si>
    <t>1瓶立省10元；2瓶立省40元</t>
  </si>
  <si>
    <t>氨糖软骨素钙片</t>
  </si>
  <si>
    <r>
      <rPr>
        <sz val="9"/>
        <color rgb="FFFF0000"/>
        <rFont val="Arial"/>
        <charset val="134"/>
      </rPr>
      <t>180</t>
    </r>
    <r>
      <rPr>
        <sz val="9"/>
        <color rgb="FFFF0000"/>
        <rFont val="宋体"/>
        <charset val="134"/>
      </rPr>
      <t>片</t>
    </r>
  </si>
  <si>
    <t>汤臣倍健</t>
  </si>
  <si>
    <t>买2得4（原品），再省20元</t>
  </si>
  <si>
    <t>蛋白粉</t>
  </si>
  <si>
    <t>450g</t>
  </si>
  <si>
    <t>罐</t>
  </si>
  <si>
    <t>2罐368元；4罐736元，再送150g</t>
  </si>
  <si>
    <t>老会员宣传</t>
  </si>
  <si>
    <t>丹参口服液</t>
  </si>
  <si>
    <r>
      <rPr>
        <sz val="10"/>
        <color rgb="FFFF0000"/>
        <rFont val="Arial"/>
        <charset val="0"/>
      </rPr>
      <t>10mlx6</t>
    </r>
    <r>
      <rPr>
        <sz val="10"/>
        <color rgb="FFFF0000"/>
        <rFont val="宋体"/>
        <charset val="0"/>
      </rPr>
      <t>支</t>
    </r>
  </si>
  <si>
    <t>太极集团重庆涪陵制药</t>
  </si>
  <si>
    <r>
      <rPr>
        <sz val="10"/>
        <color rgb="FFFF0000"/>
        <rFont val="宋体"/>
        <charset val="134"/>
      </rPr>
      <t>买3得5、买5得10、买</t>
    </r>
    <r>
      <rPr>
        <sz val="10"/>
        <color rgb="FFFF0000"/>
        <rFont val="Arial"/>
        <charset val="134"/>
      </rPr>
      <t>10</t>
    </r>
    <r>
      <rPr>
        <sz val="10"/>
        <color rgb="FFFF0000"/>
        <rFont val="宋体"/>
        <charset val="134"/>
      </rPr>
      <t>得22，买80盒得180盒</t>
    </r>
  </si>
  <si>
    <t>大枣</t>
  </si>
  <si>
    <t>500g</t>
  </si>
  <si>
    <t>新疆若羌</t>
  </si>
  <si>
    <t>袋</t>
  </si>
  <si>
    <r>
      <rPr>
        <sz val="9"/>
        <color rgb="FFFF0000"/>
        <rFont val="Arial"/>
        <charset val="134"/>
      </rPr>
      <t>29.8</t>
    </r>
    <r>
      <rPr>
        <sz val="9"/>
        <color rgb="FFFF0000"/>
        <rFont val="宋体"/>
        <charset val="134"/>
      </rPr>
      <t>元</t>
    </r>
    <r>
      <rPr>
        <sz val="9"/>
        <color rgb="FFFF0000"/>
        <rFont val="Arial"/>
        <charset val="134"/>
      </rPr>
      <t xml:space="preserve"> / 2</t>
    </r>
    <r>
      <rPr>
        <sz val="9"/>
        <color rgb="FFFF0000"/>
        <rFont val="宋体"/>
        <charset val="134"/>
      </rPr>
      <t>袋</t>
    </r>
  </si>
  <si>
    <t>枸杞子</t>
  </si>
  <si>
    <t>245g</t>
  </si>
  <si>
    <t>安徽淮仁堂</t>
  </si>
  <si>
    <r>
      <rPr>
        <sz val="9"/>
        <color rgb="FFFF0000"/>
        <rFont val="Arial"/>
        <charset val="134"/>
      </rPr>
      <t>26.5</t>
    </r>
    <r>
      <rPr>
        <sz val="9"/>
        <color rgb="FFFF0000"/>
        <rFont val="宋体"/>
        <charset val="134"/>
      </rPr>
      <t>元</t>
    </r>
    <r>
      <rPr>
        <sz val="9"/>
        <color rgb="FFFF0000"/>
        <rFont val="Arial"/>
        <charset val="134"/>
      </rPr>
      <t xml:space="preserve"> / </t>
    </r>
    <r>
      <rPr>
        <sz val="9"/>
        <color rgb="FFFF0000"/>
        <rFont val="宋体"/>
        <charset val="134"/>
      </rPr>
      <t>袋</t>
    </r>
  </si>
  <si>
    <t>三七粉</t>
  </si>
  <si>
    <t>特级（粉）78g</t>
  </si>
  <si>
    <t>太极绵阳</t>
  </si>
  <si>
    <t>买1送2（原品）</t>
  </si>
  <si>
    <t>葡萄糖酸钙锌口服溶液</t>
  </si>
  <si>
    <r>
      <rPr>
        <sz val="10"/>
        <color rgb="FFFF0000"/>
        <rFont val="Arial"/>
        <charset val="134"/>
      </rPr>
      <t>10mlx60</t>
    </r>
    <r>
      <rPr>
        <sz val="10"/>
        <color rgb="FFFF0000"/>
        <rFont val="宋体"/>
        <charset val="134"/>
      </rPr>
      <t>支</t>
    </r>
  </si>
  <si>
    <t>澳诺(中国)</t>
  </si>
  <si>
    <t>买2得3、买3得5（得原品）</t>
  </si>
  <si>
    <t>库存销完为止</t>
  </si>
  <si>
    <t>10mlx48支</t>
  </si>
  <si>
    <t>买3得4、买5得8（得原品）</t>
  </si>
  <si>
    <t>新货到</t>
  </si>
  <si>
    <t>草晶华 系列</t>
  </si>
  <si>
    <r>
      <rPr>
        <sz val="9"/>
        <color rgb="FFFF0000"/>
        <rFont val="宋体"/>
        <charset val="134"/>
      </rPr>
      <t>买</t>
    </r>
    <r>
      <rPr>
        <sz val="9"/>
        <color rgb="FFFF0000"/>
        <rFont val="Arial"/>
        <charset val="134"/>
      </rPr>
      <t>2</t>
    </r>
    <r>
      <rPr>
        <sz val="9"/>
        <color rgb="FFFF0000"/>
        <rFont val="宋体"/>
        <charset val="134"/>
      </rPr>
      <t>得</t>
    </r>
    <r>
      <rPr>
        <sz val="9"/>
        <color rgb="FFFF0000"/>
        <rFont val="Arial"/>
        <charset val="134"/>
      </rPr>
      <t>4</t>
    </r>
    <r>
      <rPr>
        <sz val="9"/>
        <color rgb="FFFF0000"/>
        <rFont val="宋体"/>
        <charset val="134"/>
      </rPr>
      <t>（原品）</t>
    </r>
  </si>
  <si>
    <t>薇诺娜柔润保湿精华液</t>
  </si>
  <si>
    <t>30ml</t>
  </si>
  <si>
    <t>云南贝泰妮</t>
  </si>
  <si>
    <t>买一送一（原品）</t>
  </si>
  <si>
    <t>1.1-1.31</t>
  </si>
  <si>
    <t>薇诺娜柔润保湿乳液</t>
  </si>
  <si>
    <t>50g</t>
  </si>
  <si>
    <t>支</t>
  </si>
  <si>
    <t>薇诺娜柔润保湿面膜</t>
  </si>
  <si>
    <r>
      <rPr>
        <sz val="10"/>
        <rFont val="Arial"/>
        <charset val="134"/>
      </rPr>
      <t>25ml×6</t>
    </r>
    <r>
      <rPr>
        <sz val="10"/>
        <rFont val="宋体"/>
        <charset val="134"/>
      </rPr>
      <t>贴</t>
    </r>
  </si>
  <si>
    <t>薇诺娜柔润保湿柔肤水</t>
  </si>
  <si>
    <t>120ml</t>
  </si>
  <si>
    <t>薇诺娜舒敏保湿喷雾</t>
  </si>
  <si>
    <t>150ml</t>
  </si>
  <si>
    <t>还少丹</t>
  </si>
  <si>
    <t>9gx20袋（20丸重1克）</t>
  </si>
  <si>
    <t>桐君阁药厂</t>
  </si>
  <si>
    <t>9gx18丸（大蜜丸）</t>
  </si>
  <si>
    <t>养生堂维生素k2软胶囊</t>
  </si>
  <si>
    <t>17.1g（0.38gx45粒）</t>
  </si>
  <si>
    <t>杭州养生堂保健品有限公司</t>
  </si>
  <si>
    <t>买一得二（赠品为卖品）</t>
  </si>
  <si>
    <t>养生堂蛋白粉</t>
  </si>
  <si>
    <t>400g(10gx40袋)</t>
  </si>
  <si>
    <t>养生堂药业</t>
  </si>
  <si>
    <t>买一得二（赠品为卖品），再送养生堂蛋白粉200g 一盒</t>
  </si>
  <si>
    <t>赠品送完为止</t>
  </si>
  <si>
    <r>
      <rPr>
        <sz val="10"/>
        <rFont val="Arial"/>
        <charset val="0"/>
      </rPr>
      <t>400g</t>
    </r>
    <r>
      <rPr>
        <sz val="10"/>
        <rFont val="宋体"/>
        <charset val="0"/>
      </rPr>
      <t>（</t>
    </r>
    <r>
      <rPr>
        <sz val="10"/>
        <rFont val="Arial"/>
        <charset val="0"/>
      </rPr>
      <t>10gx40</t>
    </r>
    <r>
      <rPr>
        <sz val="10"/>
        <rFont val="宋体"/>
        <charset val="0"/>
      </rPr>
      <t>袋）</t>
    </r>
  </si>
  <si>
    <t>威海百合生物技术股份有限公司</t>
  </si>
  <si>
    <r>
      <rPr>
        <sz val="10"/>
        <color rgb="FFFF0000"/>
        <rFont val="宋体"/>
        <charset val="134"/>
      </rPr>
      <t>特价：</t>
    </r>
    <r>
      <rPr>
        <sz val="10"/>
        <color rgb="FFFF0000"/>
        <rFont val="Arial"/>
        <charset val="134"/>
      </rPr>
      <t>99</t>
    </r>
    <r>
      <rPr>
        <sz val="10"/>
        <color rgb="FFFF0000"/>
        <rFont val="宋体"/>
        <charset val="134"/>
      </rPr>
      <t>元/盒</t>
    </r>
  </si>
  <si>
    <r>
      <rPr>
        <sz val="10"/>
        <rFont val="宋体"/>
        <charset val="0"/>
      </rPr>
      <t>氨糖软骨素维生素</t>
    </r>
    <r>
      <rPr>
        <sz val="10"/>
        <rFont val="Arial"/>
        <charset val="0"/>
      </rPr>
      <t>D</t>
    </r>
    <r>
      <rPr>
        <sz val="10"/>
        <rFont val="宋体"/>
        <charset val="0"/>
      </rPr>
      <t>钙片</t>
    </r>
  </si>
  <si>
    <r>
      <rPr>
        <sz val="10"/>
        <rFont val="Arial"/>
        <charset val="0"/>
      </rPr>
      <t>102g</t>
    </r>
    <r>
      <rPr>
        <sz val="10"/>
        <rFont val="宋体"/>
        <charset val="0"/>
      </rPr>
      <t>（</t>
    </r>
    <r>
      <rPr>
        <sz val="10"/>
        <rFont val="Arial"/>
        <charset val="0"/>
      </rPr>
      <t>0.85gx120</t>
    </r>
    <r>
      <rPr>
        <sz val="10"/>
        <rFont val="宋体"/>
        <charset val="0"/>
      </rPr>
      <t>片</t>
    </r>
    <r>
      <rPr>
        <sz val="10"/>
        <rFont val="Arial"/>
        <charset val="0"/>
      </rPr>
      <t>)</t>
    </r>
  </si>
  <si>
    <t>江苏艾兰得</t>
  </si>
  <si>
    <t xml:space="preserve">买一得二（原品）、再送60粒 赠品ID：9915492 </t>
  </si>
  <si>
    <r>
      <rPr>
        <sz val="9"/>
        <rFont val="宋体"/>
        <charset val="134"/>
      </rPr>
      <t>金钙尔奇碳酸钙维</t>
    </r>
    <r>
      <rPr>
        <sz val="9"/>
        <rFont val="Arial"/>
        <charset val="134"/>
      </rPr>
      <t>D3</t>
    </r>
    <r>
      <rPr>
        <sz val="9"/>
        <rFont val="宋体"/>
        <charset val="134"/>
      </rPr>
      <t>元素片</t>
    </r>
    <r>
      <rPr>
        <sz val="9"/>
        <rFont val="Arial"/>
        <charset val="134"/>
      </rPr>
      <t>(4)</t>
    </r>
  </si>
  <si>
    <r>
      <rPr>
        <sz val="9"/>
        <rFont val="Arial"/>
        <charset val="134"/>
      </rPr>
      <t>100</t>
    </r>
    <r>
      <rPr>
        <sz val="9"/>
        <rFont val="宋体"/>
        <charset val="134"/>
      </rPr>
      <t>片</t>
    </r>
  </si>
  <si>
    <t>惠氏制药</t>
  </si>
  <si>
    <t>8折</t>
  </si>
  <si>
    <t>类人胶原蛋白敷料</t>
  </si>
  <si>
    <r>
      <rPr>
        <sz val="10"/>
        <color rgb="FFFF0000"/>
        <rFont val="Arial"/>
        <charset val="0"/>
      </rPr>
      <t>HCD02421</t>
    </r>
    <r>
      <rPr>
        <sz val="10"/>
        <color rgb="FFFF0000"/>
        <rFont val="宋体"/>
        <charset val="0"/>
      </rPr>
      <t>椭圆形</t>
    </r>
    <r>
      <rPr>
        <sz val="10"/>
        <color rgb="FFFF0000"/>
        <rFont val="Arial"/>
        <charset val="0"/>
      </rPr>
      <t>5</t>
    </r>
    <r>
      <rPr>
        <sz val="10"/>
        <color rgb="FFFF0000"/>
        <rFont val="宋体"/>
        <charset val="0"/>
      </rPr>
      <t>片</t>
    </r>
  </si>
  <si>
    <t>陕西巨子生物技术有限公司</t>
  </si>
  <si>
    <t>518元/4盒、省274元</t>
  </si>
  <si>
    <t>透明质酸钠皮肤保湿贴</t>
  </si>
  <si>
    <r>
      <rPr>
        <sz val="9"/>
        <color rgb="FFFF0000"/>
        <rFont val="Arial"/>
        <charset val="134"/>
      </rPr>
      <t>25g(5</t>
    </r>
    <r>
      <rPr>
        <sz val="9"/>
        <color rgb="FFFF0000"/>
        <rFont val="宋体"/>
        <charset val="134"/>
      </rPr>
      <t>片）</t>
    </r>
  </si>
  <si>
    <t>山东义才和锐</t>
  </si>
  <si>
    <r>
      <rPr>
        <sz val="9"/>
        <color rgb="FFFF0000"/>
        <rFont val="Arial"/>
        <charset val="134"/>
      </rPr>
      <t>100</t>
    </r>
    <r>
      <rPr>
        <sz val="9"/>
        <color rgb="FFFF0000"/>
        <rFont val="宋体"/>
        <charset val="134"/>
      </rPr>
      <t xml:space="preserve">元 </t>
    </r>
    <r>
      <rPr>
        <sz val="9"/>
        <color rgb="FFFF0000"/>
        <rFont val="Arial"/>
        <charset val="134"/>
      </rPr>
      <t>/ 3</t>
    </r>
    <r>
      <rPr>
        <sz val="9"/>
        <color rgb="FFFF0000"/>
        <rFont val="宋体"/>
        <charset val="134"/>
      </rPr>
      <t>盒</t>
    </r>
  </si>
  <si>
    <t>二、健脾、补气血：</t>
  </si>
  <si>
    <t>补中益气丸</t>
  </si>
  <si>
    <t>192丸(浓缩丸)</t>
  </si>
  <si>
    <t>重庆中药二厂</t>
  </si>
  <si>
    <t>买3得4（得原品）</t>
  </si>
  <si>
    <t>逍遥丸</t>
  </si>
  <si>
    <t>126丸(浓缩丸)</t>
  </si>
  <si>
    <t>丹溪玉屏风颗粒</t>
  </si>
  <si>
    <r>
      <rPr>
        <sz val="10"/>
        <color rgb="FFFF0000"/>
        <rFont val="Arial"/>
        <charset val="0"/>
      </rPr>
      <t>15</t>
    </r>
    <r>
      <rPr>
        <sz val="10"/>
        <color rgb="FFFF0000"/>
        <rFont val="宋体"/>
        <charset val="134"/>
      </rPr>
      <t>克</t>
    </r>
    <r>
      <rPr>
        <sz val="10"/>
        <color rgb="FFFF0000"/>
        <rFont val="Arial"/>
        <charset val="0"/>
      </rPr>
      <t>x6</t>
    </r>
    <r>
      <rPr>
        <sz val="10"/>
        <color rgb="FFFF0000"/>
        <rFont val="宋体"/>
        <charset val="134"/>
      </rPr>
      <t>袋</t>
    </r>
  </si>
  <si>
    <t>云南白药集团股份有限公司</t>
  </si>
  <si>
    <t>参苓白术散</t>
  </si>
  <si>
    <r>
      <rPr>
        <sz val="10"/>
        <color rgb="FFFF0000"/>
        <rFont val="Arial"/>
        <charset val="0"/>
      </rPr>
      <t>9gx10</t>
    </r>
    <r>
      <rPr>
        <sz val="10"/>
        <color rgb="FFFF0000"/>
        <rFont val="宋体"/>
        <charset val="134"/>
      </rPr>
      <t>袋</t>
    </r>
  </si>
  <si>
    <t>广州诺金制药有限公司</t>
  </si>
  <si>
    <t>生脉饮</t>
  </si>
  <si>
    <r>
      <rPr>
        <sz val="10"/>
        <color rgb="FFFF0000"/>
        <rFont val="Arial"/>
        <charset val="0"/>
      </rPr>
      <t>10mlx10</t>
    </r>
    <r>
      <rPr>
        <sz val="10"/>
        <color rgb="FFFF0000"/>
        <rFont val="宋体"/>
        <charset val="134"/>
      </rPr>
      <t>支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134"/>
      </rPr>
      <t>人参方</t>
    </r>
    <r>
      <rPr>
        <sz val="10"/>
        <color rgb="FFFF0000"/>
        <rFont val="Arial"/>
        <charset val="0"/>
      </rPr>
      <t>)</t>
    </r>
  </si>
  <si>
    <t>太极集团四川天诚制药有限公司</t>
  </si>
  <si>
    <t>买3得4、买5得7（得原品）</t>
  </si>
  <si>
    <t>参芪颗粒</t>
  </si>
  <si>
    <r>
      <rPr>
        <sz val="10"/>
        <color rgb="FFFF0000"/>
        <rFont val="Arial"/>
        <charset val="0"/>
      </rPr>
      <t>10g*12</t>
    </r>
    <r>
      <rPr>
        <sz val="10"/>
        <color rgb="FFFF0000"/>
        <rFont val="宋体"/>
        <charset val="0"/>
      </rPr>
      <t>袋</t>
    </r>
    <r>
      <rPr>
        <sz val="10"/>
        <color rgb="FFFF0000"/>
        <rFont val="Arial"/>
        <charset val="0"/>
      </rPr>
      <t>*3</t>
    </r>
    <r>
      <rPr>
        <sz val="10"/>
        <color rgb="FFFF0000"/>
        <rFont val="宋体"/>
        <charset val="0"/>
      </rPr>
      <t>小盒</t>
    </r>
  </si>
  <si>
    <t>四川绵阳</t>
  </si>
  <si>
    <r>
      <rPr>
        <sz val="10"/>
        <color rgb="FFFF0000"/>
        <rFont val="宋体"/>
        <charset val="0"/>
      </rPr>
      <t>归芪生血颗粒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0"/>
      </rPr>
      <t>美美</t>
    </r>
    <r>
      <rPr>
        <sz val="10"/>
        <color rgb="FFFF0000"/>
        <rFont val="Arial"/>
        <charset val="0"/>
      </rPr>
      <t>)</t>
    </r>
  </si>
  <si>
    <r>
      <rPr>
        <sz val="10"/>
        <color rgb="FFFF0000"/>
        <rFont val="Arial"/>
        <charset val="0"/>
      </rPr>
      <t>6gx15</t>
    </r>
    <r>
      <rPr>
        <sz val="10"/>
        <color rgb="FFFF0000"/>
        <rFont val="宋体"/>
        <charset val="0"/>
      </rPr>
      <t>袋</t>
    </r>
  </si>
  <si>
    <t>太极集团重庆涪陵制药厂有限公司</t>
  </si>
  <si>
    <t>第二件半价</t>
  </si>
  <si>
    <t>玉屏风颗粒</t>
  </si>
  <si>
    <r>
      <rPr>
        <sz val="10"/>
        <color rgb="FFFF0000"/>
        <rFont val="Arial"/>
        <charset val="0"/>
      </rPr>
      <t>5gx18</t>
    </r>
    <r>
      <rPr>
        <sz val="10"/>
        <color rgb="FFFF0000"/>
        <rFont val="宋体"/>
        <charset val="134"/>
      </rPr>
      <t>袋</t>
    </r>
  </si>
  <si>
    <t>广东环球制药有限公司</t>
  </si>
  <si>
    <t>买4得5（得原品）</t>
  </si>
  <si>
    <t>六味地黄丸</t>
  </si>
  <si>
    <t>126丸/瓶(浓缩丸)</t>
  </si>
  <si>
    <t>太极集团重庆中药二厂</t>
  </si>
  <si>
    <t>买3得4、买5得7</t>
  </si>
  <si>
    <t>归脾片</t>
  </si>
  <si>
    <r>
      <rPr>
        <sz val="10"/>
        <color rgb="FFFF0000"/>
        <rFont val="Arial"/>
        <charset val="0"/>
      </rPr>
      <t>0.45gx15</t>
    </r>
    <r>
      <rPr>
        <sz val="10"/>
        <color rgb="FFFF0000"/>
        <rFont val="宋体"/>
        <charset val="0"/>
      </rPr>
      <t>片</t>
    </r>
    <r>
      <rPr>
        <sz val="10"/>
        <color rgb="FFFF0000"/>
        <rFont val="Arial"/>
        <charset val="0"/>
      </rPr>
      <t>x3</t>
    </r>
    <r>
      <rPr>
        <sz val="10"/>
        <color rgb="FFFF0000"/>
        <rFont val="宋体"/>
        <charset val="0"/>
      </rPr>
      <t>板</t>
    </r>
  </si>
  <si>
    <r>
      <rPr>
        <sz val="10"/>
        <color rgb="FFFF0000"/>
        <rFont val="宋体"/>
        <charset val="0"/>
      </rPr>
      <t>买</t>
    </r>
    <r>
      <rPr>
        <sz val="10"/>
        <color rgb="FFFF0000"/>
        <rFont val="Arial"/>
        <charset val="0"/>
      </rPr>
      <t>2</t>
    </r>
    <r>
      <rPr>
        <sz val="10"/>
        <color rgb="FFFF0000"/>
        <rFont val="宋体"/>
        <charset val="0"/>
      </rPr>
      <t>得</t>
    </r>
    <r>
      <rPr>
        <sz val="10"/>
        <color rgb="FFFF0000"/>
        <rFont val="Arial"/>
        <charset val="0"/>
      </rPr>
      <t>3</t>
    </r>
    <r>
      <rPr>
        <sz val="10"/>
        <color rgb="FFFF0000"/>
        <rFont val="宋体"/>
        <charset val="0"/>
      </rPr>
      <t>（得原品）</t>
    </r>
  </si>
  <si>
    <t>奥利司他胶囊OTC</t>
  </si>
  <si>
    <t>60mg*24粒</t>
  </si>
  <si>
    <t>山东新时代</t>
  </si>
  <si>
    <t>买2得4（得原品）</t>
  </si>
  <si>
    <t>珍珠原液密集补水面膜</t>
  </si>
  <si>
    <t>30gx5袋</t>
  </si>
  <si>
    <t>海南京润珍珠生物技术股份有限公司</t>
  </si>
  <si>
    <t>3盒99元</t>
  </si>
  <si>
    <t>复方阿胶浆</t>
  </si>
  <si>
    <r>
      <rPr>
        <sz val="10"/>
        <color rgb="FFFF0000"/>
        <rFont val="Arial"/>
        <charset val="0"/>
      </rPr>
      <t>20mlx48</t>
    </r>
    <r>
      <rPr>
        <sz val="10"/>
        <color rgb="FFFF0000"/>
        <rFont val="宋体"/>
        <charset val="0"/>
      </rPr>
      <t>支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0"/>
      </rPr>
      <t>无蔗糖</t>
    </r>
    <r>
      <rPr>
        <sz val="10"/>
        <color rgb="FFFF0000"/>
        <rFont val="Arial"/>
        <charset val="0"/>
      </rPr>
      <t>)(OTC</t>
    </r>
    <r>
      <rPr>
        <sz val="10"/>
        <color rgb="FFFF0000"/>
        <rFont val="宋体"/>
        <charset val="0"/>
      </rPr>
      <t>装</t>
    </r>
    <r>
      <rPr>
        <sz val="10"/>
        <color rgb="FFFF0000"/>
        <rFont val="Arial"/>
        <charset val="0"/>
      </rPr>
      <t>)</t>
    </r>
  </si>
  <si>
    <t>山东东阿阿胶股份有限公司</t>
  </si>
  <si>
    <t xml:space="preserve"> 特价：289元</t>
  </si>
  <si>
    <t>阿胶</t>
  </si>
  <si>
    <r>
      <rPr>
        <sz val="10"/>
        <color rgb="FFFF0000"/>
        <rFont val="Arial"/>
        <charset val="0"/>
      </rPr>
      <t>250g(</t>
    </r>
    <r>
      <rPr>
        <sz val="10"/>
        <color rgb="FFFF0000"/>
        <rFont val="宋体"/>
        <charset val="0"/>
      </rPr>
      <t>铁盒</t>
    </r>
    <r>
      <rPr>
        <sz val="10"/>
        <color rgb="FFFF0000"/>
        <rFont val="Arial"/>
        <charset val="0"/>
      </rPr>
      <t>)—</t>
    </r>
  </si>
  <si>
    <t>东阿阿胶股份有限公司（山东东阿阿胶股份有限公司）</t>
  </si>
  <si>
    <t>特价：880元</t>
  </si>
  <si>
    <t>定坤丹</t>
  </si>
  <si>
    <t>7gx4瓶（水蜜丸）</t>
  </si>
  <si>
    <t>山西广誉远国药</t>
  </si>
  <si>
    <t>买2得3（得1盒   赠品ID：9916148）</t>
  </si>
  <si>
    <t>龟龄集</t>
  </si>
  <si>
    <t>0.3gx30粒</t>
  </si>
  <si>
    <t>山西广誉远</t>
  </si>
  <si>
    <t>买2得3（得1盒   赠品ID：9916149）</t>
  </si>
  <si>
    <t>七珠健胃茶</t>
  </si>
  <si>
    <t>3g*10袋</t>
  </si>
  <si>
    <t>买3盒送1盒 （本品）</t>
  </si>
  <si>
    <t>三、维矿补充：</t>
  </si>
  <si>
    <t>五维赖氨酸片</t>
  </si>
  <si>
    <t>36片</t>
  </si>
  <si>
    <t>延边大学草仙药业有限公司</t>
  </si>
  <si>
    <r>
      <rPr>
        <sz val="10"/>
        <color rgb="FFFF0000"/>
        <rFont val="Arial"/>
        <charset val="0"/>
      </rPr>
      <t>10mlx24</t>
    </r>
    <r>
      <rPr>
        <sz val="10"/>
        <color rgb="FFFF0000"/>
        <rFont val="宋体"/>
        <charset val="0"/>
      </rPr>
      <t>支</t>
    </r>
  </si>
  <si>
    <r>
      <rPr>
        <sz val="10"/>
        <color rgb="FFFF0000"/>
        <rFont val="宋体"/>
        <charset val="0"/>
      </rPr>
      <t>澳诺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0"/>
      </rPr>
      <t>中国</t>
    </r>
    <r>
      <rPr>
        <sz val="10"/>
        <color rgb="FFFF0000"/>
        <rFont val="Arial"/>
        <charset val="0"/>
      </rPr>
      <t>)</t>
    </r>
    <r>
      <rPr>
        <sz val="10"/>
        <color rgb="FFFF0000"/>
        <rFont val="宋体"/>
        <charset val="0"/>
      </rPr>
      <t>制药有限公司</t>
    </r>
  </si>
  <si>
    <t>10mlx24袋</t>
  </si>
  <si>
    <t>买2得3、买3得5</t>
  </si>
  <si>
    <t>维生素D滴剂</t>
  </si>
  <si>
    <t>400单位x60粒</t>
  </si>
  <si>
    <t>青岛双鲸药业股份有限公司</t>
  </si>
  <si>
    <t>买3得4，买5得8（原品）</t>
  </si>
  <si>
    <r>
      <rPr>
        <sz val="10"/>
        <color rgb="FFFF0000"/>
        <rFont val="宋体"/>
        <charset val="0"/>
      </rPr>
      <t>多维元素片（</t>
    </r>
    <r>
      <rPr>
        <sz val="10"/>
        <color rgb="FFFF0000"/>
        <rFont val="Arial"/>
        <charset val="0"/>
      </rPr>
      <t>21</t>
    </r>
    <r>
      <rPr>
        <sz val="10"/>
        <color rgb="FFFF0000"/>
        <rFont val="宋体"/>
        <charset val="0"/>
      </rPr>
      <t>）</t>
    </r>
  </si>
  <si>
    <r>
      <rPr>
        <sz val="10"/>
        <color rgb="FFFF0000"/>
        <rFont val="Arial"/>
        <charset val="0"/>
      </rPr>
      <t>90</t>
    </r>
    <r>
      <rPr>
        <sz val="10"/>
        <color rgb="FFFF0000"/>
        <rFont val="宋体"/>
        <charset val="0"/>
      </rPr>
      <t>片</t>
    </r>
  </si>
  <si>
    <r>
      <rPr>
        <sz val="10"/>
        <color rgb="FFFF0000"/>
        <rFont val="宋体"/>
        <charset val="0"/>
      </rPr>
      <t>江西南昌桑海制药有限责任公司（原</t>
    </r>
    <r>
      <rPr>
        <sz val="10"/>
        <color rgb="FFFF0000"/>
        <rFont val="Arial"/>
        <charset val="0"/>
      </rPr>
      <t>:</t>
    </r>
    <r>
      <rPr>
        <sz val="10"/>
        <color rgb="FFFF0000"/>
        <rFont val="宋体"/>
        <charset val="0"/>
      </rPr>
      <t>江西南昌桑海制药厂）</t>
    </r>
  </si>
  <si>
    <r>
      <rPr>
        <sz val="10"/>
        <color rgb="FFFF0000"/>
        <rFont val="宋体"/>
        <charset val="134"/>
      </rPr>
      <t>多维元素片</t>
    </r>
    <r>
      <rPr>
        <sz val="10"/>
        <color rgb="FFFF0000"/>
        <rFont val="Arial"/>
        <charset val="0"/>
      </rPr>
      <t>(29)</t>
    </r>
  </si>
  <si>
    <r>
      <rPr>
        <sz val="10"/>
        <color rgb="FFFF0000"/>
        <rFont val="Arial"/>
        <charset val="0"/>
      </rPr>
      <t>91</t>
    </r>
    <r>
      <rPr>
        <sz val="10"/>
        <color rgb="FFFF0000"/>
        <rFont val="宋体"/>
        <charset val="134"/>
      </rPr>
      <t>片</t>
    </r>
    <r>
      <rPr>
        <sz val="10"/>
        <color rgb="FFFF0000"/>
        <rFont val="Arial"/>
        <charset val="0"/>
      </rPr>
      <t>x2</t>
    </r>
    <r>
      <rPr>
        <sz val="10"/>
        <color rgb="FFFF0000"/>
        <rFont val="宋体"/>
        <charset val="134"/>
      </rPr>
      <t>瓶（复方）</t>
    </r>
  </si>
  <si>
    <t>惠氏制药有限公司</t>
  </si>
  <si>
    <t>60粒(400U维生素D3)</t>
  </si>
  <si>
    <t>山东达因海洋生物制药股份有限公司</t>
  </si>
  <si>
    <t>第二盒半价</t>
  </si>
  <si>
    <t>盐酸氨基葡萄糖胶囊(奥泰灵)</t>
  </si>
  <si>
    <t>0.75gx90粒</t>
  </si>
  <si>
    <t>澳美制药厂</t>
  </si>
  <si>
    <t>买1盒送2盒（30粒），赠品ID：9916872</t>
  </si>
  <si>
    <t>古优牌氨基葡萄糖钙片</t>
  </si>
  <si>
    <t>36g(1gx36)</t>
  </si>
  <si>
    <t>江中药业股份有限公司</t>
  </si>
  <si>
    <t>四、家庭常备：</t>
  </si>
  <si>
    <t>连花清瘟胶囊</t>
  </si>
  <si>
    <t>0.35gx36粒</t>
  </si>
  <si>
    <t>石家庄以岭药业股份有限公司</t>
  </si>
  <si>
    <t>买3得4</t>
  </si>
  <si>
    <t>9g*10丸</t>
  </si>
  <si>
    <t>天津天士力</t>
  </si>
  <si>
    <t>换购价：9.9元</t>
  </si>
  <si>
    <t>乳酸菌素片</t>
  </si>
  <si>
    <t>0.4gx64片</t>
  </si>
  <si>
    <r>
      <rPr>
        <sz val="10"/>
        <color rgb="FFFF0000"/>
        <rFont val="宋体"/>
        <charset val="0"/>
      </rPr>
      <t>维生素</t>
    </r>
    <r>
      <rPr>
        <sz val="10"/>
        <color rgb="FFFF0000"/>
        <rFont val="Arial"/>
        <charset val="0"/>
      </rPr>
      <t>C</t>
    </r>
    <r>
      <rPr>
        <sz val="10"/>
        <color rgb="FFFF0000"/>
        <rFont val="宋体"/>
        <charset val="0"/>
      </rPr>
      <t>含片</t>
    </r>
  </si>
  <si>
    <r>
      <rPr>
        <sz val="10"/>
        <color rgb="FFFF0000"/>
        <rFont val="Arial"/>
        <charset val="0"/>
      </rPr>
      <t>0.65gx30</t>
    </r>
    <r>
      <rPr>
        <sz val="10"/>
        <color rgb="FFFF0000"/>
        <rFont val="宋体"/>
        <charset val="0"/>
      </rPr>
      <t>片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0"/>
      </rPr>
      <t>桔子味</t>
    </r>
    <r>
      <rPr>
        <sz val="10"/>
        <color rgb="FFFF0000"/>
        <rFont val="Arial"/>
        <charset val="0"/>
      </rPr>
      <t>)</t>
    </r>
  </si>
  <si>
    <r>
      <rPr>
        <sz val="10"/>
        <color rgb="FFFF0000"/>
        <rFont val="宋体"/>
        <charset val="0"/>
      </rPr>
      <t>换购价：</t>
    </r>
    <r>
      <rPr>
        <sz val="10"/>
        <color rgb="FFFF0000"/>
        <rFont val="Arial"/>
        <charset val="0"/>
      </rPr>
      <t>9.9</t>
    </r>
    <r>
      <rPr>
        <sz val="10"/>
        <color rgb="FFFF0000"/>
        <rFont val="宋体"/>
        <charset val="0"/>
      </rPr>
      <t>元</t>
    </r>
  </si>
  <si>
    <t>0.65gx30片(草莓味)</t>
  </si>
  <si>
    <r>
      <rPr>
        <sz val="10"/>
        <color rgb="FFFF0000"/>
        <rFont val="Arial"/>
        <charset val="0"/>
      </rPr>
      <t>B</t>
    </r>
    <r>
      <rPr>
        <sz val="10"/>
        <color rgb="FFFF0000"/>
        <rFont val="宋体"/>
        <charset val="0"/>
      </rPr>
      <t>族维生素含片</t>
    </r>
  </si>
  <si>
    <r>
      <rPr>
        <sz val="10"/>
        <color rgb="FFFF0000"/>
        <rFont val="Arial"/>
        <charset val="0"/>
      </rPr>
      <t>0.5gx30</t>
    </r>
    <r>
      <rPr>
        <sz val="10"/>
        <color rgb="FFFF0000"/>
        <rFont val="宋体"/>
        <charset val="0"/>
      </rPr>
      <t>片</t>
    </r>
  </si>
  <si>
    <t>换购价：19.9元</t>
  </si>
  <si>
    <r>
      <rPr>
        <sz val="10"/>
        <color rgb="FFFF0000"/>
        <rFont val="宋体"/>
        <charset val="134"/>
      </rPr>
      <t>维生素</t>
    </r>
    <r>
      <rPr>
        <sz val="10"/>
        <color rgb="FFFF0000"/>
        <rFont val="Calibri"/>
        <charset val="134"/>
      </rPr>
      <t>C</t>
    </r>
    <r>
      <rPr>
        <sz val="10"/>
        <color rgb="FFFF0000"/>
        <rFont val="宋体"/>
        <charset val="134"/>
      </rPr>
      <t>泡腾片</t>
    </r>
  </si>
  <si>
    <r>
      <rPr>
        <sz val="10"/>
        <color rgb="FFFF0000"/>
        <rFont val="Calibri"/>
        <charset val="134"/>
      </rPr>
      <t>1gx15</t>
    </r>
    <r>
      <rPr>
        <sz val="10"/>
        <color rgb="FFFF0000"/>
        <rFont val="宋体"/>
        <charset val="134"/>
      </rPr>
      <t>片（鲜橙口味）</t>
    </r>
  </si>
  <si>
    <t>联邦制药</t>
  </si>
  <si>
    <r>
      <rPr>
        <sz val="10"/>
        <color rgb="FFFF0000"/>
        <rFont val="宋体"/>
        <charset val="134"/>
      </rPr>
      <t>换购价：</t>
    </r>
    <r>
      <rPr>
        <sz val="10"/>
        <color rgb="FFFF0000"/>
        <rFont val="Calibri"/>
        <charset val="134"/>
      </rPr>
      <t>29.8</t>
    </r>
    <r>
      <rPr>
        <sz val="10"/>
        <color rgb="FFFF0000"/>
        <rFont val="宋体"/>
        <charset val="134"/>
      </rPr>
      <t>元</t>
    </r>
  </si>
  <si>
    <r>
      <rPr>
        <sz val="10"/>
        <color rgb="FFFF0000"/>
        <rFont val="Calibri"/>
        <charset val="134"/>
      </rPr>
      <t>1gx15</t>
    </r>
    <r>
      <rPr>
        <sz val="10"/>
        <color rgb="FFFF0000"/>
        <rFont val="宋体"/>
        <charset val="134"/>
      </rPr>
      <t>片</t>
    </r>
    <r>
      <rPr>
        <sz val="10"/>
        <color rgb="FFFF0000"/>
        <rFont val="Calibri"/>
        <charset val="134"/>
      </rPr>
      <t>(</t>
    </r>
    <r>
      <rPr>
        <sz val="10"/>
        <color rgb="FFFF0000"/>
        <rFont val="宋体"/>
        <charset val="134"/>
      </rPr>
      <t>黑加仑口味</t>
    </r>
    <r>
      <rPr>
        <sz val="10"/>
        <color rgb="FFFF0000"/>
        <rFont val="Calibri"/>
        <charset val="134"/>
      </rPr>
      <t>)</t>
    </r>
  </si>
  <si>
    <t>沉香化气片</t>
  </si>
  <si>
    <t>0.5gx12片x2板</t>
  </si>
  <si>
    <t>太极集团重庆桐君阁</t>
  </si>
  <si>
    <t>炎可宁胶囊</t>
  </si>
  <si>
    <r>
      <rPr>
        <sz val="10"/>
        <color rgb="FFFF0000"/>
        <rFont val="Arial"/>
        <charset val="0"/>
      </rPr>
      <t>0.4g*3</t>
    </r>
    <r>
      <rPr>
        <sz val="10"/>
        <color rgb="FFFF0000"/>
        <rFont val="宋体"/>
        <charset val="0"/>
      </rPr>
      <t>板</t>
    </r>
    <r>
      <rPr>
        <sz val="10"/>
        <color rgb="FFFF0000"/>
        <rFont val="Arial"/>
        <charset val="0"/>
      </rPr>
      <t>*9</t>
    </r>
    <r>
      <rPr>
        <sz val="10"/>
        <color rgb="FFFF0000"/>
        <rFont val="宋体"/>
        <charset val="0"/>
      </rPr>
      <t>粒</t>
    </r>
  </si>
  <si>
    <t>太极集团四川绵阳制药有限公司</t>
  </si>
  <si>
    <t>复方鱼腥草合剂</t>
  </si>
  <si>
    <t>10mlx18瓶</t>
  </si>
  <si>
    <t>浙江康恩贝中药</t>
  </si>
  <si>
    <t>买一得二（得原品）</t>
  </si>
  <si>
    <t>明目护眼贴</t>
  </si>
  <si>
    <r>
      <rPr>
        <sz val="10"/>
        <rFont val="宋体"/>
        <charset val="0"/>
      </rPr>
      <t>椭圆形</t>
    </r>
    <r>
      <rPr>
        <sz val="10"/>
        <rFont val="Arial"/>
        <charset val="0"/>
      </rPr>
      <t>6cmx4cm2</t>
    </r>
    <r>
      <rPr>
        <sz val="10"/>
        <rFont val="宋体"/>
        <charset val="0"/>
      </rPr>
      <t>贴</t>
    </r>
    <r>
      <rPr>
        <sz val="10"/>
        <rFont val="Arial"/>
        <charset val="0"/>
      </rPr>
      <t>x15</t>
    </r>
    <r>
      <rPr>
        <sz val="10"/>
        <rFont val="宋体"/>
        <charset val="0"/>
      </rPr>
      <t>袋（青少年用）</t>
    </r>
  </si>
  <si>
    <t>青海奇力康医疗器械有限公司</t>
  </si>
  <si>
    <r>
      <rPr>
        <sz val="10"/>
        <color rgb="FFFF0000"/>
        <rFont val="宋体"/>
        <charset val="134"/>
      </rPr>
      <t>任意组合  买</t>
    </r>
    <r>
      <rPr>
        <sz val="10"/>
        <color rgb="FFFF0000"/>
        <rFont val="Arial"/>
        <charset val="134"/>
      </rPr>
      <t>2</t>
    </r>
    <r>
      <rPr>
        <sz val="10"/>
        <color rgb="FFFF0000"/>
        <rFont val="宋体"/>
        <charset val="134"/>
      </rPr>
      <t>得</t>
    </r>
    <r>
      <rPr>
        <sz val="10"/>
        <color rgb="FFFF0000"/>
        <rFont val="Arial"/>
        <charset val="134"/>
      </rPr>
      <t>3</t>
    </r>
  </si>
  <si>
    <r>
      <rPr>
        <sz val="10"/>
        <rFont val="宋体"/>
        <charset val="0"/>
      </rPr>
      <t>月牙形</t>
    </r>
    <r>
      <rPr>
        <sz val="10"/>
        <rFont val="Arial"/>
        <charset val="0"/>
      </rPr>
      <t>7cmx3.5cm2</t>
    </r>
    <r>
      <rPr>
        <sz val="10"/>
        <rFont val="宋体"/>
        <charset val="0"/>
      </rPr>
      <t>贴</t>
    </r>
    <r>
      <rPr>
        <sz val="10"/>
        <rFont val="Arial"/>
        <charset val="0"/>
      </rPr>
      <t>x15</t>
    </r>
    <r>
      <rPr>
        <sz val="10"/>
        <rFont val="宋体"/>
        <charset val="0"/>
      </rPr>
      <t>袋（女士用）</t>
    </r>
  </si>
  <si>
    <r>
      <rPr>
        <sz val="10"/>
        <rFont val="宋体"/>
        <charset val="0"/>
      </rPr>
      <t>椭圆形</t>
    </r>
    <r>
      <rPr>
        <sz val="10"/>
        <rFont val="Arial"/>
        <charset val="0"/>
      </rPr>
      <t>7cmx5.5cm15</t>
    </r>
    <r>
      <rPr>
        <sz val="10"/>
        <rFont val="宋体"/>
        <charset val="0"/>
      </rPr>
      <t>袋</t>
    </r>
    <r>
      <rPr>
        <sz val="10"/>
        <rFont val="Arial"/>
        <charset val="0"/>
      </rPr>
      <t>x2</t>
    </r>
    <r>
      <rPr>
        <sz val="10"/>
        <rFont val="宋体"/>
        <charset val="0"/>
      </rPr>
      <t>贴（中老年用）</t>
    </r>
  </si>
  <si>
    <r>
      <rPr>
        <sz val="10"/>
        <rFont val="宋体"/>
        <charset val="134"/>
      </rPr>
      <t>伤口护理软膏</t>
    </r>
    <r>
      <rPr>
        <sz val="10"/>
        <rFont val="Calibri"/>
        <charset val="134"/>
      </rPr>
      <t>(</t>
    </r>
    <r>
      <rPr>
        <sz val="10"/>
        <rFont val="宋体"/>
        <charset val="134"/>
      </rPr>
      <t>余伯年肤裂宁</t>
    </r>
    <r>
      <rPr>
        <sz val="10"/>
        <rFont val="Calibri"/>
        <charset val="134"/>
      </rPr>
      <t>)</t>
    </r>
  </si>
  <si>
    <r>
      <rPr>
        <sz val="10"/>
        <rFont val="Calibri"/>
        <charset val="134"/>
      </rPr>
      <t>100g(CO-03</t>
    </r>
    <r>
      <rPr>
        <sz val="10"/>
        <rFont val="宋体"/>
        <charset val="134"/>
      </rPr>
      <t>型</t>
    </r>
    <r>
      <rPr>
        <sz val="10"/>
        <rFont val="Calibri"/>
        <charset val="134"/>
      </rPr>
      <t>)</t>
    </r>
  </si>
  <si>
    <t>湖南德禧</t>
  </si>
  <si>
    <t>换购价：18元</t>
  </si>
  <si>
    <t>医用冷敷护理凝胶</t>
  </si>
  <si>
    <r>
      <rPr>
        <sz val="10"/>
        <rFont val="宋体"/>
        <charset val="134"/>
      </rPr>
      <t>成人护理型</t>
    </r>
    <r>
      <rPr>
        <sz val="10"/>
        <rFont val="Calibri"/>
        <charset val="134"/>
      </rPr>
      <t xml:space="preserve"> 50g</t>
    </r>
  </si>
  <si>
    <t>福建海乐威</t>
  </si>
  <si>
    <r>
      <rPr>
        <sz val="10"/>
        <color rgb="FFFF0000"/>
        <rFont val="宋体"/>
        <charset val="134"/>
      </rPr>
      <t>换购价：</t>
    </r>
    <r>
      <rPr>
        <sz val="10"/>
        <color rgb="FFFF0000"/>
        <rFont val="Calibri"/>
        <charset val="134"/>
      </rPr>
      <t>9.9</t>
    </r>
    <r>
      <rPr>
        <sz val="10"/>
        <color rgb="FFFF0000"/>
        <rFont val="宋体"/>
        <charset val="134"/>
      </rPr>
      <t>元</t>
    </r>
  </si>
  <si>
    <t>锐洁牌卫生湿巾</t>
  </si>
  <si>
    <r>
      <rPr>
        <sz val="10"/>
        <color rgb="FFFF0000"/>
        <rFont val="Calibri"/>
        <charset val="134"/>
      </rPr>
      <t>180mmx150mmx8</t>
    </r>
    <r>
      <rPr>
        <sz val="10"/>
        <color rgb="FFFF0000"/>
        <rFont val="宋体"/>
        <charset val="134"/>
      </rPr>
      <t>片</t>
    </r>
  </si>
  <si>
    <t>江中药业</t>
  </si>
  <si>
    <r>
      <rPr>
        <sz val="10"/>
        <color rgb="FFFF0000"/>
        <rFont val="宋体"/>
        <charset val="134"/>
      </rPr>
      <t>换购价：</t>
    </r>
    <r>
      <rPr>
        <sz val="10"/>
        <color rgb="FFFF0000"/>
        <rFont val="Calibri"/>
        <charset val="134"/>
      </rPr>
      <t>2</t>
    </r>
    <r>
      <rPr>
        <sz val="10"/>
        <color rgb="FFFF0000"/>
        <rFont val="宋体"/>
        <charset val="134"/>
      </rPr>
      <t>袋</t>
    </r>
    <r>
      <rPr>
        <sz val="10"/>
        <color rgb="FFFF0000"/>
        <rFont val="Calibri"/>
        <charset val="134"/>
      </rPr>
      <t>9.9</t>
    </r>
    <r>
      <rPr>
        <sz val="10"/>
        <color rgb="FFFF0000"/>
        <rFont val="宋体"/>
        <charset val="134"/>
      </rPr>
      <t>元</t>
    </r>
  </si>
  <si>
    <t>艾暖热敷贴10片</t>
  </si>
  <si>
    <t>96mmx130mmx10贴(袋)</t>
  </si>
  <si>
    <t>青岛沃普艾斯</t>
  </si>
  <si>
    <t>第二个半价</t>
  </si>
  <si>
    <t>多烯磷脂酰胆碱胶囊（易善复）</t>
  </si>
  <si>
    <t>228mgx36粒</t>
  </si>
  <si>
    <t>赛诺菲(北京)制药</t>
  </si>
  <si>
    <t>买4得5(得原品）</t>
  </si>
  <si>
    <t>五、健康自测：</t>
  </si>
  <si>
    <r>
      <rPr>
        <sz val="10"/>
        <rFont val="宋体"/>
        <charset val="0"/>
      </rPr>
      <t>电子血压计</t>
    </r>
    <r>
      <rPr>
        <sz val="10"/>
        <rFont val="Arial"/>
        <charset val="0"/>
      </rPr>
      <t>(</t>
    </r>
    <r>
      <rPr>
        <sz val="10"/>
        <rFont val="宋体"/>
        <charset val="0"/>
      </rPr>
      <t>臂式</t>
    </r>
    <r>
      <rPr>
        <sz val="10"/>
        <rFont val="Arial"/>
        <charset val="0"/>
      </rPr>
      <t>)</t>
    </r>
  </si>
  <si>
    <t>KF-65B</t>
  </si>
  <si>
    <t>可孚医疗科技股份有限公司</t>
  </si>
  <si>
    <t>台</t>
  </si>
  <si>
    <r>
      <rPr>
        <sz val="10"/>
        <color rgb="FFFF0000"/>
        <rFont val="宋体"/>
        <charset val="134"/>
      </rPr>
      <t>特价：</t>
    </r>
    <r>
      <rPr>
        <sz val="10"/>
        <color rgb="FFFF0000"/>
        <rFont val="Arial"/>
        <charset val="0"/>
      </rPr>
      <t>99</t>
    </r>
    <r>
      <rPr>
        <sz val="10"/>
        <color rgb="FFFF0000"/>
        <rFont val="宋体"/>
        <charset val="134"/>
      </rPr>
      <t>元</t>
    </r>
  </si>
  <si>
    <t>郊县</t>
  </si>
  <si>
    <t>血糖分析仪</t>
  </si>
  <si>
    <r>
      <rPr>
        <sz val="10"/>
        <rFont val="Arial"/>
        <charset val="0"/>
      </rPr>
      <t xml:space="preserve">GLM-73 </t>
    </r>
    <r>
      <rPr>
        <sz val="10"/>
        <rFont val="宋体"/>
        <charset val="0"/>
      </rPr>
      <t>（血糖分析仪</t>
    </r>
    <r>
      <rPr>
        <sz val="10"/>
        <rFont val="Arial"/>
        <charset val="0"/>
      </rPr>
      <t>1</t>
    </r>
    <r>
      <rPr>
        <sz val="10"/>
        <rFont val="宋体"/>
        <charset val="0"/>
      </rPr>
      <t>台、血糖试纸</t>
    </r>
    <r>
      <rPr>
        <sz val="10"/>
        <rFont val="Arial"/>
        <charset val="0"/>
      </rPr>
      <t>50</t>
    </r>
    <r>
      <rPr>
        <sz val="10"/>
        <rFont val="宋体"/>
        <charset val="0"/>
      </rPr>
      <t>片、采血笔</t>
    </r>
    <r>
      <rPr>
        <sz val="10"/>
        <rFont val="Arial"/>
        <charset val="0"/>
      </rPr>
      <t>1</t>
    </r>
    <r>
      <rPr>
        <sz val="10"/>
        <rFont val="宋体"/>
        <charset val="0"/>
      </rPr>
      <t>支、采血针</t>
    </r>
    <r>
      <rPr>
        <sz val="10"/>
        <rFont val="Arial"/>
        <charset val="0"/>
      </rPr>
      <t>50</t>
    </r>
    <r>
      <rPr>
        <sz val="10"/>
        <rFont val="宋体"/>
        <charset val="0"/>
      </rPr>
      <t>支）</t>
    </r>
  </si>
  <si>
    <t>青岛厚美德生物科技有限公司</t>
  </si>
  <si>
    <t>套</t>
  </si>
  <si>
    <r>
      <rPr>
        <sz val="10"/>
        <color rgb="FFFF0000"/>
        <rFont val="宋体"/>
        <charset val="134"/>
      </rPr>
      <t>特价：</t>
    </r>
    <r>
      <rPr>
        <sz val="10"/>
        <color rgb="FFFF0000"/>
        <rFont val="Arial"/>
        <charset val="0"/>
      </rPr>
      <t>68</t>
    </r>
    <r>
      <rPr>
        <sz val="10"/>
        <color rgb="FFFF0000"/>
        <rFont val="宋体"/>
        <charset val="134"/>
      </rPr>
      <t>元</t>
    </r>
  </si>
  <si>
    <t>红外线体温计</t>
  </si>
  <si>
    <r>
      <rPr>
        <sz val="10"/>
        <rFont val="Arial"/>
        <charset val="0"/>
      </rPr>
      <t>KF-HW-014(</t>
    </r>
    <r>
      <rPr>
        <sz val="10"/>
        <rFont val="宋体"/>
        <charset val="0"/>
      </rPr>
      <t>蓝色非语音款）</t>
    </r>
  </si>
  <si>
    <t>EA-18型血糖尿酸测试仪套装</t>
  </si>
  <si>
    <t>血糖尿酸测试仪+尿酸测试条  +  一次性使用末梢采血针</t>
  </si>
  <si>
    <t>三诺生物</t>
  </si>
  <si>
    <t>特价：298元</t>
  </si>
  <si>
    <t>安稳+血糖仪套装</t>
  </si>
  <si>
    <t>安稳+血糖仪1、试条150、采血针150、采血笔1</t>
  </si>
  <si>
    <t>长沙三诺生物</t>
  </si>
  <si>
    <t>特价：248元</t>
  </si>
  <si>
    <t>血糖测试系统</t>
  </si>
  <si>
    <t>金稳型血糖仪;采血装置;试条(瓶装)100支</t>
  </si>
  <si>
    <t>买金稳套装赠送一盒金稳试纸                （赠品ID：9916472）</t>
  </si>
  <si>
    <t>电子血压计</t>
  </si>
  <si>
    <t>YE8600A/AR</t>
  </si>
  <si>
    <t>鱼跃</t>
  </si>
  <si>
    <t>YE650A</t>
  </si>
  <si>
    <t>特价：258元</t>
  </si>
  <si>
    <t>YE666CR</t>
  </si>
  <si>
    <t>特价：468元</t>
  </si>
  <si>
    <t>血糖试纸</t>
  </si>
  <si>
    <r>
      <rPr>
        <sz val="10"/>
        <color rgb="FFFF0000"/>
        <rFont val="等线"/>
        <charset val="134"/>
      </rPr>
      <t>305A(50</t>
    </r>
    <r>
      <rPr>
        <sz val="10"/>
        <color rgb="FFFF0000"/>
        <rFont val="宋体"/>
        <charset val="134"/>
      </rPr>
      <t>片</t>
    </r>
    <r>
      <rPr>
        <sz val="10"/>
        <color rgb="FFFF0000"/>
        <rFont val="等线"/>
        <charset val="134"/>
      </rPr>
      <t>)</t>
    </r>
  </si>
  <si>
    <t>特价：118元</t>
  </si>
  <si>
    <t>血糖套装</t>
  </si>
  <si>
    <t>305A(1+100)</t>
  </si>
  <si>
    <t>特价：198元</t>
  </si>
  <si>
    <t>六、超低特价：</t>
  </si>
  <si>
    <t>秒杀价</t>
  </si>
  <si>
    <t>最高零售价</t>
  </si>
  <si>
    <t>限购数量</t>
  </si>
  <si>
    <t>酒石酸美托洛尔片</t>
  </si>
  <si>
    <r>
      <rPr>
        <sz val="10"/>
        <color rgb="FFFF0000"/>
        <rFont val="Arial"/>
        <charset val="0"/>
      </rPr>
      <t>25mgx20</t>
    </r>
    <r>
      <rPr>
        <sz val="10"/>
        <color rgb="FFFF0000"/>
        <rFont val="宋体"/>
        <charset val="134"/>
      </rPr>
      <t>片</t>
    </r>
  </si>
  <si>
    <t>阿斯利康制药有限公司</t>
  </si>
  <si>
    <r>
      <rPr>
        <sz val="10"/>
        <color rgb="FFFF0000"/>
        <rFont val="Arial"/>
        <charset val="0"/>
      </rPr>
      <t>1</t>
    </r>
    <r>
      <rPr>
        <sz val="10"/>
        <color rgb="FFFF0000"/>
        <rFont val="宋体"/>
        <charset val="134"/>
      </rPr>
      <t>个</t>
    </r>
  </si>
  <si>
    <t>开塞露</t>
  </si>
  <si>
    <r>
      <rPr>
        <sz val="10"/>
        <color rgb="FFFF0000"/>
        <rFont val="Arial"/>
        <charset val="0"/>
      </rPr>
      <t>20ml(</t>
    </r>
    <r>
      <rPr>
        <sz val="10"/>
        <color rgb="FFFF0000"/>
        <rFont val="宋体"/>
        <charset val="134"/>
      </rPr>
      <t>含甘油</t>
    </r>
    <r>
      <rPr>
        <sz val="10"/>
        <color rgb="FFFF0000"/>
        <rFont val="Arial"/>
        <charset val="0"/>
      </rPr>
      <t>)</t>
    </r>
  </si>
  <si>
    <t>马应龙药业集团股份有限公司</t>
  </si>
  <si>
    <t>珍珠明目滴眼液</t>
  </si>
  <si>
    <t>8ml</t>
  </si>
  <si>
    <t>武汉五景药业有限公司</t>
  </si>
  <si>
    <t>感冒灵颗粒</t>
  </si>
  <si>
    <r>
      <rPr>
        <sz val="10"/>
        <color rgb="FFFF0000"/>
        <rFont val="Arial"/>
        <charset val="0"/>
      </rPr>
      <t>10gx9</t>
    </r>
    <r>
      <rPr>
        <sz val="10"/>
        <color rgb="FFFF0000"/>
        <rFont val="宋体"/>
        <charset val="134"/>
      </rPr>
      <t>袋</t>
    </r>
  </si>
  <si>
    <t>华润三九医药股份有限公司</t>
  </si>
  <si>
    <t>三黄片</t>
  </si>
  <si>
    <r>
      <rPr>
        <sz val="10"/>
        <color rgb="FFFF0000"/>
        <rFont val="Arial"/>
        <charset val="0"/>
      </rPr>
      <t>12</t>
    </r>
    <r>
      <rPr>
        <sz val="10"/>
        <color rgb="FFFF0000"/>
        <rFont val="宋体"/>
        <charset val="134"/>
      </rPr>
      <t>片</t>
    </r>
    <r>
      <rPr>
        <sz val="10"/>
        <color rgb="FFFF0000"/>
        <rFont val="Arial"/>
        <charset val="0"/>
      </rPr>
      <t>x3</t>
    </r>
    <r>
      <rPr>
        <sz val="10"/>
        <color rgb="FFFF0000"/>
        <rFont val="宋体"/>
        <charset val="134"/>
      </rPr>
      <t>板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134"/>
      </rPr>
      <t>糖衣片</t>
    </r>
    <r>
      <rPr>
        <sz val="10"/>
        <color rgb="FFFF0000"/>
        <rFont val="Arial"/>
        <charset val="0"/>
      </rPr>
      <t>)</t>
    </r>
  </si>
  <si>
    <r>
      <rPr>
        <sz val="10"/>
        <color rgb="FFFF0000"/>
        <rFont val="宋体"/>
        <charset val="134"/>
      </rPr>
      <t>河南福森药业有限公司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134"/>
      </rPr>
      <t>原河南淅川制药有限公司</t>
    </r>
    <r>
      <rPr>
        <sz val="10"/>
        <color rgb="FFFF0000"/>
        <rFont val="Arial"/>
        <charset val="0"/>
      </rPr>
      <t>)</t>
    </r>
  </si>
  <si>
    <t>金嗓子喉片</t>
  </si>
  <si>
    <r>
      <rPr>
        <sz val="10"/>
        <color rgb="FFFF0000"/>
        <rFont val="Arial"/>
        <charset val="0"/>
      </rPr>
      <t>2gx6</t>
    </r>
    <r>
      <rPr>
        <sz val="10"/>
        <color rgb="FFFF0000"/>
        <rFont val="宋体"/>
        <charset val="134"/>
      </rPr>
      <t>片</t>
    </r>
    <r>
      <rPr>
        <sz val="10"/>
        <color rgb="FFFF0000"/>
        <rFont val="Arial"/>
        <charset val="0"/>
      </rPr>
      <t>x2</t>
    </r>
    <r>
      <rPr>
        <sz val="10"/>
        <color rgb="FFFF0000"/>
        <rFont val="宋体"/>
        <charset val="134"/>
      </rPr>
      <t>板</t>
    </r>
  </si>
  <si>
    <t>广西金嗓子有限责任公司</t>
  </si>
  <si>
    <t>鲜竹沥</t>
  </si>
  <si>
    <r>
      <rPr>
        <sz val="10"/>
        <color rgb="FFFF0000"/>
        <rFont val="Arial"/>
        <charset val="0"/>
      </rPr>
      <t>100ml(</t>
    </r>
    <r>
      <rPr>
        <sz val="10"/>
        <color rgb="FFFF0000"/>
        <rFont val="宋体"/>
        <charset val="134"/>
      </rPr>
      <t>塑料瓶</t>
    </r>
    <r>
      <rPr>
        <sz val="10"/>
        <color rgb="FFFF0000"/>
        <rFont val="Arial"/>
        <charset val="0"/>
      </rPr>
      <t>)</t>
    </r>
  </si>
  <si>
    <t>四川省通园制药集团有限公司</t>
  </si>
  <si>
    <r>
      <rPr>
        <sz val="10"/>
        <color rgb="FFFF0000"/>
        <rFont val="宋体"/>
        <charset val="134"/>
      </rPr>
      <t>维生素</t>
    </r>
    <r>
      <rPr>
        <sz val="10"/>
        <color rgb="FFFF0000"/>
        <rFont val="Arial"/>
        <charset val="0"/>
      </rPr>
      <t>AD</t>
    </r>
    <r>
      <rPr>
        <sz val="10"/>
        <color rgb="FFFF0000"/>
        <rFont val="宋体"/>
        <charset val="134"/>
      </rPr>
      <t>滴剂</t>
    </r>
  </si>
  <si>
    <r>
      <rPr>
        <sz val="10"/>
        <color rgb="FFFF0000"/>
        <rFont val="Arial"/>
        <charset val="0"/>
      </rPr>
      <t>1500U</t>
    </r>
    <r>
      <rPr>
        <sz val="10"/>
        <color rgb="FFFF0000"/>
        <rFont val="宋体"/>
        <charset val="134"/>
      </rPr>
      <t>：</t>
    </r>
    <r>
      <rPr>
        <sz val="10"/>
        <color rgb="FFFF0000"/>
        <rFont val="Arial"/>
        <charset val="0"/>
      </rPr>
      <t>500Ux30</t>
    </r>
    <r>
      <rPr>
        <sz val="10"/>
        <color rgb="FFFF0000"/>
        <rFont val="宋体"/>
        <charset val="134"/>
      </rPr>
      <t>粒（</t>
    </r>
    <r>
      <rPr>
        <sz val="10"/>
        <color rgb="FFFF0000"/>
        <rFont val="Arial"/>
        <charset val="0"/>
      </rPr>
      <t>0-1</t>
    </r>
    <r>
      <rPr>
        <sz val="10"/>
        <color rgb="FFFF0000"/>
        <rFont val="宋体"/>
        <charset val="134"/>
      </rPr>
      <t>岁）</t>
    </r>
  </si>
  <si>
    <t>维生素AD滴剂</t>
  </si>
  <si>
    <t>2000U：700Ux30粒（1岁以上）</t>
  </si>
  <si>
    <t>山东达因海洋</t>
  </si>
  <si>
    <t>氨咖黄敏胶囊</t>
  </si>
  <si>
    <r>
      <rPr>
        <sz val="10"/>
        <color rgb="FFFF0000"/>
        <rFont val="Arial"/>
        <charset val="0"/>
      </rPr>
      <t>10</t>
    </r>
    <r>
      <rPr>
        <sz val="10"/>
        <color rgb="FFFF0000"/>
        <rFont val="宋体"/>
        <charset val="134"/>
      </rPr>
      <t>粒</t>
    </r>
  </si>
  <si>
    <t>重庆迪康长江制药有限公司</t>
  </si>
  <si>
    <t>板</t>
  </si>
  <si>
    <t>七、养生泡茶热销：</t>
  </si>
  <si>
    <t>三七（冻干）</t>
  </si>
  <si>
    <r>
      <rPr>
        <sz val="10"/>
        <rFont val="Arial"/>
        <charset val="0"/>
      </rPr>
      <t>250g</t>
    </r>
    <r>
      <rPr>
        <sz val="10"/>
        <rFont val="宋体"/>
        <charset val="0"/>
      </rPr>
      <t>精选</t>
    </r>
  </si>
  <si>
    <t>文山维美生物科技有限公司</t>
  </si>
  <si>
    <t>黄芪</t>
  </si>
  <si>
    <t>160g（片）</t>
  </si>
  <si>
    <t>四川德仁堂</t>
  </si>
  <si>
    <t>买1得2（得货品id:224162 蒲公英1瓶    或  货品ID:185391  胎菊1瓶）</t>
  </si>
  <si>
    <t>西洋参</t>
  </si>
  <si>
    <t>10g</t>
  </si>
  <si>
    <t>加拿大</t>
  </si>
  <si>
    <t>会员：1袋15元10袋99元</t>
  </si>
  <si>
    <t>艾粉</t>
  </si>
  <si>
    <t>20g</t>
  </si>
  <si>
    <t>湖北李时珍</t>
  </si>
  <si>
    <t>会员：3元/袋（10袋起购）</t>
  </si>
  <si>
    <t>炒薏苡仁</t>
  </si>
  <si>
    <t>60g</t>
  </si>
  <si>
    <t>贵州旭茗康药业有限公司</t>
  </si>
  <si>
    <t>会员：68元/袋（10袋起购）</t>
  </si>
  <si>
    <t>无上艾抑菌粉（老北京草本足浴包）</t>
  </si>
  <si>
    <t>15gx15包</t>
  </si>
  <si>
    <t>大艾实业有限公司</t>
  </si>
  <si>
    <t>会员：第2件5元</t>
  </si>
  <si>
    <t>180g（6gx30袋)</t>
  </si>
  <si>
    <t>湖南药圣堂中药科技有限公司</t>
  </si>
  <si>
    <t>会员：买1得2</t>
  </si>
  <si>
    <t>红参破壁饮片</t>
  </si>
  <si>
    <t>1gx20袋</t>
  </si>
  <si>
    <t>中山市中智中药饮片有限公司</t>
  </si>
  <si>
    <t>白芍破壁饮片</t>
  </si>
  <si>
    <t>2gx20袋</t>
  </si>
  <si>
    <t>安徽淮仁堂药业股份有限公司</t>
  </si>
  <si>
    <t>会员：第2件9元</t>
  </si>
  <si>
    <t>冬虫夏草</t>
  </si>
  <si>
    <r>
      <rPr>
        <sz val="10"/>
        <rFont val="Arial"/>
        <charset val="0"/>
      </rPr>
      <t>2400</t>
    </r>
    <r>
      <rPr>
        <sz val="10"/>
        <rFont val="宋体"/>
        <charset val="0"/>
      </rPr>
      <t>条</t>
    </r>
  </si>
  <si>
    <t>西藏</t>
  </si>
  <si>
    <t>会员特价：2999元</t>
  </si>
  <si>
    <r>
      <rPr>
        <sz val="10"/>
        <rFont val="Arial"/>
        <charset val="0"/>
      </rPr>
      <t>1800</t>
    </r>
    <r>
      <rPr>
        <sz val="10"/>
        <rFont val="宋体"/>
        <charset val="0"/>
      </rPr>
      <t>条</t>
    </r>
  </si>
  <si>
    <t>会员特价：3558元</t>
  </si>
  <si>
    <r>
      <rPr>
        <sz val="10"/>
        <rFont val="Arial"/>
        <charset val="0"/>
      </rPr>
      <t>1g</t>
    </r>
    <r>
      <rPr>
        <sz val="10"/>
        <rFont val="宋体"/>
        <charset val="0"/>
      </rPr>
      <t>（</t>
    </r>
    <r>
      <rPr>
        <sz val="10"/>
        <rFont val="Arial"/>
        <charset val="0"/>
      </rPr>
      <t>5000</t>
    </r>
    <r>
      <rPr>
        <sz val="10"/>
        <rFont val="宋体"/>
        <charset val="0"/>
      </rPr>
      <t>条）</t>
    </r>
  </si>
  <si>
    <t>广东康洲药业有限公司</t>
  </si>
  <si>
    <t>会员特价119元/瓶（三瓶起购）</t>
  </si>
  <si>
    <t>1g（5000条）</t>
  </si>
  <si>
    <t>芡实薏米破壁草本代用茶</t>
  </si>
  <si>
    <r>
      <rPr>
        <sz val="10"/>
        <rFont val="Arial"/>
        <charset val="0"/>
      </rPr>
      <t>48g</t>
    </r>
    <r>
      <rPr>
        <sz val="10"/>
        <rFont val="宋体"/>
        <charset val="0"/>
      </rPr>
      <t>（</t>
    </r>
    <r>
      <rPr>
        <sz val="10"/>
        <rFont val="Arial"/>
        <charset val="0"/>
      </rPr>
      <t>16</t>
    </r>
    <r>
      <rPr>
        <sz val="10"/>
        <rFont val="宋体"/>
        <charset val="0"/>
      </rPr>
      <t>袋</t>
    </r>
    <r>
      <rPr>
        <sz val="10"/>
        <rFont val="Arial"/>
        <charset val="0"/>
      </rPr>
      <t>x3g</t>
    </r>
    <r>
      <rPr>
        <sz val="10"/>
        <rFont val="宋体"/>
        <charset val="0"/>
      </rPr>
      <t>）</t>
    </r>
  </si>
  <si>
    <t>广东草晶华破壁草本有限公司</t>
  </si>
  <si>
    <t>买2得3（得货品id214626玫瑰桑椹）</t>
  </si>
  <si>
    <t>酸枣仁百合破壁草本代用茶</t>
  </si>
  <si>
    <t>玫瑰桑椹破壁草本</t>
  </si>
  <si>
    <t>固体饮料 48g（16袋x3g）</t>
  </si>
  <si>
    <t>西红花</t>
  </si>
  <si>
    <t>1g</t>
  </si>
  <si>
    <t>会员：1瓶29.8元，5瓶99元</t>
  </si>
  <si>
    <t>燕窝（白燕盏）</t>
  </si>
  <si>
    <t>5g 即炖疏盏</t>
  </si>
  <si>
    <t>印度尼西亚</t>
  </si>
  <si>
    <t>会员特价：99元</t>
  </si>
  <si>
    <t>15g 即炖疏盏</t>
  </si>
  <si>
    <t>会员特价：398元，满100g再送电炖盅</t>
  </si>
  <si>
    <t>燕窝（白燕条）</t>
  </si>
  <si>
    <t>25g 即炖疏盏</t>
  </si>
  <si>
    <t>会员特价：666元，满100g再送电炖盅</t>
  </si>
  <si>
    <t>50g 即炖疏盏</t>
  </si>
  <si>
    <t>会员特价：1188元，满100g再送电炖盅</t>
  </si>
  <si>
    <t>白燕窝（燕条/盏条）</t>
  </si>
  <si>
    <r>
      <rPr>
        <sz val="10"/>
        <rFont val="Arial"/>
        <charset val="0"/>
      </rPr>
      <t>10g/</t>
    </r>
    <r>
      <rPr>
        <sz val="10"/>
        <rFont val="宋体"/>
        <charset val="0"/>
      </rPr>
      <t>袋</t>
    </r>
  </si>
  <si>
    <t>SUNSHINE REGION SDN BHD</t>
  </si>
  <si>
    <t>会员特价248元/袋（三袋起购）</t>
  </si>
  <si>
    <t>白燕窝</t>
  </si>
  <si>
    <t>标准盏</t>
  </si>
  <si>
    <t>会员特价29.8元/g（50g起购）</t>
  </si>
  <si>
    <t>清洁白燕盏（优选 中盏）</t>
  </si>
  <si>
    <t>PT.SWIFT MARKETING SDN.BHD</t>
  </si>
  <si>
    <t>会员特价19.8元/g（50g起购）</t>
  </si>
  <si>
    <t>干海参</t>
  </si>
  <si>
    <r>
      <rPr>
        <sz val="10"/>
        <rFont val="Arial"/>
        <charset val="0"/>
      </rPr>
      <t>454g/</t>
    </r>
    <r>
      <rPr>
        <sz val="10"/>
        <rFont val="宋体"/>
        <charset val="0"/>
      </rPr>
      <t>袋</t>
    </r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（</t>
    </r>
    <r>
      <rPr>
        <sz val="10"/>
        <rFont val="Arial"/>
        <charset val="0"/>
      </rPr>
      <t>45</t>
    </r>
    <r>
      <rPr>
        <sz val="10"/>
        <rFont val="宋体"/>
        <charset val="0"/>
      </rPr>
      <t>头）</t>
    </r>
  </si>
  <si>
    <t>加拿大Green seafoods Limited</t>
  </si>
  <si>
    <t>会员7.5折后，满200g再赠送小米1袋</t>
  </si>
  <si>
    <r>
      <rPr>
        <sz val="10"/>
        <rFont val="Arial"/>
        <charset val="0"/>
      </rPr>
      <t>454g/</t>
    </r>
    <r>
      <rPr>
        <sz val="10"/>
        <rFont val="宋体"/>
        <charset val="0"/>
      </rPr>
      <t>袋</t>
    </r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（</t>
    </r>
    <r>
      <rPr>
        <sz val="10"/>
        <rFont val="Arial"/>
        <charset val="0"/>
      </rPr>
      <t>50-60</t>
    </r>
    <r>
      <rPr>
        <sz val="10"/>
        <rFont val="宋体"/>
        <charset val="0"/>
      </rPr>
      <t>头）</t>
    </r>
  </si>
  <si>
    <r>
      <rPr>
        <sz val="10"/>
        <rFont val="Arial"/>
        <charset val="0"/>
      </rPr>
      <t>454g/</t>
    </r>
    <r>
      <rPr>
        <sz val="10"/>
        <rFont val="宋体"/>
        <charset val="0"/>
      </rPr>
      <t>袋</t>
    </r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（</t>
    </r>
    <r>
      <rPr>
        <sz val="10"/>
        <rFont val="Arial"/>
        <charset val="0"/>
      </rPr>
      <t>25</t>
    </r>
    <r>
      <rPr>
        <sz val="10"/>
        <rFont val="宋体"/>
        <charset val="0"/>
      </rPr>
      <t>头）</t>
    </r>
  </si>
  <si>
    <t>西洋参粉</t>
  </si>
  <si>
    <r>
      <rPr>
        <sz val="10"/>
        <rFont val="Arial"/>
        <charset val="0"/>
      </rPr>
      <t>45g(3gx15</t>
    </r>
    <r>
      <rPr>
        <sz val="10"/>
        <rFont val="宋体"/>
        <charset val="0"/>
      </rPr>
      <t>袋</t>
    </r>
    <r>
      <rPr>
        <sz val="10"/>
        <rFont val="Arial"/>
        <charset val="0"/>
      </rPr>
      <t>)</t>
    </r>
  </si>
  <si>
    <t>吉林</t>
  </si>
  <si>
    <t>买西洋参+0.01得三七粉</t>
  </si>
  <si>
    <t>云南</t>
  </si>
  <si>
    <r>
      <rPr>
        <sz val="10"/>
        <rFont val="Arial"/>
        <charset val="0"/>
      </rPr>
      <t xml:space="preserve">100g </t>
    </r>
    <r>
      <rPr>
        <sz val="10"/>
        <rFont val="宋体"/>
        <charset val="0"/>
      </rPr>
      <t>薄片</t>
    </r>
  </si>
  <si>
    <t>会员特价：199元</t>
  </si>
  <si>
    <r>
      <rPr>
        <sz val="10"/>
        <rFont val="Arial"/>
        <charset val="0"/>
      </rPr>
      <t xml:space="preserve">150g </t>
    </r>
    <r>
      <rPr>
        <sz val="10"/>
        <rFont val="宋体"/>
        <charset val="0"/>
      </rPr>
      <t>薄片</t>
    </r>
    <r>
      <rPr>
        <sz val="10"/>
        <rFont val="Arial"/>
        <charset val="0"/>
      </rPr>
      <t>/</t>
    </r>
    <r>
      <rPr>
        <sz val="10"/>
        <rFont val="宋体"/>
        <charset val="0"/>
      </rPr>
      <t>圆片</t>
    </r>
  </si>
  <si>
    <t>会员特价：499元</t>
  </si>
  <si>
    <t>50g 薄片</t>
  </si>
  <si>
    <t>会员：1瓶69元，2瓶99元</t>
  </si>
  <si>
    <t>24049(187455)</t>
  </si>
  <si>
    <t>天麻</t>
  </si>
  <si>
    <r>
      <rPr>
        <sz val="10"/>
        <rFont val="Arial"/>
        <charset val="0"/>
      </rPr>
      <t>80g</t>
    </r>
    <r>
      <rPr>
        <sz val="10"/>
        <rFont val="宋体"/>
        <charset val="0"/>
      </rPr>
      <t>、冬</t>
    </r>
  </si>
  <si>
    <t>贵州</t>
  </si>
  <si>
    <t>买1斤得2斤</t>
  </si>
  <si>
    <t>26053(187457)</t>
  </si>
  <si>
    <r>
      <rPr>
        <sz val="10"/>
        <rFont val="Arial"/>
        <charset val="0"/>
      </rPr>
      <t>60g</t>
    </r>
    <r>
      <rPr>
        <sz val="10"/>
        <rFont val="宋体"/>
        <charset val="0"/>
      </rPr>
      <t>、冬</t>
    </r>
  </si>
  <si>
    <r>
      <rPr>
        <sz val="10"/>
        <rFont val="Arial"/>
        <charset val="0"/>
      </rPr>
      <t>100g</t>
    </r>
    <r>
      <rPr>
        <sz val="10"/>
        <rFont val="宋体"/>
        <charset val="0"/>
      </rPr>
      <t>、冬</t>
    </r>
  </si>
  <si>
    <t>35642(191162)</t>
  </si>
  <si>
    <r>
      <rPr>
        <sz val="10"/>
        <rFont val="Arial"/>
        <charset val="0"/>
      </rPr>
      <t>40g</t>
    </r>
    <r>
      <rPr>
        <sz val="10"/>
        <rFont val="宋体"/>
        <charset val="0"/>
      </rPr>
      <t>、冬</t>
    </r>
  </si>
  <si>
    <r>
      <rPr>
        <sz val="10"/>
        <rFont val="宋体"/>
        <charset val="0"/>
      </rPr>
      <t>冬麻</t>
    </r>
    <r>
      <rPr>
        <sz val="10"/>
        <rFont val="Arial"/>
        <charset val="0"/>
      </rPr>
      <t>20g</t>
    </r>
  </si>
  <si>
    <t>三七</t>
  </si>
  <si>
    <r>
      <rPr>
        <sz val="10"/>
        <rFont val="Arial"/>
        <charset val="0"/>
      </rPr>
      <t>20</t>
    </r>
    <r>
      <rPr>
        <sz val="10"/>
        <rFont val="宋体"/>
        <charset val="0"/>
      </rPr>
      <t>头</t>
    </r>
  </si>
  <si>
    <r>
      <rPr>
        <sz val="10"/>
        <rFont val="Arial"/>
        <charset val="0"/>
      </rPr>
      <t>30</t>
    </r>
    <r>
      <rPr>
        <sz val="10"/>
        <rFont val="宋体"/>
        <charset val="0"/>
      </rPr>
      <t>头</t>
    </r>
  </si>
  <si>
    <r>
      <rPr>
        <sz val="10"/>
        <rFont val="Arial"/>
        <charset val="0"/>
      </rPr>
      <t>40</t>
    </r>
    <r>
      <rPr>
        <sz val="10"/>
        <rFont val="宋体"/>
        <charset val="0"/>
      </rPr>
      <t>头</t>
    </r>
  </si>
  <si>
    <r>
      <rPr>
        <sz val="10"/>
        <rFont val="Arial"/>
        <charset val="0"/>
      </rPr>
      <t>60</t>
    </r>
    <r>
      <rPr>
        <sz val="10"/>
        <rFont val="宋体"/>
        <charset val="0"/>
      </rPr>
      <t>头</t>
    </r>
  </si>
  <si>
    <t>买德仁堂产品满99元+1元 换购货品ID：222219 大枣玫瑰茶一盒（德仁堂产品明细见表2）</t>
  </si>
  <si>
    <t>八、慢病疗程优惠：</t>
  </si>
  <si>
    <t>货品ID</t>
  </si>
  <si>
    <t>货品名称</t>
  </si>
  <si>
    <t>组合ID</t>
  </si>
  <si>
    <t>活动时间</t>
  </si>
  <si>
    <t>枸橼酸西地那非片</t>
  </si>
  <si>
    <t>100mgx10片</t>
  </si>
  <si>
    <t>辉瑞系列</t>
  </si>
  <si>
    <t>买1盒加0.01元换购2粒（得12粒，赠品为门店卖品,100mg X1片）</t>
  </si>
  <si>
    <t>1.13-1.18</t>
  </si>
  <si>
    <t>枸橼酸西地那非片(万艾可)</t>
  </si>
  <si>
    <t>100mgx5片</t>
  </si>
  <si>
    <t>买1盒加0.01元换购1盒1粒装（得6粒，赠品为门店卖品,100mg X1片）</t>
  </si>
  <si>
    <t>1.1-2.28</t>
  </si>
  <si>
    <t>50mgx5片</t>
  </si>
  <si>
    <t>买1盒加0.01元换购1盒1粒装（得6粒，赠品为门店卖品,50mg X1片）</t>
  </si>
  <si>
    <t>50mgx10片</t>
  </si>
  <si>
    <t>特价299元</t>
  </si>
  <si>
    <t>系统自动识别</t>
  </si>
  <si>
    <t>硫酸氨基葡萄糖胶囊</t>
  </si>
  <si>
    <t>250mgx20粒</t>
  </si>
  <si>
    <t>买3盒加0.01元换购1盒原品</t>
  </si>
  <si>
    <t>苯磺酸氨氯地平片（络活喜）</t>
  </si>
  <si>
    <t>5mgx28片</t>
  </si>
  <si>
    <t>买3盒+0.1元多1盒络活喜5mg*7粒（ID:3662）；</t>
  </si>
  <si>
    <t>阿托伐他汀钙片（立普妥）</t>
  </si>
  <si>
    <t>20mgx28片</t>
  </si>
  <si>
    <t>买3盒+0.1元多1盒立普妥20mg*7粒(ID:40989)；</t>
  </si>
  <si>
    <t>塞来昔布胶囊（西乐葆）</t>
  </si>
  <si>
    <t>0.2gx18粒</t>
  </si>
  <si>
    <t xml:space="preserve">买3盒+0.1元多1盒西乐葆0.2g*6粒(ID:47728)；                              </t>
  </si>
  <si>
    <t>缬沙坦氨氯地平片(I)(国产)_倍博特</t>
  </si>
  <si>
    <t>80mg:5mg*7片*4板</t>
  </si>
  <si>
    <t>诺华系列</t>
  </si>
  <si>
    <t>买3盒加0.01元换购3盒28粒装（得6盒）</t>
  </si>
  <si>
    <t>缬沙坦胶囊80mg*28粒</t>
  </si>
  <si>
    <t>80mg*28粒</t>
  </si>
  <si>
    <t>维格列汀片</t>
  </si>
  <si>
    <t>50mgx14片</t>
  </si>
  <si>
    <t>买1盒立减27.4元</t>
  </si>
  <si>
    <t>盐酸贝那普利片（洛丁新）</t>
  </si>
  <si>
    <t>10mgx28片</t>
  </si>
  <si>
    <t>买2盒加0.01元换购1盒28粒装（得3盒）</t>
  </si>
  <si>
    <t>磷酸西格列汀片 （捷诺维）</t>
  </si>
  <si>
    <t>100mgx7片x4板</t>
  </si>
  <si>
    <t>默沙东系列</t>
  </si>
  <si>
    <t>买3盒加0.01元换购2盒7片装</t>
  </si>
  <si>
    <t>西格列汀二甲双胍片(II)         （捷诺达）</t>
  </si>
  <si>
    <t>50mg：850mgx14片x3板</t>
  </si>
  <si>
    <t>买2盒省30元</t>
  </si>
  <si>
    <t>恩替卡韦分散片（润众）</t>
  </si>
  <si>
    <t>0.5mgx14片x2板</t>
  </si>
  <si>
    <t>正大天晴系列</t>
  </si>
  <si>
    <t>买5盒加0.01元换购1盒原品</t>
  </si>
  <si>
    <t>噻托溴铵粉雾剂（速乐）</t>
  </si>
  <si>
    <t>18μg(以噻托铵计)x30粒</t>
  </si>
  <si>
    <t>买3盒加0.1元换购1盒10粒装</t>
  </si>
  <si>
    <t>阿德福韦酯胶囊（名正）</t>
  </si>
  <si>
    <t>10mgx30粒</t>
  </si>
  <si>
    <t>买4盒加0.01元换购1盒原品</t>
  </si>
  <si>
    <t>10mgx14粒</t>
  </si>
  <si>
    <t>买9盒加0.01元换购2盒原品</t>
  </si>
  <si>
    <t>甘草酸二铵肠溶胶囊（甘平）</t>
  </si>
  <si>
    <t>50mgx63粒</t>
  </si>
  <si>
    <t>买3盒加0.01元换购1盒24粒装</t>
  </si>
  <si>
    <t>50mgx12粒x2板</t>
  </si>
  <si>
    <t>买8盒加0.01元换购1盒原品</t>
  </si>
  <si>
    <t>盐酸二甲双胍缓释片（泰白）</t>
  </si>
  <si>
    <t>60片/盒</t>
  </si>
  <si>
    <t>替格瑞洛片（安欣芬）</t>
  </si>
  <si>
    <t>90mg*14片</t>
  </si>
  <si>
    <t>买4盒加0.01元换购2盒原品</t>
  </si>
  <si>
    <t>达比加群酯胶囊（安而顺）</t>
  </si>
  <si>
    <t>110mg*30粒</t>
  </si>
  <si>
    <t>75mg*30粒</t>
  </si>
  <si>
    <t>利伐沙班片</t>
  </si>
  <si>
    <t>10mg 12片/板，2板/盒</t>
  </si>
  <si>
    <t>马来酸恩替卡韦片（天丁）</t>
  </si>
  <si>
    <t>0.5mgx7片</t>
  </si>
  <si>
    <t>吸入用布地奈德混悬液（速畅）</t>
  </si>
  <si>
    <t>2ml:1 mgx5支x6袋</t>
  </si>
  <si>
    <t>买5袋加0.01元换购1袋原品</t>
  </si>
  <si>
    <t>富马酸替诺福韦二吡呋酯片（晴众）</t>
  </si>
  <si>
    <t>300mgx30片</t>
  </si>
  <si>
    <t>安立生坦片（泰舒乐）</t>
  </si>
  <si>
    <t>5mgx7片x4板</t>
  </si>
  <si>
    <t>买1盒加0.01元换购1盒原品</t>
  </si>
  <si>
    <t>恩格列净（赛菲可）</t>
  </si>
  <si>
    <t>10mg*10片*3板</t>
  </si>
  <si>
    <t>瑞舒伐他汀钙片（可定）</t>
  </si>
  <si>
    <t>10mg*28片</t>
  </si>
  <si>
    <t>阿斯利康系列</t>
  </si>
  <si>
    <t>1盒9.5折</t>
  </si>
  <si>
    <t>琥珀酸美托洛尔缓释片（倍他乐克）</t>
  </si>
  <si>
    <t>47.5mg*28片</t>
  </si>
  <si>
    <t>2盒9折（必须2盒一致下账）</t>
  </si>
  <si>
    <t>艾司奥美拉唑镁肠溶胶囊（耐信）</t>
  </si>
  <si>
    <t>20mg*7片</t>
  </si>
  <si>
    <t>1盒9折</t>
  </si>
  <si>
    <t>40mg*7片</t>
  </si>
  <si>
    <t>奥美拉唑（洛赛克）</t>
  </si>
  <si>
    <t>20mg*14片</t>
  </si>
  <si>
    <t>1盒9.2折</t>
  </si>
  <si>
    <t>普米克令舒</t>
  </si>
  <si>
    <t>2ml:1mg</t>
  </si>
  <si>
    <t>2袋9折，4袋8折，一次性购买6袋+0.01元得指定雾化器一个</t>
  </si>
  <si>
    <t>系统自动识别，赠雾化器组合ID：9915692</t>
  </si>
  <si>
    <t>血脂康胶囊</t>
  </si>
  <si>
    <t>120粒</t>
  </si>
  <si>
    <t>2盒9折 （必须2盒一致下账）</t>
  </si>
  <si>
    <t>沙格列汀片（安立泽）</t>
  </si>
  <si>
    <t>5mgx30片</t>
  </si>
  <si>
    <t>达格列净片</t>
  </si>
  <si>
    <t>替格瑞洛片</t>
  </si>
  <si>
    <t>90mg*56片</t>
  </si>
  <si>
    <t>布地奈德福莫特罗粉吸入剂</t>
  </si>
  <si>
    <t>160ug</t>
  </si>
  <si>
    <t>320ug</t>
  </si>
  <si>
    <t>太极大药房 21周年庆 活动厂家邀请表（1.13—1.18）</t>
  </si>
  <si>
    <t>场地</t>
  </si>
  <si>
    <t>重点邀请</t>
  </si>
  <si>
    <t>携带具体物料（如：检测仪器、遮阳伞、展架、展台、礼品）</t>
  </si>
  <si>
    <t>礼品支持             （XX礼品及数量）</t>
  </si>
  <si>
    <t>联系人</t>
  </si>
  <si>
    <t>联系电话</t>
  </si>
  <si>
    <t xml:space="preserve">DM招商   </t>
  </si>
  <si>
    <t xml:space="preserve">POP招商   </t>
  </si>
  <si>
    <t xml:space="preserve">地贴招商   </t>
  </si>
  <si>
    <t>重点单品带ID号              （不超过3个）</t>
  </si>
  <si>
    <t>店外</t>
  </si>
  <si>
    <t>金钱草</t>
  </si>
  <si>
    <t>康麦斯</t>
  </si>
  <si>
    <t>166599/138584/138325</t>
  </si>
  <si>
    <t>v</t>
  </si>
  <si>
    <t>关节医用冷敷凝胶免费试用</t>
  </si>
  <si>
    <t>试用装，海报，宣传资料</t>
  </si>
  <si>
    <t>买赠赠品已发店内</t>
  </si>
  <si>
    <t>王东燕</t>
  </si>
  <si>
    <t>50g关节（215941）5g赠品关节（9915538）</t>
  </si>
  <si>
    <t>草晶华</t>
  </si>
  <si>
    <t>郭茜茜</t>
  </si>
  <si>
    <t>广誉远</t>
  </si>
  <si>
    <t>周海军</t>
  </si>
  <si>
    <t>四川瑞源白药泰邦</t>
  </si>
  <si>
    <t>颈舒、腰舒理疗仪</t>
  </si>
  <si>
    <t>手臂包，水杯，腰包</t>
  </si>
  <si>
    <t>赵小曼</t>
  </si>
  <si>
    <t>海报.枸杞，芦荟胶.薏仁.</t>
  </si>
  <si>
    <t>黄家先</t>
  </si>
  <si>
    <t>鲁南</t>
  </si>
  <si>
    <t>昆中药</t>
  </si>
  <si>
    <t>检测仪器、礼品</t>
  </si>
  <si>
    <t>纸巾牙膏各50</t>
  </si>
  <si>
    <t>张建国</t>
  </si>
  <si>
    <t>参苓健脾胃颗粒124828清肺化痰丸124826金花消痤丸131146</t>
  </si>
  <si>
    <t>蔓迪米诺地尔</t>
  </si>
  <si>
    <t>检测仪器、展架</t>
  </si>
  <si>
    <t>袁雪莉</t>
  </si>
  <si>
    <t>蔓迪（173043）、仙琚非那雄胺（173030）</t>
  </si>
  <si>
    <t>检测仪器</t>
  </si>
  <si>
    <t>钟青</t>
  </si>
  <si>
    <t>古汉养生精片</t>
  </si>
  <si>
    <t>彭琨 罗金勤</t>
  </si>
  <si>
    <t>15.17日换人</t>
  </si>
  <si>
    <t>血糖、血压</t>
  </si>
  <si>
    <t>唐溪</t>
  </si>
  <si>
    <t>青岛国风</t>
  </si>
  <si>
    <t>钱顺琴</t>
  </si>
  <si>
    <t>澳诺厂家</t>
  </si>
  <si>
    <t>石药欧意</t>
  </si>
  <si>
    <t>骨密度、血糖、幽门螺杆菌检测</t>
  </si>
  <si>
    <t>曾令丽</t>
  </si>
  <si>
    <t>45754奥美拉唑肠溶胶囊；
194034盐酸二甲双胍片；92629阿仑膦酸钠片</t>
  </si>
  <si>
    <t>济川药业</t>
  </si>
  <si>
    <t>蒲地蓝含漱液</t>
  </si>
  <si>
    <t>朱凯</t>
  </si>
  <si>
    <t>（小儿豉翘清热颗粒）75062（蒲地蓝消炎口服液）134167</t>
  </si>
  <si>
    <t>太极天诚</t>
  </si>
  <si>
    <t>谭映东</t>
  </si>
  <si>
    <t>珍草堂</t>
  </si>
  <si>
    <t>展盒、展架</t>
  </si>
  <si>
    <t>张文达</t>
  </si>
  <si>
    <t>王俊</t>
  </si>
  <si>
    <t>范劲松</t>
  </si>
  <si>
    <t>好医生</t>
  </si>
  <si>
    <t>赵洪江</t>
  </si>
  <si>
    <t>店内</t>
  </si>
  <si>
    <t>开喉剑</t>
  </si>
  <si>
    <t>纸巾牙膏各20</t>
  </si>
  <si>
    <t>参苓健脾胃颗粒124828清肺化痰丸124826感冒疏风片129656</t>
  </si>
  <si>
    <t>山西振东</t>
  </si>
  <si>
    <t>仪器检测</t>
  </si>
  <si>
    <t>张丽</t>
  </si>
  <si>
    <t>通园</t>
  </si>
  <si>
    <t>程莉英</t>
  </si>
  <si>
    <t>159559/35487</t>
  </si>
  <si>
    <t>薇诺娜</t>
  </si>
  <si>
    <t>皮肤检测仪</t>
  </si>
  <si>
    <t>2g特护霜50，2g生物膜50，30ml柔肤水10</t>
  </si>
  <si>
    <t>马雨航</t>
  </si>
  <si>
    <t>参苓健脾胃颗粒124828清肺化痰丸124826止咳丸125086</t>
  </si>
  <si>
    <t xml:space="preserve">易敏 </t>
  </si>
  <si>
    <t>三九</t>
  </si>
  <si>
    <t>张润兰</t>
  </si>
  <si>
    <t>119652、147435、130864</t>
  </si>
  <si>
    <t>步长</t>
  </si>
  <si>
    <t>周健成</t>
  </si>
  <si>
    <t>32596/189552/22899</t>
  </si>
  <si>
    <t>刘忠梅</t>
  </si>
  <si>
    <t>180020、187788、187787</t>
  </si>
  <si>
    <t>太极桐君阁</t>
  </si>
  <si>
    <t>葵花普药</t>
  </si>
  <si>
    <t>婴儿湿巾，麦枣试吃</t>
  </si>
  <si>
    <t>史迎松</t>
  </si>
  <si>
    <t>（小儿麦枣）132393</t>
  </si>
  <si>
    <t>宋红梅</t>
  </si>
  <si>
    <t>兆科药业</t>
  </si>
  <si>
    <t>免费品尝</t>
  </si>
  <si>
    <t>杨燕丽</t>
  </si>
  <si>
    <t>204296   198959</t>
  </si>
  <si>
    <t>请备菲普利10盒调货到门店</t>
  </si>
  <si>
    <t>星鲨</t>
  </si>
  <si>
    <t>169722.169723.</t>
  </si>
  <si>
    <t>中国中药</t>
  </si>
  <si>
    <t>159967、59340、107843</t>
  </si>
  <si>
    <t>云南白药</t>
  </si>
  <si>
    <t>礼品</t>
  </si>
  <si>
    <t>天堂伞、折叠凳、毛巾</t>
  </si>
  <si>
    <t>气血康口服液（135354）、白药膏（34023）、痔疮膏（54403）</t>
  </si>
  <si>
    <t>易敏</t>
  </si>
  <si>
    <t>陈建竹</t>
  </si>
  <si>
    <t>谭佳</t>
  </si>
  <si>
    <t>检测仪器，礼品，膏药试贴</t>
  </si>
  <si>
    <t>荣昌</t>
  </si>
  <si>
    <t>试用装</t>
  </si>
  <si>
    <t>翟余婷</t>
  </si>
  <si>
    <t>221036、11</t>
  </si>
  <si>
    <t>北京泰德制药</t>
  </si>
  <si>
    <t>试贴膏药，产品宣传册</t>
  </si>
  <si>
    <t>蒋启林</t>
  </si>
  <si>
    <t>武汉远大</t>
  </si>
  <si>
    <t>螨虫检测仪器</t>
  </si>
  <si>
    <t>手霜/口罩</t>
  </si>
  <si>
    <t>袁美琼</t>
  </si>
  <si>
    <t>189422/163575/227280</t>
  </si>
  <si>
    <t>乐赛益生菌</t>
  </si>
  <si>
    <t>展架、展台、礼品</t>
  </si>
  <si>
    <t>试吃装，买1盒赠1板6粒</t>
  </si>
  <si>
    <t>屈娅男</t>
  </si>
  <si>
    <t>伊童欣</t>
  </si>
  <si>
    <t>169668/63746</t>
  </si>
  <si>
    <t>香港澳美制药</t>
  </si>
  <si>
    <t>展台</t>
  </si>
  <si>
    <t>吴芬</t>
  </si>
  <si>
    <t>203191；136714；118646</t>
  </si>
  <si>
    <t>万通</t>
  </si>
  <si>
    <t>苏俊豪</t>
  </si>
  <si>
    <t>步长稳心</t>
  </si>
  <si>
    <t>贾扣珍</t>
  </si>
  <si>
    <t>112476/159925</t>
  </si>
  <si>
    <t>曾存丽</t>
  </si>
  <si>
    <t>达因药业</t>
  </si>
  <si>
    <t>朱铃</t>
  </si>
  <si>
    <t>三九（场外膏药试贴）</t>
  </si>
  <si>
    <t>山西振东米诺地尔搽剂</t>
  </si>
  <si>
    <t>康麦斯外场大型活动</t>
  </si>
  <si>
    <t>刘晓云</t>
  </si>
  <si>
    <t>四川太极高新区民丰大道西段药店</t>
  </si>
  <si>
    <t>许梅</t>
  </si>
  <si>
    <t>杭州远大</t>
  </si>
  <si>
    <t>郑双全</t>
  </si>
  <si>
    <t>吴春蓉</t>
  </si>
  <si>
    <t>先声药业</t>
  </si>
  <si>
    <t>健脾八珍糕试吃，送米油，抽纸，手提袋</t>
  </si>
  <si>
    <t>刘婷</t>
  </si>
  <si>
    <t>195217健脾八珍糕，205399气血康口服液，165878英太青</t>
  </si>
  <si>
    <t>何重阳</t>
  </si>
  <si>
    <t>徐红梅</t>
  </si>
  <si>
    <t>拨云锭</t>
  </si>
  <si>
    <t>张欢</t>
  </si>
  <si>
    <t>赵治民</t>
  </si>
  <si>
    <t>江中（路演）</t>
  </si>
  <si>
    <t>康麦斯大型外场活动</t>
  </si>
  <si>
    <t>徐礼</t>
  </si>
  <si>
    <t>毛萼香茶菜</t>
  </si>
  <si>
    <t>检测仪器、礼品、海报</t>
  </si>
  <si>
    <t>备货不低于50盒，谢谢</t>
  </si>
  <si>
    <t>微循环检测</t>
  </si>
  <si>
    <t>健脾八珍糕，气血康试吃</t>
  </si>
  <si>
    <t>唐刚</t>
  </si>
  <si>
    <t>展台展架</t>
  </si>
  <si>
    <t>张勤安</t>
  </si>
  <si>
    <t>展台、展架</t>
  </si>
  <si>
    <t>刘逍潇</t>
  </si>
  <si>
    <t>景浩</t>
  </si>
  <si>
    <t>杨越</t>
  </si>
  <si>
    <t>丽珠</t>
  </si>
  <si>
    <t>四川太极崇州市崇阳镇永康东路药店</t>
  </si>
  <si>
    <t>慢病检测</t>
  </si>
  <si>
    <t>卡通涂鸦，抽纸，气血康试喝，八珍糕试吃</t>
  </si>
  <si>
    <t>曲木尔哈</t>
  </si>
  <si>
    <t>金喉健</t>
  </si>
  <si>
    <t>杨龙</t>
  </si>
  <si>
    <t>贺婷</t>
  </si>
  <si>
    <t>动脉硬化仪器检测</t>
  </si>
  <si>
    <t>32596/189552/82213</t>
  </si>
  <si>
    <t>王泽</t>
  </si>
  <si>
    <t>李伦</t>
  </si>
  <si>
    <t>四川太极成华区云龙南路药店</t>
  </si>
  <si>
    <t>淮仁堂赠品</t>
  </si>
  <si>
    <t>鄢秀玉</t>
  </si>
  <si>
    <t>四川太极成华区驷马桥三路药店</t>
  </si>
  <si>
    <t>四川太极青羊区蜀源路药店</t>
  </si>
  <si>
    <t>四川太极彭州市致和镇南三环路药店</t>
  </si>
  <si>
    <t>229782 大枣</t>
  </si>
  <si>
    <t>235795  汤臣倍健虎年礼盒</t>
  </si>
  <si>
    <t>174232  锌钙特 48支</t>
  </si>
  <si>
    <t>162305 氨糖</t>
  </si>
  <si>
    <t>140507 蛋白粉</t>
  </si>
  <si>
    <t>183439 维生素D滴剂</t>
  </si>
  <si>
    <t>库存</t>
  </si>
  <si>
    <t>铺货</t>
  </si>
  <si>
    <t>60支库存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</si>
</sst>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_ "/>
    <numFmt numFmtId="177" formatCode="0.0%"/>
  </numFmts>
  <fonts count="65">
    <font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name val="宋体"/>
      <charset val="0"/>
    </font>
    <font>
      <b/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rgb="FFFF0000"/>
      <name val="宋体"/>
      <charset val="0"/>
    </font>
    <font>
      <sz val="10"/>
      <color rgb="FFFF000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0"/>
      <name val="Arial"/>
      <charset val="0"/>
    </font>
    <font>
      <b/>
      <sz val="10"/>
      <color rgb="FFFF0000"/>
      <name val="宋体"/>
      <charset val="134"/>
      <scheme val="minor"/>
    </font>
    <font>
      <sz val="10"/>
      <name val="宋体"/>
      <charset val="0"/>
    </font>
    <font>
      <sz val="10"/>
      <name val="宋体"/>
      <charset val="134"/>
    </font>
    <font>
      <sz val="12"/>
      <name val="宋体"/>
      <charset val="134"/>
      <scheme val="minor"/>
    </font>
    <font>
      <sz val="10"/>
      <name val="宋体"/>
      <charset val="134"/>
      <scheme val="minor"/>
    </font>
    <font>
      <b/>
      <sz val="12"/>
      <name val="宋体"/>
      <charset val="0"/>
    </font>
    <font>
      <b/>
      <sz val="10"/>
      <name val="宋体"/>
      <charset val="134"/>
    </font>
    <font>
      <sz val="10"/>
      <name val="Arial"/>
      <charset val="134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10"/>
      <color rgb="FFFF0000"/>
      <name val="宋体"/>
      <charset val="134"/>
    </font>
    <font>
      <sz val="10"/>
      <color rgb="FFFF0000"/>
      <name val="Arial"/>
      <charset val="134"/>
    </font>
    <font>
      <sz val="9"/>
      <color rgb="FFFF0000"/>
      <name val="宋体"/>
      <charset val="134"/>
    </font>
    <font>
      <sz val="9"/>
      <color rgb="FFFF0000"/>
      <name val="Arial"/>
      <charset val="134"/>
    </font>
    <font>
      <sz val="10"/>
      <color rgb="FFFF0000"/>
      <name val="等线"/>
      <charset val="134"/>
    </font>
    <font>
      <sz val="10"/>
      <color rgb="FFFF0000"/>
      <name val="Arial"/>
      <charset val="0"/>
    </font>
    <font>
      <sz val="9"/>
      <name val="宋体"/>
      <charset val="134"/>
    </font>
    <font>
      <sz val="9"/>
      <name val="Arial"/>
      <charset val="134"/>
    </font>
    <font>
      <sz val="9"/>
      <name val="宋体"/>
      <charset val="134"/>
      <scheme val="minor"/>
    </font>
    <font>
      <sz val="9"/>
      <color rgb="FFFF0000"/>
      <name val="宋体"/>
      <charset val="134"/>
      <scheme val="minor"/>
    </font>
    <font>
      <sz val="10"/>
      <color rgb="FFFF0000"/>
      <name val="Calibri"/>
      <charset val="134"/>
    </font>
    <font>
      <sz val="10"/>
      <name val="Calibri"/>
      <charset val="134"/>
    </font>
    <font>
      <sz val="10"/>
      <color rgb="FFFF0000"/>
      <name val="微软雅黑"/>
      <charset val="134"/>
    </font>
    <font>
      <b/>
      <sz val="10"/>
      <color rgb="FFFF0000"/>
      <name val="宋体"/>
      <charset val="134"/>
    </font>
    <font>
      <b/>
      <sz val="10"/>
      <color rgb="FFFF0000"/>
      <name val="Arial"/>
      <charset val="0"/>
    </font>
    <font>
      <sz val="10"/>
      <color indexed="8"/>
      <name val="宋体"/>
      <charset val="134"/>
      <scheme val="minor"/>
    </font>
    <font>
      <b/>
      <sz val="10"/>
      <color rgb="FFFF0000"/>
      <name val="宋体"/>
      <charset val="0"/>
    </font>
    <font>
      <b/>
      <sz val="9"/>
      <color theme="1"/>
      <name val="宋体"/>
      <charset val="134"/>
    </font>
    <font>
      <b/>
      <sz val="9"/>
      <color rgb="FFFF0000"/>
      <name val="宋体"/>
      <charset val="134"/>
    </font>
    <font>
      <sz val="9"/>
      <color theme="1"/>
      <name val="宋体"/>
      <charset val="134"/>
    </font>
    <font>
      <b/>
      <sz val="9"/>
      <color theme="1"/>
      <name val="宋体"/>
      <charset val="134"/>
      <scheme val="minor"/>
    </font>
    <font>
      <sz val="9"/>
      <color theme="1"/>
      <name val="微软雅黑"/>
      <charset val="134"/>
    </font>
    <font>
      <sz val="9"/>
      <color theme="1"/>
      <name val="等线"/>
      <charset val="134"/>
    </font>
    <font>
      <sz val="9"/>
      <color rgb="FFFF0000"/>
      <name val="等线"/>
      <charset val="134"/>
    </font>
    <font>
      <b/>
      <sz val="10"/>
      <color rgb="FF7030A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2"/>
      <name val="宋体"/>
      <charset val="134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6" fillId="6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15" borderId="18" applyNumberFormat="0" applyFont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1" fillId="0" borderId="0"/>
    <xf numFmtId="0" fontId="54" fillId="0" borderId="16" applyNumberFormat="0" applyFill="0" applyAlignment="0" applyProtection="0">
      <alignment vertical="center"/>
    </xf>
    <xf numFmtId="0" fontId="57" fillId="0" borderId="16" applyNumberFormat="0" applyFill="0" applyAlignment="0" applyProtection="0">
      <alignment vertical="center"/>
    </xf>
    <xf numFmtId="0" fontId="49" fillId="17" borderId="0" applyNumberFormat="0" applyBorder="0" applyAlignment="0" applyProtection="0">
      <alignment vertical="center"/>
    </xf>
    <xf numFmtId="0" fontId="59" fillId="0" borderId="19" applyNumberFormat="0" applyFill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56" fillId="13" borderId="17" applyNumberFormat="0" applyAlignment="0" applyProtection="0">
      <alignment vertical="center"/>
    </xf>
    <xf numFmtId="0" fontId="62" fillId="13" borderId="13" applyNumberFormat="0" applyAlignment="0" applyProtection="0">
      <alignment vertical="center"/>
    </xf>
    <xf numFmtId="0" fontId="63" fillId="22" borderId="20" applyNumberFormat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64" fillId="25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0" fontId="45" fillId="27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9" fillId="24" borderId="0" applyNumberFormat="0" applyBorder="0" applyAlignment="0" applyProtection="0">
      <alignment vertical="center"/>
    </xf>
    <xf numFmtId="0" fontId="49" fillId="29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9" fillId="33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9" fillId="35" borderId="0" applyNumberFormat="0" applyBorder="0" applyAlignment="0" applyProtection="0">
      <alignment vertical="center"/>
    </xf>
  </cellStyleXfs>
  <cellXfs count="27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0" xfId="0" applyFont="1">
      <alignment vertical="center"/>
    </xf>
    <xf numFmtId="0" fontId="8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/>
    </xf>
    <xf numFmtId="0" fontId="9" fillId="0" borderId="0" xfId="0" applyFont="1" applyAlignment="1">
      <alignment horizontal="center" vertical="center" wrapText="1"/>
    </xf>
    <xf numFmtId="0" fontId="6" fillId="0" borderId="0" xfId="0" applyFont="1">
      <alignment vertical="center"/>
    </xf>
    <xf numFmtId="0" fontId="8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vertical="center"/>
    </xf>
    <xf numFmtId="0" fontId="10" fillId="0" borderId="3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13" fillId="0" borderId="0" xfId="0" applyFont="1" applyFill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left" vertical="center"/>
    </xf>
    <xf numFmtId="0" fontId="14" fillId="0" borderId="1" xfId="0" applyFont="1" applyFill="1" applyBorder="1" applyAlignment="1">
      <alignment horizontal="center" vertical="center" wrapText="1"/>
    </xf>
    <xf numFmtId="58" fontId="3" fillId="2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3" fontId="13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/>
    </xf>
    <xf numFmtId="0" fontId="11" fillId="4" borderId="1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vertical="center"/>
    </xf>
    <xf numFmtId="0" fontId="13" fillId="0" borderId="1" xfId="0" applyFont="1" applyFill="1" applyBorder="1" applyAlignment="1">
      <alignment vertical="center"/>
    </xf>
    <xf numFmtId="0" fontId="11" fillId="0" borderId="1" xfId="0" applyNumberFormat="1" applyFont="1" applyFill="1" applyBorder="1" applyAlignment="1">
      <alignment horizontal="center" vertical="top"/>
    </xf>
    <xf numFmtId="0" fontId="13" fillId="3" borderId="1" xfId="0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3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17" fillId="0" borderId="0" xfId="0" applyFont="1" applyFill="1" applyAlignment="1">
      <alignment vertical="center"/>
    </xf>
    <xf numFmtId="0" fontId="13" fillId="0" borderId="0" xfId="0" applyFont="1" applyFill="1" applyAlignment="1">
      <alignment horizontal="left" vertical="center"/>
    </xf>
    <xf numFmtId="0" fontId="6" fillId="0" borderId="0" xfId="0" applyFont="1" applyFill="1" applyAlignment="1">
      <alignment horizontal="center" vertical="center" wrapText="1"/>
    </xf>
    <xf numFmtId="0" fontId="18" fillId="0" borderId="1" xfId="0" applyFont="1" applyFill="1" applyBorder="1" applyAlignment="1">
      <alignment horizontal="left" vertical="center"/>
    </xf>
    <xf numFmtId="0" fontId="19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20" fillId="2" borderId="1" xfId="0" applyNumberFormat="1" applyFont="1" applyFill="1" applyBorder="1" applyAlignment="1">
      <alignment horizontal="center" vertical="center" wrapText="1"/>
    </xf>
    <xf numFmtId="0" fontId="20" fillId="2" borderId="1" xfId="0" applyNumberFormat="1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20" fillId="2" borderId="1" xfId="19" applyNumberFormat="1" applyFont="1" applyFill="1" applyBorder="1" applyAlignment="1">
      <alignment horizontal="left" vertical="center" wrapText="1"/>
    </xf>
    <xf numFmtId="0" fontId="13" fillId="0" borderId="6" xfId="0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13" fillId="0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21" fillId="2" borderId="1" xfId="0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justify" vertical="center" wrapText="1"/>
    </xf>
    <xf numFmtId="0" fontId="23" fillId="2" borderId="1" xfId="0" applyFont="1" applyFill="1" applyBorder="1" applyAlignment="1">
      <alignment horizontal="left" vertical="center" wrapText="1"/>
    </xf>
    <xf numFmtId="0" fontId="22" fillId="2" borderId="1" xfId="0" applyFont="1" applyFill="1" applyBorder="1" applyAlignment="1">
      <alignment horizontal="center" vertical="center" wrapText="1"/>
    </xf>
    <xf numFmtId="0" fontId="23" fillId="2" borderId="1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left" vertical="center" wrapText="1"/>
    </xf>
    <xf numFmtId="0" fontId="21" fillId="2" borderId="1" xfId="0" applyFont="1" applyFill="1" applyBorder="1" applyAlignment="1">
      <alignment horizontal="left" vertical="center" wrapText="1"/>
    </xf>
    <xf numFmtId="0" fontId="20" fillId="2" borderId="1" xfId="0" applyFont="1" applyFill="1" applyBorder="1" applyAlignment="1">
      <alignment horizontal="center" vertical="center" wrapText="1"/>
    </xf>
    <xf numFmtId="0" fontId="24" fillId="2" borderId="1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25" fillId="2" borderId="6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vertical="center"/>
    </xf>
    <xf numFmtId="0" fontId="25" fillId="2" borderId="6" xfId="0" applyFont="1" applyFill="1" applyBorder="1" applyAlignment="1">
      <alignment horizontal="left" vertical="center"/>
    </xf>
    <xf numFmtId="0" fontId="20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/>
    </xf>
    <xf numFmtId="0" fontId="22" fillId="2" borderId="1" xfId="0" applyFont="1" applyFill="1" applyBorder="1" applyAlignment="1">
      <alignment horizontal="left" vertical="center" wrapText="1"/>
    </xf>
    <xf numFmtId="0" fontId="6" fillId="2" borderId="8" xfId="0" applyFont="1" applyFill="1" applyBorder="1" applyAlignment="1">
      <alignment horizontal="center" vertical="center"/>
    </xf>
    <xf numFmtId="0" fontId="22" fillId="2" borderId="6" xfId="0" applyFont="1" applyFill="1" applyBorder="1" applyAlignment="1">
      <alignment horizontal="center" vertical="center" wrapText="1"/>
    </xf>
    <xf numFmtId="0" fontId="22" fillId="2" borderId="2" xfId="0" applyFont="1" applyFill="1" applyBorder="1" applyAlignment="1">
      <alignment horizontal="center" vertical="center" wrapText="1"/>
    </xf>
    <xf numFmtId="0" fontId="20" fillId="2" borderId="2" xfId="0" applyFont="1" applyFill="1" applyBorder="1" applyAlignment="1">
      <alignment horizontal="center" vertical="center" wrapText="1"/>
    </xf>
    <xf numFmtId="0" fontId="22" fillId="2" borderId="3" xfId="0" applyFont="1" applyFill="1" applyBorder="1" applyAlignment="1">
      <alignment horizontal="left" vertical="center" wrapText="1"/>
    </xf>
    <xf numFmtId="0" fontId="22" fillId="2" borderId="4" xfId="0" applyFont="1" applyFill="1" applyBorder="1" applyAlignment="1">
      <alignment horizontal="left" vertical="center" wrapText="1"/>
    </xf>
    <xf numFmtId="0" fontId="22" fillId="2" borderId="5" xfId="0" applyFont="1" applyFill="1" applyBorder="1" applyAlignment="1">
      <alignment horizontal="left" vertical="center" wrapText="1"/>
    </xf>
    <xf numFmtId="0" fontId="13" fillId="2" borderId="8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16" fillId="2" borderId="1" xfId="0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26" fillId="0" borderId="2" xfId="0" applyFont="1" applyFill="1" applyBorder="1" applyAlignment="1">
      <alignment horizontal="center" vertical="center" wrapText="1"/>
    </xf>
    <xf numFmtId="0" fontId="26" fillId="0" borderId="2" xfId="0" applyFont="1" applyFill="1" applyBorder="1" applyAlignment="1">
      <alignment horizontal="left" vertical="center" wrapText="1"/>
    </xf>
    <xf numFmtId="0" fontId="22" fillId="0" borderId="2" xfId="0" applyFont="1" applyFill="1" applyBorder="1" applyAlignment="1">
      <alignment horizontal="center" vertical="center" wrapText="1"/>
    </xf>
    <xf numFmtId="0" fontId="26" fillId="0" borderId="2" xfId="0" applyNumberFormat="1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left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26" fillId="0" borderId="1" xfId="0" applyNumberFormat="1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left" vertical="center" wrapText="1"/>
    </xf>
    <xf numFmtId="0" fontId="20" fillId="0" borderId="6" xfId="0" applyFont="1" applyFill="1" applyBorder="1" applyAlignment="1">
      <alignment horizontal="center" vertical="center" wrapText="1"/>
    </xf>
    <xf numFmtId="0" fontId="11" fillId="0" borderId="6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 wrapText="1"/>
    </xf>
    <xf numFmtId="0" fontId="27" fillId="0" borderId="2" xfId="0" applyFont="1" applyFill="1" applyBorder="1" applyAlignment="1">
      <alignment horizontal="center" vertical="center" wrapText="1"/>
    </xf>
    <xf numFmtId="0" fontId="27" fillId="0" borderId="2" xfId="0" applyFont="1" applyFill="1" applyBorder="1" applyAlignment="1">
      <alignment horizontal="left" vertical="center" wrapText="1"/>
    </xf>
    <xf numFmtId="0" fontId="13" fillId="2" borderId="2" xfId="0" applyFont="1" applyFill="1" applyBorder="1" applyAlignment="1">
      <alignment horizontal="center" vertical="center"/>
    </xf>
    <xf numFmtId="0" fontId="2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vertical="center"/>
    </xf>
    <xf numFmtId="0" fontId="25" fillId="2" borderId="1" xfId="0" applyFont="1" applyFill="1" applyBorder="1" applyAlignment="1">
      <alignment horizontal="left" vertical="center"/>
    </xf>
    <xf numFmtId="0" fontId="18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20" fillId="0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left" vertical="center"/>
    </xf>
    <xf numFmtId="0" fontId="25" fillId="0" borderId="1" xfId="0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 wrapText="1"/>
    </xf>
    <xf numFmtId="0" fontId="25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20" fillId="0" borderId="1" xfId="0" applyFont="1" applyFill="1" applyBorder="1" applyAlignment="1">
      <alignment horizontal="left" vertical="center" wrapText="1"/>
    </xf>
    <xf numFmtId="0" fontId="20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/>
    </xf>
    <xf numFmtId="0" fontId="28" fillId="0" borderId="1" xfId="0" applyNumberFormat="1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left" vertical="center" wrapText="1"/>
    </xf>
    <xf numFmtId="0" fontId="28" fillId="0" borderId="1" xfId="0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left" vertical="center"/>
    </xf>
    <xf numFmtId="0" fontId="9" fillId="0" borderId="2" xfId="0" applyFont="1" applyFill="1" applyBorder="1" applyAlignment="1">
      <alignment horizontal="center" vertical="center" wrapText="1"/>
    </xf>
    <xf numFmtId="0" fontId="29" fillId="0" borderId="1" xfId="0" applyNumberFormat="1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horizontal="left" vertical="center"/>
    </xf>
    <xf numFmtId="0" fontId="29" fillId="0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6" fillId="2" borderId="1" xfId="0" applyFont="1" applyFill="1" applyBorder="1" applyAlignment="1">
      <alignment vertical="center"/>
    </xf>
    <xf numFmtId="0" fontId="5" fillId="2" borderId="6" xfId="0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horizontal="center" vertical="center"/>
    </xf>
    <xf numFmtId="0" fontId="25" fillId="0" borderId="0" xfId="0" applyFont="1" applyFill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10" fontId="6" fillId="0" borderId="1" xfId="0" applyNumberFormat="1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/>
    </xf>
    <xf numFmtId="0" fontId="17" fillId="0" borderId="0" xfId="0" applyFont="1" applyFill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8" fillId="0" borderId="3" xfId="0" applyFont="1" applyFill="1" applyBorder="1" applyAlignment="1">
      <alignment horizontal="left" vertical="center"/>
    </xf>
    <xf numFmtId="0" fontId="18" fillId="0" borderId="4" xfId="0" applyFont="1" applyFill="1" applyBorder="1" applyAlignment="1">
      <alignment horizontal="center" vertical="center"/>
    </xf>
    <xf numFmtId="0" fontId="18" fillId="0" borderId="4" xfId="0" applyFont="1" applyFill="1" applyBorder="1" applyAlignment="1">
      <alignment horizontal="left" vertical="center"/>
    </xf>
    <xf numFmtId="0" fontId="19" fillId="0" borderId="4" xfId="0" applyFont="1" applyFill="1" applyBorder="1" applyAlignment="1">
      <alignment horizontal="left" vertical="center" wrapText="1"/>
    </xf>
    <xf numFmtId="0" fontId="18" fillId="0" borderId="5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center"/>
    </xf>
    <xf numFmtId="0" fontId="20" fillId="0" borderId="0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25" fillId="0" borderId="2" xfId="0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/>
    </xf>
    <xf numFmtId="0" fontId="25" fillId="0" borderId="5" xfId="0" applyFont="1" applyFill="1" applyBorder="1" applyAlignment="1">
      <alignment horizontal="center" vertical="center"/>
    </xf>
    <xf numFmtId="0" fontId="25" fillId="2" borderId="9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center" vertical="center" wrapText="1"/>
    </xf>
    <xf numFmtId="0" fontId="30" fillId="2" borderId="1" xfId="0" applyFont="1" applyFill="1" applyBorder="1" applyAlignment="1">
      <alignment horizontal="center" vertical="center" wrapText="1"/>
    </xf>
    <xf numFmtId="0" fontId="30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 wrapText="1"/>
    </xf>
    <xf numFmtId="177" fontId="6" fillId="0" borderId="1" xfId="11" applyNumberFormat="1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0" fontId="13" fillId="0" borderId="11" xfId="0" applyFont="1" applyFill="1" applyBorder="1" applyAlignment="1">
      <alignment horizontal="center" vertical="center"/>
    </xf>
    <xf numFmtId="0" fontId="20" fillId="0" borderId="7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vertical="center"/>
    </xf>
    <xf numFmtId="0" fontId="10" fillId="0" borderId="6" xfId="0" applyFont="1" applyFill="1" applyBorder="1" applyAlignment="1">
      <alignment horizontal="left" vertical="center"/>
    </xf>
    <xf numFmtId="0" fontId="3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0" fontId="31" fillId="0" borderId="1" xfId="0" applyFont="1" applyBorder="1" applyAlignment="1">
      <alignment horizontal="left" vertical="center" wrapText="1"/>
    </xf>
    <xf numFmtId="0" fontId="20" fillId="0" borderId="1" xfId="0" applyFont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/>
    </xf>
    <xf numFmtId="0" fontId="32" fillId="2" borderId="1" xfId="0" applyFont="1" applyFill="1" applyBorder="1" applyAlignment="1">
      <alignment horizontal="center" vertical="center"/>
    </xf>
    <xf numFmtId="0" fontId="32" fillId="2" borderId="1" xfId="0" applyFont="1" applyFill="1" applyBorder="1" applyAlignment="1">
      <alignment horizontal="left" vertical="center"/>
    </xf>
    <xf numFmtId="0" fontId="32" fillId="2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left" vertical="center"/>
    </xf>
    <xf numFmtId="0" fontId="13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28" fillId="0" borderId="1" xfId="0" applyFont="1" applyFill="1" applyBorder="1" applyAlignment="1">
      <alignment horizontal="left" vertical="center"/>
    </xf>
    <xf numFmtId="0" fontId="28" fillId="0" borderId="1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left" vertical="center" wrapText="1"/>
    </xf>
    <xf numFmtId="0" fontId="33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vertical="center"/>
    </xf>
    <xf numFmtId="0" fontId="34" fillId="0" borderId="1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left" vertical="center"/>
    </xf>
    <xf numFmtId="0" fontId="3" fillId="0" borderId="6" xfId="0" applyFont="1" applyFill="1" applyBorder="1" applyAlignment="1">
      <alignment horizontal="center" vertical="center"/>
    </xf>
    <xf numFmtId="176" fontId="11" fillId="0" borderId="1" xfId="0" applyNumberFormat="1" applyFont="1" applyFill="1" applyBorder="1" applyAlignment="1">
      <alignment horizontal="left" vertical="center" wrapText="1"/>
    </xf>
    <xf numFmtId="0" fontId="33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/>
    </xf>
    <xf numFmtId="0" fontId="8" fillId="0" borderId="1" xfId="0" applyNumberFormat="1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left" vertical="center"/>
    </xf>
    <xf numFmtId="0" fontId="8" fillId="0" borderId="1" xfId="0" applyNumberFormat="1" applyFont="1" applyFill="1" applyBorder="1" applyAlignment="1">
      <alignment horizontal="left" vertical="center"/>
    </xf>
    <xf numFmtId="0" fontId="11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8" fillId="0" borderId="6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35" fillId="0" borderId="1" xfId="0" applyFont="1" applyFill="1" applyBorder="1" applyAlignment="1">
      <alignment horizontal="center" vertical="center"/>
    </xf>
    <xf numFmtId="0" fontId="35" fillId="0" borderId="1" xfId="0" applyFont="1" applyFill="1" applyBorder="1" applyAlignment="1">
      <alignment horizontal="left" vertical="center"/>
    </xf>
    <xf numFmtId="0" fontId="33" fillId="0" borderId="6" xfId="0" applyFont="1" applyFill="1" applyBorder="1" applyAlignment="1">
      <alignment horizontal="center" vertical="center" wrapText="1"/>
    </xf>
    <xf numFmtId="0" fontId="33" fillId="0" borderId="2" xfId="0" applyFont="1" applyFill="1" applyBorder="1" applyAlignment="1">
      <alignment horizontal="center" vertical="center" wrapText="1"/>
    </xf>
    <xf numFmtId="0" fontId="8" fillId="0" borderId="6" xfId="0" applyNumberFormat="1" applyFont="1" applyFill="1" applyBorder="1" applyAlignment="1">
      <alignment horizontal="center" vertical="center"/>
    </xf>
    <xf numFmtId="0" fontId="35" fillId="0" borderId="1" xfId="0" applyFont="1" applyFill="1" applyBorder="1" applyAlignment="1">
      <alignment vertical="center"/>
    </xf>
    <xf numFmtId="0" fontId="36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33" fillId="0" borderId="6" xfId="0" applyNumberFormat="1" applyFont="1" applyFill="1" applyBorder="1" applyAlignment="1">
      <alignment horizontal="center" vertical="center" wrapText="1"/>
    </xf>
    <xf numFmtId="0" fontId="33" fillId="0" borderId="2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37" fillId="0" borderId="1" xfId="0" applyFont="1" applyFill="1" applyBorder="1" applyAlignment="1">
      <alignment horizontal="center" vertical="center" wrapText="1"/>
    </xf>
    <xf numFmtId="0" fontId="37" fillId="0" borderId="1" xfId="0" applyFont="1" applyFill="1" applyBorder="1" applyAlignment="1">
      <alignment horizontal="left" vertical="center" wrapText="1"/>
    </xf>
    <xf numFmtId="0" fontId="38" fillId="0" borderId="1" xfId="0" applyFont="1" applyFill="1" applyBorder="1" applyAlignment="1">
      <alignment horizontal="center" vertical="center" wrapText="1"/>
    </xf>
    <xf numFmtId="0" fontId="39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left" vertical="center" wrapText="1"/>
    </xf>
    <xf numFmtId="0" fontId="40" fillId="0" borderId="6" xfId="0" applyFont="1" applyFill="1" applyBorder="1" applyAlignment="1">
      <alignment horizontal="center" vertical="center" wrapText="1"/>
    </xf>
    <xf numFmtId="0" fontId="39" fillId="0" borderId="1" xfId="0" applyFont="1" applyFill="1" applyBorder="1" applyAlignment="1">
      <alignment horizontal="left" vertical="center" wrapText="1"/>
    </xf>
    <xf numFmtId="0" fontId="40" fillId="0" borderId="11" xfId="0" applyFont="1" applyFill="1" applyBorder="1" applyAlignment="1">
      <alignment horizontal="center" vertical="center" wrapText="1"/>
    </xf>
    <xf numFmtId="0" fontId="41" fillId="0" borderId="1" xfId="0" applyFont="1" applyFill="1" applyBorder="1" applyAlignment="1">
      <alignment horizontal="center" vertical="center" wrapText="1"/>
    </xf>
    <xf numFmtId="0" fontId="41" fillId="0" borderId="1" xfId="0" applyFont="1" applyFill="1" applyBorder="1" applyAlignment="1">
      <alignment horizontal="left" vertical="center" wrapText="1"/>
    </xf>
    <xf numFmtId="0" fontId="40" fillId="0" borderId="2" xfId="0" applyFont="1" applyFill="1" applyBorder="1" applyAlignment="1">
      <alignment horizontal="center" vertical="center" wrapText="1"/>
    </xf>
    <xf numFmtId="0" fontId="40" fillId="0" borderId="1" xfId="0" applyFont="1" applyFill="1" applyBorder="1" applyAlignment="1">
      <alignment horizontal="center" vertical="center" wrapText="1"/>
    </xf>
    <xf numFmtId="0" fontId="42" fillId="0" borderId="1" xfId="0" applyFont="1" applyFill="1" applyBorder="1" applyAlignment="1">
      <alignment horizontal="center" vertical="center"/>
    </xf>
    <xf numFmtId="0" fontId="42" fillId="0" borderId="1" xfId="0" applyFont="1" applyFill="1" applyBorder="1" applyAlignment="1">
      <alignment horizontal="left" vertical="center" wrapText="1"/>
    </xf>
    <xf numFmtId="0" fontId="42" fillId="0" borderId="1" xfId="0" applyFont="1" applyFill="1" applyBorder="1" applyAlignment="1">
      <alignment horizontal="center" vertical="center" wrapText="1"/>
    </xf>
    <xf numFmtId="0" fontId="43" fillId="0" borderId="1" xfId="0" applyFont="1" applyFill="1" applyBorder="1" applyAlignment="1">
      <alignment horizontal="center" vertical="center" wrapText="1"/>
    </xf>
    <xf numFmtId="0" fontId="39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vertical="center" wrapText="1"/>
    </xf>
    <xf numFmtId="0" fontId="0" fillId="0" borderId="0" xfId="0" applyAlignment="1">
      <alignment horizontal="center" vertical="center" wrapText="1"/>
    </xf>
    <xf numFmtId="0" fontId="44" fillId="0" borderId="2" xfId="0" applyFont="1" applyBorder="1" applyAlignment="1">
      <alignment horizontal="center" vertical="center" wrapText="1"/>
    </xf>
    <xf numFmtId="0" fontId="44" fillId="0" borderId="2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4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常规 6 2" xfId="19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295275</xdr:colOff>
      <xdr:row>74</xdr:row>
      <xdr:rowOff>0</xdr:rowOff>
    </xdr:from>
    <xdr:to>
      <xdr:col>3</xdr:col>
      <xdr:colOff>890905</xdr:colOff>
      <xdr:row>75</xdr:row>
      <xdr:rowOff>73660</xdr:rowOff>
    </xdr:to>
    <xdr:sp>
      <xdr:nvSpPr>
        <xdr:cNvPr id="2" name="图片 2"/>
        <xdr:cNvSpPr>
          <a:spLocks noChangeAspect="1"/>
        </xdr:cNvSpPr>
      </xdr:nvSpPr>
      <xdr:spPr>
        <a:xfrm>
          <a:off x="3267075" y="173228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74</xdr:row>
      <xdr:rowOff>0</xdr:rowOff>
    </xdr:from>
    <xdr:to>
      <xdr:col>3</xdr:col>
      <xdr:colOff>890905</xdr:colOff>
      <xdr:row>75</xdr:row>
      <xdr:rowOff>73660</xdr:rowOff>
    </xdr:to>
    <xdr:sp>
      <xdr:nvSpPr>
        <xdr:cNvPr id="3" name="图片 2"/>
        <xdr:cNvSpPr>
          <a:spLocks noChangeAspect="1"/>
        </xdr:cNvSpPr>
      </xdr:nvSpPr>
      <xdr:spPr>
        <a:xfrm>
          <a:off x="3267075" y="173228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74</xdr:row>
      <xdr:rowOff>0</xdr:rowOff>
    </xdr:from>
    <xdr:to>
      <xdr:col>3</xdr:col>
      <xdr:colOff>890905</xdr:colOff>
      <xdr:row>75</xdr:row>
      <xdr:rowOff>73660</xdr:rowOff>
    </xdr:to>
    <xdr:sp>
      <xdr:nvSpPr>
        <xdr:cNvPr id="4" name="图片 2"/>
        <xdr:cNvSpPr>
          <a:spLocks noChangeAspect="1"/>
        </xdr:cNvSpPr>
      </xdr:nvSpPr>
      <xdr:spPr>
        <a:xfrm>
          <a:off x="3267075" y="173228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74</xdr:row>
      <xdr:rowOff>0</xdr:rowOff>
    </xdr:from>
    <xdr:to>
      <xdr:col>3</xdr:col>
      <xdr:colOff>890905</xdr:colOff>
      <xdr:row>75</xdr:row>
      <xdr:rowOff>73660</xdr:rowOff>
    </xdr:to>
    <xdr:sp>
      <xdr:nvSpPr>
        <xdr:cNvPr id="5" name="图片 2"/>
        <xdr:cNvSpPr>
          <a:spLocks noChangeAspect="1"/>
        </xdr:cNvSpPr>
      </xdr:nvSpPr>
      <xdr:spPr>
        <a:xfrm>
          <a:off x="3267075" y="173228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58</xdr:row>
      <xdr:rowOff>0</xdr:rowOff>
    </xdr:from>
    <xdr:to>
      <xdr:col>3</xdr:col>
      <xdr:colOff>595630</xdr:colOff>
      <xdr:row>59</xdr:row>
      <xdr:rowOff>73660</xdr:rowOff>
    </xdr:to>
    <xdr:sp>
      <xdr:nvSpPr>
        <xdr:cNvPr id="6" name="图片 2"/>
        <xdr:cNvSpPr>
          <a:spLocks noChangeAspect="1"/>
        </xdr:cNvSpPr>
      </xdr:nvSpPr>
      <xdr:spPr>
        <a:xfrm>
          <a:off x="3267075" y="136652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58</xdr:row>
      <xdr:rowOff>0</xdr:rowOff>
    </xdr:from>
    <xdr:to>
      <xdr:col>3</xdr:col>
      <xdr:colOff>890905</xdr:colOff>
      <xdr:row>59</xdr:row>
      <xdr:rowOff>73660</xdr:rowOff>
    </xdr:to>
    <xdr:sp>
      <xdr:nvSpPr>
        <xdr:cNvPr id="7" name="图片 2"/>
        <xdr:cNvSpPr>
          <a:spLocks noChangeAspect="1"/>
        </xdr:cNvSpPr>
      </xdr:nvSpPr>
      <xdr:spPr>
        <a:xfrm>
          <a:off x="3267075" y="136652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58</xdr:row>
      <xdr:rowOff>0</xdr:rowOff>
    </xdr:from>
    <xdr:to>
      <xdr:col>3</xdr:col>
      <xdr:colOff>890905</xdr:colOff>
      <xdr:row>59</xdr:row>
      <xdr:rowOff>73660</xdr:rowOff>
    </xdr:to>
    <xdr:sp>
      <xdr:nvSpPr>
        <xdr:cNvPr id="8" name="图片 2"/>
        <xdr:cNvSpPr>
          <a:spLocks noChangeAspect="1"/>
        </xdr:cNvSpPr>
      </xdr:nvSpPr>
      <xdr:spPr>
        <a:xfrm>
          <a:off x="3267075" y="136652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135</xdr:row>
      <xdr:rowOff>171450</xdr:rowOff>
    </xdr:from>
    <xdr:to>
      <xdr:col>5</xdr:col>
      <xdr:colOff>304165</xdr:colOff>
      <xdr:row>137</xdr:row>
      <xdr:rowOff>16510</xdr:rowOff>
    </xdr:to>
    <xdr:sp>
      <xdr:nvSpPr>
        <xdr:cNvPr id="9" name="图片 1"/>
        <xdr:cNvSpPr>
          <a:spLocks noChangeAspect="1"/>
        </xdr:cNvSpPr>
      </xdr:nvSpPr>
      <xdr:spPr>
        <a:xfrm>
          <a:off x="7105650" y="32213550"/>
          <a:ext cx="30416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135</xdr:row>
      <xdr:rowOff>171450</xdr:rowOff>
    </xdr:from>
    <xdr:to>
      <xdr:col>5</xdr:col>
      <xdr:colOff>299720</xdr:colOff>
      <xdr:row>137</xdr:row>
      <xdr:rowOff>14605</xdr:rowOff>
    </xdr:to>
    <xdr:sp>
      <xdr:nvSpPr>
        <xdr:cNvPr id="10" name="图片 2"/>
        <xdr:cNvSpPr>
          <a:spLocks noChangeAspect="1"/>
        </xdr:cNvSpPr>
      </xdr:nvSpPr>
      <xdr:spPr>
        <a:xfrm>
          <a:off x="7105650" y="32213550"/>
          <a:ext cx="29972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135</xdr:row>
      <xdr:rowOff>161925</xdr:rowOff>
    </xdr:from>
    <xdr:to>
      <xdr:col>5</xdr:col>
      <xdr:colOff>298450</xdr:colOff>
      <xdr:row>137</xdr:row>
      <xdr:rowOff>5715</xdr:rowOff>
    </xdr:to>
    <xdr:sp>
      <xdr:nvSpPr>
        <xdr:cNvPr id="11" name="图片 2"/>
        <xdr:cNvSpPr>
          <a:spLocks noChangeAspect="1"/>
        </xdr:cNvSpPr>
      </xdr:nvSpPr>
      <xdr:spPr>
        <a:xfrm>
          <a:off x="7105650" y="32204025"/>
          <a:ext cx="29845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66675</xdr:colOff>
      <xdr:row>135</xdr:row>
      <xdr:rowOff>9525</xdr:rowOff>
    </xdr:from>
    <xdr:to>
      <xdr:col>5</xdr:col>
      <xdr:colOff>374650</xdr:colOff>
      <xdr:row>136</xdr:row>
      <xdr:rowOff>93980</xdr:rowOff>
    </xdr:to>
    <xdr:sp>
      <xdr:nvSpPr>
        <xdr:cNvPr id="12" name="图片 1"/>
        <xdr:cNvSpPr>
          <a:spLocks noChangeAspect="1"/>
        </xdr:cNvSpPr>
      </xdr:nvSpPr>
      <xdr:spPr>
        <a:xfrm>
          <a:off x="7172325" y="32051625"/>
          <a:ext cx="307975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135</xdr:row>
      <xdr:rowOff>161925</xdr:rowOff>
    </xdr:from>
    <xdr:to>
      <xdr:col>5</xdr:col>
      <xdr:colOff>299720</xdr:colOff>
      <xdr:row>137</xdr:row>
      <xdr:rowOff>5715</xdr:rowOff>
    </xdr:to>
    <xdr:sp>
      <xdr:nvSpPr>
        <xdr:cNvPr id="13" name="图片 2"/>
        <xdr:cNvSpPr>
          <a:spLocks noChangeAspect="1"/>
        </xdr:cNvSpPr>
      </xdr:nvSpPr>
      <xdr:spPr>
        <a:xfrm>
          <a:off x="7105650" y="32204025"/>
          <a:ext cx="29972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111</xdr:row>
      <xdr:rowOff>171450</xdr:rowOff>
    </xdr:from>
    <xdr:to>
      <xdr:col>5</xdr:col>
      <xdr:colOff>304165</xdr:colOff>
      <xdr:row>113</xdr:row>
      <xdr:rowOff>16510</xdr:rowOff>
    </xdr:to>
    <xdr:sp>
      <xdr:nvSpPr>
        <xdr:cNvPr id="14" name="图片 1"/>
        <xdr:cNvSpPr>
          <a:spLocks noChangeAspect="1"/>
        </xdr:cNvSpPr>
      </xdr:nvSpPr>
      <xdr:spPr>
        <a:xfrm>
          <a:off x="7105650" y="26346150"/>
          <a:ext cx="30416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111</xdr:row>
      <xdr:rowOff>171450</xdr:rowOff>
    </xdr:from>
    <xdr:to>
      <xdr:col>5</xdr:col>
      <xdr:colOff>299720</xdr:colOff>
      <xdr:row>113</xdr:row>
      <xdr:rowOff>14605</xdr:rowOff>
    </xdr:to>
    <xdr:sp>
      <xdr:nvSpPr>
        <xdr:cNvPr id="15" name="图片 2"/>
        <xdr:cNvSpPr>
          <a:spLocks noChangeAspect="1"/>
        </xdr:cNvSpPr>
      </xdr:nvSpPr>
      <xdr:spPr>
        <a:xfrm>
          <a:off x="7105650" y="26346150"/>
          <a:ext cx="29972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111</xdr:row>
      <xdr:rowOff>161925</xdr:rowOff>
    </xdr:from>
    <xdr:to>
      <xdr:col>5</xdr:col>
      <xdr:colOff>298450</xdr:colOff>
      <xdr:row>113</xdr:row>
      <xdr:rowOff>5715</xdr:rowOff>
    </xdr:to>
    <xdr:sp>
      <xdr:nvSpPr>
        <xdr:cNvPr id="16" name="图片 2"/>
        <xdr:cNvSpPr>
          <a:spLocks noChangeAspect="1"/>
        </xdr:cNvSpPr>
      </xdr:nvSpPr>
      <xdr:spPr>
        <a:xfrm>
          <a:off x="7105650" y="26336625"/>
          <a:ext cx="29845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66675</xdr:colOff>
      <xdr:row>111</xdr:row>
      <xdr:rowOff>9525</xdr:rowOff>
    </xdr:from>
    <xdr:to>
      <xdr:col>5</xdr:col>
      <xdr:colOff>374650</xdr:colOff>
      <xdr:row>112</xdr:row>
      <xdr:rowOff>93980</xdr:rowOff>
    </xdr:to>
    <xdr:sp>
      <xdr:nvSpPr>
        <xdr:cNvPr id="17" name="图片 1"/>
        <xdr:cNvSpPr>
          <a:spLocks noChangeAspect="1"/>
        </xdr:cNvSpPr>
      </xdr:nvSpPr>
      <xdr:spPr>
        <a:xfrm>
          <a:off x="7172325" y="26184225"/>
          <a:ext cx="307975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111</xdr:row>
      <xdr:rowOff>161925</xdr:rowOff>
    </xdr:from>
    <xdr:to>
      <xdr:col>5</xdr:col>
      <xdr:colOff>299720</xdr:colOff>
      <xdr:row>113</xdr:row>
      <xdr:rowOff>5715</xdr:rowOff>
    </xdr:to>
    <xdr:sp>
      <xdr:nvSpPr>
        <xdr:cNvPr id="18" name="图片 2"/>
        <xdr:cNvSpPr>
          <a:spLocks noChangeAspect="1"/>
        </xdr:cNvSpPr>
      </xdr:nvSpPr>
      <xdr:spPr>
        <a:xfrm>
          <a:off x="7105650" y="26336625"/>
          <a:ext cx="29972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142</xdr:row>
      <xdr:rowOff>0</xdr:rowOff>
    </xdr:from>
    <xdr:to>
      <xdr:col>2</xdr:col>
      <xdr:colOff>597535</xdr:colOff>
      <xdr:row>143</xdr:row>
      <xdr:rowOff>73660</xdr:rowOff>
    </xdr:to>
    <xdr:sp>
      <xdr:nvSpPr>
        <xdr:cNvPr id="19" name="图片 2"/>
        <xdr:cNvSpPr>
          <a:spLocks noChangeAspect="1"/>
        </xdr:cNvSpPr>
      </xdr:nvSpPr>
      <xdr:spPr>
        <a:xfrm>
          <a:off x="1532890" y="33642300"/>
          <a:ext cx="30289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143</xdr:row>
      <xdr:rowOff>0</xdr:rowOff>
    </xdr:from>
    <xdr:to>
      <xdr:col>3</xdr:col>
      <xdr:colOff>571500</xdr:colOff>
      <xdr:row>144</xdr:row>
      <xdr:rowOff>72390</xdr:rowOff>
    </xdr:to>
    <xdr:sp>
      <xdr:nvSpPr>
        <xdr:cNvPr id="20" name="图片 2"/>
        <xdr:cNvSpPr>
          <a:spLocks noChangeAspect="1"/>
        </xdr:cNvSpPr>
      </xdr:nvSpPr>
      <xdr:spPr>
        <a:xfrm>
          <a:off x="3267075" y="33870900"/>
          <a:ext cx="27622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126</xdr:row>
      <xdr:rowOff>0</xdr:rowOff>
    </xdr:from>
    <xdr:to>
      <xdr:col>3</xdr:col>
      <xdr:colOff>595630</xdr:colOff>
      <xdr:row>127</xdr:row>
      <xdr:rowOff>76835</xdr:rowOff>
    </xdr:to>
    <xdr:sp>
      <xdr:nvSpPr>
        <xdr:cNvPr id="21" name="图片 2"/>
        <xdr:cNvSpPr>
          <a:spLocks noChangeAspect="1"/>
        </xdr:cNvSpPr>
      </xdr:nvSpPr>
      <xdr:spPr>
        <a:xfrm>
          <a:off x="3267075" y="29819600"/>
          <a:ext cx="30035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131</xdr:row>
      <xdr:rowOff>0</xdr:rowOff>
    </xdr:from>
    <xdr:to>
      <xdr:col>3</xdr:col>
      <xdr:colOff>595630</xdr:colOff>
      <xdr:row>132</xdr:row>
      <xdr:rowOff>73660</xdr:rowOff>
    </xdr:to>
    <xdr:sp>
      <xdr:nvSpPr>
        <xdr:cNvPr id="22" name="图片 2"/>
        <xdr:cNvSpPr>
          <a:spLocks noChangeAspect="1"/>
        </xdr:cNvSpPr>
      </xdr:nvSpPr>
      <xdr:spPr>
        <a:xfrm>
          <a:off x="3267075" y="309626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133</xdr:row>
      <xdr:rowOff>0</xdr:rowOff>
    </xdr:from>
    <xdr:to>
      <xdr:col>3</xdr:col>
      <xdr:colOff>595630</xdr:colOff>
      <xdr:row>134</xdr:row>
      <xdr:rowOff>73660</xdr:rowOff>
    </xdr:to>
    <xdr:sp>
      <xdr:nvSpPr>
        <xdr:cNvPr id="23" name="图片 2"/>
        <xdr:cNvSpPr>
          <a:spLocks noChangeAspect="1"/>
        </xdr:cNvSpPr>
      </xdr:nvSpPr>
      <xdr:spPr>
        <a:xfrm>
          <a:off x="3267075" y="314198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131</xdr:row>
      <xdr:rowOff>19050</xdr:rowOff>
    </xdr:from>
    <xdr:to>
      <xdr:col>9</xdr:col>
      <xdr:colOff>45085</xdr:colOff>
      <xdr:row>134</xdr:row>
      <xdr:rowOff>359410</xdr:rowOff>
    </xdr:to>
    <xdr:pic>
      <xdr:nvPicPr>
        <xdr:cNvPr id="24" name="图片 2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53775" y="30981650"/>
          <a:ext cx="1464310" cy="1026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638175</xdr:colOff>
      <xdr:row>135</xdr:row>
      <xdr:rowOff>69850</xdr:rowOff>
    </xdr:from>
    <xdr:to>
      <xdr:col>9</xdr:col>
      <xdr:colOff>163830</xdr:colOff>
      <xdr:row>142</xdr:row>
      <xdr:rowOff>3175</xdr:rowOff>
    </xdr:to>
    <xdr:pic>
      <xdr:nvPicPr>
        <xdr:cNvPr id="25" name="图片 2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1049000" y="32111950"/>
          <a:ext cx="1687830" cy="153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314325</xdr:colOff>
      <xdr:row>131</xdr:row>
      <xdr:rowOff>9525</xdr:rowOff>
    </xdr:from>
    <xdr:to>
      <xdr:col>12</xdr:col>
      <xdr:colOff>228600</xdr:colOff>
      <xdr:row>138</xdr:row>
      <xdr:rowOff>30480</xdr:rowOff>
    </xdr:to>
    <xdr:pic>
      <xdr:nvPicPr>
        <xdr:cNvPr id="26" name="图片 2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887325" y="30972125"/>
          <a:ext cx="1971675" cy="1786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447675</xdr:colOff>
      <xdr:row>93</xdr:row>
      <xdr:rowOff>0</xdr:rowOff>
    </xdr:from>
    <xdr:to>
      <xdr:col>1</xdr:col>
      <xdr:colOff>750570</xdr:colOff>
      <xdr:row>94</xdr:row>
      <xdr:rowOff>221615</xdr:rowOff>
    </xdr:to>
    <xdr:sp>
      <xdr:nvSpPr>
        <xdr:cNvPr id="27" name="图片 1"/>
        <xdr:cNvSpPr>
          <a:spLocks noChangeAspect="1"/>
        </xdr:cNvSpPr>
      </xdr:nvSpPr>
      <xdr:spPr>
        <a:xfrm>
          <a:off x="904875" y="2205990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93</xdr:row>
      <xdr:rowOff>0</xdr:rowOff>
    </xdr:from>
    <xdr:to>
      <xdr:col>2</xdr:col>
      <xdr:colOff>591185</xdr:colOff>
      <xdr:row>95</xdr:row>
      <xdr:rowOff>0</xdr:rowOff>
    </xdr:to>
    <xdr:sp>
      <xdr:nvSpPr>
        <xdr:cNvPr id="28" name="图片 1"/>
        <xdr:cNvSpPr>
          <a:spLocks noChangeAspect="1"/>
        </xdr:cNvSpPr>
      </xdr:nvSpPr>
      <xdr:spPr>
        <a:xfrm>
          <a:off x="1560830" y="2205990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93</xdr:row>
      <xdr:rowOff>0</xdr:rowOff>
    </xdr:from>
    <xdr:to>
      <xdr:col>1</xdr:col>
      <xdr:colOff>750570</xdr:colOff>
      <xdr:row>94</xdr:row>
      <xdr:rowOff>221615</xdr:rowOff>
    </xdr:to>
    <xdr:sp>
      <xdr:nvSpPr>
        <xdr:cNvPr id="29" name="图片 1"/>
        <xdr:cNvSpPr>
          <a:spLocks noChangeAspect="1"/>
        </xdr:cNvSpPr>
      </xdr:nvSpPr>
      <xdr:spPr>
        <a:xfrm>
          <a:off x="904875" y="2205990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93</xdr:row>
      <xdr:rowOff>0</xdr:rowOff>
    </xdr:from>
    <xdr:to>
      <xdr:col>1</xdr:col>
      <xdr:colOff>750570</xdr:colOff>
      <xdr:row>94</xdr:row>
      <xdr:rowOff>221615</xdr:rowOff>
    </xdr:to>
    <xdr:sp>
      <xdr:nvSpPr>
        <xdr:cNvPr id="30" name="图片 1"/>
        <xdr:cNvSpPr>
          <a:spLocks noChangeAspect="1"/>
        </xdr:cNvSpPr>
      </xdr:nvSpPr>
      <xdr:spPr>
        <a:xfrm>
          <a:off x="904875" y="2205990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93</xdr:row>
      <xdr:rowOff>0</xdr:rowOff>
    </xdr:from>
    <xdr:to>
      <xdr:col>1</xdr:col>
      <xdr:colOff>750570</xdr:colOff>
      <xdr:row>94</xdr:row>
      <xdr:rowOff>221615</xdr:rowOff>
    </xdr:to>
    <xdr:sp>
      <xdr:nvSpPr>
        <xdr:cNvPr id="31" name="图片 1"/>
        <xdr:cNvSpPr>
          <a:spLocks noChangeAspect="1"/>
        </xdr:cNvSpPr>
      </xdr:nvSpPr>
      <xdr:spPr>
        <a:xfrm>
          <a:off x="904875" y="2205990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97</xdr:row>
      <xdr:rowOff>0</xdr:rowOff>
    </xdr:from>
    <xdr:to>
      <xdr:col>2</xdr:col>
      <xdr:colOff>1038860</xdr:colOff>
      <xdr:row>97</xdr:row>
      <xdr:rowOff>202565</xdr:rowOff>
    </xdr:to>
    <xdr:sp>
      <xdr:nvSpPr>
        <xdr:cNvPr id="32" name="图片 1"/>
        <xdr:cNvSpPr>
          <a:spLocks noChangeAspect="1"/>
        </xdr:cNvSpPr>
      </xdr:nvSpPr>
      <xdr:spPr>
        <a:xfrm>
          <a:off x="1887220" y="22974300"/>
          <a:ext cx="389890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52</xdr:row>
      <xdr:rowOff>0</xdr:rowOff>
    </xdr:from>
    <xdr:to>
      <xdr:col>2</xdr:col>
      <xdr:colOff>991235</xdr:colOff>
      <xdr:row>53</xdr:row>
      <xdr:rowOff>74295</xdr:rowOff>
    </xdr:to>
    <xdr:sp>
      <xdr:nvSpPr>
        <xdr:cNvPr id="33" name="图片 1"/>
        <xdr:cNvSpPr>
          <a:spLocks noChangeAspect="1"/>
        </xdr:cNvSpPr>
      </xdr:nvSpPr>
      <xdr:spPr>
        <a:xfrm>
          <a:off x="1923415" y="12293600"/>
          <a:ext cx="30607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83</xdr:row>
      <xdr:rowOff>0</xdr:rowOff>
    </xdr:from>
    <xdr:to>
      <xdr:col>3</xdr:col>
      <xdr:colOff>601345</xdr:colOff>
      <xdr:row>84</xdr:row>
      <xdr:rowOff>76200</xdr:rowOff>
    </xdr:to>
    <xdr:sp>
      <xdr:nvSpPr>
        <xdr:cNvPr id="34" name="图片 2"/>
        <xdr:cNvSpPr>
          <a:spLocks noChangeAspect="1"/>
        </xdr:cNvSpPr>
      </xdr:nvSpPr>
      <xdr:spPr>
        <a:xfrm>
          <a:off x="3267075" y="19380200"/>
          <a:ext cx="306070" cy="30480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49"/>
  <sheetViews>
    <sheetView tabSelected="1" workbookViewId="0">
      <selection activeCell="F18" sqref="F18"/>
    </sheetView>
  </sheetViews>
  <sheetFormatPr defaultColWidth="9" defaultRowHeight="13.5"/>
  <cols>
    <col min="1" max="1" width="5.125" style="13" customWidth="1"/>
    <col min="2" max="2" width="8" style="13"/>
    <col min="3" max="3" width="26.875" style="14" customWidth="1"/>
    <col min="4" max="4" width="9.125" style="13" customWidth="1"/>
    <col min="5" max="5" width="5.75" style="13" customWidth="1"/>
    <col min="6" max="6" width="11.375" style="271" customWidth="1"/>
    <col min="7" max="7" width="8.25" style="271" customWidth="1"/>
    <col min="8" max="8" width="9.625" style="1" customWidth="1"/>
    <col min="10" max="10" width="9" style="15"/>
    <col min="11" max="11" width="7.625" style="15" customWidth="1"/>
    <col min="12" max="12" width="6.5" customWidth="1"/>
    <col min="13" max="13" width="9.375" style="18" customWidth="1"/>
    <col min="14" max="14" width="9" style="15"/>
  </cols>
  <sheetData>
    <row r="1" ht="22" customHeight="1" spans="1:14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ht="33" customHeight="1" spans="1:14">
      <c r="A2" s="22" t="s">
        <v>1</v>
      </c>
      <c r="B2" s="22" t="s">
        <v>2</v>
      </c>
      <c r="C2" s="23" t="s">
        <v>3</v>
      </c>
      <c r="D2" s="22" t="s">
        <v>4</v>
      </c>
      <c r="E2" s="22" t="s">
        <v>5</v>
      </c>
      <c r="F2" s="272" t="s">
        <v>6</v>
      </c>
      <c r="G2" s="272" t="s">
        <v>7</v>
      </c>
      <c r="H2" s="273" t="s">
        <v>8</v>
      </c>
      <c r="I2" s="272" t="s">
        <v>9</v>
      </c>
      <c r="J2" s="275" t="s">
        <v>10</v>
      </c>
      <c r="K2" s="275" t="s">
        <v>11</v>
      </c>
      <c r="L2" s="272" t="s">
        <v>12</v>
      </c>
      <c r="M2" s="276" t="s">
        <v>13</v>
      </c>
      <c r="N2" s="276" t="s">
        <v>14</v>
      </c>
    </row>
    <row r="3" spans="1:14">
      <c r="A3" s="25">
        <v>1</v>
      </c>
      <c r="B3" s="25">
        <v>52</v>
      </c>
      <c r="C3" s="26" t="s">
        <v>15</v>
      </c>
      <c r="D3" s="25" t="s">
        <v>16</v>
      </c>
      <c r="E3" s="25" t="s">
        <v>17</v>
      </c>
      <c r="F3" s="274"/>
      <c r="G3" s="7">
        <v>40</v>
      </c>
      <c r="H3" s="7">
        <v>5</v>
      </c>
      <c r="I3" s="7">
        <v>6</v>
      </c>
      <c r="J3" s="7">
        <v>50</v>
      </c>
      <c r="K3" s="7">
        <v>0</v>
      </c>
      <c r="L3" s="7" t="s">
        <v>18</v>
      </c>
      <c r="M3" s="274">
        <v>10</v>
      </c>
      <c r="N3" s="7">
        <f>M3*2</f>
        <v>20</v>
      </c>
    </row>
    <row r="4" spans="1:14">
      <c r="A4" s="25">
        <v>2</v>
      </c>
      <c r="B4" s="25">
        <v>54</v>
      </c>
      <c r="C4" s="26" t="s">
        <v>19</v>
      </c>
      <c r="D4" s="25" t="s">
        <v>16</v>
      </c>
      <c r="E4" s="25" t="s">
        <v>20</v>
      </c>
      <c r="F4" s="274"/>
      <c r="G4" s="7">
        <v>50</v>
      </c>
      <c r="H4" s="7">
        <v>5</v>
      </c>
      <c r="I4" s="7">
        <v>6</v>
      </c>
      <c r="J4" s="7">
        <v>50</v>
      </c>
      <c r="K4" s="7">
        <v>0</v>
      </c>
      <c r="L4" s="7" t="s">
        <v>21</v>
      </c>
      <c r="M4" s="274">
        <v>10</v>
      </c>
      <c r="N4" s="7">
        <f t="shared" ref="N4:N35" si="0">M4*2</f>
        <v>20</v>
      </c>
    </row>
    <row r="5" spans="1:14">
      <c r="A5" s="25">
        <v>3</v>
      </c>
      <c r="B5" s="25">
        <v>56</v>
      </c>
      <c r="C5" s="26" t="s">
        <v>22</v>
      </c>
      <c r="D5" s="25" t="s">
        <v>16</v>
      </c>
      <c r="E5" s="25" t="s">
        <v>23</v>
      </c>
      <c r="F5" s="274"/>
      <c r="G5" s="7">
        <v>50</v>
      </c>
      <c r="H5" s="7">
        <v>5</v>
      </c>
      <c r="I5" s="7">
        <v>6</v>
      </c>
      <c r="J5" s="7">
        <v>50</v>
      </c>
      <c r="K5" s="7">
        <v>0</v>
      </c>
      <c r="L5" s="7"/>
      <c r="M5" s="274">
        <v>10</v>
      </c>
      <c r="N5" s="7">
        <f t="shared" si="0"/>
        <v>20</v>
      </c>
    </row>
    <row r="6" spans="1:14">
      <c r="A6" s="25">
        <v>4</v>
      </c>
      <c r="B6" s="25">
        <v>307</v>
      </c>
      <c r="C6" s="26" t="s">
        <v>24</v>
      </c>
      <c r="D6" s="25" t="s">
        <v>25</v>
      </c>
      <c r="E6" s="25" t="s">
        <v>26</v>
      </c>
      <c r="F6" s="274">
        <v>15</v>
      </c>
      <c r="G6" s="7">
        <v>180</v>
      </c>
      <c r="H6" s="7">
        <v>30</v>
      </c>
      <c r="I6" s="7">
        <v>25</v>
      </c>
      <c r="J6" s="7">
        <v>190</v>
      </c>
      <c r="K6" s="7">
        <v>1000</v>
      </c>
      <c r="L6" s="7" t="s">
        <v>27</v>
      </c>
      <c r="M6" s="274">
        <v>30</v>
      </c>
      <c r="N6" s="7">
        <f t="shared" si="0"/>
        <v>60</v>
      </c>
    </row>
    <row r="7" spans="1:14">
      <c r="A7" s="25">
        <v>5</v>
      </c>
      <c r="B7" s="25">
        <v>308</v>
      </c>
      <c r="C7" s="26" t="s">
        <v>28</v>
      </c>
      <c r="D7" s="25" t="s">
        <v>29</v>
      </c>
      <c r="E7" s="25" t="s">
        <v>23</v>
      </c>
      <c r="F7" s="274"/>
      <c r="G7" s="7">
        <v>40</v>
      </c>
      <c r="H7" s="7">
        <v>6</v>
      </c>
      <c r="I7" s="7">
        <v>6</v>
      </c>
      <c r="J7" s="7">
        <v>50</v>
      </c>
      <c r="K7" s="7">
        <v>100</v>
      </c>
      <c r="L7" s="7"/>
      <c r="M7" s="274">
        <v>10</v>
      </c>
      <c r="N7" s="7">
        <f t="shared" si="0"/>
        <v>20</v>
      </c>
    </row>
    <row r="8" spans="1:14">
      <c r="A8" s="25">
        <v>6</v>
      </c>
      <c r="B8" s="25">
        <v>311</v>
      </c>
      <c r="C8" s="26" t="s">
        <v>30</v>
      </c>
      <c r="D8" s="25" t="s">
        <v>31</v>
      </c>
      <c r="E8" s="25" t="s">
        <v>20</v>
      </c>
      <c r="F8" s="274"/>
      <c r="G8" s="7">
        <v>40</v>
      </c>
      <c r="H8" s="7">
        <v>6</v>
      </c>
      <c r="I8" s="7">
        <v>6</v>
      </c>
      <c r="J8" s="7">
        <v>50</v>
      </c>
      <c r="K8" s="7">
        <v>0</v>
      </c>
      <c r="L8" s="7"/>
      <c r="M8" s="274">
        <v>10</v>
      </c>
      <c r="N8" s="7">
        <f t="shared" si="0"/>
        <v>20</v>
      </c>
    </row>
    <row r="9" spans="1:14">
      <c r="A9" s="25">
        <v>7</v>
      </c>
      <c r="B9" s="25">
        <v>329</v>
      </c>
      <c r="C9" s="26" t="s">
        <v>32</v>
      </c>
      <c r="D9" s="25" t="s">
        <v>16</v>
      </c>
      <c r="E9" s="25" t="s">
        <v>20</v>
      </c>
      <c r="F9" s="274">
        <v>3</v>
      </c>
      <c r="G9" s="7">
        <v>50</v>
      </c>
      <c r="H9" s="7">
        <v>6</v>
      </c>
      <c r="I9" s="7">
        <v>6</v>
      </c>
      <c r="J9" s="7">
        <v>50</v>
      </c>
      <c r="K9" s="7">
        <v>100</v>
      </c>
      <c r="L9" s="7" t="s">
        <v>21</v>
      </c>
      <c r="M9" s="274">
        <v>10</v>
      </c>
      <c r="N9" s="7">
        <f t="shared" si="0"/>
        <v>20</v>
      </c>
    </row>
    <row r="10" spans="1:14">
      <c r="A10" s="25">
        <v>8</v>
      </c>
      <c r="B10" s="25">
        <v>337</v>
      </c>
      <c r="C10" s="26" t="s">
        <v>33</v>
      </c>
      <c r="D10" s="25" t="s">
        <v>29</v>
      </c>
      <c r="E10" s="25" t="s">
        <v>34</v>
      </c>
      <c r="F10" s="274"/>
      <c r="G10" s="7">
        <v>100</v>
      </c>
      <c r="H10" s="7">
        <v>8</v>
      </c>
      <c r="I10" s="7">
        <v>8</v>
      </c>
      <c r="J10" s="7">
        <v>50</v>
      </c>
      <c r="K10" s="7">
        <v>100</v>
      </c>
      <c r="L10" s="7" t="s">
        <v>21</v>
      </c>
      <c r="M10" s="274">
        <v>10</v>
      </c>
      <c r="N10" s="7">
        <f t="shared" si="0"/>
        <v>20</v>
      </c>
    </row>
    <row r="11" spans="1:14">
      <c r="A11" s="25">
        <v>9</v>
      </c>
      <c r="B11" s="25">
        <v>339</v>
      </c>
      <c r="C11" s="26" t="s">
        <v>35</v>
      </c>
      <c r="D11" s="25" t="s">
        <v>31</v>
      </c>
      <c r="E11" s="25" t="s">
        <v>23</v>
      </c>
      <c r="F11" s="274"/>
      <c r="G11" s="7">
        <v>40</v>
      </c>
      <c r="H11" s="7">
        <v>6</v>
      </c>
      <c r="I11" s="7">
        <v>8</v>
      </c>
      <c r="J11" s="7">
        <v>50</v>
      </c>
      <c r="K11" s="7">
        <v>100</v>
      </c>
      <c r="L11" s="7" t="s">
        <v>18</v>
      </c>
      <c r="M11" s="274">
        <v>10</v>
      </c>
      <c r="N11" s="7">
        <f t="shared" si="0"/>
        <v>20</v>
      </c>
    </row>
    <row r="12" spans="1:14">
      <c r="A12" s="25">
        <v>10</v>
      </c>
      <c r="B12" s="25">
        <v>341</v>
      </c>
      <c r="C12" s="26" t="s">
        <v>36</v>
      </c>
      <c r="D12" s="25" t="s">
        <v>37</v>
      </c>
      <c r="E12" s="25" t="s">
        <v>38</v>
      </c>
      <c r="F12" s="274">
        <v>5</v>
      </c>
      <c r="G12" s="7">
        <v>100</v>
      </c>
      <c r="H12" s="7">
        <v>20</v>
      </c>
      <c r="I12" s="7">
        <v>20</v>
      </c>
      <c r="J12" s="7">
        <v>50</v>
      </c>
      <c r="K12" s="7">
        <v>100</v>
      </c>
      <c r="L12" s="7" t="s">
        <v>18</v>
      </c>
      <c r="M12" s="274">
        <v>17</v>
      </c>
      <c r="N12" s="7">
        <f t="shared" si="0"/>
        <v>34</v>
      </c>
    </row>
    <row r="13" spans="1:14">
      <c r="A13" s="25">
        <v>11</v>
      </c>
      <c r="B13" s="25">
        <v>343</v>
      </c>
      <c r="C13" s="26" t="s">
        <v>39</v>
      </c>
      <c r="D13" s="25" t="s">
        <v>31</v>
      </c>
      <c r="E13" s="25" t="s">
        <v>38</v>
      </c>
      <c r="F13" s="274"/>
      <c r="G13" s="7">
        <v>100</v>
      </c>
      <c r="H13" s="7">
        <v>7</v>
      </c>
      <c r="I13" s="7">
        <v>7</v>
      </c>
      <c r="J13" s="7">
        <v>50</v>
      </c>
      <c r="K13" s="7">
        <v>0</v>
      </c>
      <c r="L13" s="7"/>
      <c r="M13" s="274">
        <v>10</v>
      </c>
      <c r="N13" s="7">
        <f t="shared" si="0"/>
        <v>20</v>
      </c>
    </row>
    <row r="14" spans="1:14">
      <c r="A14" s="25">
        <v>12</v>
      </c>
      <c r="B14" s="25">
        <v>347</v>
      </c>
      <c r="C14" s="26" t="s">
        <v>40</v>
      </c>
      <c r="D14" s="25" t="s">
        <v>31</v>
      </c>
      <c r="E14" s="25" t="s">
        <v>23</v>
      </c>
      <c r="F14" s="274"/>
      <c r="G14" s="7">
        <v>40</v>
      </c>
      <c r="H14" s="7">
        <v>7</v>
      </c>
      <c r="I14" s="7">
        <v>7</v>
      </c>
      <c r="J14" s="7">
        <v>50</v>
      </c>
      <c r="K14" s="7">
        <v>100</v>
      </c>
      <c r="L14" s="7" t="s">
        <v>18</v>
      </c>
      <c r="M14" s="274">
        <v>10</v>
      </c>
      <c r="N14" s="7">
        <f t="shared" si="0"/>
        <v>20</v>
      </c>
    </row>
    <row r="15" spans="1:14">
      <c r="A15" s="25">
        <v>13</v>
      </c>
      <c r="B15" s="25">
        <v>349</v>
      </c>
      <c r="C15" s="26" t="s">
        <v>41</v>
      </c>
      <c r="D15" s="25" t="s">
        <v>29</v>
      </c>
      <c r="E15" s="25" t="s">
        <v>23</v>
      </c>
      <c r="F15" s="274"/>
      <c r="G15" s="7">
        <v>40</v>
      </c>
      <c r="H15" s="7">
        <v>7</v>
      </c>
      <c r="I15" s="7">
        <v>7</v>
      </c>
      <c r="J15" s="7">
        <v>50</v>
      </c>
      <c r="K15" s="7">
        <v>0</v>
      </c>
      <c r="L15" s="7" t="s">
        <v>21</v>
      </c>
      <c r="M15" s="274">
        <v>10</v>
      </c>
      <c r="N15" s="7">
        <f t="shared" si="0"/>
        <v>20</v>
      </c>
    </row>
    <row r="16" spans="1:14">
      <c r="A16" s="25">
        <v>14</v>
      </c>
      <c r="B16" s="25">
        <v>351</v>
      </c>
      <c r="C16" s="26" t="s">
        <v>42</v>
      </c>
      <c r="D16" s="25" t="s">
        <v>16</v>
      </c>
      <c r="E16" s="25" t="s">
        <v>23</v>
      </c>
      <c r="F16" s="274"/>
      <c r="G16" s="7">
        <v>40</v>
      </c>
      <c r="H16" s="7">
        <v>7</v>
      </c>
      <c r="I16" s="7">
        <v>7</v>
      </c>
      <c r="J16" s="7">
        <v>50</v>
      </c>
      <c r="K16" s="7">
        <v>0</v>
      </c>
      <c r="L16" s="7"/>
      <c r="M16" s="274">
        <v>10</v>
      </c>
      <c r="N16" s="7">
        <f t="shared" si="0"/>
        <v>20</v>
      </c>
    </row>
    <row r="17" spans="1:14">
      <c r="A17" s="25">
        <v>15</v>
      </c>
      <c r="B17" s="25">
        <v>355</v>
      </c>
      <c r="C17" s="26" t="s">
        <v>43</v>
      </c>
      <c r="D17" s="25" t="s">
        <v>44</v>
      </c>
      <c r="E17" s="25" t="s">
        <v>23</v>
      </c>
      <c r="F17" s="274">
        <v>5</v>
      </c>
      <c r="G17" s="7">
        <v>50</v>
      </c>
      <c r="H17" s="7">
        <v>8</v>
      </c>
      <c r="I17" s="7">
        <v>8</v>
      </c>
      <c r="J17" s="7">
        <v>50</v>
      </c>
      <c r="K17" s="7">
        <v>100</v>
      </c>
      <c r="L17" s="7" t="s">
        <v>21</v>
      </c>
      <c r="M17" s="274">
        <v>15</v>
      </c>
      <c r="N17" s="7">
        <f t="shared" si="0"/>
        <v>30</v>
      </c>
    </row>
    <row r="18" spans="1:14">
      <c r="A18" s="25">
        <v>16</v>
      </c>
      <c r="B18" s="25">
        <v>357</v>
      </c>
      <c r="C18" s="26" t="s">
        <v>45</v>
      </c>
      <c r="D18" s="25" t="s">
        <v>31</v>
      </c>
      <c r="E18" s="25" t="s">
        <v>20</v>
      </c>
      <c r="F18" s="274"/>
      <c r="G18" s="7">
        <v>50</v>
      </c>
      <c r="H18" s="7">
        <v>7</v>
      </c>
      <c r="I18" s="7">
        <v>7</v>
      </c>
      <c r="J18" s="7">
        <v>50</v>
      </c>
      <c r="K18" s="7">
        <v>100</v>
      </c>
      <c r="L18" s="7"/>
      <c r="M18" s="274">
        <v>10</v>
      </c>
      <c r="N18" s="7">
        <f t="shared" si="0"/>
        <v>20</v>
      </c>
    </row>
    <row r="19" spans="1:14">
      <c r="A19" s="25">
        <v>17</v>
      </c>
      <c r="B19" s="25">
        <v>359</v>
      </c>
      <c r="C19" s="26" t="s">
        <v>46</v>
      </c>
      <c r="D19" s="25" t="s">
        <v>31</v>
      </c>
      <c r="E19" s="25" t="s">
        <v>47</v>
      </c>
      <c r="F19" s="274"/>
      <c r="G19" s="7">
        <v>80</v>
      </c>
      <c r="H19" s="7">
        <v>7</v>
      </c>
      <c r="I19" s="7">
        <v>8</v>
      </c>
      <c r="J19" s="7">
        <v>50</v>
      </c>
      <c r="K19" s="7">
        <v>0</v>
      </c>
      <c r="L19" s="7"/>
      <c r="M19" s="274">
        <v>10</v>
      </c>
      <c r="N19" s="7">
        <f t="shared" si="0"/>
        <v>20</v>
      </c>
    </row>
    <row r="20" spans="1:14">
      <c r="A20" s="25">
        <v>18</v>
      </c>
      <c r="B20" s="25">
        <v>365</v>
      </c>
      <c r="C20" s="26" t="s">
        <v>48</v>
      </c>
      <c r="D20" s="25" t="s">
        <v>31</v>
      </c>
      <c r="E20" s="25" t="s">
        <v>47</v>
      </c>
      <c r="F20" s="274"/>
      <c r="G20" s="7">
        <v>80</v>
      </c>
      <c r="H20" s="7">
        <v>7</v>
      </c>
      <c r="I20" s="7">
        <v>6</v>
      </c>
      <c r="J20" s="7">
        <v>50</v>
      </c>
      <c r="K20" s="7">
        <v>100</v>
      </c>
      <c r="L20" s="7" t="s">
        <v>18</v>
      </c>
      <c r="M20" s="274">
        <v>10</v>
      </c>
      <c r="N20" s="7">
        <f t="shared" si="0"/>
        <v>20</v>
      </c>
    </row>
    <row r="21" spans="1:14">
      <c r="A21" s="25">
        <v>19</v>
      </c>
      <c r="B21" s="25">
        <v>367</v>
      </c>
      <c r="C21" s="26" t="s">
        <v>49</v>
      </c>
      <c r="D21" s="25" t="s">
        <v>16</v>
      </c>
      <c r="E21" s="25" t="s">
        <v>23</v>
      </c>
      <c r="F21" s="274"/>
      <c r="G21" s="7">
        <v>50</v>
      </c>
      <c r="H21" s="7">
        <v>7</v>
      </c>
      <c r="I21" s="7">
        <v>7</v>
      </c>
      <c r="J21" s="7">
        <v>50</v>
      </c>
      <c r="K21" s="7">
        <v>100</v>
      </c>
      <c r="L21" s="7" t="s">
        <v>21</v>
      </c>
      <c r="M21" s="274">
        <v>10</v>
      </c>
      <c r="N21" s="7">
        <f t="shared" si="0"/>
        <v>20</v>
      </c>
    </row>
    <row r="22" spans="1:14">
      <c r="A22" s="25">
        <v>20</v>
      </c>
      <c r="B22" s="25">
        <v>371</v>
      </c>
      <c r="C22" s="26" t="s">
        <v>50</v>
      </c>
      <c r="D22" s="25" t="s">
        <v>51</v>
      </c>
      <c r="E22" s="25" t="s">
        <v>17</v>
      </c>
      <c r="F22" s="274"/>
      <c r="G22" s="7">
        <v>40</v>
      </c>
      <c r="H22" s="7">
        <v>7</v>
      </c>
      <c r="I22" s="7">
        <v>7</v>
      </c>
      <c r="J22" s="7">
        <v>50</v>
      </c>
      <c r="K22" s="7">
        <v>0</v>
      </c>
      <c r="L22" s="7"/>
      <c r="M22" s="274">
        <v>10</v>
      </c>
      <c r="N22" s="7">
        <f t="shared" si="0"/>
        <v>20</v>
      </c>
    </row>
    <row r="23" spans="1:14">
      <c r="A23" s="25">
        <v>21</v>
      </c>
      <c r="B23" s="25">
        <v>373</v>
      </c>
      <c r="C23" s="26" t="s">
        <v>52</v>
      </c>
      <c r="D23" s="25" t="s">
        <v>29</v>
      </c>
      <c r="E23" s="25" t="s">
        <v>47</v>
      </c>
      <c r="F23" s="274"/>
      <c r="G23" s="7">
        <v>80</v>
      </c>
      <c r="H23" s="7">
        <v>7</v>
      </c>
      <c r="I23" s="7">
        <v>7</v>
      </c>
      <c r="J23" s="7">
        <v>50</v>
      </c>
      <c r="K23" s="7">
        <v>100</v>
      </c>
      <c r="L23" s="7"/>
      <c r="M23" s="274">
        <v>10</v>
      </c>
      <c r="N23" s="7">
        <f t="shared" si="0"/>
        <v>20</v>
      </c>
    </row>
    <row r="24" spans="1:14">
      <c r="A24" s="25">
        <v>22</v>
      </c>
      <c r="B24" s="25">
        <v>377</v>
      </c>
      <c r="C24" s="26" t="s">
        <v>53</v>
      </c>
      <c r="D24" s="25" t="s">
        <v>44</v>
      </c>
      <c r="E24" s="25" t="s">
        <v>20</v>
      </c>
      <c r="F24" s="274"/>
      <c r="G24" s="7">
        <v>50</v>
      </c>
      <c r="H24" s="7">
        <v>7</v>
      </c>
      <c r="I24" s="7">
        <v>7</v>
      </c>
      <c r="J24" s="7">
        <v>50</v>
      </c>
      <c r="K24" s="7">
        <v>100</v>
      </c>
      <c r="L24" s="7" t="s">
        <v>18</v>
      </c>
      <c r="M24" s="274">
        <v>10</v>
      </c>
      <c r="N24" s="7">
        <f t="shared" si="0"/>
        <v>20</v>
      </c>
    </row>
    <row r="25" spans="1:14">
      <c r="A25" s="25">
        <v>23</v>
      </c>
      <c r="B25" s="25">
        <v>379</v>
      </c>
      <c r="C25" s="26" t="s">
        <v>54</v>
      </c>
      <c r="D25" s="25" t="s">
        <v>31</v>
      </c>
      <c r="E25" s="25" t="s">
        <v>47</v>
      </c>
      <c r="F25" s="274"/>
      <c r="G25" s="7">
        <v>80</v>
      </c>
      <c r="H25" s="7">
        <v>6</v>
      </c>
      <c r="I25" s="7">
        <v>6</v>
      </c>
      <c r="J25" s="7">
        <v>50</v>
      </c>
      <c r="K25" s="7">
        <v>100</v>
      </c>
      <c r="L25" s="7"/>
      <c r="M25" s="274">
        <v>10</v>
      </c>
      <c r="N25" s="7">
        <f t="shared" si="0"/>
        <v>20</v>
      </c>
    </row>
    <row r="26" spans="1:14">
      <c r="A26" s="25">
        <v>24</v>
      </c>
      <c r="B26" s="25">
        <v>385</v>
      </c>
      <c r="C26" s="26" t="s">
        <v>55</v>
      </c>
      <c r="D26" s="25" t="s">
        <v>51</v>
      </c>
      <c r="E26" s="25" t="s">
        <v>38</v>
      </c>
      <c r="F26" s="274">
        <v>5</v>
      </c>
      <c r="G26" s="7">
        <v>80</v>
      </c>
      <c r="H26" s="7">
        <v>8</v>
      </c>
      <c r="I26" s="7">
        <v>8</v>
      </c>
      <c r="J26" s="7">
        <v>50</v>
      </c>
      <c r="K26" s="7">
        <v>100</v>
      </c>
      <c r="L26" s="7" t="s">
        <v>18</v>
      </c>
      <c r="M26" s="274">
        <v>15</v>
      </c>
      <c r="N26" s="7">
        <f t="shared" si="0"/>
        <v>30</v>
      </c>
    </row>
    <row r="27" spans="1:14">
      <c r="A27" s="25">
        <v>25</v>
      </c>
      <c r="B27" s="25">
        <v>387</v>
      </c>
      <c r="C27" s="26" t="s">
        <v>56</v>
      </c>
      <c r="D27" s="25" t="s">
        <v>44</v>
      </c>
      <c r="E27" s="25" t="s">
        <v>47</v>
      </c>
      <c r="F27" s="274"/>
      <c r="G27" s="7">
        <v>80</v>
      </c>
      <c r="H27" s="7">
        <v>7</v>
      </c>
      <c r="I27" s="7">
        <v>7</v>
      </c>
      <c r="J27" s="7">
        <v>50</v>
      </c>
      <c r="K27" s="7">
        <v>0</v>
      </c>
      <c r="L27" s="7"/>
      <c r="M27" s="274">
        <v>10</v>
      </c>
      <c r="N27" s="7">
        <f t="shared" si="0"/>
        <v>20</v>
      </c>
    </row>
    <row r="28" spans="1:14">
      <c r="A28" s="25">
        <v>26</v>
      </c>
      <c r="B28" s="25">
        <v>391</v>
      </c>
      <c r="C28" s="26" t="s">
        <v>57</v>
      </c>
      <c r="D28" s="25" t="s">
        <v>29</v>
      </c>
      <c r="E28" s="25" t="s">
        <v>23</v>
      </c>
      <c r="F28" s="274"/>
      <c r="G28" s="7">
        <v>40</v>
      </c>
      <c r="H28" s="7">
        <v>7</v>
      </c>
      <c r="I28" s="7">
        <v>7</v>
      </c>
      <c r="J28" s="7">
        <v>50</v>
      </c>
      <c r="K28" s="7">
        <v>0</v>
      </c>
      <c r="L28" s="7"/>
      <c r="M28" s="274">
        <v>10</v>
      </c>
      <c r="N28" s="7">
        <f t="shared" si="0"/>
        <v>20</v>
      </c>
    </row>
    <row r="29" spans="1:14">
      <c r="A29" s="25">
        <v>27</v>
      </c>
      <c r="B29" s="25">
        <v>399</v>
      </c>
      <c r="C29" s="26" t="s">
        <v>58</v>
      </c>
      <c r="D29" s="25" t="s">
        <v>29</v>
      </c>
      <c r="E29" s="25" t="s">
        <v>20</v>
      </c>
      <c r="F29" s="274">
        <v>5</v>
      </c>
      <c r="G29" s="7">
        <v>50</v>
      </c>
      <c r="H29" s="7">
        <v>6</v>
      </c>
      <c r="I29" s="7">
        <v>6</v>
      </c>
      <c r="J29" s="7">
        <v>50</v>
      </c>
      <c r="K29" s="7">
        <v>100</v>
      </c>
      <c r="L29" s="7" t="s">
        <v>18</v>
      </c>
      <c r="M29" s="274">
        <v>10</v>
      </c>
      <c r="N29" s="7">
        <f t="shared" si="0"/>
        <v>20</v>
      </c>
    </row>
    <row r="30" spans="1:14">
      <c r="A30" s="25">
        <v>28</v>
      </c>
      <c r="B30" s="25">
        <v>511</v>
      </c>
      <c r="C30" s="26" t="s">
        <v>59</v>
      </c>
      <c r="D30" s="25" t="s">
        <v>44</v>
      </c>
      <c r="E30" s="25" t="s">
        <v>47</v>
      </c>
      <c r="F30" s="274"/>
      <c r="G30" s="7">
        <v>80</v>
      </c>
      <c r="H30" s="7">
        <v>8</v>
      </c>
      <c r="I30" s="7">
        <v>8</v>
      </c>
      <c r="J30" s="7">
        <v>50</v>
      </c>
      <c r="K30" s="7">
        <v>100</v>
      </c>
      <c r="L30" s="7" t="s">
        <v>18</v>
      </c>
      <c r="M30" s="274">
        <v>10</v>
      </c>
      <c r="N30" s="7">
        <f t="shared" si="0"/>
        <v>20</v>
      </c>
    </row>
    <row r="31" spans="1:14">
      <c r="A31" s="25">
        <v>29</v>
      </c>
      <c r="B31" s="25">
        <v>513</v>
      </c>
      <c r="C31" s="26" t="s">
        <v>60</v>
      </c>
      <c r="D31" s="25" t="s">
        <v>31</v>
      </c>
      <c r="E31" s="25" t="s">
        <v>20</v>
      </c>
      <c r="F31" s="274">
        <v>5</v>
      </c>
      <c r="G31" s="7">
        <v>80</v>
      </c>
      <c r="H31" s="7">
        <v>6</v>
      </c>
      <c r="I31" s="7">
        <v>6</v>
      </c>
      <c r="J31" s="7">
        <v>50</v>
      </c>
      <c r="K31" s="7">
        <v>100</v>
      </c>
      <c r="L31" s="7" t="s">
        <v>21</v>
      </c>
      <c r="M31" s="274">
        <v>10</v>
      </c>
      <c r="N31" s="7">
        <f t="shared" si="0"/>
        <v>20</v>
      </c>
    </row>
    <row r="32" spans="1:14">
      <c r="A32" s="25">
        <v>30</v>
      </c>
      <c r="B32" s="25">
        <v>514</v>
      </c>
      <c r="C32" s="26" t="s">
        <v>61</v>
      </c>
      <c r="D32" s="25" t="s">
        <v>51</v>
      </c>
      <c r="E32" s="25" t="s">
        <v>20</v>
      </c>
      <c r="F32" s="274"/>
      <c r="G32" s="7">
        <v>80</v>
      </c>
      <c r="H32" s="7">
        <v>10</v>
      </c>
      <c r="I32" s="7">
        <v>10</v>
      </c>
      <c r="J32" s="7">
        <v>50</v>
      </c>
      <c r="K32" s="7">
        <v>100</v>
      </c>
      <c r="L32" s="7" t="s">
        <v>18</v>
      </c>
      <c r="M32" s="274">
        <v>15</v>
      </c>
      <c r="N32" s="7">
        <f t="shared" si="0"/>
        <v>30</v>
      </c>
    </row>
    <row r="33" spans="1:14">
      <c r="A33" s="25">
        <v>31</v>
      </c>
      <c r="B33" s="25">
        <v>515</v>
      </c>
      <c r="C33" s="26" t="s">
        <v>62</v>
      </c>
      <c r="D33" s="25" t="s">
        <v>44</v>
      </c>
      <c r="E33" s="25" t="s">
        <v>63</v>
      </c>
      <c r="F33" s="274"/>
      <c r="G33" s="7">
        <v>50</v>
      </c>
      <c r="H33" s="7">
        <v>10</v>
      </c>
      <c r="I33" s="7">
        <v>8</v>
      </c>
      <c r="J33" s="7">
        <v>50</v>
      </c>
      <c r="K33" s="7">
        <v>100</v>
      </c>
      <c r="L33" s="7" t="s">
        <v>18</v>
      </c>
      <c r="M33" s="274">
        <v>10</v>
      </c>
      <c r="N33" s="7">
        <f t="shared" si="0"/>
        <v>20</v>
      </c>
    </row>
    <row r="34" spans="1:14">
      <c r="A34" s="25">
        <v>32</v>
      </c>
      <c r="B34" s="25">
        <v>517</v>
      </c>
      <c r="C34" s="26" t="s">
        <v>64</v>
      </c>
      <c r="D34" s="25" t="s">
        <v>29</v>
      </c>
      <c r="E34" s="25" t="s">
        <v>34</v>
      </c>
      <c r="F34" s="274">
        <v>5</v>
      </c>
      <c r="G34" s="7">
        <v>80</v>
      </c>
      <c r="H34" s="7">
        <v>10</v>
      </c>
      <c r="I34" s="7">
        <v>10</v>
      </c>
      <c r="J34" s="7">
        <v>50</v>
      </c>
      <c r="K34" s="7">
        <v>0</v>
      </c>
      <c r="L34" s="7"/>
      <c r="M34" s="274">
        <v>10</v>
      </c>
      <c r="N34" s="7">
        <f t="shared" si="0"/>
        <v>20</v>
      </c>
    </row>
    <row r="35" spans="1:14">
      <c r="A35" s="25">
        <v>33</v>
      </c>
      <c r="B35" s="25">
        <v>539</v>
      </c>
      <c r="C35" s="26" t="s">
        <v>65</v>
      </c>
      <c r="D35" s="25" t="s">
        <v>37</v>
      </c>
      <c r="E35" s="25" t="s">
        <v>23</v>
      </c>
      <c r="F35" s="274"/>
      <c r="G35" s="7">
        <v>50</v>
      </c>
      <c r="H35" s="7">
        <v>7</v>
      </c>
      <c r="I35" s="7">
        <v>7</v>
      </c>
      <c r="J35" s="7">
        <v>0</v>
      </c>
      <c r="K35" s="7">
        <v>0</v>
      </c>
      <c r="L35" s="7"/>
      <c r="M35" s="274">
        <v>10</v>
      </c>
      <c r="N35" s="7">
        <f t="shared" si="0"/>
        <v>20</v>
      </c>
    </row>
    <row r="36" spans="1:14">
      <c r="A36" s="25">
        <v>34</v>
      </c>
      <c r="B36" s="25">
        <v>545</v>
      </c>
      <c r="C36" s="26" t="s">
        <v>66</v>
      </c>
      <c r="D36" s="25" t="s">
        <v>44</v>
      </c>
      <c r="E36" s="25" t="s">
        <v>17</v>
      </c>
      <c r="F36" s="274"/>
      <c r="G36" s="7">
        <v>40</v>
      </c>
      <c r="H36" s="7">
        <v>7</v>
      </c>
      <c r="I36" s="7">
        <v>7</v>
      </c>
      <c r="J36" s="7">
        <v>50</v>
      </c>
      <c r="K36" s="7">
        <v>100</v>
      </c>
      <c r="L36" s="7" t="s">
        <v>21</v>
      </c>
      <c r="M36" s="274">
        <v>10</v>
      </c>
      <c r="N36" s="7">
        <f t="shared" ref="N36:N67" si="1">M36*2</f>
        <v>20</v>
      </c>
    </row>
    <row r="37" spans="1:14">
      <c r="A37" s="25">
        <v>35</v>
      </c>
      <c r="B37" s="25">
        <v>546</v>
      </c>
      <c r="C37" s="26" t="s">
        <v>67</v>
      </c>
      <c r="D37" s="25" t="s">
        <v>44</v>
      </c>
      <c r="E37" s="25" t="s">
        <v>47</v>
      </c>
      <c r="F37" s="274"/>
      <c r="G37" s="7">
        <v>80</v>
      </c>
      <c r="H37" s="7">
        <v>10</v>
      </c>
      <c r="I37" s="7">
        <v>10</v>
      </c>
      <c r="J37" s="7">
        <v>50</v>
      </c>
      <c r="K37" s="7">
        <v>100</v>
      </c>
      <c r="L37" s="7" t="s">
        <v>18</v>
      </c>
      <c r="M37" s="274">
        <v>15</v>
      </c>
      <c r="N37" s="7">
        <f t="shared" si="1"/>
        <v>30</v>
      </c>
    </row>
    <row r="38" spans="1:14">
      <c r="A38" s="25">
        <v>36</v>
      </c>
      <c r="B38" s="25">
        <v>549</v>
      </c>
      <c r="C38" s="26" t="s">
        <v>68</v>
      </c>
      <c r="D38" s="25" t="s">
        <v>37</v>
      </c>
      <c r="E38" s="25" t="s">
        <v>23</v>
      </c>
      <c r="F38" s="274"/>
      <c r="G38" s="7">
        <v>40</v>
      </c>
      <c r="H38" s="7">
        <v>7</v>
      </c>
      <c r="I38" s="7">
        <v>7</v>
      </c>
      <c r="J38" s="7">
        <v>0</v>
      </c>
      <c r="K38" s="7">
        <v>0</v>
      </c>
      <c r="L38" s="7"/>
      <c r="M38" s="274">
        <v>10</v>
      </c>
      <c r="N38" s="7">
        <f t="shared" si="1"/>
        <v>20</v>
      </c>
    </row>
    <row r="39" spans="1:14">
      <c r="A39" s="25">
        <v>37</v>
      </c>
      <c r="B39" s="25">
        <v>570</v>
      </c>
      <c r="C39" s="26" t="s">
        <v>69</v>
      </c>
      <c r="D39" s="25" t="s">
        <v>31</v>
      </c>
      <c r="E39" s="25" t="s">
        <v>23</v>
      </c>
      <c r="F39" s="274"/>
      <c r="G39" s="7">
        <v>40</v>
      </c>
      <c r="H39" s="7">
        <v>10</v>
      </c>
      <c r="I39" s="7">
        <v>9</v>
      </c>
      <c r="J39" s="7">
        <v>50</v>
      </c>
      <c r="K39" s="7">
        <v>100</v>
      </c>
      <c r="L39" s="7" t="s">
        <v>18</v>
      </c>
      <c r="M39" s="274">
        <v>10</v>
      </c>
      <c r="N39" s="7">
        <f t="shared" si="1"/>
        <v>20</v>
      </c>
    </row>
    <row r="40" spans="1:14">
      <c r="A40" s="25">
        <v>38</v>
      </c>
      <c r="B40" s="25">
        <v>571</v>
      </c>
      <c r="C40" s="26" t="s">
        <v>70</v>
      </c>
      <c r="D40" s="25" t="s">
        <v>44</v>
      </c>
      <c r="E40" s="25" t="s">
        <v>38</v>
      </c>
      <c r="F40" s="274">
        <v>3</v>
      </c>
      <c r="G40" s="7">
        <v>80</v>
      </c>
      <c r="H40" s="7">
        <v>7</v>
      </c>
      <c r="I40" s="7">
        <v>7</v>
      </c>
      <c r="J40" s="7">
        <v>50</v>
      </c>
      <c r="K40" s="7">
        <v>0</v>
      </c>
      <c r="L40" s="7"/>
      <c r="M40" s="274">
        <v>10</v>
      </c>
      <c r="N40" s="7">
        <f t="shared" si="1"/>
        <v>20</v>
      </c>
    </row>
    <row r="41" spans="1:14">
      <c r="A41" s="25">
        <v>39</v>
      </c>
      <c r="B41" s="25">
        <v>572</v>
      </c>
      <c r="C41" s="26" t="s">
        <v>71</v>
      </c>
      <c r="D41" s="25" t="s">
        <v>29</v>
      </c>
      <c r="E41" s="25" t="s">
        <v>63</v>
      </c>
      <c r="F41" s="274"/>
      <c r="G41" s="7">
        <v>0</v>
      </c>
      <c r="H41" s="7">
        <v>7</v>
      </c>
      <c r="I41" s="7">
        <v>7</v>
      </c>
      <c r="J41" s="7">
        <v>50</v>
      </c>
      <c r="K41" s="7">
        <v>0</v>
      </c>
      <c r="L41" s="7"/>
      <c r="M41" s="274">
        <v>10</v>
      </c>
      <c r="N41" s="7">
        <f t="shared" si="1"/>
        <v>20</v>
      </c>
    </row>
    <row r="42" spans="1:14">
      <c r="A42" s="25">
        <v>40</v>
      </c>
      <c r="B42" s="25">
        <v>573</v>
      </c>
      <c r="C42" s="26" t="s">
        <v>72</v>
      </c>
      <c r="D42" s="25" t="s">
        <v>44</v>
      </c>
      <c r="E42" s="25" t="s">
        <v>23</v>
      </c>
      <c r="F42" s="274"/>
      <c r="G42" s="7">
        <v>40</v>
      </c>
      <c r="H42" s="7">
        <v>7</v>
      </c>
      <c r="I42" s="7">
        <v>7</v>
      </c>
      <c r="J42" s="7">
        <v>50</v>
      </c>
      <c r="K42" s="7">
        <v>100</v>
      </c>
      <c r="L42" s="7" t="s">
        <v>18</v>
      </c>
      <c r="M42" s="274">
        <v>10</v>
      </c>
      <c r="N42" s="7">
        <f t="shared" si="1"/>
        <v>20</v>
      </c>
    </row>
    <row r="43" spans="1:14">
      <c r="A43" s="25">
        <v>41</v>
      </c>
      <c r="B43" s="25">
        <v>578</v>
      </c>
      <c r="C43" s="26" t="s">
        <v>73</v>
      </c>
      <c r="D43" s="25" t="s">
        <v>29</v>
      </c>
      <c r="E43" s="25" t="s">
        <v>20</v>
      </c>
      <c r="F43" s="274"/>
      <c r="G43" s="7">
        <v>80</v>
      </c>
      <c r="H43" s="7">
        <v>9</v>
      </c>
      <c r="I43" s="7">
        <v>9</v>
      </c>
      <c r="J43" s="7">
        <v>50</v>
      </c>
      <c r="K43" s="7">
        <v>100</v>
      </c>
      <c r="L43" s="7" t="s">
        <v>18</v>
      </c>
      <c r="M43" s="274">
        <v>10</v>
      </c>
      <c r="N43" s="7">
        <f t="shared" si="1"/>
        <v>20</v>
      </c>
    </row>
    <row r="44" spans="1:14">
      <c r="A44" s="25">
        <v>42</v>
      </c>
      <c r="B44" s="25">
        <v>581</v>
      </c>
      <c r="C44" s="26" t="s">
        <v>74</v>
      </c>
      <c r="D44" s="25" t="s">
        <v>29</v>
      </c>
      <c r="E44" s="25" t="s">
        <v>47</v>
      </c>
      <c r="F44" s="274"/>
      <c r="G44" s="7">
        <v>100</v>
      </c>
      <c r="H44" s="7">
        <v>10</v>
      </c>
      <c r="I44" s="7">
        <v>10</v>
      </c>
      <c r="J44" s="7">
        <v>50</v>
      </c>
      <c r="K44" s="7">
        <v>100</v>
      </c>
      <c r="L44" s="7" t="s">
        <v>18</v>
      </c>
      <c r="M44" s="274">
        <v>15</v>
      </c>
      <c r="N44" s="7">
        <f t="shared" si="1"/>
        <v>30</v>
      </c>
    </row>
    <row r="45" spans="1:14">
      <c r="A45" s="25">
        <v>43</v>
      </c>
      <c r="B45" s="25">
        <v>582</v>
      </c>
      <c r="C45" s="26" t="s">
        <v>75</v>
      </c>
      <c r="D45" s="25" t="s">
        <v>31</v>
      </c>
      <c r="E45" s="25" t="s">
        <v>34</v>
      </c>
      <c r="F45" s="274">
        <v>10</v>
      </c>
      <c r="G45" s="7">
        <v>80</v>
      </c>
      <c r="H45" s="7">
        <v>10</v>
      </c>
      <c r="I45" s="7">
        <v>10</v>
      </c>
      <c r="J45" s="7">
        <v>50</v>
      </c>
      <c r="K45" s="7">
        <v>0</v>
      </c>
      <c r="L45" s="7" t="s">
        <v>21</v>
      </c>
      <c r="M45" s="274">
        <v>10</v>
      </c>
      <c r="N45" s="7">
        <f t="shared" si="1"/>
        <v>20</v>
      </c>
    </row>
    <row r="46" spans="1:14">
      <c r="A46" s="25">
        <v>44</v>
      </c>
      <c r="B46" s="25">
        <v>585</v>
      </c>
      <c r="C46" s="26" t="s">
        <v>76</v>
      </c>
      <c r="D46" s="25" t="s">
        <v>29</v>
      </c>
      <c r="E46" s="25" t="s">
        <v>47</v>
      </c>
      <c r="F46" s="274">
        <v>5</v>
      </c>
      <c r="G46" s="7">
        <v>80</v>
      </c>
      <c r="H46" s="7">
        <v>8</v>
      </c>
      <c r="I46" s="7">
        <v>8</v>
      </c>
      <c r="J46" s="7">
        <v>50</v>
      </c>
      <c r="K46" s="7">
        <v>100</v>
      </c>
      <c r="L46" s="7" t="s">
        <v>21</v>
      </c>
      <c r="M46" s="274">
        <v>15</v>
      </c>
      <c r="N46" s="7">
        <f t="shared" si="1"/>
        <v>30</v>
      </c>
    </row>
    <row r="47" spans="1:14">
      <c r="A47" s="25">
        <v>45</v>
      </c>
      <c r="B47" s="25">
        <v>587</v>
      </c>
      <c r="C47" s="26" t="s">
        <v>77</v>
      </c>
      <c r="D47" s="25" t="s">
        <v>16</v>
      </c>
      <c r="E47" s="25" t="s">
        <v>23</v>
      </c>
      <c r="F47" s="274">
        <v>5</v>
      </c>
      <c r="G47" s="7">
        <v>40</v>
      </c>
      <c r="H47" s="7">
        <v>7</v>
      </c>
      <c r="I47" s="7">
        <v>7</v>
      </c>
      <c r="J47" s="7">
        <v>50</v>
      </c>
      <c r="K47" s="7">
        <v>0</v>
      </c>
      <c r="L47" s="7"/>
      <c r="M47" s="274">
        <v>10</v>
      </c>
      <c r="N47" s="7">
        <f t="shared" si="1"/>
        <v>20</v>
      </c>
    </row>
    <row r="48" spans="1:14">
      <c r="A48" s="25">
        <v>46</v>
      </c>
      <c r="B48" s="25">
        <v>591</v>
      </c>
      <c r="C48" s="26" t="s">
        <v>78</v>
      </c>
      <c r="D48" s="25" t="s">
        <v>37</v>
      </c>
      <c r="E48" s="25" t="s">
        <v>17</v>
      </c>
      <c r="F48" s="274"/>
      <c r="G48" s="7">
        <v>40</v>
      </c>
      <c r="H48" s="7">
        <v>7</v>
      </c>
      <c r="I48" s="7">
        <v>7</v>
      </c>
      <c r="J48" s="7">
        <v>50</v>
      </c>
      <c r="K48" s="7">
        <v>0</v>
      </c>
      <c r="L48" s="7" t="s">
        <v>18</v>
      </c>
      <c r="M48" s="274">
        <v>10</v>
      </c>
      <c r="N48" s="7">
        <f t="shared" si="1"/>
        <v>20</v>
      </c>
    </row>
    <row r="49" spans="1:14">
      <c r="A49" s="25">
        <v>47</v>
      </c>
      <c r="B49" s="25">
        <v>594</v>
      </c>
      <c r="C49" s="26" t="s">
        <v>79</v>
      </c>
      <c r="D49" s="25" t="s">
        <v>37</v>
      </c>
      <c r="E49" s="25" t="s">
        <v>23</v>
      </c>
      <c r="F49" s="274"/>
      <c r="G49" s="7">
        <v>50</v>
      </c>
      <c r="H49" s="7">
        <v>7</v>
      </c>
      <c r="I49" s="7">
        <v>7</v>
      </c>
      <c r="J49" s="7">
        <v>0</v>
      </c>
      <c r="K49" s="7">
        <v>0</v>
      </c>
      <c r="L49" s="7"/>
      <c r="M49" s="274">
        <v>10</v>
      </c>
      <c r="N49" s="7">
        <f t="shared" si="1"/>
        <v>20</v>
      </c>
    </row>
    <row r="50" spans="1:14">
      <c r="A50" s="25">
        <v>48</v>
      </c>
      <c r="B50" s="25">
        <v>598</v>
      </c>
      <c r="C50" s="26" t="s">
        <v>80</v>
      </c>
      <c r="D50" s="25" t="s">
        <v>29</v>
      </c>
      <c r="E50" s="25" t="s">
        <v>20</v>
      </c>
      <c r="F50" s="274"/>
      <c r="G50" s="7">
        <v>50</v>
      </c>
      <c r="H50" s="7">
        <v>8</v>
      </c>
      <c r="I50" s="7">
        <v>7</v>
      </c>
      <c r="J50" s="7">
        <v>50</v>
      </c>
      <c r="K50" s="7">
        <v>100</v>
      </c>
      <c r="L50" s="7" t="s">
        <v>21</v>
      </c>
      <c r="M50" s="274">
        <v>10</v>
      </c>
      <c r="N50" s="7">
        <f t="shared" si="1"/>
        <v>20</v>
      </c>
    </row>
    <row r="51" spans="1:14">
      <c r="A51" s="25">
        <v>49</v>
      </c>
      <c r="B51" s="25">
        <v>704</v>
      </c>
      <c r="C51" s="26" t="s">
        <v>81</v>
      </c>
      <c r="D51" s="25" t="s">
        <v>16</v>
      </c>
      <c r="E51" s="25" t="s">
        <v>23</v>
      </c>
      <c r="F51" s="274"/>
      <c r="G51" s="7">
        <v>40</v>
      </c>
      <c r="H51" s="7">
        <v>7</v>
      </c>
      <c r="I51" s="7">
        <v>7</v>
      </c>
      <c r="J51" s="7">
        <v>50</v>
      </c>
      <c r="K51" s="7">
        <v>0</v>
      </c>
      <c r="L51" s="7"/>
      <c r="M51" s="274">
        <v>10</v>
      </c>
      <c r="N51" s="7">
        <f t="shared" si="1"/>
        <v>20</v>
      </c>
    </row>
    <row r="52" spans="1:14">
      <c r="A52" s="25">
        <v>50</v>
      </c>
      <c r="B52" s="25">
        <v>706</v>
      </c>
      <c r="C52" s="26" t="s">
        <v>82</v>
      </c>
      <c r="D52" s="25" t="s">
        <v>16</v>
      </c>
      <c r="E52" s="25" t="s">
        <v>23</v>
      </c>
      <c r="F52" s="274"/>
      <c r="G52" s="7">
        <v>40</v>
      </c>
      <c r="H52" s="7">
        <v>7</v>
      </c>
      <c r="I52" s="7">
        <v>7</v>
      </c>
      <c r="J52" s="7">
        <v>50</v>
      </c>
      <c r="K52" s="7">
        <v>0</v>
      </c>
      <c r="L52" s="7"/>
      <c r="M52" s="274">
        <v>10</v>
      </c>
      <c r="N52" s="7">
        <f t="shared" si="1"/>
        <v>20</v>
      </c>
    </row>
    <row r="53" spans="1:14">
      <c r="A53" s="25">
        <v>51</v>
      </c>
      <c r="B53" s="25">
        <v>707</v>
      </c>
      <c r="C53" s="26" t="s">
        <v>83</v>
      </c>
      <c r="D53" s="25" t="s">
        <v>44</v>
      </c>
      <c r="E53" s="25" t="s">
        <v>38</v>
      </c>
      <c r="F53" s="274">
        <v>3</v>
      </c>
      <c r="G53" s="7">
        <v>80</v>
      </c>
      <c r="H53" s="7">
        <v>8</v>
      </c>
      <c r="I53" s="7">
        <v>7</v>
      </c>
      <c r="J53" s="7">
        <v>50</v>
      </c>
      <c r="K53" s="7">
        <v>100</v>
      </c>
      <c r="L53" s="7" t="s">
        <v>18</v>
      </c>
      <c r="M53" s="274">
        <v>10</v>
      </c>
      <c r="N53" s="7">
        <f t="shared" si="1"/>
        <v>20</v>
      </c>
    </row>
    <row r="54" spans="1:14">
      <c r="A54" s="25">
        <v>52</v>
      </c>
      <c r="B54" s="25">
        <v>709</v>
      </c>
      <c r="C54" s="26" t="s">
        <v>84</v>
      </c>
      <c r="D54" s="25" t="s">
        <v>16</v>
      </c>
      <c r="E54" s="25" t="s">
        <v>20</v>
      </c>
      <c r="F54" s="274"/>
      <c r="G54" s="7">
        <v>80</v>
      </c>
      <c r="H54" s="7">
        <v>7</v>
      </c>
      <c r="I54" s="7">
        <v>7</v>
      </c>
      <c r="J54" s="7">
        <v>50</v>
      </c>
      <c r="K54" s="7">
        <v>0</v>
      </c>
      <c r="L54" s="7"/>
      <c r="M54" s="274">
        <v>10</v>
      </c>
      <c r="N54" s="7">
        <f t="shared" si="1"/>
        <v>20</v>
      </c>
    </row>
    <row r="55" spans="1:14">
      <c r="A55" s="25">
        <v>53</v>
      </c>
      <c r="B55" s="25">
        <v>710</v>
      </c>
      <c r="C55" s="26" t="s">
        <v>85</v>
      </c>
      <c r="D55" s="25" t="s">
        <v>16</v>
      </c>
      <c r="E55" s="25" t="s">
        <v>23</v>
      </c>
      <c r="F55" s="274"/>
      <c r="G55" s="7">
        <v>40</v>
      </c>
      <c r="H55" s="7">
        <v>7</v>
      </c>
      <c r="I55" s="7">
        <v>7</v>
      </c>
      <c r="J55" s="7">
        <v>50</v>
      </c>
      <c r="K55" s="7">
        <v>0</v>
      </c>
      <c r="L55" s="7"/>
      <c r="M55" s="274">
        <v>10</v>
      </c>
      <c r="N55" s="7">
        <f t="shared" si="1"/>
        <v>20</v>
      </c>
    </row>
    <row r="56" spans="1:14">
      <c r="A56" s="25">
        <v>54</v>
      </c>
      <c r="B56" s="25">
        <v>712</v>
      </c>
      <c r="C56" s="26" t="s">
        <v>86</v>
      </c>
      <c r="D56" s="25" t="s">
        <v>44</v>
      </c>
      <c r="E56" s="25" t="s">
        <v>38</v>
      </c>
      <c r="F56" s="274">
        <v>3</v>
      </c>
      <c r="G56" s="7">
        <v>80</v>
      </c>
      <c r="H56" s="7">
        <v>10</v>
      </c>
      <c r="I56" s="7">
        <v>10</v>
      </c>
      <c r="J56" s="7">
        <v>80</v>
      </c>
      <c r="K56" s="7">
        <v>100</v>
      </c>
      <c r="L56" s="7" t="s">
        <v>18</v>
      </c>
      <c r="M56" s="274">
        <v>15</v>
      </c>
      <c r="N56" s="7">
        <f t="shared" si="1"/>
        <v>30</v>
      </c>
    </row>
    <row r="57" spans="1:14">
      <c r="A57" s="25">
        <v>55</v>
      </c>
      <c r="B57" s="25">
        <v>713</v>
      </c>
      <c r="C57" s="26" t="s">
        <v>87</v>
      </c>
      <c r="D57" s="25" t="s">
        <v>16</v>
      </c>
      <c r="E57" s="25" t="s">
        <v>23</v>
      </c>
      <c r="F57" s="274"/>
      <c r="G57" s="7">
        <v>40</v>
      </c>
      <c r="H57" s="7">
        <v>7</v>
      </c>
      <c r="I57" s="7">
        <v>7</v>
      </c>
      <c r="J57" s="7">
        <v>50</v>
      </c>
      <c r="K57" s="7">
        <v>0</v>
      </c>
      <c r="L57" s="7"/>
      <c r="M57" s="274">
        <v>10</v>
      </c>
      <c r="N57" s="7">
        <f t="shared" si="1"/>
        <v>20</v>
      </c>
    </row>
    <row r="58" spans="1:14">
      <c r="A58" s="25">
        <v>56</v>
      </c>
      <c r="B58" s="25">
        <v>716</v>
      </c>
      <c r="C58" s="26" t="s">
        <v>88</v>
      </c>
      <c r="D58" s="25" t="s">
        <v>37</v>
      </c>
      <c r="E58" s="25" t="s">
        <v>23</v>
      </c>
      <c r="F58" s="274"/>
      <c r="G58" s="7">
        <v>50</v>
      </c>
      <c r="H58" s="7">
        <v>8</v>
      </c>
      <c r="I58" s="7">
        <v>8</v>
      </c>
      <c r="J58" s="7">
        <v>50</v>
      </c>
      <c r="K58" s="7">
        <v>100</v>
      </c>
      <c r="L58" s="7" t="s">
        <v>18</v>
      </c>
      <c r="M58" s="274">
        <v>10</v>
      </c>
      <c r="N58" s="7">
        <f t="shared" si="1"/>
        <v>20</v>
      </c>
    </row>
    <row r="59" spans="1:14">
      <c r="A59" s="25">
        <v>57</v>
      </c>
      <c r="B59" s="25">
        <v>717</v>
      </c>
      <c r="C59" s="26" t="s">
        <v>89</v>
      </c>
      <c r="D59" s="25" t="s">
        <v>37</v>
      </c>
      <c r="E59" s="25" t="s">
        <v>23</v>
      </c>
      <c r="F59" s="274"/>
      <c r="G59" s="7">
        <v>40</v>
      </c>
      <c r="H59" s="7">
        <v>7</v>
      </c>
      <c r="I59" s="7">
        <v>7</v>
      </c>
      <c r="J59" s="7">
        <v>0</v>
      </c>
      <c r="K59" s="7">
        <v>0</v>
      </c>
      <c r="L59" s="7"/>
      <c r="M59" s="274">
        <v>10</v>
      </c>
      <c r="N59" s="7">
        <f t="shared" si="1"/>
        <v>20</v>
      </c>
    </row>
    <row r="60" spans="1:14">
      <c r="A60" s="25">
        <v>58</v>
      </c>
      <c r="B60" s="25">
        <v>720</v>
      </c>
      <c r="C60" s="26" t="s">
        <v>90</v>
      </c>
      <c r="D60" s="25" t="s">
        <v>37</v>
      </c>
      <c r="E60" s="25" t="s">
        <v>23</v>
      </c>
      <c r="F60" s="274"/>
      <c r="G60" s="7">
        <v>50</v>
      </c>
      <c r="H60" s="7">
        <v>8</v>
      </c>
      <c r="I60" s="7">
        <v>8</v>
      </c>
      <c r="J60" s="7">
        <v>0</v>
      </c>
      <c r="K60" s="7">
        <v>0</v>
      </c>
      <c r="L60" s="7"/>
      <c r="M60" s="274">
        <v>10</v>
      </c>
      <c r="N60" s="7">
        <f t="shared" si="1"/>
        <v>20</v>
      </c>
    </row>
    <row r="61" spans="1:14">
      <c r="A61" s="25">
        <v>59</v>
      </c>
      <c r="B61" s="25">
        <v>721</v>
      </c>
      <c r="C61" s="26" t="s">
        <v>91</v>
      </c>
      <c r="D61" s="25" t="s">
        <v>37</v>
      </c>
      <c r="E61" s="25" t="s">
        <v>63</v>
      </c>
      <c r="F61" s="274"/>
      <c r="G61" s="7">
        <v>50</v>
      </c>
      <c r="H61" s="7">
        <v>7</v>
      </c>
      <c r="I61" s="7">
        <v>7</v>
      </c>
      <c r="J61" s="7">
        <v>50</v>
      </c>
      <c r="K61" s="7">
        <v>0</v>
      </c>
      <c r="L61" s="7" t="s">
        <v>18</v>
      </c>
      <c r="M61" s="274">
        <v>10</v>
      </c>
      <c r="N61" s="7">
        <f t="shared" si="1"/>
        <v>20</v>
      </c>
    </row>
    <row r="62" spans="1:14">
      <c r="A62" s="25">
        <v>60</v>
      </c>
      <c r="B62" s="25">
        <v>723</v>
      </c>
      <c r="C62" s="26" t="s">
        <v>92</v>
      </c>
      <c r="D62" s="25" t="s">
        <v>44</v>
      </c>
      <c r="E62" s="25" t="s">
        <v>23</v>
      </c>
      <c r="F62" s="274"/>
      <c r="G62" s="7">
        <v>40</v>
      </c>
      <c r="H62" s="7">
        <v>7</v>
      </c>
      <c r="I62" s="7">
        <v>8</v>
      </c>
      <c r="J62" s="7">
        <v>50</v>
      </c>
      <c r="K62" s="7">
        <v>100</v>
      </c>
      <c r="L62" s="7" t="s">
        <v>21</v>
      </c>
      <c r="M62" s="274">
        <v>10</v>
      </c>
      <c r="N62" s="7">
        <f t="shared" si="1"/>
        <v>20</v>
      </c>
    </row>
    <row r="63" spans="1:14">
      <c r="A63" s="25">
        <v>61</v>
      </c>
      <c r="B63" s="25">
        <v>724</v>
      </c>
      <c r="C63" s="26" t="s">
        <v>93</v>
      </c>
      <c r="D63" s="25" t="s">
        <v>29</v>
      </c>
      <c r="E63" s="25" t="s">
        <v>20</v>
      </c>
      <c r="F63" s="274"/>
      <c r="G63" s="7">
        <v>80</v>
      </c>
      <c r="H63" s="7">
        <v>7</v>
      </c>
      <c r="I63" s="7">
        <v>8</v>
      </c>
      <c r="J63" s="7">
        <v>50</v>
      </c>
      <c r="K63" s="7">
        <v>100</v>
      </c>
      <c r="L63" s="7"/>
      <c r="M63" s="274">
        <v>10</v>
      </c>
      <c r="N63" s="7">
        <f t="shared" si="1"/>
        <v>20</v>
      </c>
    </row>
    <row r="64" spans="1:14">
      <c r="A64" s="25">
        <v>62</v>
      </c>
      <c r="B64" s="25">
        <v>726</v>
      </c>
      <c r="C64" s="26" t="s">
        <v>94</v>
      </c>
      <c r="D64" s="25" t="s">
        <v>31</v>
      </c>
      <c r="E64" s="25" t="s">
        <v>20</v>
      </c>
      <c r="F64" s="274"/>
      <c r="G64" s="7">
        <v>50</v>
      </c>
      <c r="H64" s="7">
        <v>8</v>
      </c>
      <c r="I64" s="7">
        <v>8</v>
      </c>
      <c r="J64" s="7">
        <v>50</v>
      </c>
      <c r="K64" s="7">
        <v>100</v>
      </c>
      <c r="L64" s="7" t="s">
        <v>18</v>
      </c>
      <c r="M64" s="274">
        <v>10</v>
      </c>
      <c r="N64" s="7">
        <f t="shared" si="1"/>
        <v>20</v>
      </c>
    </row>
    <row r="65" spans="1:14">
      <c r="A65" s="25">
        <v>63</v>
      </c>
      <c r="B65" s="25">
        <v>727</v>
      </c>
      <c r="C65" s="26" t="s">
        <v>95</v>
      </c>
      <c r="D65" s="25" t="s">
        <v>31</v>
      </c>
      <c r="E65" s="25" t="s">
        <v>23</v>
      </c>
      <c r="F65" s="274"/>
      <c r="G65" s="7">
        <v>40</v>
      </c>
      <c r="H65" s="7">
        <v>8</v>
      </c>
      <c r="I65" s="7">
        <v>8</v>
      </c>
      <c r="J65" s="7">
        <v>50</v>
      </c>
      <c r="K65" s="7">
        <v>100</v>
      </c>
      <c r="L65" s="7" t="s">
        <v>18</v>
      </c>
      <c r="M65" s="274">
        <v>10</v>
      </c>
      <c r="N65" s="7">
        <f t="shared" si="1"/>
        <v>20</v>
      </c>
    </row>
    <row r="66" spans="1:14">
      <c r="A66" s="25">
        <v>64</v>
      </c>
      <c r="B66" s="25">
        <v>730</v>
      </c>
      <c r="C66" s="26" t="s">
        <v>96</v>
      </c>
      <c r="D66" s="25" t="s">
        <v>16</v>
      </c>
      <c r="E66" s="25" t="s">
        <v>38</v>
      </c>
      <c r="F66" s="274"/>
      <c r="G66" s="7">
        <v>80</v>
      </c>
      <c r="H66" s="7">
        <v>10</v>
      </c>
      <c r="I66" s="7">
        <v>10</v>
      </c>
      <c r="J66" s="7">
        <v>50</v>
      </c>
      <c r="K66" s="7">
        <v>100</v>
      </c>
      <c r="L66" s="7" t="s">
        <v>18</v>
      </c>
      <c r="M66" s="274">
        <v>10</v>
      </c>
      <c r="N66" s="7">
        <f t="shared" si="1"/>
        <v>20</v>
      </c>
    </row>
    <row r="67" spans="1:14">
      <c r="A67" s="25">
        <v>65</v>
      </c>
      <c r="B67" s="25">
        <v>732</v>
      </c>
      <c r="C67" s="26" t="s">
        <v>97</v>
      </c>
      <c r="D67" s="25" t="s">
        <v>37</v>
      </c>
      <c r="E67" s="25" t="s">
        <v>23</v>
      </c>
      <c r="F67" s="274"/>
      <c r="G67" s="7">
        <v>50</v>
      </c>
      <c r="H67" s="7">
        <v>7</v>
      </c>
      <c r="I67" s="7">
        <v>7</v>
      </c>
      <c r="J67" s="7">
        <v>50</v>
      </c>
      <c r="K67" s="7">
        <v>0</v>
      </c>
      <c r="L67" s="7" t="s">
        <v>21</v>
      </c>
      <c r="M67" s="274">
        <v>10</v>
      </c>
      <c r="N67" s="7">
        <f t="shared" si="1"/>
        <v>20</v>
      </c>
    </row>
    <row r="68" spans="1:14">
      <c r="A68" s="25">
        <v>66</v>
      </c>
      <c r="B68" s="25">
        <v>733</v>
      </c>
      <c r="C68" s="26" t="s">
        <v>98</v>
      </c>
      <c r="D68" s="25" t="s">
        <v>44</v>
      </c>
      <c r="E68" s="25" t="s">
        <v>23</v>
      </c>
      <c r="F68" s="274"/>
      <c r="G68" s="7">
        <v>40</v>
      </c>
      <c r="H68" s="7">
        <v>7</v>
      </c>
      <c r="I68" s="7">
        <v>7</v>
      </c>
      <c r="J68" s="7">
        <v>50</v>
      </c>
      <c r="K68" s="7">
        <v>100</v>
      </c>
      <c r="L68" s="7" t="s">
        <v>21</v>
      </c>
      <c r="M68" s="274">
        <v>10</v>
      </c>
      <c r="N68" s="7">
        <f t="shared" ref="N68:N99" si="2">M68*2</f>
        <v>20</v>
      </c>
    </row>
    <row r="69" spans="1:14">
      <c r="A69" s="25">
        <v>67</v>
      </c>
      <c r="B69" s="25">
        <v>737</v>
      </c>
      <c r="C69" s="26" t="s">
        <v>99</v>
      </c>
      <c r="D69" s="25" t="s">
        <v>44</v>
      </c>
      <c r="E69" s="25" t="s">
        <v>20</v>
      </c>
      <c r="F69" s="274"/>
      <c r="G69" s="7">
        <v>80</v>
      </c>
      <c r="H69" s="7">
        <v>6</v>
      </c>
      <c r="I69" s="7">
        <v>6</v>
      </c>
      <c r="J69" s="7">
        <v>50</v>
      </c>
      <c r="K69" s="7">
        <v>100</v>
      </c>
      <c r="L69" s="7" t="s">
        <v>18</v>
      </c>
      <c r="M69" s="274">
        <v>10</v>
      </c>
      <c r="N69" s="7">
        <f t="shared" si="2"/>
        <v>20</v>
      </c>
    </row>
    <row r="70" spans="1:14">
      <c r="A70" s="25">
        <v>68</v>
      </c>
      <c r="B70" s="25">
        <v>738</v>
      </c>
      <c r="C70" s="26" t="s">
        <v>100</v>
      </c>
      <c r="D70" s="25" t="s">
        <v>16</v>
      </c>
      <c r="E70" s="25" t="s">
        <v>23</v>
      </c>
      <c r="F70" s="274"/>
      <c r="G70" s="7">
        <v>40</v>
      </c>
      <c r="H70" s="7">
        <v>7</v>
      </c>
      <c r="I70" s="7">
        <v>8</v>
      </c>
      <c r="J70" s="7">
        <v>50</v>
      </c>
      <c r="K70" s="7">
        <v>0</v>
      </c>
      <c r="L70" s="7"/>
      <c r="M70" s="274">
        <v>10</v>
      </c>
      <c r="N70" s="7">
        <f t="shared" si="2"/>
        <v>20</v>
      </c>
    </row>
    <row r="71" spans="1:14">
      <c r="A71" s="25">
        <v>69</v>
      </c>
      <c r="B71" s="25">
        <v>740</v>
      </c>
      <c r="C71" s="26" t="s">
        <v>101</v>
      </c>
      <c r="D71" s="25" t="s">
        <v>44</v>
      </c>
      <c r="E71" s="25" t="s">
        <v>23</v>
      </c>
      <c r="F71" s="274"/>
      <c r="G71" s="7">
        <v>40</v>
      </c>
      <c r="H71" s="7">
        <v>7</v>
      </c>
      <c r="I71" s="7">
        <v>8</v>
      </c>
      <c r="J71" s="7">
        <v>50</v>
      </c>
      <c r="K71" s="7">
        <v>100</v>
      </c>
      <c r="L71" s="7" t="s">
        <v>21</v>
      </c>
      <c r="M71" s="274">
        <v>10</v>
      </c>
      <c r="N71" s="7">
        <f t="shared" si="2"/>
        <v>20</v>
      </c>
    </row>
    <row r="72" spans="1:14">
      <c r="A72" s="25">
        <v>70</v>
      </c>
      <c r="B72" s="25">
        <v>742</v>
      </c>
      <c r="C72" s="26" t="s">
        <v>102</v>
      </c>
      <c r="D72" s="25" t="s">
        <v>25</v>
      </c>
      <c r="E72" s="25" t="s">
        <v>38</v>
      </c>
      <c r="F72" s="274"/>
      <c r="G72" s="7">
        <v>80</v>
      </c>
      <c r="H72" s="7">
        <v>6</v>
      </c>
      <c r="I72" s="7">
        <v>6</v>
      </c>
      <c r="J72" s="7">
        <v>50</v>
      </c>
      <c r="K72" s="7">
        <v>0</v>
      </c>
      <c r="L72" s="7"/>
      <c r="M72" s="274">
        <v>6</v>
      </c>
      <c r="N72" s="7">
        <f t="shared" si="2"/>
        <v>12</v>
      </c>
    </row>
    <row r="73" spans="1:14">
      <c r="A73" s="25">
        <v>71</v>
      </c>
      <c r="B73" s="25">
        <v>743</v>
      </c>
      <c r="C73" s="26" t="s">
        <v>103</v>
      </c>
      <c r="D73" s="25" t="s">
        <v>44</v>
      </c>
      <c r="E73" s="25" t="s">
        <v>20</v>
      </c>
      <c r="F73" s="274"/>
      <c r="G73" s="7">
        <v>50</v>
      </c>
      <c r="H73" s="7">
        <v>8</v>
      </c>
      <c r="I73" s="7">
        <v>8</v>
      </c>
      <c r="J73" s="7">
        <v>50</v>
      </c>
      <c r="K73" s="7">
        <v>100</v>
      </c>
      <c r="L73" s="7" t="s">
        <v>21</v>
      </c>
      <c r="M73" s="274">
        <v>10</v>
      </c>
      <c r="N73" s="7">
        <f t="shared" si="2"/>
        <v>20</v>
      </c>
    </row>
    <row r="74" spans="1:14">
      <c r="A74" s="25">
        <v>72</v>
      </c>
      <c r="B74" s="25">
        <v>744</v>
      </c>
      <c r="C74" s="26" t="s">
        <v>104</v>
      </c>
      <c r="D74" s="25" t="s">
        <v>29</v>
      </c>
      <c r="E74" s="25" t="s">
        <v>20</v>
      </c>
      <c r="F74" s="274"/>
      <c r="G74" s="7">
        <v>80</v>
      </c>
      <c r="H74" s="7">
        <v>6</v>
      </c>
      <c r="I74" s="7">
        <v>6</v>
      </c>
      <c r="J74" s="7">
        <v>50</v>
      </c>
      <c r="K74" s="7">
        <v>0</v>
      </c>
      <c r="L74" s="7"/>
      <c r="M74" s="274">
        <v>10</v>
      </c>
      <c r="N74" s="7">
        <f t="shared" si="2"/>
        <v>20</v>
      </c>
    </row>
    <row r="75" spans="1:14">
      <c r="A75" s="25">
        <v>73</v>
      </c>
      <c r="B75" s="25">
        <v>745</v>
      </c>
      <c r="C75" s="26" t="s">
        <v>105</v>
      </c>
      <c r="D75" s="25" t="s">
        <v>31</v>
      </c>
      <c r="E75" s="25" t="s">
        <v>23</v>
      </c>
      <c r="F75" s="274"/>
      <c r="G75" s="7">
        <v>50</v>
      </c>
      <c r="H75" s="7">
        <v>6</v>
      </c>
      <c r="I75" s="7">
        <v>6</v>
      </c>
      <c r="J75" s="7">
        <v>50</v>
      </c>
      <c r="K75" s="7">
        <v>100</v>
      </c>
      <c r="L75" s="7" t="s">
        <v>21</v>
      </c>
      <c r="M75" s="274">
        <v>10</v>
      </c>
      <c r="N75" s="7">
        <f t="shared" si="2"/>
        <v>20</v>
      </c>
    </row>
    <row r="76" spans="1:14">
      <c r="A76" s="25">
        <v>74</v>
      </c>
      <c r="B76" s="25">
        <v>746</v>
      </c>
      <c r="C76" s="26" t="s">
        <v>106</v>
      </c>
      <c r="D76" s="25" t="s">
        <v>37</v>
      </c>
      <c r="E76" s="25" t="s">
        <v>20</v>
      </c>
      <c r="F76" s="274"/>
      <c r="G76" s="7">
        <v>50</v>
      </c>
      <c r="H76" s="7">
        <v>8</v>
      </c>
      <c r="I76" s="7">
        <v>8</v>
      </c>
      <c r="J76" s="7">
        <v>0</v>
      </c>
      <c r="K76" s="7">
        <v>0</v>
      </c>
      <c r="L76" s="7" t="s">
        <v>18</v>
      </c>
      <c r="M76" s="274">
        <v>10</v>
      </c>
      <c r="N76" s="7">
        <f t="shared" si="2"/>
        <v>20</v>
      </c>
    </row>
    <row r="77" spans="1:14">
      <c r="A77" s="25">
        <v>75</v>
      </c>
      <c r="B77" s="25">
        <v>747</v>
      </c>
      <c r="C77" s="26" t="s">
        <v>107</v>
      </c>
      <c r="D77" s="25" t="s">
        <v>29</v>
      </c>
      <c r="E77" s="25" t="s">
        <v>20</v>
      </c>
      <c r="F77" s="274"/>
      <c r="G77" s="7">
        <v>80</v>
      </c>
      <c r="H77" s="7">
        <v>8</v>
      </c>
      <c r="I77" s="7">
        <v>8</v>
      </c>
      <c r="J77" s="7">
        <v>50</v>
      </c>
      <c r="K77" s="7">
        <v>100</v>
      </c>
      <c r="L77" s="7" t="s">
        <v>21</v>
      </c>
      <c r="M77" s="274">
        <v>10</v>
      </c>
      <c r="N77" s="7">
        <f t="shared" si="2"/>
        <v>20</v>
      </c>
    </row>
    <row r="78" spans="1:14">
      <c r="A78" s="25">
        <v>76</v>
      </c>
      <c r="B78" s="25">
        <v>748</v>
      </c>
      <c r="C78" s="26" t="s">
        <v>108</v>
      </c>
      <c r="D78" s="25" t="s">
        <v>37</v>
      </c>
      <c r="E78" s="25" t="s">
        <v>23</v>
      </c>
      <c r="F78" s="274"/>
      <c r="G78" s="7">
        <v>50</v>
      </c>
      <c r="H78" s="7">
        <v>8</v>
      </c>
      <c r="I78" s="7">
        <v>8</v>
      </c>
      <c r="J78" s="7">
        <v>0</v>
      </c>
      <c r="K78" s="7">
        <v>0</v>
      </c>
      <c r="L78" s="7"/>
      <c r="M78" s="274">
        <v>10</v>
      </c>
      <c r="N78" s="7">
        <f t="shared" si="2"/>
        <v>20</v>
      </c>
    </row>
    <row r="79" spans="1:14">
      <c r="A79" s="25">
        <v>77</v>
      </c>
      <c r="B79" s="25">
        <v>750</v>
      </c>
      <c r="C79" s="26" t="s">
        <v>109</v>
      </c>
      <c r="D79" s="25" t="s">
        <v>25</v>
      </c>
      <c r="E79" s="25" t="s">
        <v>34</v>
      </c>
      <c r="F79" s="274">
        <v>5</v>
      </c>
      <c r="G79" s="7">
        <v>100</v>
      </c>
      <c r="H79" s="7">
        <v>10</v>
      </c>
      <c r="I79" s="7">
        <v>12</v>
      </c>
      <c r="J79" s="7">
        <v>80</v>
      </c>
      <c r="K79" s="7">
        <v>100</v>
      </c>
      <c r="L79" s="7" t="s">
        <v>18</v>
      </c>
      <c r="M79" s="274">
        <v>20</v>
      </c>
      <c r="N79" s="7">
        <f t="shared" si="2"/>
        <v>40</v>
      </c>
    </row>
    <row r="80" spans="1:14">
      <c r="A80" s="25">
        <v>78</v>
      </c>
      <c r="B80" s="25">
        <v>752</v>
      </c>
      <c r="C80" s="26" t="s">
        <v>110</v>
      </c>
      <c r="D80" s="25" t="s">
        <v>31</v>
      </c>
      <c r="E80" s="25" t="s">
        <v>23</v>
      </c>
      <c r="F80" s="274"/>
      <c r="G80" s="7">
        <v>40</v>
      </c>
      <c r="H80" s="7">
        <v>6</v>
      </c>
      <c r="I80" s="7">
        <v>6</v>
      </c>
      <c r="J80" s="7">
        <v>50</v>
      </c>
      <c r="K80" s="7">
        <v>100</v>
      </c>
      <c r="L80" s="7" t="s">
        <v>21</v>
      </c>
      <c r="M80" s="274">
        <v>10</v>
      </c>
      <c r="N80" s="7">
        <f t="shared" si="2"/>
        <v>20</v>
      </c>
    </row>
    <row r="81" spans="1:14">
      <c r="A81" s="25">
        <v>79</v>
      </c>
      <c r="B81" s="25">
        <v>753</v>
      </c>
      <c r="C81" s="26" t="s">
        <v>111</v>
      </c>
      <c r="D81" s="25" t="s">
        <v>29</v>
      </c>
      <c r="E81" s="25" t="s">
        <v>17</v>
      </c>
      <c r="F81" s="274"/>
      <c r="G81" s="7">
        <v>40</v>
      </c>
      <c r="H81" s="7">
        <v>6</v>
      </c>
      <c r="I81" s="7">
        <v>6</v>
      </c>
      <c r="J81" s="7">
        <v>50</v>
      </c>
      <c r="K81" s="7">
        <v>100</v>
      </c>
      <c r="L81" s="7"/>
      <c r="M81" s="274">
        <v>10</v>
      </c>
      <c r="N81" s="7">
        <f t="shared" si="2"/>
        <v>20</v>
      </c>
    </row>
    <row r="82" spans="1:14">
      <c r="A82" s="25">
        <v>80</v>
      </c>
      <c r="B82" s="25">
        <v>754</v>
      </c>
      <c r="C82" s="26" t="s">
        <v>112</v>
      </c>
      <c r="D82" s="25" t="s">
        <v>16</v>
      </c>
      <c r="E82" s="25" t="s">
        <v>63</v>
      </c>
      <c r="F82" s="274"/>
      <c r="G82" s="7">
        <v>50</v>
      </c>
      <c r="H82" s="7">
        <v>6</v>
      </c>
      <c r="I82" s="7">
        <v>6</v>
      </c>
      <c r="J82" s="7">
        <v>50</v>
      </c>
      <c r="K82" s="7">
        <v>0</v>
      </c>
      <c r="L82" s="7"/>
      <c r="M82" s="274">
        <v>10</v>
      </c>
      <c r="N82" s="7">
        <f t="shared" si="2"/>
        <v>20</v>
      </c>
    </row>
    <row r="83" spans="1:14">
      <c r="A83" s="25">
        <v>81</v>
      </c>
      <c r="B83" s="25">
        <v>101453</v>
      </c>
      <c r="C83" s="26" t="s">
        <v>113</v>
      </c>
      <c r="D83" s="25" t="s">
        <v>16</v>
      </c>
      <c r="E83" s="25" t="s">
        <v>20</v>
      </c>
      <c r="F83" s="274"/>
      <c r="G83" s="7">
        <v>50</v>
      </c>
      <c r="H83" s="7">
        <v>6</v>
      </c>
      <c r="I83" s="7">
        <v>6</v>
      </c>
      <c r="J83" s="7">
        <v>50</v>
      </c>
      <c r="K83" s="7">
        <v>100</v>
      </c>
      <c r="L83" s="7" t="s">
        <v>18</v>
      </c>
      <c r="M83" s="274">
        <v>10</v>
      </c>
      <c r="N83" s="7">
        <f t="shared" si="2"/>
        <v>20</v>
      </c>
    </row>
    <row r="84" spans="1:14">
      <c r="A84" s="25">
        <v>82</v>
      </c>
      <c r="B84" s="25">
        <v>102479</v>
      </c>
      <c r="C84" s="26" t="s">
        <v>114</v>
      </c>
      <c r="D84" s="25" t="s">
        <v>29</v>
      </c>
      <c r="E84" s="25" t="s">
        <v>23</v>
      </c>
      <c r="F84" s="274"/>
      <c r="G84" s="7">
        <v>50</v>
      </c>
      <c r="H84" s="7">
        <v>6</v>
      </c>
      <c r="I84" s="7">
        <v>6</v>
      </c>
      <c r="J84" s="7">
        <v>50</v>
      </c>
      <c r="K84" s="7">
        <v>100</v>
      </c>
      <c r="L84" s="7" t="s">
        <v>21</v>
      </c>
      <c r="M84" s="274">
        <v>6</v>
      </c>
      <c r="N84" s="7">
        <f t="shared" si="2"/>
        <v>12</v>
      </c>
    </row>
    <row r="85" spans="1:14">
      <c r="A85" s="25">
        <v>83</v>
      </c>
      <c r="B85" s="25">
        <v>102564</v>
      </c>
      <c r="C85" s="26" t="s">
        <v>115</v>
      </c>
      <c r="D85" s="25" t="s">
        <v>37</v>
      </c>
      <c r="E85" s="25" t="s">
        <v>23</v>
      </c>
      <c r="F85" s="274"/>
      <c r="G85" s="7">
        <v>50</v>
      </c>
      <c r="H85" s="7">
        <v>8</v>
      </c>
      <c r="I85" s="7">
        <v>8</v>
      </c>
      <c r="J85" s="7">
        <v>50</v>
      </c>
      <c r="K85" s="7">
        <v>0</v>
      </c>
      <c r="L85" s="7" t="s">
        <v>21</v>
      </c>
      <c r="M85" s="274">
        <v>10</v>
      </c>
      <c r="N85" s="7">
        <f t="shared" si="2"/>
        <v>20</v>
      </c>
    </row>
    <row r="86" spans="1:14">
      <c r="A86" s="25">
        <v>84</v>
      </c>
      <c r="B86" s="25">
        <v>102565</v>
      </c>
      <c r="C86" s="26" t="s">
        <v>116</v>
      </c>
      <c r="D86" s="25" t="s">
        <v>31</v>
      </c>
      <c r="E86" s="25" t="s">
        <v>63</v>
      </c>
      <c r="F86" s="274"/>
      <c r="G86" s="7">
        <v>50</v>
      </c>
      <c r="H86" s="7">
        <v>6</v>
      </c>
      <c r="I86" s="7">
        <v>6</v>
      </c>
      <c r="J86" s="7">
        <v>50</v>
      </c>
      <c r="K86" s="7">
        <v>100</v>
      </c>
      <c r="L86" s="7"/>
      <c r="M86" s="274">
        <v>10</v>
      </c>
      <c r="N86" s="7">
        <f t="shared" si="2"/>
        <v>20</v>
      </c>
    </row>
    <row r="87" spans="1:14">
      <c r="A87" s="25">
        <v>85</v>
      </c>
      <c r="B87" s="25">
        <v>102567</v>
      </c>
      <c r="C87" s="26" t="s">
        <v>117</v>
      </c>
      <c r="D87" s="25" t="s">
        <v>51</v>
      </c>
      <c r="E87" s="25" t="s">
        <v>23</v>
      </c>
      <c r="F87" s="274"/>
      <c r="G87" s="7">
        <v>40</v>
      </c>
      <c r="H87" s="7">
        <v>6</v>
      </c>
      <c r="I87" s="7">
        <v>6</v>
      </c>
      <c r="J87" s="7">
        <v>50</v>
      </c>
      <c r="K87" s="7">
        <v>100</v>
      </c>
      <c r="L87" s="7"/>
      <c r="M87" s="274">
        <v>10</v>
      </c>
      <c r="N87" s="7">
        <f t="shared" si="2"/>
        <v>20</v>
      </c>
    </row>
    <row r="88" spans="1:14">
      <c r="A88" s="25">
        <v>86</v>
      </c>
      <c r="B88" s="25">
        <v>102934</v>
      </c>
      <c r="C88" s="26" t="s">
        <v>118</v>
      </c>
      <c r="D88" s="25" t="s">
        <v>31</v>
      </c>
      <c r="E88" s="25" t="s">
        <v>20</v>
      </c>
      <c r="F88" s="274"/>
      <c r="G88" s="7">
        <v>80</v>
      </c>
      <c r="H88" s="7">
        <v>8</v>
      </c>
      <c r="I88" s="7">
        <v>8</v>
      </c>
      <c r="J88" s="7">
        <v>50</v>
      </c>
      <c r="K88" s="7">
        <v>100</v>
      </c>
      <c r="L88" s="7" t="s">
        <v>21</v>
      </c>
      <c r="M88" s="274">
        <v>10</v>
      </c>
      <c r="N88" s="7">
        <f t="shared" si="2"/>
        <v>20</v>
      </c>
    </row>
    <row r="89" spans="1:14">
      <c r="A89" s="25">
        <v>87</v>
      </c>
      <c r="B89" s="25">
        <v>102935</v>
      </c>
      <c r="C89" s="26" t="s">
        <v>119</v>
      </c>
      <c r="D89" s="25" t="s">
        <v>25</v>
      </c>
      <c r="E89" s="25" t="s">
        <v>23</v>
      </c>
      <c r="F89" s="274"/>
      <c r="G89" s="7">
        <v>40</v>
      </c>
      <c r="H89" s="7">
        <v>6</v>
      </c>
      <c r="I89" s="7">
        <v>6</v>
      </c>
      <c r="J89" s="7">
        <v>50</v>
      </c>
      <c r="K89" s="7">
        <v>0</v>
      </c>
      <c r="L89" s="7" t="s">
        <v>21</v>
      </c>
      <c r="M89" s="274">
        <v>10</v>
      </c>
      <c r="N89" s="7">
        <f t="shared" si="2"/>
        <v>20</v>
      </c>
    </row>
    <row r="90" spans="1:14">
      <c r="A90" s="25">
        <v>88</v>
      </c>
      <c r="B90" s="25">
        <v>103198</v>
      </c>
      <c r="C90" s="26" t="s">
        <v>120</v>
      </c>
      <c r="D90" s="25" t="s">
        <v>31</v>
      </c>
      <c r="E90" s="25" t="s">
        <v>20</v>
      </c>
      <c r="F90" s="274"/>
      <c r="G90" s="7">
        <v>50</v>
      </c>
      <c r="H90" s="7">
        <v>6</v>
      </c>
      <c r="I90" s="7">
        <v>6</v>
      </c>
      <c r="J90" s="7">
        <v>50</v>
      </c>
      <c r="K90" s="7">
        <v>100</v>
      </c>
      <c r="L90" s="7" t="s">
        <v>18</v>
      </c>
      <c r="M90" s="274">
        <v>10</v>
      </c>
      <c r="N90" s="7">
        <f t="shared" si="2"/>
        <v>20</v>
      </c>
    </row>
    <row r="91" spans="1:14">
      <c r="A91" s="25">
        <v>89</v>
      </c>
      <c r="B91" s="25">
        <v>103199</v>
      </c>
      <c r="C91" s="26" t="s">
        <v>121</v>
      </c>
      <c r="D91" s="25" t="s">
        <v>29</v>
      </c>
      <c r="E91" s="25" t="s">
        <v>23</v>
      </c>
      <c r="F91" s="274"/>
      <c r="G91" s="7">
        <v>50</v>
      </c>
      <c r="H91" s="7">
        <v>6</v>
      </c>
      <c r="I91" s="7">
        <v>6</v>
      </c>
      <c r="J91" s="7">
        <v>50</v>
      </c>
      <c r="K91" s="7">
        <v>100</v>
      </c>
      <c r="L91" s="7" t="s">
        <v>18</v>
      </c>
      <c r="M91" s="274">
        <v>10</v>
      </c>
      <c r="N91" s="7">
        <f t="shared" si="2"/>
        <v>20</v>
      </c>
    </row>
    <row r="92" spans="1:14">
      <c r="A92" s="25">
        <v>90</v>
      </c>
      <c r="B92" s="25">
        <v>103639</v>
      </c>
      <c r="C92" s="26" t="s">
        <v>122</v>
      </c>
      <c r="D92" s="25" t="s">
        <v>44</v>
      </c>
      <c r="E92" s="25" t="s">
        <v>63</v>
      </c>
      <c r="F92" s="274"/>
      <c r="G92" s="7">
        <v>50</v>
      </c>
      <c r="H92" s="7">
        <v>6</v>
      </c>
      <c r="I92" s="7">
        <v>6</v>
      </c>
      <c r="J92" s="7">
        <v>50</v>
      </c>
      <c r="K92" s="7">
        <v>100</v>
      </c>
      <c r="L92" s="7"/>
      <c r="M92" s="274">
        <v>10</v>
      </c>
      <c r="N92" s="7">
        <f t="shared" si="2"/>
        <v>20</v>
      </c>
    </row>
    <row r="93" spans="1:14">
      <c r="A93" s="25">
        <v>91</v>
      </c>
      <c r="B93" s="25">
        <v>104428</v>
      </c>
      <c r="C93" s="26" t="s">
        <v>123</v>
      </c>
      <c r="D93" s="25" t="s">
        <v>16</v>
      </c>
      <c r="E93" s="25" t="s">
        <v>63</v>
      </c>
      <c r="F93" s="274">
        <v>5</v>
      </c>
      <c r="G93" s="7">
        <v>50</v>
      </c>
      <c r="H93" s="7">
        <v>6</v>
      </c>
      <c r="I93" s="7">
        <v>6</v>
      </c>
      <c r="J93" s="7">
        <v>50</v>
      </c>
      <c r="K93" s="7">
        <v>100</v>
      </c>
      <c r="L93" s="7" t="s">
        <v>18</v>
      </c>
      <c r="M93" s="274">
        <v>10</v>
      </c>
      <c r="N93" s="7">
        <f t="shared" si="2"/>
        <v>20</v>
      </c>
    </row>
    <row r="94" spans="1:14">
      <c r="A94" s="25">
        <v>92</v>
      </c>
      <c r="B94" s="25">
        <v>104429</v>
      </c>
      <c r="C94" s="26" t="s">
        <v>124</v>
      </c>
      <c r="D94" s="25" t="s">
        <v>31</v>
      </c>
      <c r="E94" s="25" t="s">
        <v>17</v>
      </c>
      <c r="F94" s="274"/>
      <c r="G94" s="7">
        <v>40</v>
      </c>
      <c r="H94" s="7">
        <v>8</v>
      </c>
      <c r="I94" s="7">
        <v>8</v>
      </c>
      <c r="J94" s="7">
        <v>50</v>
      </c>
      <c r="K94" s="7">
        <v>100</v>
      </c>
      <c r="L94" s="7" t="s">
        <v>18</v>
      </c>
      <c r="M94" s="274">
        <v>10</v>
      </c>
      <c r="N94" s="7">
        <f t="shared" si="2"/>
        <v>20</v>
      </c>
    </row>
    <row r="95" spans="1:14">
      <c r="A95" s="25">
        <v>93</v>
      </c>
      <c r="B95" s="25">
        <v>104430</v>
      </c>
      <c r="C95" s="26" t="s">
        <v>125</v>
      </c>
      <c r="D95" s="25" t="s">
        <v>44</v>
      </c>
      <c r="E95" s="25" t="s">
        <v>23</v>
      </c>
      <c r="F95" s="274">
        <v>3</v>
      </c>
      <c r="G95" s="7">
        <v>50</v>
      </c>
      <c r="H95" s="7">
        <v>6</v>
      </c>
      <c r="I95" s="7">
        <v>6</v>
      </c>
      <c r="J95" s="7">
        <v>50</v>
      </c>
      <c r="K95" s="7">
        <v>100</v>
      </c>
      <c r="L95" s="7" t="s">
        <v>18</v>
      </c>
      <c r="M95" s="274">
        <v>10</v>
      </c>
      <c r="N95" s="7">
        <f t="shared" si="2"/>
        <v>20</v>
      </c>
    </row>
    <row r="96" spans="1:14">
      <c r="A96" s="25">
        <v>94</v>
      </c>
      <c r="B96" s="25">
        <v>104533</v>
      </c>
      <c r="C96" s="26" t="s">
        <v>126</v>
      </c>
      <c r="D96" s="25" t="s">
        <v>37</v>
      </c>
      <c r="E96" s="25" t="s">
        <v>23</v>
      </c>
      <c r="F96" s="274"/>
      <c r="G96" s="7">
        <v>40</v>
      </c>
      <c r="H96" s="7">
        <v>5</v>
      </c>
      <c r="I96" s="7">
        <v>6</v>
      </c>
      <c r="J96" s="7">
        <v>0</v>
      </c>
      <c r="K96" s="7">
        <v>0</v>
      </c>
      <c r="L96" s="7"/>
      <c r="M96" s="274">
        <v>10</v>
      </c>
      <c r="N96" s="7">
        <f t="shared" si="2"/>
        <v>20</v>
      </c>
    </row>
    <row r="97" spans="1:14">
      <c r="A97" s="25">
        <v>95</v>
      </c>
      <c r="B97" s="25">
        <v>104838</v>
      </c>
      <c r="C97" s="26" t="s">
        <v>127</v>
      </c>
      <c r="D97" s="25" t="s">
        <v>16</v>
      </c>
      <c r="E97" s="25" t="s">
        <v>23</v>
      </c>
      <c r="F97" s="274"/>
      <c r="G97" s="7">
        <v>40</v>
      </c>
      <c r="H97" s="7">
        <v>6</v>
      </c>
      <c r="I97" s="7">
        <v>6</v>
      </c>
      <c r="J97" s="7">
        <v>50</v>
      </c>
      <c r="K97" s="7">
        <v>100</v>
      </c>
      <c r="L97" s="7" t="s">
        <v>21</v>
      </c>
      <c r="M97" s="274">
        <v>10</v>
      </c>
      <c r="N97" s="7">
        <f t="shared" si="2"/>
        <v>20</v>
      </c>
    </row>
    <row r="98" spans="1:14">
      <c r="A98" s="25">
        <v>96</v>
      </c>
      <c r="B98" s="25">
        <v>105267</v>
      </c>
      <c r="C98" s="26" t="s">
        <v>128</v>
      </c>
      <c r="D98" s="25" t="s">
        <v>31</v>
      </c>
      <c r="E98" s="25" t="s">
        <v>20</v>
      </c>
      <c r="F98" s="274"/>
      <c r="G98" s="7">
        <v>50</v>
      </c>
      <c r="H98" s="7">
        <v>6</v>
      </c>
      <c r="I98" s="7">
        <v>6</v>
      </c>
      <c r="J98" s="7">
        <v>50</v>
      </c>
      <c r="K98" s="7">
        <v>100</v>
      </c>
      <c r="L98" s="7" t="s">
        <v>21</v>
      </c>
      <c r="M98" s="274">
        <v>10</v>
      </c>
      <c r="N98" s="7">
        <f t="shared" si="2"/>
        <v>20</v>
      </c>
    </row>
    <row r="99" spans="1:14">
      <c r="A99" s="25">
        <v>97</v>
      </c>
      <c r="B99" s="25">
        <v>105396</v>
      </c>
      <c r="C99" s="26" t="s">
        <v>129</v>
      </c>
      <c r="D99" s="25" t="s">
        <v>29</v>
      </c>
      <c r="E99" s="25" t="s">
        <v>23</v>
      </c>
      <c r="F99" s="274"/>
      <c r="G99" s="7">
        <v>40</v>
      </c>
      <c r="H99" s="7">
        <v>5</v>
      </c>
      <c r="I99" s="7">
        <v>6</v>
      </c>
      <c r="J99" s="7">
        <v>50</v>
      </c>
      <c r="K99" s="7">
        <v>100</v>
      </c>
      <c r="L99" s="7"/>
      <c r="M99" s="274">
        <v>10</v>
      </c>
      <c r="N99" s="7">
        <f t="shared" si="2"/>
        <v>20</v>
      </c>
    </row>
    <row r="100" spans="1:14">
      <c r="A100" s="25">
        <v>98</v>
      </c>
      <c r="B100" s="25">
        <v>105751</v>
      </c>
      <c r="C100" s="26" t="s">
        <v>130</v>
      </c>
      <c r="D100" s="25" t="s">
        <v>44</v>
      </c>
      <c r="E100" s="25" t="s">
        <v>20</v>
      </c>
      <c r="F100" s="274"/>
      <c r="G100" s="7">
        <v>50</v>
      </c>
      <c r="H100" s="7">
        <v>6</v>
      </c>
      <c r="I100" s="7">
        <v>6</v>
      </c>
      <c r="J100" s="7">
        <v>50</v>
      </c>
      <c r="K100" s="7">
        <v>100</v>
      </c>
      <c r="L100" s="7" t="s">
        <v>18</v>
      </c>
      <c r="M100" s="274">
        <v>10</v>
      </c>
      <c r="N100" s="7">
        <f t="shared" ref="N100:N131" si="3">M100*2</f>
        <v>20</v>
      </c>
    </row>
    <row r="101" spans="1:14">
      <c r="A101" s="25">
        <v>99</v>
      </c>
      <c r="B101" s="25">
        <v>105910</v>
      </c>
      <c r="C101" s="26" t="s">
        <v>131</v>
      </c>
      <c r="D101" s="25" t="s">
        <v>29</v>
      </c>
      <c r="E101" s="25" t="s">
        <v>63</v>
      </c>
      <c r="F101" s="274"/>
      <c r="G101" s="7">
        <v>50</v>
      </c>
      <c r="H101" s="7">
        <v>6</v>
      </c>
      <c r="I101" s="7">
        <v>6</v>
      </c>
      <c r="J101" s="7">
        <v>50</v>
      </c>
      <c r="K101" s="7">
        <v>100</v>
      </c>
      <c r="L101" s="7" t="s">
        <v>18</v>
      </c>
      <c r="M101" s="274">
        <v>10</v>
      </c>
      <c r="N101" s="7">
        <f t="shared" si="3"/>
        <v>20</v>
      </c>
    </row>
    <row r="102" spans="1:14">
      <c r="A102" s="25">
        <v>100</v>
      </c>
      <c r="B102" s="25">
        <v>106066</v>
      </c>
      <c r="C102" s="26" t="s">
        <v>132</v>
      </c>
      <c r="D102" s="25" t="s">
        <v>25</v>
      </c>
      <c r="E102" s="25" t="s">
        <v>20</v>
      </c>
      <c r="F102" s="274"/>
      <c r="G102" s="7">
        <v>40</v>
      </c>
      <c r="H102" s="7">
        <v>6</v>
      </c>
      <c r="I102" s="7">
        <v>6</v>
      </c>
      <c r="J102" s="7">
        <v>50</v>
      </c>
      <c r="K102" s="7">
        <v>0</v>
      </c>
      <c r="L102" s="7"/>
      <c r="M102" s="274">
        <v>6</v>
      </c>
      <c r="N102" s="7">
        <f t="shared" si="3"/>
        <v>12</v>
      </c>
    </row>
    <row r="103" spans="1:14">
      <c r="A103" s="25">
        <v>101</v>
      </c>
      <c r="B103" s="25">
        <v>106399</v>
      </c>
      <c r="C103" s="26" t="s">
        <v>133</v>
      </c>
      <c r="D103" s="25" t="s">
        <v>31</v>
      </c>
      <c r="E103" s="25" t="s">
        <v>20</v>
      </c>
      <c r="F103" s="274"/>
      <c r="G103" s="7">
        <v>50</v>
      </c>
      <c r="H103" s="7">
        <v>6</v>
      </c>
      <c r="I103" s="7">
        <v>6</v>
      </c>
      <c r="J103" s="7">
        <v>50</v>
      </c>
      <c r="K103" s="7">
        <v>100</v>
      </c>
      <c r="L103" s="7" t="s">
        <v>18</v>
      </c>
      <c r="M103" s="274">
        <v>10</v>
      </c>
      <c r="N103" s="7">
        <f t="shared" si="3"/>
        <v>20</v>
      </c>
    </row>
    <row r="104" spans="1:14">
      <c r="A104" s="25">
        <v>102</v>
      </c>
      <c r="B104" s="25">
        <v>106485</v>
      </c>
      <c r="C104" s="26" t="s">
        <v>134</v>
      </c>
      <c r="D104" s="25" t="s">
        <v>29</v>
      </c>
      <c r="E104" s="25" t="s">
        <v>23</v>
      </c>
      <c r="F104" s="274"/>
      <c r="G104" s="7">
        <v>40</v>
      </c>
      <c r="H104" s="7">
        <v>6</v>
      </c>
      <c r="I104" s="7">
        <v>6</v>
      </c>
      <c r="J104" s="7">
        <v>50</v>
      </c>
      <c r="K104" s="7">
        <v>100</v>
      </c>
      <c r="L104" s="7" t="s">
        <v>18</v>
      </c>
      <c r="M104" s="274">
        <v>10</v>
      </c>
      <c r="N104" s="7">
        <f t="shared" si="3"/>
        <v>20</v>
      </c>
    </row>
    <row r="105" spans="1:14">
      <c r="A105" s="25">
        <v>103</v>
      </c>
      <c r="B105" s="25">
        <v>106568</v>
      </c>
      <c r="C105" s="26" t="s">
        <v>135</v>
      </c>
      <c r="D105" s="25" t="s">
        <v>44</v>
      </c>
      <c r="E105" s="25" t="s">
        <v>17</v>
      </c>
      <c r="F105" s="274"/>
      <c r="G105" s="7">
        <v>40</v>
      </c>
      <c r="H105" s="7">
        <v>6</v>
      </c>
      <c r="I105" s="7">
        <v>6</v>
      </c>
      <c r="J105" s="7">
        <v>50</v>
      </c>
      <c r="K105" s="7">
        <v>0</v>
      </c>
      <c r="L105" s="7" t="s">
        <v>21</v>
      </c>
      <c r="M105" s="274">
        <v>10</v>
      </c>
      <c r="N105" s="7">
        <f t="shared" si="3"/>
        <v>20</v>
      </c>
    </row>
    <row r="106" spans="1:14">
      <c r="A106" s="25">
        <v>104</v>
      </c>
      <c r="B106" s="25">
        <v>106569</v>
      </c>
      <c r="C106" s="26" t="s">
        <v>136</v>
      </c>
      <c r="D106" s="25" t="s">
        <v>31</v>
      </c>
      <c r="E106" s="25" t="s">
        <v>63</v>
      </c>
      <c r="F106" s="274"/>
      <c r="G106" s="7">
        <v>50</v>
      </c>
      <c r="H106" s="7">
        <v>6</v>
      </c>
      <c r="I106" s="7">
        <v>6</v>
      </c>
      <c r="J106" s="7">
        <v>50</v>
      </c>
      <c r="K106" s="7">
        <v>0</v>
      </c>
      <c r="L106" s="7" t="s">
        <v>18</v>
      </c>
      <c r="M106" s="274">
        <v>10</v>
      </c>
      <c r="N106" s="7">
        <f t="shared" si="3"/>
        <v>20</v>
      </c>
    </row>
    <row r="107" spans="1:14">
      <c r="A107" s="25">
        <v>105</v>
      </c>
      <c r="B107" s="25">
        <v>106865</v>
      </c>
      <c r="C107" s="26" t="s">
        <v>137</v>
      </c>
      <c r="D107" s="25" t="s">
        <v>25</v>
      </c>
      <c r="E107" s="25" t="s">
        <v>23</v>
      </c>
      <c r="F107" s="274"/>
      <c r="G107" s="7">
        <v>50</v>
      </c>
      <c r="H107" s="7">
        <v>6</v>
      </c>
      <c r="I107" s="7">
        <v>6</v>
      </c>
      <c r="J107" s="7">
        <v>50</v>
      </c>
      <c r="K107" s="7">
        <v>100</v>
      </c>
      <c r="L107" s="7" t="s">
        <v>18</v>
      </c>
      <c r="M107" s="274">
        <v>10</v>
      </c>
      <c r="N107" s="7">
        <f t="shared" si="3"/>
        <v>20</v>
      </c>
    </row>
    <row r="108" spans="1:14">
      <c r="A108" s="25">
        <v>106</v>
      </c>
      <c r="B108" s="25">
        <v>107658</v>
      </c>
      <c r="C108" s="26" t="s">
        <v>138</v>
      </c>
      <c r="D108" s="25" t="s">
        <v>16</v>
      </c>
      <c r="E108" s="25" t="s">
        <v>20</v>
      </c>
      <c r="F108" s="274">
        <v>5</v>
      </c>
      <c r="G108" s="7">
        <v>80</v>
      </c>
      <c r="H108" s="7">
        <v>6</v>
      </c>
      <c r="I108" s="7">
        <v>6</v>
      </c>
      <c r="J108" s="7">
        <v>50</v>
      </c>
      <c r="K108" s="7">
        <v>100</v>
      </c>
      <c r="L108" s="7" t="s">
        <v>18</v>
      </c>
      <c r="M108" s="274">
        <v>10</v>
      </c>
      <c r="N108" s="7">
        <f t="shared" si="3"/>
        <v>20</v>
      </c>
    </row>
    <row r="109" spans="1:14">
      <c r="A109" s="25">
        <v>107</v>
      </c>
      <c r="B109" s="25">
        <v>107728</v>
      </c>
      <c r="C109" s="26" t="s">
        <v>139</v>
      </c>
      <c r="D109" s="25" t="s">
        <v>37</v>
      </c>
      <c r="E109" s="25" t="s">
        <v>23</v>
      </c>
      <c r="F109" s="274">
        <v>5</v>
      </c>
      <c r="G109" s="7">
        <v>50</v>
      </c>
      <c r="H109" s="7">
        <v>6</v>
      </c>
      <c r="I109" s="7">
        <v>6</v>
      </c>
      <c r="J109" s="7">
        <v>0</v>
      </c>
      <c r="K109" s="7">
        <v>0</v>
      </c>
      <c r="L109" s="7"/>
      <c r="M109" s="274">
        <v>10</v>
      </c>
      <c r="N109" s="7">
        <f t="shared" si="3"/>
        <v>20</v>
      </c>
    </row>
    <row r="110" spans="1:14">
      <c r="A110" s="25">
        <v>108</v>
      </c>
      <c r="B110" s="25">
        <v>108277</v>
      </c>
      <c r="C110" s="26" t="s">
        <v>140</v>
      </c>
      <c r="D110" s="25" t="s">
        <v>31</v>
      </c>
      <c r="E110" s="25" t="s">
        <v>23</v>
      </c>
      <c r="F110" s="274"/>
      <c r="G110" s="7">
        <v>50</v>
      </c>
      <c r="H110" s="7">
        <v>6</v>
      </c>
      <c r="I110" s="7">
        <v>6</v>
      </c>
      <c r="J110" s="7">
        <v>50</v>
      </c>
      <c r="K110" s="7">
        <v>100</v>
      </c>
      <c r="L110" s="7" t="s">
        <v>18</v>
      </c>
      <c r="M110" s="274">
        <v>10</v>
      </c>
      <c r="N110" s="7">
        <f t="shared" si="3"/>
        <v>20</v>
      </c>
    </row>
    <row r="111" spans="1:14">
      <c r="A111" s="25">
        <v>109</v>
      </c>
      <c r="B111" s="25">
        <v>108656</v>
      </c>
      <c r="C111" s="26" t="s">
        <v>141</v>
      </c>
      <c r="D111" s="25" t="s">
        <v>51</v>
      </c>
      <c r="E111" s="25" t="s">
        <v>20</v>
      </c>
      <c r="F111" s="274"/>
      <c r="G111" s="7">
        <v>80</v>
      </c>
      <c r="H111" s="7">
        <v>6</v>
      </c>
      <c r="I111" s="7">
        <v>6</v>
      </c>
      <c r="J111" s="7">
        <v>50</v>
      </c>
      <c r="K111" s="7">
        <v>0</v>
      </c>
      <c r="L111" s="7" t="s">
        <v>21</v>
      </c>
      <c r="M111" s="274">
        <v>10</v>
      </c>
      <c r="N111" s="7">
        <f t="shared" si="3"/>
        <v>20</v>
      </c>
    </row>
    <row r="112" spans="1:14">
      <c r="A112" s="25">
        <v>110</v>
      </c>
      <c r="B112" s="25">
        <v>110378</v>
      </c>
      <c r="C112" s="26" t="s">
        <v>142</v>
      </c>
      <c r="D112" s="25" t="s">
        <v>16</v>
      </c>
      <c r="E112" s="25" t="s">
        <v>17</v>
      </c>
      <c r="F112" s="274"/>
      <c r="G112" s="7">
        <v>40</v>
      </c>
      <c r="H112" s="7">
        <v>6</v>
      </c>
      <c r="I112" s="7">
        <v>6</v>
      </c>
      <c r="J112" s="7">
        <v>50</v>
      </c>
      <c r="K112" s="7">
        <v>0</v>
      </c>
      <c r="L112" s="7"/>
      <c r="M112" s="274">
        <v>10</v>
      </c>
      <c r="N112" s="7">
        <f t="shared" si="3"/>
        <v>20</v>
      </c>
    </row>
    <row r="113" spans="1:14">
      <c r="A113" s="25">
        <v>111</v>
      </c>
      <c r="B113" s="25">
        <v>111219</v>
      </c>
      <c r="C113" s="26" t="s">
        <v>143</v>
      </c>
      <c r="D113" s="25" t="s">
        <v>31</v>
      </c>
      <c r="E113" s="25" t="s">
        <v>20</v>
      </c>
      <c r="F113" s="274">
        <v>5</v>
      </c>
      <c r="G113" s="7">
        <v>50</v>
      </c>
      <c r="H113" s="7">
        <v>10</v>
      </c>
      <c r="I113" s="7">
        <v>8</v>
      </c>
      <c r="J113" s="7">
        <v>50</v>
      </c>
      <c r="K113" s="7">
        <v>100</v>
      </c>
      <c r="L113" s="7" t="s">
        <v>18</v>
      </c>
      <c r="M113" s="274">
        <v>10</v>
      </c>
      <c r="N113" s="7">
        <f t="shared" si="3"/>
        <v>20</v>
      </c>
    </row>
    <row r="114" spans="1:14">
      <c r="A114" s="25">
        <v>112</v>
      </c>
      <c r="B114" s="25">
        <v>111400</v>
      </c>
      <c r="C114" s="26" t="s">
        <v>144</v>
      </c>
      <c r="D114" s="25" t="s">
        <v>37</v>
      </c>
      <c r="E114" s="25" t="s">
        <v>38</v>
      </c>
      <c r="F114" s="274"/>
      <c r="G114" s="7">
        <v>80</v>
      </c>
      <c r="H114" s="7">
        <v>6</v>
      </c>
      <c r="I114" s="7">
        <v>6</v>
      </c>
      <c r="J114" s="7">
        <v>50</v>
      </c>
      <c r="K114" s="7">
        <v>0</v>
      </c>
      <c r="L114" s="7" t="s">
        <v>18</v>
      </c>
      <c r="M114" s="274">
        <v>10</v>
      </c>
      <c r="N114" s="7">
        <f t="shared" si="3"/>
        <v>20</v>
      </c>
    </row>
    <row r="115" spans="1:14">
      <c r="A115" s="25">
        <v>113</v>
      </c>
      <c r="B115" s="25">
        <v>112415</v>
      </c>
      <c r="C115" s="26" t="s">
        <v>145</v>
      </c>
      <c r="D115" s="25" t="s">
        <v>31</v>
      </c>
      <c r="E115" s="25" t="s">
        <v>23</v>
      </c>
      <c r="F115" s="274"/>
      <c r="G115" s="7">
        <v>50</v>
      </c>
      <c r="H115" s="7">
        <v>6</v>
      </c>
      <c r="I115" s="7">
        <v>6</v>
      </c>
      <c r="J115" s="7">
        <v>50</v>
      </c>
      <c r="K115" s="7">
        <v>100</v>
      </c>
      <c r="L115" s="7" t="s">
        <v>18</v>
      </c>
      <c r="M115" s="274">
        <v>6</v>
      </c>
      <c r="N115" s="7">
        <f t="shared" si="3"/>
        <v>12</v>
      </c>
    </row>
    <row r="116" spans="1:14">
      <c r="A116" s="25">
        <v>114</v>
      </c>
      <c r="B116" s="25">
        <v>112888</v>
      </c>
      <c r="C116" s="26" t="s">
        <v>146</v>
      </c>
      <c r="D116" s="25" t="s">
        <v>31</v>
      </c>
      <c r="E116" s="25" t="s">
        <v>23</v>
      </c>
      <c r="F116" s="274"/>
      <c r="G116" s="7">
        <v>40</v>
      </c>
      <c r="H116" s="7">
        <v>6</v>
      </c>
      <c r="I116" s="7">
        <v>6</v>
      </c>
      <c r="J116" s="7">
        <v>50</v>
      </c>
      <c r="K116" s="7">
        <v>100</v>
      </c>
      <c r="L116" s="7" t="s">
        <v>21</v>
      </c>
      <c r="M116" s="274">
        <v>10</v>
      </c>
      <c r="N116" s="7">
        <f t="shared" si="3"/>
        <v>20</v>
      </c>
    </row>
    <row r="117" spans="1:14">
      <c r="A117" s="25">
        <v>115</v>
      </c>
      <c r="B117" s="25">
        <v>113025</v>
      </c>
      <c r="C117" s="26" t="s">
        <v>147</v>
      </c>
      <c r="D117" s="25" t="s">
        <v>31</v>
      </c>
      <c r="E117" s="25" t="s">
        <v>23</v>
      </c>
      <c r="F117" s="274"/>
      <c r="G117" s="7">
        <v>50</v>
      </c>
      <c r="H117" s="7">
        <v>6</v>
      </c>
      <c r="I117" s="7">
        <v>6</v>
      </c>
      <c r="J117" s="7">
        <v>50</v>
      </c>
      <c r="K117" s="7">
        <v>100</v>
      </c>
      <c r="L117" s="7" t="s">
        <v>18</v>
      </c>
      <c r="M117" s="274">
        <v>10</v>
      </c>
      <c r="N117" s="7">
        <f t="shared" si="3"/>
        <v>20</v>
      </c>
    </row>
    <row r="118" spans="1:14">
      <c r="A118" s="25">
        <v>116</v>
      </c>
      <c r="B118" s="25">
        <v>113298</v>
      </c>
      <c r="C118" s="26" t="s">
        <v>148</v>
      </c>
      <c r="D118" s="25" t="s">
        <v>31</v>
      </c>
      <c r="E118" s="25" t="s">
        <v>23</v>
      </c>
      <c r="F118" s="274"/>
      <c r="G118" s="7">
        <v>40</v>
      </c>
      <c r="H118" s="7">
        <v>6</v>
      </c>
      <c r="I118" s="7">
        <v>6</v>
      </c>
      <c r="J118" s="7">
        <v>50</v>
      </c>
      <c r="K118" s="7">
        <v>100</v>
      </c>
      <c r="L118" s="7" t="s">
        <v>18</v>
      </c>
      <c r="M118" s="274">
        <v>10</v>
      </c>
      <c r="N118" s="7">
        <f t="shared" si="3"/>
        <v>20</v>
      </c>
    </row>
    <row r="119" spans="1:14">
      <c r="A119" s="25">
        <v>117</v>
      </c>
      <c r="B119" s="25">
        <v>113299</v>
      </c>
      <c r="C119" s="26" t="s">
        <v>149</v>
      </c>
      <c r="D119" s="25" t="s">
        <v>29</v>
      </c>
      <c r="E119" s="25" t="s">
        <v>23</v>
      </c>
      <c r="F119" s="274"/>
      <c r="G119" s="7">
        <v>50</v>
      </c>
      <c r="H119" s="7">
        <v>5</v>
      </c>
      <c r="I119" s="7">
        <v>5</v>
      </c>
      <c r="J119" s="7">
        <v>50</v>
      </c>
      <c r="K119" s="7">
        <v>100</v>
      </c>
      <c r="L119" s="7" t="s">
        <v>21</v>
      </c>
      <c r="M119" s="274">
        <v>10</v>
      </c>
      <c r="N119" s="7">
        <f t="shared" si="3"/>
        <v>20</v>
      </c>
    </row>
    <row r="120" spans="1:14">
      <c r="A120" s="25">
        <v>118</v>
      </c>
      <c r="B120" s="25">
        <v>113833</v>
      </c>
      <c r="C120" s="26" t="s">
        <v>150</v>
      </c>
      <c r="D120" s="25" t="s">
        <v>31</v>
      </c>
      <c r="E120" s="25" t="s">
        <v>17</v>
      </c>
      <c r="F120" s="274"/>
      <c r="G120" s="7">
        <v>40</v>
      </c>
      <c r="H120" s="7">
        <v>5</v>
      </c>
      <c r="I120" s="7">
        <v>5</v>
      </c>
      <c r="J120" s="7">
        <v>50</v>
      </c>
      <c r="K120" s="7">
        <v>100</v>
      </c>
      <c r="L120" s="7" t="s">
        <v>21</v>
      </c>
      <c r="M120" s="274">
        <v>6</v>
      </c>
      <c r="N120" s="7">
        <f t="shared" si="3"/>
        <v>12</v>
      </c>
    </row>
    <row r="121" spans="1:14">
      <c r="A121" s="25">
        <v>119</v>
      </c>
      <c r="B121" s="25">
        <v>114069</v>
      </c>
      <c r="C121" s="26" t="s">
        <v>151</v>
      </c>
      <c r="D121" s="25" t="s">
        <v>44</v>
      </c>
      <c r="E121" s="25" t="s">
        <v>17</v>
      </c>
      <c r="F121" s="274"/>
      <c r="G121" s="7">
        <v>40</v>
      </c>
      <c r="H121" s="7">
        <v>5</v>
      </c>
      <c r="I121" s="7">
        <v>5</v>
      </c>
      <c r="J121" s="7">
        <v>50</v>
      </c>
      <c r="K121" s="7">
        <v>0</v>
      </c>
      <c r="L121" s="7" t="s">
        <v>18</v>
      </c>
      <c r="M121" s="274">
        <v>10</v>
      </c>
      <c r="N121" s="7">
        <f t="shared" si="3"/>
        <v>20</v>
      </c>
    </row>
    <row r="122" spans="1:14">
      <c r="A122" s="25">
        <v>120</v>
      </c>
      <c r="B122" s="25">
        <v>114286</v>
      </c>
      <c r="C122" s="26" t="s">
        <v>152</v>
      </c>
      <c r="D122" s="25" t="s">
        <v>31</v>
      </c>
      <c r="E122" s="25" t="s">
        <v>23</v>
      </c>
      <c r="F122" s="274"/>
      <c r="G122" s="7">
        <v>50</v>
      </c>
      <c r="H122" s="7">
        <v>6</v>
      </c>
      <c r="I122" s="7">
        <v>6</v>
      </c>
      <c r="J122" s="7">
        <v>50</v>
      </c>
      <c r="K122" s="7">
        <v>100</v>
      </c>
      <c r="L122" s="7" t="s">
        <v>18</v>
      </c>
      <c r="M122" s="274">
        <v>10</v>
      </c>
      <c r="N122" s="7">
        <f t="shared" si="3"/>
        <v>20</v>
      </c>
    </row>
    <row r="123" spans="1:14">
      <c r="A123" s="25">
        <v>121</v>
      </c>
      <c r="B123" s="25">
        <v>114622</v>
      </c>
      <c r="C123" s="26" t="s">
        <v>153</v>
      </c>
      <c r="D123" s="25" t="s">
        <v>29</v>
      </c>
      <c r="E123" s="25" t="s">
        <v>20</v>
      </c>
      <c r="F123" s="274"/>
      <c r="G123" s="7">
        <v>50</v>
      </c>
      <c r="H123" s="7">
        <v>6</v>
      </c>
      <c r="I123" s="7">
        <v>6</v>
      </c>
      <c r="J123" s="7">
        <v>50</v>
      </c>
      <c r="K123" s="7">
        <v>100</v>
      </c>
      <c r="L123" s="7" t="s">
        <v>18</v>
      </c>
      <c r="M123" s="274">
        <v>10</v>
      </c>
      <c r="N123" s="7">
        <f t="shared" si="3"/>
        <v>20</v>
      </c>
    </row>
    <row r="124" spans="1:14">
      <c r="A124" s="25">
        <v>122</v>
      </c>
      <c r="B124" s="25">
        <v>114685</v>
      </c>
      <c r="C124" s="26" t="s">
        <v>154</v>
      </c>
      <c r="D124" s="25" t="s">
        <v>29</v>
      </c>
      <c r="E124" s="25" t="s">
        <v>38</v>
      </c>
      <c r="F124" s="274"/>
      <c r="G124" s="7">
        <v>80</v>
      </c>
      <c r="H124" s="7">
        <v>5</v>
      </c>
      <c r="I124" s="7">
        <v>5</v>
      </c>
      <c r="J124" s="7">
        <v>50</v>
      </c>
      <c r="K124" s="7">
        <v>0</v>
      </c>
      <c r="L124" s="7"/>
      <c r="M124" s="274">
        <v>6</v>
      </c>
      <c r="N124" s="7">
        <f t="shared" si="3"/>
        <v>12</v>
      </c>
    </row>
    <row r="125" spans="1:14">
      <c r="A125" s="25">
        <v>123</v>
      </c>
      <c r="B125" s="25">
        <v>114844</v>
      </c>
      <c r="C125" s="26" t="s">
        <v>155</v>
      </c>
      <c r="D125" s="25" t="s">
        <v>29</v>
      </c>
      <c r="E125" s="25" t="s">
        <v>47</v>
      </c>
      <c r="F125" s="274"/>
      <c r="G125" s="7">
        <v>50</v>
      </c>
      <c r="H125" s="7">
        <v>5</v>
      </c>
      <c r="I125" s="7">
        <v>5</v>
      </c>
      <c r="J125" s="7">
        <v>50</v>
      </c>
      <c r="K125" s="7">
        <v>0</v>
      </c>
      <c r="L125" s="7"/>
      <c r="M125" s="274">
        <v>10</v>
      </c>
      <c r="N125" s="7">
        <f t="shared" si="3"/>
        <v>20</v>
      </c>
    </row>
    <row r="126" spans="1:14">
      <c r="A126" s="25">
        <v>124</v>
      </c>
      <c r="B126" s="25">
        <v>115971</v>
      </c>
      <c r="C126" s="26" t="s">
        <v>156</v>
      </c>
      <c r="D126" s="25" t="s">
        <v>29</v>
      </c>
      <c r="E126" s="25" t="s">
        <v>23</v>
      </c>
      <c r="F126" s="274"/>
      <c r="G126" s="7">
        <v>50</v>
      </c>
      <c r="H126" s="7">
        <v>6</v>
      </c>
      <c r="I126" s="7">
        <v>5</v>
      </c>
      <c r="J126" s="7">
        <v>50</v>
      </c>
      <c r="K126" s="7">
        <v>100</v>
      </c>
      <c r="L126" s="7" t="s">
        <v>18</v>
      </c>
      <c r="M126" s="274">
        <v>10</v>
      </c>
      <c r="N126" s="7">
        <f t="shared" si="3"/>
        <v>20</v>
      </c>
    </row>
    <row r="127" spans="1:14">
      <c r="A127" s="25">
        <v>125</v>
      </c>
      <c r="B127" s="25">
        <v>116482</v>
      </c>
      <c r="C127" s="26" t="s">
        <v>157</v>
      </c>
      <c r="D127" s="25" t="s">
        <v>29</v>
      </c>
      <c r="E127" s="25" t="s">
        <v>23</v>
      </c>
      <c r="F127" s="274"/>
      <c r="G127" s="7">
        <v>50</v>
      </c>
      <c r="H127" s="7">
        <v>5</v>
      </c>
      <c r="I127" s="7">
        <v>5</v>
      </c>
      <c r="J127" s="7">
        <v>50</v>
      </c>
      <c r="K127" s="7">
        <v>100</v>
      </c>
      <c r="L127" s="7" t="s">
        <v>21</v>
      </c>
      <c r="M127" s="274">
        <v>10</v>
      </c>
      <c r="N127" s="7">
        <f t="shared" si="3"/>
        <v>20</v>
      </c>
    </row>
    <row r="128" spans="1:14">
      <c r="A128" s="25">
        <v>126</v>
      </c>
      <c r="B128" s="25">
        <v>116773</v>
      </c>
      <c r="C128" s="26" t="s">
        <v>158</v>
      </c>
      <c r="D128" s="25" t="s">
        <v>31</v>
      </c>
      <c r="E128" s="25" t="s">
        <v>17</v>
      </c>
      <c r="F128" s="274"/>
      <c r="G128" s="7">
        <v>40</v>
      </c>
      <c r="H128" s="7">
        <v>5</v>
      </c>
      <c r="I128" s="7">
        <v>5</v>
      </c>
      <c r="J128" s="7">
        <v>50</v>
      </c>
      <c r="K128" s="7">
        <v>100</v>
      </c>
      <c r="L128" s="7" t="s">
        <v>21</v>
      </c>
      <c r="M128" s="274">
        <v>10</v>
      </c>
      <c r="N128" s="7">
        <f t="shared" si="3"/>
        <v>20</v>
      </c>
    </row>
    <row r="129" spans="1:14">
      <c r="A129" s="25">
        <v>127</v>
      </c>
      <c r="B129" s="25">
        <v>116919</v>
      </c>
      <c r="C129" s="26" t="s">
        <v>159</v>
      </c>
      <c r="D129" s="25" t="s">
        <v>29</v>
      </c>
      <c r="E129" s="25" t="s">
        <v>23</v>
      </c>
      <c r="F129" s="274"/>
      <c r="G129" s="7">
        <v>40</v>
      </c>
      <c r="H129" s="7">
        <v>5</v>
      </c>
      <c r="I129" s="7">
        <v>5</v>
      </c>
      <c r="J129" s="7">
        <v>50</v>
      </c>
      <c r="K129" s="7">
        <v>100</v>
      </c>
      <c r="L129" s="7" t="s">
        <v>21</v>
      </c>
      <c r="M129" s="274">
        <v>6</v>
      </c>
      <c r="N129" s="7">
        <f t="shared" si="3"/>
        <v>12</v>
      </c>
    </row>
    <row r="130" spans="1:14">
      <c r="A130" s="25">
        <v>128</v>
      </c>
      <c r="B130" s="25">
        <v>117184</v>
      </c>
      <c r="C130" s="26" t="s">
        <v>160</v>
      </c>
      <c r="D130" s="25" t="s">
        <v>29</v>
      </c>
      <c r="E130" s="25" t="s">
        <v>63</v>
      </c>
      <c r="F130" s="274"/>
      <c r="G130" s="7">
        <v>50</v>
      </c>
      <c r="H130" s="7">
        <v>5</v>
      </c>
      <c r="I130" s="7">
        <v>5</v>
      </c>
      <c r="J130" s="7">
        <v>50</v>
      </c>
      <c r="K130" s="7">
        <v>100</v>
      </c>
      <c r="L130" s="7" t="s">
        <v>18</v>
      </c>
      <c r="M130" s="274">
        <v>10</v>
      </c>
      <c r="N130" s="7">
        <f t="shared" si="3"/>
        <v>20</v>
      </c>
    </row>
    <row r="131" spans="1:14">
      <c r="A131" s="25">
        <v>129</v>
      </c>
      <c r="B131" s="25">
        <v>117310</v>
      </c>
      <c r="C131" s="26" t="s">
        <v>161</v>
      </c>
      <c r="D131" s="25" t="s">
        <v>29</v>
      </c>
      <c r="E131" s="25" t="s">
        <v>17</v>
      </c>
      <c r="F131" s="274"/>
      <c r="G131" s="7">
        <v>40</v>
      </c>
      <c r="H131" s="7">
        <v>5</v>
      </c>
      <c r="I131" s="7">
        <v>5</v>
      </c>
      <c r="J131" s="7">
        <v>50</v>
      </c>
      <c r="K131" s="7">
        <v>100</v>
      </c>
      <c r="L131" s="7" t="s">
        <v>21</v>
      </c>
      <c r="M131" s="274">
        <v>6</v>
      </c>
      <c r="N131" s="7">
        <f t="shared" si="3"/>
        <v>12</v>
      </c>
    </row>
    <row r="132" spans="1:14">
      <c r="A132" s="25">
        <v>130</v>
      </c>
      <c r="B132" s="25">
        <v>117491</v>
      </c>
      <c r="C132" s="26" t="s">
        <v>162</v>
      </c>
      <c r="D132" s="25" t="s">
        <v>31</v>
      </c>
      <c r="E132" s="25" t="s">
        <v>20</v>
      </c>
      <c r="F132" s="274"/>
      <c r="G132" s="7">
        <v>40</v>
      </c>
      <c r="H132" s="7">
        <v>5</v>
      </c>
      <c r="I132" s="7">
        <v>5</v>
      </c>
      <c r="J132" s="7">
        <v>50</v>
      </c>
      <c r="K132" s="7">
        <v>0</v>
      </c>
      <c r="L132" s="7"/>
      <c r="M132" s="274">
        <v>10</v>
      </c>
      <c r="N132" s="7">
        <f t="shared" ref="N132:N149" si="4">M132*2</f>
        <v>20</v>
      </c>
    </row>
    <row r="133" spans="1:14">
      <c r="A133" s="25">
        <v>131</v>
      </c>
      <c r="B133" s="25">
        <v>117637</v>
      </c>
      <c r="C133" s="26" t="s">
        <v>163</v>
      </c>
      <c r="D133" s="25" t="s">
        <v>37</v>
      </c>
      <c r="E133" s="25" t="s">
        <v>17</v>
      </c>
      <c r="F133" s="274"/>
      <c r="G133" s="7">
        <v>50</v>
      </c>
      <c r="H133" s="7">
        <v>5</v>
      </c>
      <c r="I133" s="7">
        <v>5</v>
      </c>
      <c r="J133" s="7">
        <v>30</v>
      </c>
      <c r="K133" s="7">
        <v>0</v>
      </c>
      <c r="L133" s="7" t="s">
        <v>21</v>
      </c>
      <c r="M133" s="274">
        <v>10</v>
      </c>
      <c r="N133" s="7">
        <f t="shared" si="4"/>
        <v>20</v>
      </c>
    </row>
    <row r="134" spans="1:14">
      <c r="A134" s="25">
        <v>132</v>
      </c>
      <c r="B134" s="25">
        <v>117923</v>
      </c>
      <c r="C134" s="26" t="s">
        <v>164</v>
      </c>
      <c r="D134" s="25" t="s">
        <v>37</v>
      </c>
      <c r="E134" s="25" t="s">
        <v>17</v>
      </c>
      <c r="F134" s="274"/>
      <c r="G134" s="7">
        <v>50</v>
      </c>
      <c r="H134" s="7">
        <v>5</v>
      </c>
      <c r="I134" s="7">
        <v>5</v>
      </c>
      <c r="J134" s="7">
        <v>30</v>
      </c>
      <c r="K134" s="7">
        <v>0</v>
      </c>
      <c r="L134" s="7" t="s">
        <v>21</v>
      </c>
      <c r="M134" s="274">
        <v>10</v>
      </c>
      <c r="N134" s="7">
        <f t="shared" si="4"/>
        <v>20</v>
      </c>
    </row>
    <row r="135" spans="1:14">
      <c r="A135" s="25">
        <v>133</v>
      </c>
      <c r="B135" s="25">
        <v>118074</v>
      </c>
      <c r="C135" s="26" t="s">
        <v>165</v>
      </c>
      <c r="D135" s="25" t="s">
        <v>44</v>
      </c>
      <c r="E135" s="25" t="s">
        <v>17</v>
      </c>
      <c r="F135" s="274"/>
      <c r="G135" s="7">
        <v>40</v>
      </c>
      <c r="H135" s="7">
        <v>5</v>
      </c>
      <c r="I135" s="7">
        <v>5</v>
      </c>
      <c r="J135" s="7">
        <v>50</v>
      </c>
      <c r="K135" s="7">
        <v>100</v>
      </c>
      <c r="L135" s="7" t="s">
        <v>18</v>
      </c>
      <c r="M135" s="274">
        <v>10</v>
      </c>
      <c r="N135" s="7">
        <f t="shared" si="4"/>
        <v>20</v>
      </c>
    </row>
    <row r="136" spans="1:14">
      <c r="A136" s="25">
        <v>134</v>
      </c>
      <c r="B136" s="25">
        <v>118151</v>
      </c>
      <c r="C136" s="26" t="s">
        <v>166</v>
      </c>
      <c r="D136" s="25" t="s">
        <v>31</v>
      </c>
      <c r="E136" s="25" t="s">
        <v>17</v>
      </c>
      <c r="F136" s="274"/>
      <c r="G136" s="7">
        <v>40</v>
      </c>
      <c r="H136" s="7">
        <v>5</v>
      </c>
      <c r="I136" s="7">
        <v>5</v>
      </c>
      <c r="J136" s="7">
        <v>50</v>
      </c>
      <c r="K136" s="7">
        <v>100</v>
      </c>
      <c r="L136" s="7" t="s">
        <v>21</v>
      </c>
      <c r="M136" s="274">
        <v>10</v>
      </c>
      <c r="N136" s="7">
        <f t="shared" si="4"/>
        <v>20</v>
      </c>
    </row>
    <row r="137" spans="1:14">
      <c r="A137" s="25">
        <v>135</v>
      </c>
      <c r="B137" s="25">
        <v>118758</v>
      </c>
      <c r="C137" s="26" t="s">
        <v>167</v>
      </c>
      <c r="D137" s="25" t="s">
        <v>44</v>
      </c>
      <c r="E137" s="25" t="s">
        <v>17</v>
      </c>
      <c r="F137" s="274"/>
      <c r="G137" s="7">
        <v>40</v>
      </c>
      <c r="H137" s="7">
        <v>5</v>
      </c>
      <c r="I137" s="7">
        <v>5</v>
      </c>
      <c r="J137" s="7">
        <v>50</v>
      </c>
      <c r="K137" s="7">
        <v>100</v>
      </c>
      <c r="L137" s="7" t="s">
        <v>21</v>
      </c>
      <c r="M137" s="274">
        <v>10</v>
      </c>
      <c r="N137" s="7">
        <f t="shared" si="4"/>
        <v>20</v>
      </c>
    </row>
    <row r="138" spans="1:14">
      <c r="A138" s="25">
        <v>136</v>
      </c>
      <c r="B138" s="25">
        <v>118951</v>
      </c>
      <c r="C138" s="26" t="s">
        <v>168</v>
      </c>
      <c r="D138" s="25" t="s">
        <v>31</v>
      </c>
      <c r="E138" s="25" t="s">
        <v>17</v>
      </c>
      <c r="F138" s="274"/>
      <c r="G138" s="7">
        <v>40</v>
      </c>
      <c r="H138" s="7">
        <v>5</v>
      </c>
      <c r="I138" s="7">
        <v>5</v>
      </c>
      <c r="J138" s="7">
        <v>50</v>
      </c>
      <c r="K138" s="7">
        <v>100</v>
      </c>
      <c r="L138" s="7" t="s">
        <v>21</v>
      </c>
      <c r="M138" s="274">
        <v>10</v>
      </c>
      <c r="N138" s="7">
        <f t="shared" si="4"/>
        <v>20</v>
      </c>
    </row>
    <row r="139" spans="1:14">
      <c r="A139" s="25">
        <v>137</v>
      </c>
      <c r="B139" s="29">
        <v>119262</v>
      </c>
      <c r="C139" s="26" t="s">
        <v>169</v>
      </c>
      <c r="D139" s="25" t="s">
        <v>29</v>
      </c>
      <c r="E139" s="25" t="s">
        <v>17</v>
      </c>
      <c r="F139" s="274"/>
      <c r="G139" s="7">
        <v>40</v>
      </c>
      <c r="H139" s="7">
        <v>5</v>
      </c>
      <c r="I139" s="7">
        <v>5</v>
      </c>
      <c r="J139" s="7">
        <v>50</v>
      </c>
      <c r="K139" s="7">
        <v>100</v>
      </c>
      <c r="L139" s="7" t="s">
        <v>18</v>
      </c>
      <c r="M139" s="274">
        <v>10</v>
      </c>
      <c r="N139" s="7">
        <f t="shared" si="4"/>
        <v>20</v>
      </c>
    </row>
    <row r="140" spans="1:14">
      <c r="A140" s="25">
        <v>138</v>
      </c>
      <c r="B140" s="25">
        <v>119263</v>
      </c>
      <c r="C140" s="26" t="s">
        <v>170</v>
      </c>
      <c r="D140" s="25" t="s">
        <v>31</v>
      </c>
      <c r="E140" s="25" t="s">
        <v>17</v>
      </c>
      <c r="F140" s="274"/>
      <c r="G140" s="7">
        <v>50</v>
      </c>
      <c r="H140" s="7">
        <v>5</v>
      </c>
      <c r="I140" s="7">
        <v>5</v>
      </c>
      <c r="J140" s="7">
        <v>50</v>
      </c>
      <c r="K140" s="7">
        <v>100</v>
      </c>
      <c r="L140" s="7" t="s">
        <v>21</v>
      </c>
      <c r="M140" s="274">
        <v>10</v>
      </c>
      <c r="N140" s="7">
        <f t="shared" si="4"/>
        <v>20</v>
      </c>
    </row>
    <row r="141" spans="1:14">
      <c r="A141" s="25">
        <v>139</v>
      </c>
      <c r="B141" s="7">
        <v>120844</v>
      </c>
      <c r="C141" s="30" t="s">
        <v>171</v>
      </c>
      <c r="D141" s="25" t="s">
        <v>16</v>
      </c>
      <c r="E141" s="25" t="s">
        <v>17</v>
      </c>
      <c r="F141" s="274"/>
      <c r="G141" s="7">
        <v>50</v>
      </c>
      <c r="H141" s="7">
        <v>5</v>
      </c>
      <c r="I141" s="7">
        <v>5</v>
      </c>
      <c r="J141" s="7">
        <v>50</v>
      </c>
      <c r="K141" s="7">
        <v>0</v>
      </c>
      <c r="L141" s="7" t="s">
        <v>18</v>
      </c>
      <c r="M141" s="274">
        <v>10</v>
      </c>
      <c r="N141" s="7">
        <f t="shared" si="4"/>
        <v>20</v>
      </c>
    </row>
    <row r="142" spans="1:14">
      <c r="A142" s="25">
        <v>140</v>
      </c>
      <c r="B142" s="29">
        <v>122176</v>
      </c>
      <c r="C142" s="31" t="s">
        <v>172</v>
      </c>
      <c r="D142" s="25" t="s">
        <v>16</v>
      </c>
      <c r="E142" s="25" t="s">
        <v>17</v>
      </c>
      <c r="F142" s="274"/>
      <c r="G142" s="7">
        <v>50</v>
      </c>
      <c r="H142" s="7">
        <v>5</v>
      </c>
      <c r="I142" s="7">
        <v>5</v>
      </c>
      <c r="J142" s="7">
        <v>50</v>
      </c>
      <c r="K142" s="7">
        <v>100</v>
      </c>
      <c r="L142" s="7" t="s">
        <v>18</v>
      </c>
      <c r="M142" s="274">
        <v>10</v>
      </c>
      <c r="N142" s="7">
        <f t="shared" si="4"/>
        <v>20</v>
      </c>
    </row>
    <row r="143" spans="1:14">
      <c r="A143" s="25">
        <v>141</v>
      </c>
      <c r="B143" s="29">
        <v>119622</v>
      </c>
      <c r="C143" s="31" t="s">
        <v>173</v>
      </c>
      <c r="D143" s="25" t="s">
        <v>31</v>
      </c>
      <c r="E143" s="25" t="s">
        <v>17</v>
      </c>
      <c r="F143" s="274"/>
      <c r="G143" s="7">
        <v>50</v>
      </c>
      <c r="H143" s="7">
        <v>5</v>
      </c>
      <c r="I143" s="7">
        <v>5</v>
      </c>
      <c r="J143" s="7">
        <v>50</v>
      </c>
      <c r="K143" s="7">
        <v>100</v>
      </c>
      <c r="L143" s="7" t="s">
        <v>18</v>
      </c>
      <c r="M143" s="274">
        <v>10</v>
      </c>
      <c r="N143" s="7">
        <f t="shared" si="4"/>
        <v>20</v>
      </c>
    </row>
    <row r="144" spans="1:14">
      <c r="A144" s="25">
        <v>142</v>
      </c>
      <c r="B144" s="29">
        <v>122198</v>
      </c>
      <c r="C144" s="31" t="s">
        <v>174</v>
      </c>
      <c r="D144" s="25" t="s">
        <v>44</v>
      </c>
      <c r="E144" s="25" t="s">
        <v>23</v>
      </c>
      <c r="F144" s="274"/>
      <c r="G144" s="7">
        <v>50</v>
      </c>
      <c r="H144" s="7">
        <v>5</v>
      </c>
      <c r="I144" s="7">
        <v>5</v>
      </c>
      <c r="J144" s="7">
        <v>50</v>
      </c>
      <c r="K144" s="7">
        <v>100</v>
      </c>
      <c r="L144" s="7" t="s">
        <v>21</v>
      </c>
      <c r="M144" s="274">
        <v>10</v>
      </c>
      <c r="N144" s="7">
        <f t="shared" si="4"/>
        <v>20</v>
      </c>
    </row>
    <row r="145" spans="1:14">
      <c r="A145" s="25">
        <v>143</v>
      </c>
      <c r="B145" s="29">
        <v>122686</v>
      </c>
      <c r="C145" s="31" t="s">
        <v>175</v>
      </c>
      <c r="D145" s="25" t="s">
        <v>37</v>
      </c>
      <c r="E145" s="25" t="s">
        <v>17</v>
      </c>
      <c r="F145" s="274"/>
      <c r="G145" s="7">
        <v>50</v>
      </c>
      <c r="H145" s="7">
        <v>5</v>
      </c>
      <c r="I145" s="7">
        <v>5</v>
      </c>
      <c r="J145" s="7">
        <v>50</v>
      </c>
      <c r="K145" s="7">
        <v>0</v>
      </c>
      <c r="L145" s="7" t="s">
        <v>21</v>
      </c>
      <c r="M145" s="274">
        <v>10</v>
      </c>
      <c r="N145" s="7">
        <f t="shared" si="4"/>
        <v>20</v>
      </c>
    </row>
    <row r="146" spans="1:14">
      <c r="A146" s="25">
        <v>144</v>
      </c>
      <c r="B146" s="29">
        <v>122718</v>
      </c>
      <c r="C146" s="31" t="s">
        <v>176</v>
      </c>
      <c r="D146" s="25" t="s">
        <v>37</v>
      </c>
      <c r="E146" s="25" t="s">
        <v>17</v>
      </c>
      <c r="F146" s="274"/>
      <c r="G146" s="7">
        <v>50</v>
      </c>
      <c r="H146" s="7">
        <v>5</v>
      </c>
      <c r="I146" s="7">
        <v>5</v>
      </c>
      <c r="J146" s="7">
        <v>50</v>
      </c>
      <c r="K146" s="7">
        <v>0</v>
      </c>
      <c r="L146" s="7" t="s">
        <v>21</v>
      </c>
      <c r="M146" s="274">
        <v>10</v>
      </c>
      <c r="N146" s="7">
        <f t="shared" si="4"/>
        <v>20</v>
      </c>
    </row>
    <row r="147" spans="1:14">
      <c r="A147" s="25">
        <v>145</v>
      </c>
      <c r="B147" s="29">
        <v>123007</v>
      </c>
      <c r="C147" s="26" t="s">
        <v>177</v>
      </c>
      <c r="D147" s="25" t="s">
        <v>37</v>
      </c>
      <c r="E147" s="25" t="s">
        <v>17</v>
      </c>
      <c r="F147" s="274"/>
      <c r="G147" s="7">
        <v>50</v>
      </c>
      <c r="H147" s="7">
        <v>5</v>
      </c>
      <c r="I147" s="7">
        <v>5</v>
      </c>
      <c r="J147" s="7">
        <v>50</v>
      </c>
      <c r="K147" s="7">
        <v>0</v>
      </c>
      <c r="L147" s="7" t="s">
        <v>21</v>
      </c>
      <c r="M147" s="274">
        <v>10</v>
      </c>
      <c r="N147" s="7">
        <f t="shared" si="4"/>
        <v>20</v>
      </c>
    </row>
    <row r="148" spans="1:14">
      <c r="A148" s="25">
        <v>146</v>
      </c>
      <c r="B148" s="29">
        <v>122906</v>
      </c>
      <c r="C148" s="26" t="s">
        <v>178</v>
      </c>
      <c r="D148" s="25" t="s">
        <v>16</v>
      </c>
      <c r="E148" s="25" t="s">
        <v>17</v>
      </c>
      <c r="F148" s="274"/>
      <c r="G148" s="7">
        <v>50</v>
      </c>
      <c r="H148" s="7">
        <v>5</v>
      </c>
      <c r="I148" s="7">
        <v>5</v>
      </c>
      <c r="J148" s="7">
        <v>40</v>
      </c>
      <c r="K148" s="7">
        <v>100</v>
      </c>
      <c r="L148" s="7" t="s">
        <v>18</v>
      </c>
      <c r="M148" s="274">
        <v>10</v>
      </c>
      <c r="N148" s="7">
        <f t="shared" si="4"/>
        <v>20</v>
      </c>
    </row>
    <row r="149" spans="1:14">
      <c r="A149" s="32" t="s">
        <v>179</v>
      </c>
      <c r="B149" s="33"/>
      <c r="C149" s="33"/>
      <c r="D149" s="33"/>
      <c r="E149" s="34"/>
      <c r="F149" s="274">
        <v>105</v>
      </c>
      <c r="G149" s="7">
        <f>SUM(G3:G148)</f>
        <v>8000</v>
      </c>
      <c r="H149" s="7">
        <f>SUM(H3:H148)</f>
        <v>1000</v>
      </c>
      <c r="I149" s="7">
        <f>SUM(I3:I148)</f>
        <v>1000</v>
      </c>
      <c r="J149" s="7">
        <f>SUM(J3:J148)</f>
        <v>7000</v>
      </c>
      <c r="K149" s="7">
        <f>SUM(K3:K148)</f>
        <v>10000</v>
      </c>
      <c r="L149" s="7"/>
      <c r="M149" s="274">
        <f>SUM(M3:M148)</f>
        <v>1500</v>
      </c>
      <c r="N149" s="7">
        <f t="shared" si="4"/>
        <v>3000</v>
      </c>
    </row>
  </sheetData>
  <mergeCells count="2">
    <mergeCell ref="A1:N1"/>
    <mergeCell ref="A149:E149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05"/>
  <sheetViews>
    <sheetView topLeftCell="A106" workbookViewId="0">
      <selection activeCell="E119" sqref="E119"/>
    </sheetView>
  </sheetViews>
  <sheetFormatPr defaultColWidth="9" defaultRowHeight="18" customHeight="1"/>
  <cols>
    <col min="1" max="1" width="6" style="37" customWidth="1"/>
    <col min="2" max="2" width="10.25" style="37" customWidth="1"/>
    <col min="3" max="3" width="22.75" style="70" customWidth="1"/>
    <col min="4" max="4" width="30.75" style="70" customWidth="1"/>
    <col min="5" max="5" width="23.5" style="70" customWidth="1"/>
    <col min="6" max="6" width="7" style="37" customWidth="1"/>
    <col min="7" max="7" width="36.375" style="71" customWidth="1"/>
    <col min="8" max="8" width="9.75" style="67" customWidth="1"/>
    <col min="9" max="9" width="18.625" style="37" customWidth="1"/>
    <col min="10" max="10" width="9" style="37"/>
    <col min="11" max="16384" width="9" style="67"/>
  </cols>
  <sheetData>
    <row r="1" s="67" customFormat="1" customHeight="1" spans="1:10">
      <c r="A1" s="72" t="s">
        <v>180</v>
      </c>
      <c r="B1" s="72"/>
      <c r="C1" s="72"/>
      <c r="D1" s="72"/>
      <c r="E1" s="72"/>
      <c r="F1" s="72"/>
      <c r="G1" s="73"/>
      <c r="H1" s="72"/>
      <c r="I1" s="72"/>
      <c r="J1" s="37"/>
    </row>
    <row r="2" s="67" customFormat="1" customHeight="1" spans="1:10">
      <c r="A2" s="5" t="s">
        <v>1</v>
      </c>
      <c r="B2" s="5" t="s">
        <v>181</v>
      </c>
      <c r="C2" s="74" t="s">
        <v>182</v>
      </c>
      <c r="D2" s="74" t="s">
        <v>183</v>
      </c>
      <c r="E2" s="74" t="s">
        <v>184</v>
      </c>
      <c r="F2" s="5" t="s">
        <v>185</v>
      </c>
      <c r="G2" s="75" t="s">
        <v>186</v>
      </c>
      <c r="H2" s="5" t="s">
        <v>187</v>
      </c>
      <c r="I2" s="5" t="s">
        <v>188</v>
      </c>
      <c r="J2" s="37"/>
    </row>
    <row r="3" s="67" customFormat="1" ht="23" customHeight="1" spans="1:10">
      <c r="A3" s="76">
        <v>1</v>
      </c>
      <c r="B3" s="77">
        <v>115733</v>
      </c>
      <c r="C3" s="78" t="s">
        <v>189</v>
      </c>
      <c r="D3" s="78" t="s">
        <v>190</v>
      </c>
      <c r="E3" s="78" t="s">
        <v>191</v>
      </c>
      <c r="F3" s="77" t="s">
        <v>192</v>
      </c>
      <c r="G3" s="77" t="s">
        <v>193</v>
      </c>
      <c r="H3" s="79">
        <v>1350</v>
      </c>
      <c r="I3" s="76" t="s">
        <v>194</v>
      </c>
      <c r="J3" s="37"/>
    </row>
    <row r="4" s="67" customFormat="1" customHeight="1" spans="1:10">
      <c r="A4" s="76">
        <v>2</v>
      </c>
      <c r="B4" s="77">
        <v>21580</v>
      </c>
      <c r="C4" s="78" t="s">
        <v>195</v>
      </c>
      <c r="D4" s="80" t="s">
        <v>196</v>
      </c>
      <c r="E4" s="78" t="s">
        <v>197</v>
      </c>
      <c r="F4" s="77" t="s">
        <v>192</v>
      </c>
      <c r="G4" s="77" t="s">
        <v>198</v>
      </c>
      <c r="H4" s="79">
        <v>98</v>
      </c>
      <c r="I4" s="76" t="s">
        <v>194</v>
      </c>
      <c r="J4" s="37"/>
    </row>
    <row r="5" s="67" customFormat="1" customHeight="1" spans="1:10">
      <c r="A5" s="81">
        <v>3</v>
      </c>
      <c r="B5" s="82">
        <v>138325</v>
      </c>
      <c r="C5" s="83" t="s">
        <v>199</v>
      </c>
      <c r="D5" s="83" t="s">
        <v>200</v>
      </c>
      <c r="E5" s="83" t="s">
        <v>201</v>
      </c>
      <c r="F5" s="51" t="s">
        <v>192</v>
      </c>
      <c r="G5" s="51" t="s">
        <v>202</v>
      </c>
      <c r="H5" s="82">
        <v>198</v>
      </c>
      <c r="I5" s="51"/>
      <c r="J5" s="37"/>
    </row>
    <row r="6" s="67" customFormat="1" customHeight="1" spans="1:10">
      <c r="A6" s="84"/>
      <c r="B6" s="82">
        <v>138584</v>
      </c>
      <c r="C6" s="83" t="s">
        <v>203</v>
      </c>
      <c r="D6" s="83" t="s">
        <v>204</v>
      </c>
      <c r="E6" s="83" t="s">
        <v>201</v>
      </c>
      <c r="F6" s="51" t="s">
        <v>192</v>
      </c>
      <c r="G6" s="51"/>
      <c r="H6" s="82">
        <v>168</v>
      </c>
      <c r="I6" s="51"/>
      <c r="J6" s="37"/>
    </row>
    <row r="7" s="68" customFormat="1" customHeight="1" spans="1:10">
      <c r="A7" s="85">
        <v>4</v>
      </c>
      <c r="B7" s="86">
        <v>33977</v>
      </c>
      <c r="C7" s="87" t="s">
        <v>205</v>
      </c>
      <c r="D7" s="88" t="s">
        <v>206</v>
      </c>
      <c r="E7" s="87" t="s">
        <v>207</v>
      </c>
      <c r="F7" s="76" t="s">
        <v>208</v>
      </c>
      <c r="G7" s="89" t="s">
        <v>209</v>
      </c>
      <c r="H7" s="90">
        <v>168</v>
      </c>
      <c r="I7" s="161"/>
      <c r="J7" s="162"/>
    </row>
    <row r="8" s="68" customFormat="1" customHeight="1" spans="1:10">
      <c r="A8" s="85">
        <v>5</v>
      </c>
      <c r="B8" s="91">
        <v>137365</v>
      </c>
      <c r="C8" s="92" t="s">
        <v>205</v>
      </c>
      <c r="D8" s="93" t="s">
        <v>210</v>
      </c>
      <c r="E8" s="92" t="s">
        <v>207</v>
      </c>
      <c r="F8" s="94" t="s">
        <v>211</v>
      </c>
      <c r="G8" s="94" t="s">
        <v>212</v>
      </c>
      <c r="H8" s="86">
        <v>298</v>
      </c>
      <c r="I8" s="163"/>
      <c r="J8" s="162"/>
    </row>
    <row r="9" s="68" customFormat="1" customHeight="1" spans="1:10">
      <c r="A9" s="76">
        <v>6</v>
      </c>
      <c r="B9" s="91">
        <v>198952</v>
      </c>
      <c r="C9" s="92" t="s">
        <v>213</v>
      </c>
      <c r="D9" s="93" t="s">
        <v>214</v>
      </c>
      <c r="E9" s="92" t="s">
        <v>215</v>
      </c>
      <c r="F9" s="94" t="s">
        <v>208</v>
      </c>
      <c r="G9" s="95" t="s">
        <v>216</v>
      </c>
      <c r="H9" s="86">
        <v>69.5</v>
      </c>
      <c r="I9" s="163"/>
      <c r="J9" s="162"/>
    </row>
    <row r="10" s="67" customFormat="1" customHeight="1" spans="1:10">
      <c r="A10" s="85">
        <v>7</v>
      </c>
      <c r="B10" s="86">
        <v>162305</v>
      </c>
      <c r="C10" s="92" t="s">
        <v>217</v>
      </c>
      <c r="D10" s="88" t="s">
        <v>218</v>
      </c>
      <c r="E10" s="92" t="s">
        <v>219</v>
      </c>
      <c r="F10" s="96" t="s">
        <v>192</v>
      </c>
      <c r="G10" s="97" t="s">
        <v>220</v>
      </c>
      <c r="H10" s="89">
        <v>388</v>
      </c>
      <c r="I10" s="76"/>
      <c r="J10" s="37"/>
    </row>
    <row r="11" s="68" customFormat="1" customHeight="1" spans="1:10">
      <c r="A11" s="85">
        <v>8</v>
      </c>
      <c r="B11" s="86">
        <v>140507</v>
      </c>
      <c r="C11" s="92" t="s">
        <v>221</v>
      </c>
      <c r="D11" s="88" t="s">
        <v>222</v>
      </c>
      <c r="E11" s="92" t="s">
        <v>219</v>
      </c>
      <c r="F11" s="89" t="s">
        <v>223</v>
      </c>
      <c r="G11" s="97" t="s">
        <v>224</v>
      </c>
      <c r="H11" s="89">
        <v>428</v>
      </c>
      <c r="I11" s="76" t="s">
        <v>225</v>
      </c>
      <c r="J11" s="162"/>
    </row>
    <row r="12" s="68" customFormat="1" customHeight="1" spans="1:10">
      <c r="A12" s="85">
        <v>9</v>
      </c>
      <c r="B12" s="98">
        <v>201173</v>
      </c>
      <c r="C12" s="99" t="s">
        <v>226</v>
      </c>
      <c r="D12" s="100" t="s">
        <v>227</v>
      </c>
      <c r="E12" s="99" t="s">
        <v>228</v>
      </c>
      <c r="F12" s="101" t="s">
        <v>192</v>
      </c>
      <c r="G12" s="101" t="s">
        <v>229</v>
      </c>
      <c r="H12" s="98">
        <v>29.9</v>
      </c>
      <c r="I12" s="164"/>
      <c r="J12" s="165"/>
    </row>
    <row r="13" s="68" customFormat="1" customHeight="1" spans="1:10">
      <c r="A13" s="85">
        <v>10</v>
      </c>
      <c r="B13" s="94">
        <v>229782</v>
      </c>
      <c r="C13" s="92" t="s">
        <v>230</v>
      </c>
      <c r="D13" s="92" t="s">
        <v>231</v>
      </c>
      <c r="E13" s="92" t="s">
        <v>232</v>
      </c>
      <c r="F13" s="76" t="s">
        <v>233</v>
      </c>
      <c r="G13" s="90" t="s">
        <v>234</v>
      </c>
      <c r="H13" s="94">
        <v>24.8</v>
      </c>
      <c r="I13" s="79"/>
      <c r="J13" s="166"/>
    </row>
    <row r="14" s="68" customFormat="1" customHeight="1" spans="1:10">
      <c r="A14" s="102">
        <v>11</v>
      </c>
      <c r="B14" s="94">
        <v>235087</v>
      </c>
      <c r="C14" s="92" t="s">
        <v>235</v>
      </c>
      <c r="D14" s="92" t="s">
        <v>236</v>
      </c>
      <c r="E14" s="92" t="s">
        <v>237</v>
      </c>
      <c r="F14" s="76" t="s">
        <v>233</v>
      </c>
      <c r="G14" s="90" t="s">
        <v>238</v>
      </c>
      <c r="H14" s="94">
        <v>39.8</v>
      </c>
      <c r="I14" s="164"/>
      <c r="J14" s="166"/>
    </row>
    <row r="15" s="68" customFormat="1" customHeight="1" spans="1:10">
      <c r="A15" s="102">
        <v>12</v>
      </c>
      <c r="B15" s="89">
        <v>144395</v>
      </c>
      <c r="C15" s="92" t="s">
        <v>239</v>
      </c>
      <c r="D15" s="103" t="s">
        <v>240</v>
      </c>
      <c r="E15" s="92" t="s">
        <v>241</v>
      </c>
      <c r="F15" s="76" t="s">
        <v>208</v>
      </c>
      <c r="G15" s="89" t="s">
        <v>242</v>
      </c>
      <c r="H15" s="90">
        <v>218</v>
      </c>
      <c r="I15" s="164"/>
      <c r="J15" s="166"/>
    </row>
    <row r="16" s="68" customFormat="1" customHeight="1" spans="1:10">
      <c r="A16" s="104"/>
      <c r="B16" s="89">
        <v>214826</v>
      </c>
      <c r="C16" s="92"/>
      <c r="D16" s="103"/>
      <c r="E16" s="92"/>
      <c r="F16" s="76"/>
      <c r="G16" s="89"/>
      <c r="H16" s="90"/>
      <c r="I16" s="167"/>
      <c r="J16" s="166"/>
    </row>
    <row r="17" s="68" customFormat="1" customHeight="1" spans="1:10">
      <c r="A17" s="102">
        <v>13</v>
      </c>
      <c r="B17" s="86">
        <v>191655</v>
      </c>
      <c r="C17" s="92" t="s">
        <v>243</v>
      </c>
      <c r="D17" s="93" t="s">
        <v>244</v>
      </c>
      <c r="E17" s="92" t="s">
        <v>245</v>
      </c>
      <c r="F17" s="76" t="s">
        <v>192</v>
      </c>
      <c r="G17" s="105" t="s">
        <v>246</v>
      </c>
      <c r="H17" s="101">
        <v>188</v>
      </c>
      <c r="I17" s="164" t="s">
        <v>247</v>
      </c>
      <c r="J17" s="166"/>
    </row>
    <row r="18" s="68" customFormat="1" customHeight="1" spans="1:10">
      <c r="A18" s="104"/>
      <c r="B18" s="89">
        <v>226562</v>
      </c>
      <c r="C18" s="92"/>
      <c r="D18" s="93"/>
      <c r="E18" s="92"/>
      <c r="F18" s="76"/>
      <c r="G18" s="106"/>
      <c r="H18" s="107"/>
      <c r="I18" s="167"/>
      <c r="J18" s="166"/>
    </row>
    <row r="19" s="68" customFormat="1" ht="23" customHeight="1" spans="1:10">
      <c r="A19" s="104">
        <v>14</v>
      </c>
      <c r="B19" s="89">
        <v>174232</v>
      </c>
      <c r="C19" s="92" t="s">
        <v>243</v>
      </c>
      <c r="D19" s="93" t="s">
        <v>248</v>
      </c>
      <c r="E19" s="92" t="s">
        <v>245</v>
      </c>
      <c r="F19" s="76" t="s">
        <v>192</v>
      </c>
      <c r="G19" s="106" t="s">
        <v>249</v>
      </c>
      <c r="H19" s="107">
        <v>138</v>
      </c>
      <c r="I19" s="167" t="s">
        <v>250</v>
      </c>
      <c r="J19" s="166"/>
    </row>
    <row r="20" s="68" customFormat="1" customHeight="1" spans="1:10">
      <c r="A20" s="85">
        <v>15</v>
      </c>
      <c r="B20" s="89"/>
      <c r="C20" s="108" t="s">
        <v>251</v>
      </c>
      <c r="D20" s="109"/>
      <c r="E20" s="110"/>
      <c r="F20" s="76"/>
      <c r="G20" s="89" t="s">
        <v>252</v>
      </c>
      <c r="H20" s="94"/>
      <c r="I20" s="79"/>
      <c r="J20" s="166"/>
    </row>
    <row r="21" s="68" customFormat="1" customHeight="1" spans="1:10">
      <c r="A21" s="111">
        <v>16</v>
      </c>
      <c r="B21" s="112">
        <v>214778</v>
      </c>
      <c r="C21" s="113" t="s">
        <v>253</v>
      </c>
      <c r="D21" s="114" t="s">
        <v>254</v>
      </c>
      <c r="E21" s="113" t="s">
        <v>255</v>
      </c>
      <c r="F21" s="115" t="s">
        <v>192</v>
      </c>
      <c r="G21" s="94" t="s">
        <v>256</v>
      </c>
      <c r="H21" s="112">
        <v>298</v>
      </c>
      <c r="I21" s="76" t="s">
        <v>257</v>
      </c>
      <c r="J21" s="166"/>
    </row>
    <row r="22" s="68" customFormat="1" customHeight="1" spans="1:10">
      <c r="A22" s="111">
        <v>17</v>
      </c>
      <c r="B22" s="112">
        <v>181299</v>
      </c>
      <c r="C22" s="113" t="s">
        <v>258</v>
      </c>
      <c r="D22" s="114" t="s">
        <v>259</v>
      </c>
      <c r="E22" s="113" t="s">
        <v>255</v>
      </c>
      <c r="F22" s="115" t="s">
        <v>260</v>
      </c>
      <c r="G22" s="94" t="s">
        <v>256</v>
      </c>
      <c r="H22" s="112">
        <v>198</v>
      </c>
      <c r="I22" s="76" t="s">
        <v>257</v>
      </c>
      <c r="J22" s="166"/>
    </row>
    <row r="23" s="68" customFormat="1" customHeight="1" spans="1:10">
      <c r="A23" s="111">
        <v>18</v>
      </c>
      <c r="B23" s="112">
        <v>181301</v>
      </c>
      <c r="C23" s="113" t="s">
        <v>261</v>
      </c>
      <c r="D23" s="114" t="s">
        <v>262</v>
      </c>
      <c r="E23" s="113" t="s">
        <v>255</v>
      </c>
      <c r="F23" s="115" t="s">
        <v>192</v>
      </c>
      <c r="G23" s="94" t="s">
        <v>256</v>
      </c>
      <c r="H23" s="112">
        <v>168</v>
      </c>
      <c r="I23" s="76" t="s">
        <v>257</v>
      </c>
      <c r="J23" s="166"/>
    </row>
    <row r="24" s="68" customFormat="1" customHeight="1" spans="1:10">
      <c r="A24" s="111">
        <v>19</v>
      </c>
      <c r="B24" s="112">
        <v>181297</v>
      </c>
      <c r="C24" s="113" t="s">
        <v>263</v>
      </c>
      <c r="D24" s="114" t="s">
        <v>264</v>
      </c>
      <c r="E24" s="113" t="s">
        <v>255</v>
      </c>
      <c r="F24" s="115" t="s">
        <v>208</v>
      </c>
      <c r="G24" s="94" t="s">
        <v>256</v>
      </c>
      <c r="H24" s="112">
        <v>188</v>
      </c>
      <c r="I24" s="76" t="s">
        <v>257</v>
      </c>
      <c r="J24" s="166"/>
    </row>
    <row r="25" s="68" customFormat="1" customHeight="1" spans="1:10">
      <c r="A25" s="111">
        <v>20</v>
      </c>
      <c r="B25" s="112">
        <v>172377</v>
      </c>
      <c r="C25" s="113" t="s">
        <v>265</v>
      </c>
      <c r="D25" s="114" t="s">
        <v>266</v>
      </c>
      <c r="E25" s="113" t="s">
        <v>255</v>
      </c>
      <c r="F25" s="115" t="s">
        <v>208</v>
      </c>
      <c r="G25" s="94" t="s">
        <v>256</v>
      </c>
      <c r="H25" s="112">
        <v>198</v>
      </c>
      <c r="I25" s="76" t="s">
        <v>257</v>
      </c>
      <c r="J25" s="166"/>
    </row>
    <row r="26" s="67" customFormat="1" customHeight="1" spans="1:10">
      <c r="A26" s="84">
        <v>21</v>
      </c>
      <c r="B26" s="116">
        <v>164949</v>
      </c>
      <c r="C26" s="117" t="s">
        <v>267</v>
      </c>
      <c r="D26" s="117" t="s">
        <v>268</v>
      </c>
      <c r="E26" s="117" t="s">
        <v>269</v>
      </c>
      <c r="F26" s="116" t="s">
        <v>192</v>
      </c>
      <c r="G26" s="118" t="s">
        <v>212</v>
      </c>
      <c r="H26" s="119">
        <v>180</v>
      </c>
      <c r="I26" s="84"/>
      <c r="J26" s="37"/>
    </row>
    <row r="27" s="67" customFormat="1" customHeight="1" spans="1:10">
      <c r="A27" s="84">
        <v>22</v>
      </c>
      <c r="B27" s="120">
        <v>166819</v>
      </c>
      <c r="C27" s="121" t="s">
        <v>267</v>
      </c>
      <c r="D27" s="121" t="s">
        <v>270</v>
      </c>
      <c r="E27" s="121" t="s">
        <v>269</v>
      </c>
      <c r="F27" s="120" t="s">
        <v>192</v>
      </c>
      <c r="G27" s="122" t="s">
        <v>212</v>
      </c>
      <c r="H27" s="123">
        <v>358</v>
      </c>
      <c r="I27" s="47"/>
      <c r="J27" s="37"/>
    </row>
    <row r="28" s="67" customFormat="1" customHeight="1" spans="1:10">
      <c r="A28" s="84">
        <v>23</v>
      </c>
      <c r="B28" s="82">
        <v>190556</v>
      </c>
      <c r="C28" s="83" t="s">
        <v>271</v>
      </c>
      <c r="D28" s="83" t="s">
        <v>272</v>
      </c>
      <c r="E28" s="83" t="s">
        <v>273</v>
      </c>
      <c r="F28" s="51" t="s">
        <v>192</v>
      </c>
      <c r="G28" s="124" t="s">
        <v>274</v>
      </c>
      <c r="H28" s="82">
        <v>212</v>
      </c>
      <c r="I28" s="47"/>
      <c r="J28" s="37"/>
    </row>
    <row r="29" s="67" customFormat="1" ht="36" customHeight="1" spans="1:10">
      <c r="A29" s="84">
        <v>24</v>
      </c>
      <c r="B29" s="125">
        <v>203192</v>
      </c>
      <c r="C29" s="126" t="s">
        <v>275</v>
      </c>
      <c r="D29" s="126" t="s">
        <v>276</v>
      </c>
      <c r="E29" s="126" t="s">
        <v>277</v>
      </c>
      <c r="F29" s="125" t="s">
        <v>223</v>
      </c>
      <c r="G29" s="127" t="s">
        <v>278</v>
      </c>
      <c r="H29" s="128">
        <v>428</v>
      </c>
      <c r="I29" s="47" t="s">
        <v>279</v>
      </c>
      <c r="J29" s="37"/>
    </row>
    <row r="30" s="67" customFormat="1" customHeight="1" spans="1:10">
      <c r="A30" s="84">
        <v>25</v>
      </c>
      <c r="B30" s="29">
        <v>162622</v>
      </c>
      <c r="C30" s="31" t="s">
        <v>221</v>
      </c>
      <c r="D30" s="129" t="s">
        <v>280</v>
      </c>
      <c r="E30" s="31" t="s">
        <v>281</v>
      </c>
      <c r="F30" s="120" t="s">
        <v>223</v>
      </c>
      <c r="G30" s="124" t="s">
        <v>282</v>
      </c>
      <c r="H30" s="47">
        <v>348</v>
      </c>
      <c r="I30" s="47"/>
      <c r="J30" s="37"/>
    </row>
    <row r="31" s="67" customFormat="1" ht="21" customHeight="1" spans="1:10">
      <c r="A31" s="84">
        <v>26</v>
      </c>
      <c r="B31" s="29">
        <v>116987</v>
      </c>
      <c r="C31" s="26" t="s">
        <v>283</v>
      </c>
      <c r="D31" s="129" t="s">
        <v>284</v>
      </c>
      <c r="E31" s="26" t="s">
        <v>285</v>
      </c>
      <c r="F31" s="25" t="s">
        <v>192</v>
      </c>
      <c r="G31" s="130" t="s">
        <v>286</v>
      </c>
      <c r="H31" s="29">
        <v>198</v>
      </c>
      <c r="I31" s="47"/>
      <c r="J31" s="37"/>
    </row>
    <row r="32" s="67" customFormat="1" customHeight="1" spans="1:10">
      <c r="A32" s="84">
        <v>27</v>
      </c>
      <c r="B32" s="131">
        <v>137250</v>
      </c>
      <c r="C32" s="117" t="s">
        <v>287</v>
      </c>
      <c r="D32" s="132" t="s">
        <v>288</v>
      </c>
      <c r="E32" s="117" t="s">
        <v>289</v>
      </c>
      <c r="F32" s="59" t="s">
        <v>208</v>
      </c>
      <c r="G32" s="118" t="s">
        <v>290</v>
      </c>
      <c r="H32" s="116">
        <v>178</v>
      </c>
      <c r="I32" s="61"/>
      <c r="J32" s="37"/>
    </row>
    <row r="33" s="67" customFormat="1" ht="19" customHeight="1" spans="1:10">
      <c r="A33" s="133">
        <v>28</v>
      </c>
      <c r="B33" s="134">
        <v>184369</v>
      </c>
      <c r="C33" s="135" t="s">
        <v>291</v>
      </c>
      <c r="D33" s="136" t="s">
        <v>292</v>
      </c>
      <c r="E33" s="135" t="s">
        <v>293</v>
      </c>
      <c r="F33" s="94" t="s">
        <v>192</v>
      </c>
      <c r="G33" s="94" t="s">
        <v>294</v>
      </c>
      <c r="H33" s="134">
        <v>198</v>
      </c>
      <c r="I33" s="168"/>
      <c r="J33" s="37"/>
    </row>
    <row r="34" s="68" customFormat="1" customHeight="1" spans="1:10">
      <c r="A34" s="133">
        <v>29</v>
      </c>
      <c r="B34" s="86">
        <v>232108</v>
      </c>
      <c r="C34" s="87" t="s">
        <v>295</v>
      </c>
      <c r="D34" s="88" t="s">
        <v>296</v>
      </c>
      <c r="E34" s="87" t="s">
        <v>297</v>
      </c>
      <c r="F34" s="76" t="s">
        <v>192</v>
      </c>
      <c r="G34" s="90" t="s">
        <v>298</v>
      </c>
      <c r="H34" s="90">
        <v>76</v>
      </c>
      <c r="I34" s="161"/>
      <c r="J34" s="162"/>
    </row>
    <row r="35" s="67" customFormat="1" customHeight="1" spans="1:10">
      <c r="A35" s="72" t="s">
        <v>299</v>
      </c>
      <c r="B35" s="137"/>
      <c r="C35" s="72"/>
      <c r="D35" s="72"/>
      <c r="E35" s="72"/>
      <c r="F35" s="72"/>
      <c r="G35" s="73"/>
      <c r="H35" s="72"/>
      <c r="I35" s="72"/>
      <c r="J35" s="37"/>
    </row>
    <row r="36" s="67" customFormat="1" customHeight="1" spans="1:10">
      <c r="A36" s="5" t="s">
        <v>1</v>
      </c>
      <c r="B36" s="5" t="s">
        <v>181</v>
      </c>
      <c r="C36" s="74" t="s">
        <v>182</v>
      </c>
      <c r="D36" s="74" t="s">
        <v>183</v>
      </c>
      <c r="E36" s="74" t="s">
        <v>184</v>
      </c>
      <c r="F36" s="5" t="s">
        <v>185</v>
      </c>
      <c r="G36" s="75" t="s">
        <v>186</v>
      </c>
      <c r="H36" s="5" t="s">
        <v>187</v>
      </c>
      <c r="I36" s="5"/>
      <c r="J36" s="37"/>
    </row>
    <row r="37" s="68" customFormat="1" customHeight="1" spans="1:10">
      <c r="A37" s="10">
        <v>1</v>
      </c>
      <c r="B37" s="10">
        <v>44368</v>
      </c>
      <c r="C37" s="138" t="s">
        <v>300</v>
      </c>
      <c r="D37" s="138" t="s">
        <v>301</v>
      </c>
      <c r="E37" s="138" t="s">
        <v>302</v>
      </c>
      <c r="F37" s="8" t="s">
        <v>192</v>
      </c>
      <c r="G37" s="11" t="s">
        <v>303</v>
      </c>
      <c r="H37" s="10">
        <v>19.8</v>
      </c>
      <c r="I37" s="169"/>
      <c r="J37" s="162"/>
    </row>
    <row r="38" s="68" customFormat="1" customHeight="1" spans="1:10">
      <c r="A38" s="10">
        <v>2</v>
      </c>
      <c r="B38" s="139">
        <v>122671</v>
      </c>
      <c r="C38" s="140" t="s">
        <v>304</v>
      </c>
      <c r="D38" s="140" t="s">
        <v>305</v>
      </c>
      <c r="E38" s="140" t="s">
        <v>302</v>
      </c>
      <c r="F38" s="8" t="s">
        <v>192</v>
      </c>
      <c r="G38" s="11" t="s">
        <v>303</v>
      </c>
      <c r="H38" s="10">
        <v>43</v>
      </c>
      <c r="I38" s="169"/>
      <c r="J38" s="162"/>
    </row>
    <row r="39" s="68" customFormat="1" customHeight="1" spans="1:10">
      <c r="A39" s="10">
        <v>3</v>
      </c>
      <c r="B39" s="141">
        <v>71520</v>
      </c>
      <c r="C39" s="140" t="s">
        <v>306</v>
      </c>
      <c r="D39" s="142" t="s">
        <v>307</v>
      </c>
      <c r="E39" s="140" t="s">
        <v>308</v>
      </c>
      <c r="F39" s="8" t="s">
        <v>192</v>
      </c>
      <c r="G39" s="11" t="s">
        <v>303</v>
      </c>
      <c r="H39" s="10">
        <v>35</v>
      </c>
      <c r="I39" s="169"/>
      <c r="J39" s="162"/>
    </row>
    <row r="40" s="68" customFormat="1" customHeight="1" spans="1:10">
      <c r="A40" s="10">
        <v>4</v>
      </c>
      <c r="B40" s="141">
        <v>200083</v>
      </c>
      <c r="C40" s="140" t="s">
        <v>309</v>
      </c>
      <c r="D40" s="142" t="s">
        <v>310</v>
      </c>
      <c r="E40" s="140" t="s">
        <v>311</v>
      </c>
      <c r="F40" s="8" t="s">
        <v>192</v>
      </c>
      <c r="G40" s="11" t="s">
        <v>212</v>
      </c>
      <c r="H40" s="10">
        <v>39</v>
      </c>
      <c r="I40" s="169"/>
      <c r="J40" s="162"/>
    </row>
    <row r="41" s="68" customFormat="1" customHeight="1" spans="1:10">
      <c r="A41" s="10">
        <v>5</v>
      </c>
      <c r="B41" s="141">
        <v>43628</v>
      </c>
      <c r="C41" s="140" t="s">
        <v>312</v>
      </c>
      <c r="D41" s="142" t="s">
        <v>313</v>
      </c>
      <c r="E41" s="140" t="s">
        <v>314</v>
      </c>
      <c r="F41" s="8" t="s">
        <v>192</v>
      </c>
      <c r="G41" s="11" t="s">
        <v>315</v>
      </c>
      <c r="H41" s="10">
        <v>29.8</v>
      </c>
      <c r="I41" s="169"/>
      <c r="J41" s="162"/>
    </row>
    <row r="42" s="68" customFormat="1" customHeight="1" spans="1:10">
      <c r="A42" s="10">
        <v>6</v>
      </c>
      <c r="B42" s="141">
        <v>183811</v>
      </c>
      <c r="C42" s="9" t="s">
        <v>316</v>
      </c>
      <c r="D42" s="142" t="s">
        <v>317</v>
      </c>
      <c r="E42" s="9" t="s">
        <v>318</v>
      </c>
      <c r="F42" s="8" t="s">
        <v>192</v>
      </c>
      <c r="G42" s="122" t="s">
        <v>246</v>
      </c>
      <c r="H42" s="141">
        <v>198</v>
      </c>
      <c r="I42" s="169"/>
      <c r="J42" s="162"/>
    </row>
    <row r="43" s="68" customFormat="1" customHeight="1" spans="1:10">
      <c r="A43" s="10">
        <v>7</v>
      </c>
      <c r="B43" s="141">
        <v>120877</v>
      </c>
      <c r="C43" s="143" t="s">
        <v>319</v>
      </c>
      <c r="D43" s="144" t="s">
        <v>320</v>
      </c>
      <c r="E43" s="143" t="s">
        <v>321</v>
      </c>
      <c r="F43" s="139" t="s">
        <v>192</v>
      </c>
      <c r="G43" s="11" t="s">
        <v>322</v>
      </c>
      <c r="H43" s="11">
        <v>198</v>
      </c>
      <c r="I43" s="169"/>
      <c r="J43" s="162"/>
    </row>
    <row r="44" s="68" customFormat="1" customHeight="1" spans="1:10">
      <c r="A44" s="10">
        <v>8</v>
      </c>
      <c r="B44" s="141">
        <v>131898</v>
      </c>
      <c r="C44" s="140" t="s">
        <v>323</v>
      </c>
      <c r="D44" s="142" t="s">
        <v>324</v>
      </c>
      <c r="E44" s="140" t="s">
        <v>325</v>
      </c>
      <c r="F44" s="122" t="s">
        <v>192</v>
      </c>
      <c r="G44" s="11" t="s">
        <v>326</v>
      </c>
      <c r="H44" s="10">
        <v>37.8</v>
      </c>
      <c r="I44" s="10"/>
      <c r="J44" s="162"/>
    </row>
    <row r="45" s="68" customFormat="1" customHeight="1" spans="1:10">
      <c r="A45" s="10">
        <v>9</v>
      </c>
      <c r="B45" s="11">
        <v>84174</v>
      </c>
      <c r="C45" s="145" t="s">
        <v>327</v>
      </c>
      <c r="D45" s="145" t="s">
        <v>328</v>
      </c>
      <c r="E45" s="145" t="s">
        <v>329</v>
      </c>
      <c r="F45" s="11" t="s">
        <v>192</v>
      </c>
      <c r="G45" s="11" t="s">
        <v>330</v>
      </c>
      <c r="H45" s="11">
        <v>43</v>
      </c>
      <c r="I45" s="10"/>
      <c r="J45" s="162"/>
    </row>
    <row r="46" s="68" customFormat="1" customHeight="1" spans="1:10">
      <c r="A46" s="10">
        <v>10</v>
      </c>
      <c r="B46" s="141">
        <v>170537</v>
      </c>
      <c r="C46" s="9" t="s">
        <v>331</v>
      </c>
      <c r="D46" s="142" t="s">
        <v>332</v>
      </c>
      <c r="E46" s="9" t="s">
        <v>269</v>
      </c>
      <c r="F46" s="8" t="s">
        <v>192</v>
      </c>
      <c r="G46" s="130" t="s">
        <v>333</v>
      </c>
      <c r="H46" s="141">
        <v>58</v>
      </c>
      <c r="I46" s="10"/>
      <c r="J46" s="162"/>
    </row>
    <row r="47" s="68" customFormat="1" customHeight="1" spans="1:10">
      <c r="A47" s="10">
        <v>11</v>
      </c>
      <c r="B47" s="124">
        <v>165176</v>
      </c>
      <c r="C47" s="146" t="s">
        <v>334</v>
      </c>
      <c r="D47" s="146" t="s">
        <v>335</v>
      </c>
      <c r="E47" s="143" t="s">
        <v>336</v>
      </c>
      <c r="F47" s="8" t="s">
        <v>192</v>
      </c>
      <c r="G47" s="124" t="s">
        <v>337</v>
      </c>
      <c r="H47" s="147">
        <v>288</v>
      </c>
      <c r="I47" s="10"/>
      <c r="J47" s="162"/>
    </row>
    <row r="48" s="67" customFormat="1" customHeight="1" spans="1:10">
      <c r="A48" s="10">
        <v>12</v>
      </c>
      <c r="B48" s="46">
        <v>157625</v>
      </c>
      <c r="C48" s="30" t="s">
        <v>338</v>
      </c>
      <c r="D48" s="30" t="s">
        <v>339</v>
      </c>
      <c r="E48" s="30" t="s">
        <v>340</v>
      </c>
      <c r="F48" s="46" t="s">
        <v>192</v>
      </c>
      <c r="G48" s="124" t="s">
        <v>341</v>
      </c>
      <c r="H48" s="46">
        <v>148</v>
      </c>
      <c r="I48" s="47"/>
      <c r="J48" s="37"/>
    </row>
    <row r="49" s="68" customFormat="1" customHeight="1" spans="1:10">
      <c r="A49" s="10">
        <v>13</v>
      </c>
      <c r="B49" s="141">
        <v>74899</v>
      </c>
      <c r="C49" s="9" t="s">
        <v>342</v>
      </c>
      <c r="D49" s="142" t="s">
        <v>343</v>
      </c>
      <c r="E49" s="9" t="s">
        <v>344</v>
      </c>
      <c r="F49" s="8" t="s">
        <v>192</v>
      </c>
      <c r="G49" s="124" t="s">
        <v>345</v>
      </c>
      <c r="H49" s="141">
        <v>499</v>
      </c>
      <c r="I49" s="10"/>
      <c r="J49" s="162"/>
    </row>
    <row r="50" s="68" customFormat="1" customHeight="1" spans="1:10">
      <c r="A50" s="10">
        <v>14</v>
      </c>
      <c r="B50" s="141">
        <v>32</v>
      </c>
      <c r="C50" s="148" t="s">
        <v>346</v>
      </c>
      <c r="D50" s="142" t="s">
        <v>347</v>
      </c>
      <c r="E50" s="148" t="s">
        <v>348</v>
      </c>
      <c r="F50" s="8" t="s">
        <v>192</v>
      </c>
      <c r="G50" s="124" t="s">
        <v>349</v>
      </c>
      <c r="H50" s="141">
        <v>1499</v>
      </c>
      <c r="I50" s="10"/>
      <c r="J50" s="162"/>
    </row>
    <row r="51" s="67" customFormat="1" customHeight="1" spans="1:10">
      <c r="A51" s="10">
        <v>15</v>
      </c>
      <c r="B51" s="149">
        <v>148955</v>
      </c>
      <c r="C51" s="150" t="s">
        <v>350</v>
      </c>
      <c r="D51" s="150" t="s">
        <v>351</v>
      </c>
      <c r="E51" s="150" t="s">
        <v>352</v>
      </c>
      <c r="F51" s="151" t="s">
        <v>192</v>
      </c>
      <c r="G51" s="152" t="s">
        <v>353</v>
      </c>
      <c r="H51" s="151">
        <v>198</v>
      </c>
      <c r="I51" s="81" t="s">
        <v>279</v>
      </c>
      <c r="J51" s="37"/>
    </row>
    <row r="52" s="67" customFormat="1" customHeight="1" spans="1:10">
      <c r="A52" s="10">
        <v>16</v>
      </c>
      <c r="B52" s="149">
        <v>1454</v>
      </c>
      <c r="C52" s="150" t="s">
        <v>354</v>
      </c>
      <c r="D52" s="150" t="s">
        <v>355</v>
      </c>
      <c r="E52" s="150" t="s">
        <v>356</v>
      </c>
      <c r="F52" s="151" t="s">
        <v>192</v>
      </c>
      <c r="G52" s="152" t="s">
        <v>357</v>
      </c>
      <c r="H52" s="151">
        <v>520</v>
      </c>
      <c r="I52" s="84"/>
      <c r="J52" s="37"/>
    </row>
    <row r="53" s="68" customFormat="1" customHeight="1" spans="1:10">
      <c r="A53" s="10">
        <v>17</v>
      </c>
      <c r="B53" s="10">
        <v>230347</v>
      </c>
      <c r="C53" s="138" t="s">
        <v>358</v>
      </c>
      <c r="D53" s="138" t="s">
        <v>359</v>
      </c>
      <c r="E53" s="138" t="s">
        <v>329</v>
      </c>
      <c r="F53" s="10" t="s">
        <v>192</v>
      </c>
      <c r="G53" s="11" t="s">
        <v>360</v>
      </c>
      <c r="H53" s="10">
        <v>99</v>
      </c>
      <c r="I53" s="170"/>
      <c r="J53" s="162"/>
    </row>
    <row r="54" s="67" customFormat="1" customHeight="1" spans="1:10">
      <c r="A54" s="72" t="s">
        <v>361</v>
      </c>
      <c r="B54" s="137"/>
      <c r="C54" s="72"/>
      <c r="D54" s="72"/>
      <c r="E54" s="72"/>
      <c r="F54" s="72"/>
      <c r="G54" s="73"/>
      <c r="H54" s="72"/>
      <c r="I54" s="72"/>
      <c r="J54" s="37"/>
    </row>
    <row r="55" s="69" customFormat="1" customHeight="1" spans="1:10">
      <c r="A55" s="153" t="s">
        <v>1</v>
      </c>
      <c r="B55" s="153" t="s">
        <v>181</v>
      </c>
      <c r="C55" s="154" t="s">
        <v>182</v>
      </c>
      <c r="D55" s="154" t="s">
        <v>183</v>
      </c>
      <c r="E55" s="154" t="s">
        <v>184</v>
      </c>
      <c r="F55" s="153" t="s">
        <v>185</v>
      </c>
      <c r="G55" s="155" t="s">
        <v>186</v>
      </c>
      <c r="H55" s="153" t="s">
        <v>187</v>
      </c>
      <c r="I55" s="171"/>
      <c r="J55" s="172"/>
    </row>
    <row r="56" s="68" customFormat="1" customHeight="1" spans="1:10">
      <c r="A56" s="10">
        <v>1</v>
      </c>
      <c r="B56" s="10">
        <v>181356</v>
      </c>
      <c r="C56" s="145" t="s">
        <v>362</v>
      </c>
      <c r="D56" s="145" t="s">
        <v>363</v>
      </c>
      <c r="E56" s="145" t="s">
        <v>364</v>
      </c>
      <c r="F56" s="11" t="s">
        <v>192</v>
      </c>
      <c r="G56" s="71" t="s">
        <v>330</v>
      </c>
      <c r="H56" s="11">
        <v>78</v>
      </c>
      <c r="I56" s="173"/>
      <c r="J56" s="162"/>
    </row>
    <row r="57" s="68" customFormat="1" customHeight="1" spans="1:10">
      <c r="A57" s="10">
        <v>2</v>
      </c>
      <c r="B57" s="141">
        <v>39103</v>
      </c>
      <c r="C57" s="148" t="s">
        <v>243</v>
      </c>
      <c r="D57" s="142" t="s">
        <v>365</v>
      </c>
      <c r="E57" s="148" t="s">
        <v>366</v>
      </c>
      <c r="F57" s="8" t="s">
        <v>192</v>
      </c>
      <c r="G57" s="11" t="s">
        <v>303</v>
      </c>
      <c r="H57" s="141">
        <v>69</v>
      </c>
      <c r="I57" s="173"/>
      <c r="J57" s="162"/>
    </row>
    <row r="58" s="68" customFormat="1" customHeight="1" spans="1:10">
      <c r="A58" s="10">
        <v>3</v>
      </c>
      <c r="B58" s="156">
        <v>217848</v>
      </c>
      <c r="C58" s="157" t="s">
        <v>243</v>
      </c>
      <c r="D58" s="157" t="s">
        <v>367</v>
      </c>
      <c r="E58" s="157" t="s">
        <v>245</v>
      </c>
      <c r="F58" s="8" t="s">
        <v>192</v>
      </c>
      <c r="G58" s="152" t="s">
        <v>368</v>
      </c>
      <c r="H58" s="158">
        <v>89</v>
      </c>
      <c r="I58" s="162"/>
      <c r="J58" s="162"/>
    </row>
    <row r="59" s="68" customFormat="1" customHeight="1" spans="1:10">
      <c r="A59" s="76">
        <v>4</v>
      </c>
      <c r="B59" s="97">
        <v>183439</v>
      </c>
      <c r="C59" s="159" t="s">
        <v>369</v>
      </c>
      <c r="D59" s="159" t="s">
        <v>370</v>
      </c>
      <c r="E59" s="159" t="s">
        <v>371</v>
      </c>
      <c r="F59" s="97" t="s">
        <v>192</v>
      </c>
      <c r="G59" s="97" t="s">
        <v>372</v>
      </c>
      <c r="H59" s="97">
        <v>112</v>
      </c>
      <c r="I59" s="173"/>
      <c r="J59" s="162"/>
    </row>
    <row r="60" s="68" customFormat="1" customHeight="1" spans="1:10">
      <c r="A60" s="10">
        <v>5</v>
      </c>
      <c r="B60" s="141">
        <v>208936</v>
      </c>
      <c r="C60" s="143" t="s">
        <v>373</v>
      </c>
      <c r="D60" s="144" t="s">
        <v>374</v>
      </c>
      <c r="E60" s="143" t="s">
        <v>375</v>
      </c>
      <c r="F60" s="11" t="s">
        <v>192</v>
      </c>
      <c r="G60" s="71" t="s">
        <v>202</v>
      </c>
      <c r="H60" s="11">
        <v>68</v>
      </c>
      <c r="I60" s="173"/>
      <c r="J60" s="162"/>
    </row>
    <row r="61" s="68" customFormat="1" customHeight="1" spans="1:10">
      <c r="A61" s="10">
        <v>6</v>
      </c>
      <c r="B61" s="141">
        <v>201264</v>
      </c>
      <c r="C61" s="140" t="s">
        <v>376</v>
      </c>
      <c r="D61" s="142" t="s">
        <v>377</v>
      </c>
      <c r="E61" s="140" t="s">
        <v>378</v>
      </c>
      <c r="F61" s="139" t="s">
        <v>192</v>
      </c>
      <c r="G61" s="11" t="s">
        <v>290</v>
      </c>
      <c r="H61" s="11">
        <v>248</v>
      </c>
      <c r="I61" s="174"/>
      <c r="J61" s="162"/>
    </row>
    <row r="62" s="68" customFormat="1" customHeight="1" spans="1:10">
      <c r="A62" s="10">
        <v>7</v>
      </c>
      <c r="B62" s="160">
        <v>204884</v>
      </c>
      <c r="C62" s="145" t="s">
        <v>369</v>
      </c>
      <c r="D62" s="145" t="s">
        <v>379</v>
      </c>
      <c r="E62" s="145" t="s">
        <v>380</v>
      </c>
      <c r="F62" s="8" t="s">
        <v>192</v>
      </c>
      <c r="G62" s="130" t="s">
        <v>381</v>
      </c>
      <c r="H62" s="141">
        <v>98</v>
      </c>
      <c r="I62" s="173"/>
      <c r="J62" s="162"/>
    </row>
    <row r="63" s="68" customFormat="1" customHeight="1" spans="1:10">
      <c r="A63" s="76">
        <v>8</v>
      </c>
      <c r="B63" s="77">
        <v>203191</v>
      </c>
      <c r="C63" s="92" t="s">
        <v>382</v>
      </c>
      <c r="D63" s="92" t="s">
        <v>383</v>
      </c>
      <c r="E63" s="92" t="s">
        <v>384</v>
      </c>
      <c r="F63" s="94" t="s">
        <v>192</v>
      </c>
      <c r="G63" s="79" t="s">
        <v>385</v>
      </c>
      <c r="H63" s="77">
        <v>298</v>
      </c>
      <c r="I63" s="174"/>
      <c r="J63" s="162"/>
    </row>
    <row r="64" s="68" customFormat="1" customHeight="1" spans="1:10">
      <c r="A64" s="10">
        <v>9</v>
      </c>
      <c r="B64" s="141">
        <v>204098</v>
      </c>
      <c r="C64" s="148" t="s">
        <v>386</v>
      </c>
      <c r="D64" s="142" t="s">
        <v>387</v>
      </c>
      <c r="E64" s="148" t="s">
        <v>388</v>
      </c>
      <c r="F64" s="124" t="s">
        <v>192</v>
      </c>
      <c r="G64" s="130" t="s">
        <v>381</v>
      </c>
      <c r="H64" s="141">
        <v>78</v>
      </c>
      <c r="I64" s="165"/>
      <c r="J64" s="162"/>
    </row>
    <row r="65" s="67" customFormat="1" customHeight="1" spans="1:10">
      <c r="A65" s="175" t="s">
        <v>389</v>
      </c>
      <c r="B65" s="176"/>
      <c r="C65" s="177"/>
      <c r="D65" s="177"/>
      <c r="E65" s="177"/>
      <c r="F65" s="177"/>
      <c r="G65" s="178"/>
      <c r="H65" s="179"/>
      <c r="I65" s="235"/>
      <c r="J65" s="37"/>
    </row>
    <row r="66" s="67" customFormat="1" customHeight="1" spans="1:10">
      <c r="A66" s="5" t="s">
        <v>1</v>
      </c>
      <c r="B66" s="5" t="s">
        <v>181</v>
      </c>
      <c r="C66" s="74" t="s">
        <v>182</v>
      </c>
      <c r="D66" s="74" t="s">
        <v>183</v>
      </c>
      <c r="E66" s="74" t="s">
        <v>184</v>
      </c>
      <c r="F66" s="5" t="s">
        <v>185</v>
      </c>
      <c r="G66" s="75" t="s">
        <v>186</v>
      </c>
      <c r="H66" s="5" t="s">
        <v>187</v>
      </c>
      <c r="I66" s="36"/>
      <c r="J66" s="37"/>
    </row>
    <row r="67" s="68" customFormat="1" customHeight="1" spans="1:10">
      <c r="A67" s="180">
        <v>1</v>
      </c>
      <c r="B67" s="181">
        <v>118954</v>
      </c>
      <c r="C67" s="182" t="s">
        <v>390</v>
      </c>
      <c r="D67" s="183" t="s">
        <v>391</v>
      </c>
      <c r="E67" s="182" t="s">
        <v>392</v>
      </c>
      <c r="F67" s="184" t="s">
        <v>192</v>
      </c>
      <c r="G67" s="185" t="s">
        <v>393</v>
      </c>
      <c r="H67" s="186">
        <v>21.9</v>
      </c>
      <c r="I67" s="162"/>
      <c r="J67" s="162"/>
    </row>
    <row r="68" s="68" customFormat="1" customHeight="1" spans="1:10">
      <c r="A68" s="180">
        <v>2</v>
      </c>
      <c r="B68" s="187">
        <v>165276</v>
      </c>
      <c r="C68" s="146" t="s">
        <v>213</v>
      </c>
      <c r="D68" s="140" t="s">
        <v>394</v>
      </c>
      <c r="E68" s="145" t="s">
        <v>395</v>
      </c>
      <c r="F68" s="10" t="s">
        <v>233</v>
      </c>
      <c r="G68" s="160" t="s">
        <v>396</v>
      </c>
      <c r="H68" s="10">
        <v>16.8</v>
      </c>
      <c r="I68" s="162"/>
      <c r="J68" s="162"/>
    </row>
    <row r="69" s="68" customFormat="1" customHeight="1" spans="1:10">
      <c r="A69" s="180">
        <v>3</v>
      </c>
      <c r="B69" s="188">
        <v>161198</v>
      </c>
      <c r="C69" s="146" t="s">
        <v>397</v>
      </c>
      <c r="D69" s="143" t="s">
        <v>398</v>
      </c>
      <c r="E69" s="146" t="s">
        <v>388</v>
      </c>
      <c r="F69" s="139" t="s">
        <v>192</v>
      </c>
      <c r="G69" s="124" t="s">
        <v>212</v>
      </c>
      <c r="H69" s="10">
        <v>31.5</v>
      </c>
      <c r="I69" s="162"/>
      <c r="J69" s="162"/>
    </row>
    <row r="70" s="68" customFormat="1" customHeight="1" spans="1:10">
      <c r="A70" s="189">
        <v>4</v>
      </c>
      <c r="B70" s="190">
        <v>60572</v>
      </c>
      <c r="C70" s="9" t="s">
        <v>399</v>
      </c>
      <c r="D70" s="142" t="s">
        <v>400</v>
      </c>
      <c r="E70" s="9" t="s">
        <v>285</v>
      </c>
      <c r="F70" s="11" t="s">
        <v>192</v>
      </c>
      <c r="G70" s="130" t="s">
        <v>401</v>
      </c>
      <c r="H70" s="141">
        <v>19.8</v>
      </c>
      <c r="I70" s="162"/>
      <c r="J70" s="162"/>
    </row>
    <row r="71" s="68" customFormat="1" customHeight="1" spans="1:10">
      <c r="A71" s="180"/>
      <c r="B71" s="190">
        <v>87611</v>
      </c>
      <c r="C71" s="9" t="s">
        <v>399</v>
      </c>
      <c r="D71" s="9" t="s">
        <v>402</v>
      </c>
      <c r="E71" s="9" t="s">
        <v>285</v>
      </c>
      <c r="F71" s="11" t="s">
        <v>192</v>
      </c>
      <c r="G71" s="130" t="s">
        <v>401</v>
      </c>
      <c r="H71" s="141">
        <v>19.8</v>
      </c>
      <c r="I71" s="162"/>
      <c r="J71" s="162"/>
    </row>
    <row r="72" s="68" customFormat="1" customHeight="1" spans="1:10">
      <c r="A72" s="76">
        <v>5</v>
      </c>
      <c r="B72" s="191">
        <v>162004</v>
      </c>
      <c r="C72" s="100" t="s">
        <v>403</v>
      </c>
      <c r="D72" s="100" t="s">
        <v>404</v>
      </c>
      <c r="E72" s="192" t="s">
        <v>285</v>
      </c>
      <c r="F72" s="193" t="s">
        <v>192</v>
      </c>
      <c r="G72" s="164" t="s">
        <v>405</v>
      </c>
      <c r="H72" s="98">
        <v>29.8</v>
      </c>
      <c r="I72" s="162"/>
      <c r="J72" s="162"/>
    </row>
    <row r="73" customHeight="1" spans="1:8">
      <c r="A73" s="76">
        <v>6</v>
      </c>
      <c r="B73" s="194">
        <v>67665</v>
      </c>
      <c r="C73" s="92" t="s">
        <v>406</v>
      </c>
      <c r="D73" s="195" t="s">
        <v>407</v>
      </c>
      <c r="E73" s="196" t="s">
        <v>408</v>
      </c>
      <c r="F73" s="76" t="s">
        <v>192</v>
      </c>
      <c r="G73" s="94" t="s">
        <v>409</v>
      </c>
      <c r="H73" s="194">
        <v>39.8</v>
      </c>
    </row>
    <row r="74" customHeight="1" spans="1:8">
      <c r="A74" s="76">
        <v>7</v>
      </c>
      <c r="B74" s="194">
        <v>184102</v>
      </c>
      <c r="C74" s="92" t="s">
        <v>406</v>
      </c>
      <c r="D74" s="195" t="s">
        <v>410</v>
      </c>
      <c r="E74" s="196" t="s">
        <v>408</v>
      </c>
      <c r="F74" s="76" t="s">
        <v>192</v>
      </c>
      <c r="G74" s="94" t="s">
        <v>409</v>
      </c>
      <c r="H74" s="194">
        <v>39.8</v>
      </c>
    </row>
    <row r="75" s="68" customFormat="1" customHeight="1" spans="1:10">
      <c r="A75" s="10">
        <v>8</v>
      </c>
      <c r="B75" s="197">
        <v>58522</v>
      </c>
      <c r="C75" s="198" t="s">
        <v>411</v>
      </c>
      <c r="D75" s="198" t="s">
        <v>412</v>
      </c>
      <c r="E75" s="198" t="s">
        <v>413</v>
      </c>
      <c r="F75" s="199" t="s">
        <v>192</v>
      </c>
      <c r="G75" s="199" t="s">
        <v>212</v>
      </c>
      <c r="H75" s="199">
        <v>35</v>
      </c>
      <c r="I75" s="162"/>
      <c r="J75" s="162"/>
    </row>
    <row r="76" s="68" customFormat="1" customHeight="1" spans="1:10">
      <c r="A76" s="10">
        <v>9</v>
      </c>
      <c r="B76" s="10">
        <v>104690</v>
      </c>
      <c r="C76" s="145" t="s">
        <v>414</v>
      </c>
      <c r="D76" s="144" t="s">
        <v>415</v>
      </c>
      <c r="E76" s="143" t="s">
        <v>416</v>
      </c>
      <c r="F76" s="11" t="s">
        <v>192</v>
      </c>
      <c r="G76" s="200" t="s">
        <v>322</v>
      </c>
      <c r="H76" s="11">
        <v>29</v>
      </c>
      <c r="I76" s="162"/>
      <c r="J76" s="162"/>
    </row>
    <row r="77" s="68" customFormat="1" customHeight="1" spans="1:10">
      <c r="A77" s="10">
        <v>10</v>
      </c>
      <c r="B77" s="201">
        <v>155108</v>
      </c>
      <c r="C77" s="145" t="s">
        <v>417</v>
      </c>
      <c r="D77" s="145" t="s">
        <v>418</v>
      </c>
      <c r="E77" s="145" t="s">
        <v>419</v>
      </c>
      <c r="F77" s="11" t="s">
        <v>192</v>
      </c>
      <c r="G77" s="11" t="s">
        <v>420</v>
      </c>
      <c r="H77" s="11">
        <v>45</v>
      </c>
      <c r="I77" s="162"/>
      <c r="J77" s="162"/>
    </row>
    <row r="78" s="68" customFormat="1" customHeight="1" spans="1:10">
      <c r="A78" s="202">
        <v>11</v>
      </c>
      <c r="B78" s="29">
        <v>167972</v>
      </c>
      <c r="C78" s="31" t="s">
        <v>421</v>
      </c>
      <c r="D78" s="26" t="s">
        <v>422</v>
      </c>
      <c r="E78" s="60" t="s">
        <v>423</v>
      </c>
      <c r="F78" s="48" t="s">
        <v>192</v>
      </c>
      <c r="G78" s="203" t="s">
        <v>424</v>
      </c>
      <c r="H78" s="29">
        <v>49</v>
      </c>
      <c r="I78" s="165"/>
      <c r="J78" s="162"/>
    </row>
    <row r="79" s="68" customFormat="1" customHeight="1" spans="1:10">
      <c r="A79" s="202"/>
      <c r="B79" s="29">
        <v>167971</v>
      </c>
      <c r="C79" s="31" t="s">
        <v>421</v>
      </c>
      <c r="D79" s="26" t="s">
        <v>425</v>
      </c>
      <c r="E79" s="31" t="s">
        <v>423</v>
      </c>
      <c r="F79" s="48" t="s">
        <v>192</v>
      </c>
      <c r="G79" s="204"/>
      <c r="H79" s="29">
        <v>49</v>
      </c>
      <c r="I79" s="165"/>
      <c r="J79" s="162"/>
    </row>
    <row r="80" s="68" customFormat="1" customHeight="1" spans="1:10">
      <c r="A80" s="202"/>
      <c r="B80" s="205">
        <v>155346</v>
      </c>
      <c r="C80" s="206" t="s">
        <v>421</v>
      </c>
      <c r="D80" s="207" t="s">
        <v>426</v>
      </c>
      <c r="E80" s="206" t="s">
        <v>423</v>
      </c>
      <c r="F80" s="125" t="s">
        <v>192</v>
      </c>
      <c r="G80" s="204"/>
      <c r="H80" s="205">
        <v>49</v>
      </c>
      <c r="I80" s="165"/>
      <c r="J80" s="162"/>
    </row>
    <row r="81" s="67" customFormat="1" customHeight="1" spans="1:10">
      <c r="A81" s="47">
        <v>12</v>
      </c>
      <c r="B81" s="208">
        <v>195932</v>
      </c>
      <c r="C81" s="209" t="s">
        <v>427</v>
      </c>
      <c r="D81" s="210" t="s">
        <v>428</v>
      </c>
      <c r="E81" s="61" t="s">
        <v>429</v>
      </c>
      <c r="F81" s="48" t="s">
        <v>192</v>
      </c>
      <c r="G81" s="124" t="s">
        <v>430</v>
      </c>
      <c r="H81" s="208">
        <v>28</v>
      </c>
      <c r="I81" s="236"/>
      <c r="J81" s="40"/>
    </row>
    <row r="82" s="67" customFormat="1" customHeight="1" spans="1:10">
      <c r="A82" s="47">
        <v>13</v>
      </c>
      <c r="B82" s="208">
        <v>206519</v>
      </c>
      <c r="C82" s="209" t="s">
        <v>431</v>
      </c>
      <c r="D82" s="209" t="s">
        <v>432</v>
      </c>
      <c r="E82" s="61" t="s">
        <v>433</v>
      </c>
      <c r="F82" s="47" t="s">
        <v>260</v>
      </c>
      <c r="G82" s="211" t="s">
        <v>434</v>
      </c>
      <c r="H82" s="208">
        <v>19.8</v>
      </c>
      <c r="I82" s="236"/>
      <c r="J82" s="40"/>
    </row>
    <row r="83" s="68" customFormat="1" customHeight="1" spans="1:10">
      <c r="A83" s="76">
        <v>14</v>
      </c>
      <c r="B83" s="194">
        <v>96009</v>
      </c>
      <c r="C83" s="92" t="s">
        <v>435</v>
      </c>
      <c r="D83" s="195" t="s">
        <v>436</v>
      </c>
      <c r="E83" s="163" t="s">
        <v>437</v>
      </c>
      <c r="F83" s="76" t="s">
        <v>233</v>
      </c>
      <c r="G83" s="94" t="s">
        <v>438</v>
      </c>
      <c r="H83" s="194">
        <v>7.8</v>
      </c>
      <c r="I83" s="173"/>
      <c r="J83" s="165"/>
    </row>
    <row r="84" customHeight="1" spans="1:8">
      <c r="A84" s="212">
        <v>15</v>
      </c>
      <c r="B84" s="213">
        <v>194638</v>
      </c>
      <c r="C84" s="214" t="s">
        <v>439</v>
      </c>
      <c r="D84" s="159" t="s">
        <v>440</v>
      </c>
      <c r="E84" s="196" t="s">
        <v>441</v>
      </c>
      <c r="F84" s="76" t="s">
        <v>192</v>
      </c>
      <c r="G84" s="215" t="s">
        <v>442</v>
      </c>
      <c r="H84" s="215">
        <v>29.8</v>
      </c>
    </row>
    <row r="85" s="67" customFormat="1" customHeight="1" spans="1:10">
      <c r="A85" s="47">
        <v>16</v>
      </c>
      <c r="B85" s="47">
        <v>119652</v>
      </c>
      <c r="C85" s="216" t="s">
        <v>443</v>
      </c>
      <c r="D85" s="216" t="s">
        <v>444</v>
      </c>
      <c r="E85" s="216" t="s">
        <v>445</v>
      </c>
      <c r="F85" s="47" t="s">
        <v>192</v>
      </c>
      <c r="G85" s="11" t="s">
        <v>446</v>
      </c>
      <c r="H85" s="47">
        <v>72.5</v>
      </c>
      <c r="I85" s="37"/>
      <c r="J85" s="37"/>
    </row>
    <row r="86" s="67" customFormat="1" customHeight="1" spans="1:10">
      <c r="A86" s="72" t="s">
        <v>447</v>
      </c>
      <c r="B86" s="137"/>
      <c r="C86" s="72"/>
      <c r="D86" s="72"/>
      <c r="E86" s="72"/>
      <c r="F86" s="72"/>
      <c r="G86" s="73"/>
      <c r="H86" s="72"/>
      <c r="I86" s="72"/>
      <c r="J86" s="37"/>
    </row>
    <row r="87" s="67" customFormat="1" customHeight="1" spans="1:10">
      <c r="A87" s="5" t="s">
        <v>1</v>
      </c>
      <c r="B87" s="5" t="s">
        <v>181</v>
      </c>
      <c r="C87" s="74" t="s">
        <v>182</v>
      </c>
      <c r="D87" s="74" t="s">
        <v>183</v>
      </c>
      <c r="E87" s="74" t="s">
        <v>184</v>
      </c>
      <c r="F87" s="5" t="s">
        <v>185</v>
      </c>
      <c r="G87" s="75" t="s">
        <v>186</v>
      </c>
      <c r="H87" s="5" t="s">
        <v>187</v>
      </c>
      <c r="I87" s="237"/>
      <c r="J87" s="37"/>
    </row>
    <row r="88" s="67" customFormat="1" customHeight="1" spans="1:10">
      <c r="A88" s="47">
        <v>1</v>
      </c>
      <c r="B88" s="29">
        <v>204889</v>
      </c>
      <c r="C88" s="31" t="s">
        <v>448</v>
      </c>
      <c r="D88" s="129" t="s">
        <v>449</v>
      </c>
      <c r="E88" s="31" t="s">
        <v>450</v>
      </c>
      <c r="F88" s="25" t="s">
        <v>451</v>
      </c>
      <c r="G88" s="124" t="s">
        <v>452</v>
      </c>
      <c r="H88" s="29">
        <v>158</v>
      </c>
      <c r="I88" s="46" t="s">
        <v>453</v>
      </c>
      <c r="J88" s="37"/>
    </row>
    <row r="89" s="67" customFormat="1" customHeight="1" spans="1:10">
      <c r="A89" s="47">
        <v>2</v>
      </c>
      <c r="B89" s="29">
        <v>200345</v>
      </c>
      <c r="C89" s="31" t="s">
        <v>454</v>
      </c>
      <c r="D89" s="129" t="s">
        <v>455</v>
      </c>
      <c r="E89" s="31" t="s">
        <v>456</v>
      </c>
      <c r="F89" s="25" t="s">
        <v>457</v>
      </c>
      <c r="G89" s="124" t="s">
        <v>458</v>
      </c>
      <c r="H89" s="29">
        <v>99</v>
      </c>
      <c r="I89" s="46" t="s">
        <v>453</v>
      </c>
      <c r="J89" s="37"/>
    </row>
    <row r="90" s="67" customFormat="1" customHeight="1" spans="1:10">
      <c r="A90" s="47">
        <v>3</v>
      </c>
      <c r="B90" s="29">
        <v>219551</v>
      </c>
      <c r="C90" s="31" t="s">
        <v>459</v>
      </c>
      <c r="D90" s="129" t="s">
        <v>460</v>
      </c>
      <c r="E90" s="31" t="s">
        <v>450</v>
      </c>
      <c r="F90" s="25" t="s">
        <v>451</v>
      </c>
      <c r="G90" s="124" t="s">
        <v>458</v>
      </c>
      <c r="H90" s="29">
        <v>99</v>
      </c>
      <c r="I90" s="29"/>
      <c r="J90" s="37"/>
    </row>
    <row r="91" s="67" customFormat="1" ht="29" customHeight="1" spans="1:10">
      <c r="A91" s="47">
        <v>4</v>
      </c>
      <c r="B91" s="217">
        <v>189965</v>
      </c>
      <c r="C91" s="218" t="s">
        <v>461</v>
      </c>
      <c r="D91" s="150" t="s">
        <v>462</v>
      </c>
      <c r="E91" s="219" t="s">
        <v>463</v>
      </c>
      <c r="F91" s="25" t="s">
        <v>451</v>
      </c>
      <c r="G91" s="152" t="s">
        <v>464</v>
      </c>
      <c r="H91" s="220">
        <v>358</v>
      </c>
      <c r="I91" s="47"/>
      <c r="J91" s="37"/>
    </row>
    <row r="92" s="67" customFormat="1" ht="28" customHeight="1" spans="1:10">
      <c r="A92" s="47">
        <v>5</v>
      </c>
      <c r="B92" s="149">
        <v>205659</v>
      </c>
      <c r="C92" s="150" t="s">
        <v>465</v>
      </c>
      <c r="D92" s="150" t="s">
        <v>466</v>
      </c>
      <c r="E92" s="150" t="s">
        <v>467</v>
      </c>
      <c r="F92" s="48" t="s">
        <v>192</v>
      </c>
      <c r="G92" s="11" t="s">
        <v>468</v>
      </c>
      <c r="H92" s="48">
        <v>268</v>
      </c>
      <c r="I92" s="47"/>
      <c r="J92" s="37"/>
    </row>
    <row r="93" s="67" customFormat="1" ht="28" customHeight="1" spans="1:10">
      <c r="A93" s="47">
        <v>6</v>
      </c>
      <c r="B93" s="48">
        <v>183292</v>
      </c>
      <c r="C93" s="218" t="s">
        <v>469</v>
      </c>
      <c r="D93" s="218" t="s">
        <v>470</v>
      </c>
      <c r="E93" s="218" t="s">
        <v>463</v>
      </c>
      <c r="F93" s="48" t="s">
        <v>192</v>
      </c>
      <c r="G93" s="11" t="s">
        <v>471</v>
      </c>
      <c r="H93" s="48">
        <v>499</v>
      </c>
      <c r="I93" s="47"/>
      <c r="J93" s="37"/>
    </row>
    <row r="94" s="68" customFormat="1" customHeight="1" spans="1:10">
      <c r="A94" s="10">
        <v>7</v>
      </c>
      <c r="B94" s="124">
        <v>157003</v>
      </c>
      <c r="C94" s="146" t="s">
        <v>472</v>
      </c>
      <c r="D94" s="146" t="s">
        <v>473</v>
      </c>
      <c r="E94" s="145" t="s">
        <v>474</v>
      </c>
      <c r="F94" s="11" t="s">
        <v>451</v>
      </c>
      <c r="G94" s="11" t="s">
        <v>464</v>
      </c>
      <c r="H94" s="11">
        <v>398</v>
      </c>
      <c r="I94" s="10"/>
      <c r="J94" s="162"/>
    </row>
    <row r="95" s="68" customFormat="1" customHeight="1" spans="1:10">
      <c r="A95" s="10">
        <v>8</v>
      </c>
      <c r="B95" s="124">
        <v>184048</v>
      </c>
      <c r="C95" s="146" t="s">
        <v>472</v>
      </c>
      <c r="D95" s="146" t="s">
        <v>475</v>
      </c>
      <c r="E95" s="145" t="s">
        <v>474</v>
      </c>
      <c r="F95" s="11" t="s">
        <v>451</v>
      </c>
      <c r="G95" s="11" t="s">
        <v>476</v>
      </c>
      <c r="H95" s="11">
        <v>338</v>
      </c>
      <c r="I95" s="10"/>
      <c r="J95" s="162"/>
    </row>
    <row r="96" s="68" customFormat="1" customHeight="1" spans="1:10">
      <c r="A96" s="10">
        <v>9</v>
      </c>
      <c r="B96" s="124">
        <v>199852</v>
      </c>
      <c r="C96" s="146" t="s">
        <v>472</v>
      </c>
      <c r="D96" s="146" t="s">
        <v>477</v>
      </c>
      <c r="E96" s="145" t="s">
        <v>474</v>
      </c>
      <c r="F96" s="11" t="s">
        <v>451</v>
      </c>
      <c r="G96" s="11" t="s">
        <v>478</v>
      </c>
      <c r="H96" s="11">
        <v>528</v>
      </c>
      <c r="I96" s="10"/>
      <c r="J96" s="162"/>
    </row>
    <row r="97" s="68" customFormat="1" customHeight="1" spans="1:10">
      <c r="A97" s="10">
        <v>10</v>
      </c>
      <c r="B97" s="11">
        <v>130783</v>
      </c>
      <c r="C97" s="146" t="s">
        <v>479</v>
      </c>
      <c r="D97" s="221" t="s">
        <v>480</v>
      </c>
      <c r="E97" s="145" t="s">
        <v>474</v>
      </c>
      <c r="F97" s="11" t="s">
        <v>451</v>
      </c>
      <c r="G97" s="11" t="s">
        <v>481</v>
      </c>
      <c r="H97" s="11">
        <v>148</v>
      </c>
      <c r="I97" s="170"/>
      <c r="J97" s="162"/>
    </row>
    <row r="98" s="68" customFormat="1" customHeight="1" spans="1:10">
      <c r="A98" s="10">
        <v>11</v>
      </c>
      <c r="B98" s="11">
        <v>220987</v>
      </c>
      <c r="C98" s="146" t="s">
        <v>482</v>
      </c>
      <c r="D98" s="221" t="s">
        <v>483</v>
      </c>
      <c r="E98" s="145" t="s">
        <v>474</v>
      </c>
      <c r="F98" s="11" t="s">
        <v>451</v>
      </c>
      <c r="G98" s="11" t="s">
        <v>484</v>
      </c>
      <c r="H98" s="11">
        <v>268</v>
      </c>
      <c r="I98" s="170"/>
      <c r="J98" s="162"/>
    </row>
    <row r="99" s="67" customFormat="1" customHeight="1" spans="1:10">
      <c r="A99" s="72" t="s">
        <v>485</v>
      </c>
      <c r="B99" s="137"/>
      <c r="C99" s="72"/>
      <c r="D99" s="72"/>
      <c r="E99" s="72"/>
      <c r="F99" s="72"/>
      <c r="G99" s="73"/>
      <c r="H99" s="72"/>
      <c r="I99" s="72"/>
      <c r="J99" s="37"/>
    </row>
    <row r="100" s="67" customFormat="1" customHeight="1" spans="1:10">
      <c r="A100" s="5" t="s">
        <v>1</v>
      </c>
      <c r="B100" s="5" t="s">
        <v>181</v>
      </c>
      <c r="C100" s="74" t="s">
        <v>182</v>
      </c>
      <c r="D100" s="74" t="s">
        <v>183</v>
      </c>
      <c r="E100" s="74" t="s">
        <v>184</v>
      </c>
      <c r="F100" s="5" t="s">
        <v>185</v>
      </c>
      <c r="G100" s="222" t="s">
        <v>486</v>
      </c>
      <c r="H100" s="223" t="s">
        <v>487</v>
      </c>
      <c r="I100" s="223" t="s">
        <v>488</v>
      </c>
      <c r="J100" s="37"/>
    </row>
    <row r="101" s="68" customFormat="1" customHeight="1" spans="1:10">
      <c r="A101" s="10">
        <v>1</v>
      </c>
      <c r="B101" s="141">
        <v>2015</v>
      </c>
      <c r="C101" s="224" t="s">
        <v>489</v>
      </c>
      <c r="D101" s="142" t="s">
        <v>490</v>
      </c>
      <c r="E101" s="224" t="s">
        <v>491</v>
      </c>
      <c r="F101" s="139" t="s">
        <v>192</v>
      </c>
      <c r="G101" s="225">
        <v>1</v>
      </c>
      <c r="H101" s="141">
        <v>7.8</v>
      </c>
      <c r="I101" s="141" t="s">
        <v>492</v>
      </c>
      <c r="J101" s="162"/>
    </row>
    <row r="102" s="68" customFormat="1" customHeight="1" spans="1:10">
      <c r="A102" s="10">
        <v>2</v>
      </c>
      <c r="B102" s="141">
        <v>69810</v>
      </c>
      <c r="C102" s="224" t="s">
        <v>493</v>
      </c>
      <c r="D102" s="142" t="s">
        <v>494</v>
      </c>
      <c r="E102" s="224" t="s">
        <v>495</v>
      </c>
      <c r="F102" s="139" t="s">
        <v>260</v>
      </c>
      <c r="G102" s="225">
        <v>0.5</v>
      </c>
      <c r="H102" s="141">
        <v>1.1</v>
      </c>
      <c r="I102" s="141" t="s">
        <v>492</v>
      </c>
      <c r="J102" s="162"/>
    </row>
    <row r="103" s="68" customFormat="1" customHeight="1" spans="1:10">
      <c r="A103" s="10">
        <v>3</v>
      </c>
      <c r="B103" s="141">
        <v>8514</v>
      </c>
      <c r="C103" s="224" t="s">
        <v>496</v>
      </c>
      <c r="D103" s="142" t="s">
        <v>497</v>
      </c>
      <c r="E103" s="224" t="s">
        <v>498</v>
      </c>
      <c r="F103" s="139" t="s">
        <v>260</v>
      </c>
      <c r="G103" s="225">
        <v>1</v>
      </c>
      <c r="H103" s="141">
        <v>2.5</v>
      </c>
      <c r="I103" s="141" t="s">
        <v>492</v>
      </c>
      <c r="J103" s="162"/>
    </row>
    <row r="104" s="68" customFormat="1" customHeight="1" spans="1:10">
      <c r="A104" s="10">
        <v>4</v>
      </c>
      <c r="B104" s="141">
        <v>1637</v>
      </c>
      <c r="C104" s="224" t="s">
        <v>499</v>
      </c>
      <c r="D104" s="142" t="s">
        <v>500</v>
      </c>
      <c r="E104" s="224" t="s">
        <v>501</v>
      </c>
      <c r="F104" s="139" t="s">
        <v>192</v>
      </c>
      <c r="G104" s="225">
        <v>4.5</v>
      </c>
      <c r="H104" s="141">
        <v>13.5</v>
      </c>
      <c r="I104" s="141" t="s">
        <v>492</v>
      </c>
      <c r="J104" s="162"/>
    </row>
    <row r="105" s="68" customFormat="1" customHeight="1" spans="1:10">
      <c r="A105" s="10">
        <v>5</v>
      </c>
      <c r="B105" s="141">
        <v>68790</v>
      </c>
      <c r="C105" s="224" t="s">
        <v>502</v>
      </c>
      <c r="D105" s="142" t="s">
        <v>503</v>
      </c>
      <c r="E105" s="224" t="s">
        <v>504</v>
      </c>
      <c r="F105" s="139" t="s">
        <v>192</v>
      </c>
      <c r="G105" s="225">
        <v>1</v>
      </c>
      <c r="H105" s="141">
        <v>4.5</v>
      </c>
      <c r="I105" s="141" t="s">
        <v>492</v>
      </c>
      <c r="J105" s="162"/>
    </row>
    <row r="106" s="68" customFormat="1" customHeight="1" spans="1:10">
      <c r="A106" s="10">
        <v>6</v>
      </c>
      <c r="B106" s="141">
        <v>126660</v>
      </c>
      <c r="C106" s="224" t="s">
        <v>505</v>
      </c>
      <c r="D106" s="142" t="s">
        <v>506</v>
      </c>
      <c r="E106" s="224" t="s">
        <v>507</v>
      </c>
      <c r="F106" s="139" t="s">
        <v>192</v>
      </c>
      <c r="G106" s="225">
        <v>5</v>
      </c>
      <c r="H106" s="141">
        <v>13</v>
      </c>
      <c r="I106" s="141" t="s">
        <v>492</v>
      </c>
      <c r="J106" s="162"/>
    </row>
    <row r="107" s="68" customFormat="1" customHeight="1" spans="1:10">
      <c r="A107" s="10">
        <v>7</v>
      </c>
      <c r="B107" s="141">
        <v>1902</v>
      </c>
      <c r="C107" s="224" t="s">
        <v>508</v>
      </c>
      <c r="D107" s="142" t="s">
        <v>509</v>
      </c>
      <c r="E107" s="224" t="s">
        <v>510</v>
      </c>
      <c r="F107" s="139" t="s">
        <v>208</v>
      </c>
      <c r="G107" s="225">
        <v>1</v>
      </c>
      <c r="H107" s="141">
        <v>2.5</v>
      </c>
      <c r="I107" s="141" t="s">
        <v>492</v>
      </c>
      <c r="J107" s="162"/>
    </row>
    <row r="108" s="68" customFormat="1" customHeight="1" spans="1:10">
      <c r="A108" s="10">
        <v>8</v>
      </c>
      <c r="B108" s="141">
        <v>82179</v>
      </c>
      <c r="C108" s="224" t="s">
        <v>511</v>
      </c>
      <c r="D108" s="142" t="s">
        <v>512</v>
      </c>
      <c r="E108" s="224" t="s">
        <v>380</v>
      </c>
      <c r="F108" s="139" t="s">
        <v>192</v>
      </c>
      <c r="G108" s="225">
        <v>25.5</v>
      </c>
      <c r="H108" s="141">
        <v>39.8</v>
      </c>
      <c r="I108" s="141" t="s">
        <v>492</v>
      </c>
      <c r="J108" s="162"/>
    </row>
    <row r="109" s="68" customFormat="1" customHeight="1" spans="1:10">
      <c r="A109" s="10">
        <v>9</v>
      </c>
      <c r="B109" s="10">
        <v>82184</v>
      </c>
      <c r="C109" s="138" t="s">
        <v>513</v>
      </c>
      <c r="D109" s="138" t="s">
        <v>514</v>
      </c>
      <c r="E109" s="226" t="s">
        <v>515</v>
      </c>
      <c r="F109" s="10" t="s">
        <v>192</v>
      </c>
      <c r="G109" s="225">
        <v>25.5</v>
      </c>
      <c r="H109" s="141">
        <v>39.8</v>
      </c>
      <c r="I109" s="141" t="s">
        <v>492</v>
      </c>
      <c r="J109" s="162"/>
    </row>
    <row r="110" s="68" customFormat="1" customHeight="1" spans="1:10">
      <c r="A110" s="10">
        <v>10</v>
      </c>
      <c r="B110" s="141">
        <v>72815</v>
      </c>
      <c r="C110" s="224" t="s">
        <v>516</v>
      </c>
      <c r="D110" s="142" t="s">
        <v>517</v>
      </c>
      <c r="E110" s="224" t="s">
        <v>518</v>
      </c>
      <c r="F110" s="139" t="s">
        <v>519</v>
      </c>
      <c r="G110" s="225">
        <v>0.1</v>
      </c>
      <c r="H110" s="141">
        <v>1</v>
      </c>
      <c r="I110" s="141" t="s">
        <v>492</v>
      </c>
      <c r="J110" s="162"/>
    </row>
    <row r="111" s="67" customFormat="1" customHeight="1" spans="1:10">
      <c r="A111" s="72" t="s">
        <v>520</v>
      </c>
      <c r="B111" s="137"/>
      <c r="C111" s="72"/>
      <c r="D111" s="72"/>
      <c r="E111" s="72"/>
      <c r="F111" s="72"/>
      <c r="G111" s="73"/>
      <c r="H111" s="72"/>
      <c r="I111" s="72"/>
      <c r="J111" s="37"/>
    </row>
    <row r="112" s="69" customFormat="1" customHeight="1" spans="1:10">
      <c r="A112" s="227" t="s">
        <v>1</v>
      </c>
      <c r="B112" s="5" t="s">
        <v>181</v>
      </c>
      <c r="C112" s="74" t="s">
        <v>182</v>
      </c>
      <c r="D112" s="74" t="s">
        <v>183</v>
      </c>
      <c r="E112" s="74" t="s">
        <v>184</v>
      </c>
      <c r="F112" s="5" t="s">
        <v>185</v>
      </c>
      <c r="G112" s="75" t="s">
        <v>186</v>
      </c>
      <c r="H112" s="5" t="s">
        <v>187</v>
      </c>
      <c r="I112" s="238"/>
      <c r="J112" s="172"/>
    </row>
    <row r="113" s="67" customFormat="1" customHeight="1" spans="1:10">
      <c r="A113" s="47">
        <v>1</v>
      </c>
      <c r="B113" s="29">
        <v>227505</v>
      </c>
      <c r="C113" s="26" t="s">
        <v>521</v>
      </c>
      <c r="D113" s="129" t="s">
        <v>522</v>
      </c>
      <c r="E113" s="26" t="s">
        <v>523</v>
      </c>
      <c r="F113" s="54" t="s">
        <v>233</v>
      </c>
      <c r="G113" s="222" t="s">
        <v>202</v>
      </c>
      <c r="H113" s="46">
        <v>298</v>
      </c>
      <c r="I113" s="29"/>
      <c r="J113" s="37"/>
    </row>
    <row r="114" s="67" customFormat="1" ht="35" customHeight="1" spans="1:10">
      <c r="A114" s="47">
        <v>2</v>
      </c>
      <c r="B114" s="47">
        <v>215123</v>
      </c>
      <c r="C114" s="61" t="s">
        <v>524</v>
      </c>
      <c r="D114" s="216" t="s">
        <v>525</v>
      </c>
      <c r="E114" s="216" t="s">
        <v>526</v>
      </c>
      <c r="F114" s="54" t="s">
        <v>208</v>
      </c>
      <c r="G114" s="222" t="s">
        <v>527</v>
      </c>
      <c r="H114" s="46">
        <v>62</v>
      </c>
      <c r="I114" s="29"/>
      <c r="J114" s="37"/>
    </row>
    <row r="115" s="67" customFormat="1" customHeight="1" spans="1:10">
      <c r="A115" s="47">
        <v>3</v>
      </c>
      <c r="B115" s="29">
        <v>209341</v>
      </c>
      <c r="C115" s="228" t="s">
        <v>528</v>
      </c>
      <c r="D115" s="228" t="s">
        <v>529</v>
      </c>
      <c r="E115" s="83" t="s">
        <v>530</v>
      </c>
      <c r="F115" s="46" t="s">
        <v>233</v>
      </c>
      <c r="G115" s="229" t="s">
        <v>531</v>
      </c>
      <c r="H115" s="82">
        <v>18.6</v>
      </c>
      <c r="I115" s="239"/>
      <c r="J115" s="37"/>
    </row>
    <row r="116" s="67" customFormat="1" customHeight="1" spans="1:10">
      <c r="A116" s="47">
        <v>4</v>
      </c>
      <c r="B116" s="29">
        <v>199562</v>
      </c>
      <c r="C116" s="31" t="s">
        <v>532</v>
      </c>
      <c r="D116" s="129" t="s">
        <v>533</v>
      </c>
      <c r="E116" s="26" t="s">
        <v>534</v>
      </c>
      <c r="F116" s="25" t="s">
        <v>233</v>
      </c>
      <c r="G116" s="229" t="s">
        <v>535</v>
      </c>
      <c r="H116" s="46">
        <v>4.5</v>
      </c>
      <c r="I116" s="47"/>
      <c r="J116" s="37"/>
    </row>
    <row r="117" s="67" customFormat="1" customHeight="1" spans="1:10">
      <c r="A117" s="47">
        <v>5</v>
      </c>
      <c r="B117" s="47">
        <v>217484</v>
      </c>
      <c r="C117" s="61" t="s">
        <v>536</v>
      </c>
      <c r="D117" s="216" t="s">
        <v>537</v>
      </c>
      <c r="E117" s="216" t="s">
        <v>538</v>
      </c>
      <c r="F117" s="25" t="s">
        <v>233</v>
      </c>
      <c r="G117" s="229" t="s">
        <v>539</v>
      </c>
      <c r="H117" s="46">
        <v>9.9</v>
      </c>
      <c r="I117" s="137"/>
      <c r="J117" s="37"/>
    </row>
    <row r="118" s="67" customFormat="1" customHeight="1" spans="1:10">
      <c r="A118" s="47">
        <v>6</v>
      </c>
      <c r="B118" s="47">
        <v>199266</v>
      </c>
      <c r="C118" s="61" t="s">
        <v>540</v>
      </c>
      <c r="D118" s="216" t="s">
        <v>541</v>
      </c>
      <c r="E118" s="216" t="s">
        <v>542</v>
      </c>
      <c r="F118" s="25" t="s">
        <v>192</v>
      </c>
      <c r="G118" s="229" t="s">
        <v>543</v>
      </c>
      <c r="H118" s="46">
        <v>25.8</v>
      </c>
      <c r="I118" s="29"/>
      <c r="J118" s="37"/>
    </row>
    <row r="119" s="68" customFormat="1" customHeight="1" spans="1:10">
      <c r="A119" s="10">
        <v>7</v>
      </c>
      <c r="B119" s="10">
        <v>197387</v>
      </c>
      <c r="C119" s="230" t="s">
        <v>235</v>
      </c>
      <c r="D119" s="138" t="s">
        <v>544</v>
      </c>
      <c r="E119" s="138" t="s">
        <v>545</v>
      </c>
      <c r="F119" s="8" t="s">
        <v>192</v>
      </c>
      <c r="G119" s="229" t="s">
        <v>546</v>
      </c>
      <c r="H119" s="139">
        <v>88</v>
      </c>
      <c r="I119" s="10"/>
      <c r="J119" s="162"/>
    </row>
    <row r="120" s="68" customFormat="1" customHeight="1" spans="1:10">
      <c r="A120" s="10">
        <v>8</v>
      </c>
      <c r="B120" s="10">
        <v>124632</v>
      </c>
      <c r="C120" s="230" t="s">
        <v>547</v>
      </c>
      <c r="D120" s="138" t="s">
        <v>548</v>
      </c>
      <c r="E120" s="138" t="s">
        <v>549</v>
      </c>
      <c r="F120" s="8" t="s">
        <v>223</v>
      </c>
      <c r="G120" s="229" t="s">
        <v>546</v>
      </c>
      <c r="H120" s="139">
        <v>150</v>
      </c>
      <c r="I120" s="10"/>
      <c r="J120" s="162"/>
    </row>
    <row r="121" s="68" customFormat="1" customHeight="1" spans="1:10">
      <c r="A121" s="10">
        <v>9</v>
      </c>
      <c r="B121" s="10">
        <v>196069</v>
      </c>
      <c r="C121" s="230" t="s">
        <v>550</v>
      </c>
      <c r="D121" s="138" t="s">
        <v>551</v>
      </c>
      <c r="E121" s="138" t="s">
        <v>549</v>
      </c>
      <c r="F121" s="8" t="s">
        <v>223</v>
      </c>
      <c r="G121" s="229" t="s">
        <v>546</v>
      </c>
      <c r="H121" s="139">
        <v>158</v>
      </c>
      <c r="I121" s="10"/>
      <c r="J121" s="162"/>
    </row>
    <row r="122" s="67" customFormat="1" customHeight="1" spans="1:10">
      <c r="A122" s="47">
        <v>10</v>
      </c>
      <c r="B122" s="29">
        <v>229782</v>
      </c>
      <c r="C122" s="31" t="s">
        <v>230</v>
      </c>
      <c r="D122" s="129" t="s">
        <v>231</v>
      </c>
      <c r="E122" s="26" t="s">
        <v>552</v>
      </c>
      <c r="F122" s="25" t="s">
        <v>233</v>
      </c>
      <c r="G122" s="229" t="s">
        <v>553</v>
      </c>
      <c r="H122" s="46">
        <v>24.8</v>
      </c>
      <c r="I122" s="29"/>
      <c r="J122" s="37"/>
    </row>
    <row r="123" s="67" customFormat="1" customHeight="1" spans="1:10">
      <c r="A123" s="47">
        <v>11</v>
      </c>
      <c r="B123" s="29">
        <v>108512</v>
      </c>
      <c r="C123" s="31" t="s">
        <v>554</v>
      </c>
      <c r="D123" s="129" t="s">
        <v>555</v>
      </c>
      <c r="E123" s="26" t="s">
        <v>556</v>
      </c>
      <c r="F123" s="29" t="s">
        <v>529</v>
      </c>
      <c r="G123" s="222" t="s">
        <v>557</v>
      </c>
      <c r="H123" s="46">
        <v>4658</v>
      </c>
      <c r="I123" s="29"/>
      <c r="J123" s="37"/>
    </row>
    <row r="124" s="67" customFormat="1" customHeight="1" spans="1:10">
      <c r="A124" s="47">
        <v>12</v>
      </c>
      <c r="B124" s="29">
        <v>18585</v>
      </c>
      <c r="C124" s="31" t="s">
        <v>554</v>
      </c>
      <c r="D124" s="129" t="s">
        <v>558</v>
      </c>
      <c r="E124" s="26" t="s">
        <v>556</v>
      </c>
      <c r="F124" s="29" t="s">
        <v>529</v>
      </c>
      <c r="G124" s="222" t="s">
        <v>559</v>
      </c>
      <c r="H124" s="46">
        <v>5480</v>
      </c>
      <c r="I124" s="47"/>
      <c r="J124" s="37"/>
    </row>
    <row r="125" s="67" customFormat="1" customHeight="1" spans="1:10">
      <c r="A125" s="47">
        <v>13</v>
      </c>
      <c r="B125" s="231">
        <v>218877</v>
      </c>
      <c r="C125" s="232" t="s">
        <v>554</v>
      </c>
      <c r="D125" s="233" t="s">
        <v>560</v>
      </c>
      <c r="E125" s="232" t="s">
        <v>561</v>
      </c>
      <c r="F125" s="234" t="s">
        <v>208</v>
      </c>
      <c r="G125" s="229" t="s">
        <v>562</v>
      </c>
      <c r="H125" s="231">
        <v>168</v>
      </c>
      <c r="I125" s="47"/>
      <c r="J125" s="37"/>
    </row>
    <row r="126" s="67" customFormat="1" customHeight="1" spans="1:10">
      <c r="A126" s="47">
        <v>14</v>
      </c>
      <c r="B126" s="47">
        <v>223638</v>
      </c>
      <c r="C126" s="216" t="s">
        <v>554</v>
      </c>
      <c r="D126" s="216" t="s">
        <v>563</v>
      </c>
      <c r="E126" s="216" t="s">
        <v>561</v>
      </c>
      <c r="F126" s="234" t="s">
        <v>208</v>
      </c>
      <c r="G126" s="229" t="s">
        <v>562</v>
      </c>
      <c r="H126" s="231">
        <v>168</v>
      </c>
      <c r="I126" s="137"/>
      <c r="J126" s="37"/>
    </row>
    <row r="127" s="67" customFormat="1" customHeight="1" spans="1:10">
      <c r="A127" s="47">
        <v>15</v>
      </c>
      <c r="B127" s="29">
        <v>214104</v>
      </c>
      <c r="C127" s="30" t="s">
        <v>564</v>
      </c>
      <c r="D127" s="129" t="s">
        <v>565</v>
      </c>
      <c r="E127" s="30" t="s">
        <v>566</v>
      </c>
      <c r="F127" s="46" t="s">
        <v>192</v>
      </c>
      <c r="G127" s="222" t="s">
        <v>567</v>
      </c>
      <c r="H127" s="29">
        <v>68</v>
      </c>
      <c r="I127" s="47"/>
      <c r="J127" s="37"/>
    </row>
    <row r="128" s="67" customFormat="1" customHeight="1" spans="1:10">
      <c r="A128" s="47">
        <v>16</v>
      </c>
      <c r="B128" s="29">
        <v>214105</v>
      </c>
      <c r="C128" s="30" t="s">
        <v>568</v>
      </c>
      <c r="D128" s="129" t="s">
        <v>565</v>
      </c>
      <c r="E128" s="30" t="s">
        <v>566</v>
      </c>
      <c r="F128" s="46" t="s">
        <v>192</v>
      </c>
      <c r="G128" s="222"/>
      <c r="H128" s="29">
        <v>88</v>
      </c>
      <c r="I128" s="47"/>
      <c r="J128" s="37"/>
    </row>
    <row r="129" s="67" customFormat="1" customHeight="1" spans="1:10">
      <c r="A129" s="47">
        <v>17</v>
      </c>
      <c r="B129" s="29">
        <v>214626</v>
      </c>
      <c r="C129" s="30" t="s">
        <v>569</v>
      </c>
      <c r="D129" s="30" t="s">
        <v>570</v>
      </c>
      <c r="E129" s="30" t="s">
        <v>566</v>
      </c>
      <c r="F129" s="46" t="s">
        <v>192</v>
      </c>
      <c r="G129" s="222"/>
      <c r="H129" s="29">
        <v>68</v>
      </c>
      <c r="I129" s="47"/>
      <c r="J129" s="37"/>
    </row>
    <row r="130" s="67" customFormat="1" customHeight="1" spans="1:10">
      <c r="A130" s="47">
        <v>18</v>
      </c>
      <c r="B130" s="240">
        <v>218783</v>
      </c>
      <c r="C130" s="241" t="s">
        <v>571</v>
      </c>
      <c r="D130" s="241" t="s">
        <v>572</v>
      </c>
      <c r="E130" s="241" t="s">
        <v>561</v>
      </c>
      <c r="F130" s="46" t="s">
        <v>208</v>
      </c>
      <c r="G130" s="242" t="s">
        <v>573</v>
      </c>
      <c r="H130" s="231">
        <v>48</v>
      </c>
      <c r="I130" s="47"/>
      <c r="J130" s="37"/>
    </row>
    <row r="131" s="67" customFormat="1" customHeight="1" spans="1:10">
      <c r="A131" s="47">
        <v>19</v>
      </c>
      <c r="B131" s="240">
        <v>173686</v>
      </c>
      <c r="C131" s="241" t="s">
        <v>571</v>
      </c>
      <c r="D131" s="241" t="s">
        <v>572</v>
      </c>
      <c r="E131" s="241" t="s">
        <v>526</v>
      </c>
      <c r="F131" s="46" t="s">
        <v>208</v>
      </c>
      <c r="G131" s="243"/>
      <c r="H131" s="82">
        <v>45.8</v>
      </c>
      <c r="I131" s="237"/>
      <c r="J131" s="37"/>
    </row>
    <row r="132" s="67" customFormat="1" customHeight="1" spans="1:10">
      <c r="A132" s="47">
        <v>20</v>
      </c>
      <c r="B132" s="240">
        <v>205854</v>
      </c>
      <c r="C132" s="241" t="s">
        <v>574</v>
      </c>
      <c r="D132" s="241" t="s">
        <v>575</v>
      </c>
      <c r="E132" s="241" t="s">
        <v>576</v>
      </c>
      <c r="F132" s="46" t="s">
        <v>192</v>
      </c>
      <c r="G132" s="229" t="s">
        <v>577</v>
      </c>
      <c r="H132" s="244">
        <v>128</v>
      </c>
      <c r="I132" s="269"/>
      <c r="J132" s="37"/>
    </row>
    <row r="133" s="67" customFormat="1" customHeight="1" spans="1:10">
      <c r="A133" s="47">
        <v>21</v>
      </c>
      <c r="B133" s="240">
        <v>219805</v>
      </c>
      <c r="C133" s="241" t="s">
        <v>574</v>
      </c>
      <c r="D133" s="241" t="s">
        <v>578</v>
      </c>
      <c r="E133" s="241" t="s">
        <v>576</v>
      </c>
      <c r="F133" s="46" t="s">
        <v>192</v>
      </c>
      <c r="G133" s="229" t="s">
        <v>579</v>
      </c>
      <c r="H133" s="231">
        <v>520</v>
      </c>
      <c r="I133" s="47"/>
      <c r="J133" s="37"/>
    </row>
    <row r="134" s="67" customFormat="1" customHeight="1" spans="1:10">
      <c r="A134" s="47">
        <v>22</v>
      </c>
      <c r="B134" s="240">
        <v>219851</v>
      </c>
      <c r="C134" s="241" t="s">
        <v>580</v>
      </c>
      <c r="D134" s="241" t="s">
        <v>533</v>
      </c>
      <c r="E134" s="245" t="s">
        <v>576</v>
      </c>
      <c r="F134" s="46" t="s">
        <v>192</v>
      </c>
      <c r="G134" s="229" t="s">
        <v>579</v>
      </c>
      <c r="H134" s="82">
        <v>398</v>
      </c>
      <c r="I134" s="47"/>
      <c r="J134" s="37"/>
    </row>
    <row r="135" s="67" customFormat="1" ht="31" customHeight="1" spans="1:10">
      <c r="A135" s="47">
        <v>23</v>
      </c>
      <c r="B135" s="240">
        <v>205855</v>
      </c>
      <c r="C135" s="241" t="s">
        <v>574</v>
      </c>
      <c r="D135" s="241" t="s">
        <v>581</v>
      </c>
      <c r="E135" s="245" t="s">
        <v>576</v>
      </c>
      <c r="F135" s="46" t="s">
        <v>192</v>
      </c>
      <c r="G135" s="229" t="s">
        <v>582</v>
      </c>
      <c r="H135" s="231">
        <v>800</v>
      </c>
      <c r="I135" s="47"/>
      <c r="J135" s="37"/>
    </row>
    <row r="136" s="67" customFormat="1" customHeight="1" spans="1:10">
      <c r="A136" s="47">
        <v>24</v>
      </c>
      <c r="B136" s="240">
        <v>205856</v>
      </c>
      <c r="C136" s="241" t="s">
        <v>574</v>
      </c>
      <c r="D136" s="241" t="s">
        <v>583</v>
      </c>
      <c r="E136" s="245" t="s">
        <v>576</v>
      </c>
      <c r="F136" s="46" t="s">
        <v>192</v>
      </c>
      <c r="G136" s="229" t="s">
        <v>584</v>
      </c>
      <c r="H136" s="82">
        <v>1299</v>
      </c>
      <c r="I136" s="47"/>
      <c r="J136" s="37"/>
    </row>
    <row r="137" s="67" customFormat="1" customHeight="1" spans="1:10">
      <c r="A137" s="47">
        <v>25</v>
      </c>
      <c r="B137" s="29">
        <v>159294</v>
      </c>
      <c r="C137" s="30" t="s">
        <v>585</v>
      </c>
      <c r="D137" s="129" t="s">
        <v>586</v>
      </c>
      <c r="E137" s="129" t="s">
        <v>587</v>
      </c>
      <c r="F137" s="7" t="s">
        <v>233</v>
      </c>
      <c r="G137" s="246" t="s">
        <v>588</v>
      </c>
      <c r="H137" s="29">
        <v>380</v>
      </c>
      <c r="I137" s="37"/>
      <c r="J137" s="37"/>
    </row>
    <row r="138" s="67" customFormat="1" customHeight="1" spans="1:10">
      <c r="A138" s="47">
        <v>26</v>
      </c>
      <c r="B138" s="29">
        <v>159071</v>
      </c>
      <c r="C138" s="30" t="s">
        <v>589</v>
      </c>
      <c r="D138" s="30" t="s">
        <v>590</v>
      </c>
      <c r="E138" s="129" t="s">
        <v>587</v>
      </c>
      <c r="F138" s="7" t="s">
        <v>529</v>
      </c>
      <c r="G138" s="246" t="s">
        <v>591</v>
      </c>
      <c r="H138" s="239">
        <v>480</v>
      </c>
      <c r="I138" s="37"/>
      <c r="J138" s="37"/>
    </row>
    <row r="139" s="67" customFormat="1" customHeight="1" spans="1:10">
      <c r="A139" s="47">
        <v>27</v>
      </c>
      <c r="B139" s="29">
        <v>201491</v>
      </c>
      <c r="C139" s="30" t="s">
        <v>592</v>
      </c>
      <c r="D139" s="129" t="s">
        <v>231</v>
      </c>
      <c r="E139" s="129" t="s">
        <v>593</v>
      </c>
      <c r="F139" s="7" t="s">
        <v>529</v>
      </c>
      <c r="G139" s="246" t="s">
        <v>594</v>
      </c>
      <c r="H139" s="29">
        <v>14000</v>
      </c>
      <c r="I139" s="37"/>
      <c r="J139" s="37"/>
    </row>
    <row r="140" s="67" customFormat="1" customHeight="1" spans="1:10">
      <c r="A140" s="47">
        <v>28</v>
      </c>
      <c r="B140" s="29">
        <v>186664</v>
      </c>
      <c r="C140" s="30" t="s">
        <v>595</v>
      </c>
      <c r="D140" s="129" t="s">
        <v>596</v>
      </c>
      <c r="E140" s="30" t="s">
        <v>597</v>
      </c>
      <c r="F140" s="7" t="s">
        <v>233</v>
      </c>
      <c r="G140" s="247" t="s">
        <v>598</v>
      </c>
      <c r="H140" s="29">
        <v>1480</v>
      </c>
      <c r="I140" s="37"/>
      <c r="J140" s="37"/>
    </row>
    <row r="141" s="67" customFormat="1" customHeight="1" spans="1:10">
      <c r="A141" s="47">
        <v>29</v>
      </c>
      <c r="B141" s="29">
        <v>186665</v>
      </c>
      <c r="C141" s="30" t="s">
        <v>595</v>
      </c>
      <c r="D141" s="129" t="s">
        <v>599</v>
      </c>
      <c r="E141" s="30" t="s">
        <v>597</v>
      </c>
      <c r="F141" s="7" t="s">
        <v>233</v>
      </c>
      <c r="G141" s="247"/>
      <c r="H141" s="29">
        <v>1280</v>
      </c>
      <c r="I141" s="37"/>
      <c r="J141" s="37"/>
    </row>
    <row r="142" s="67" customFormat="1" customHeight="1" spans="1:10">
      <c r="A142" s="47">
        <v>30</v>
      </c>
      <c r="B142" s="29">
        <v>186668</v>
      </c>
      <c r="C142" s="30" t="s">
        <v>595</v>
      </c>
      <c r="D142" s="129" t="s">
        <v>600</v>
      </c>
      <c r="E142" s="30" t="s">
        <v>597</v>
      </c>
      <c r="F142" s="7" t="s">
        <v>233</v>
      </c>
      <c r="G142" s="247"/>
      <c r="H142" s="29">
        <v>1880</v>
      </c>
      <c r="I142" s="37"/>
      <c r="J142" s="37"/>
    </row>
    <row r="143" s="67" customFormat="1" customHeight="1" spans="1:10">
      <c r="A143" s="47">
        <v>31</v>
      </c>
      <c r="B143" s="29">
        <v>199082</v>
      </c>
      <c r="C143" s="30" t="s">
        <v>601</v>
      </c>
      <c r="D143" s="129" t="s">
        <v>602</v>
      </c>
      <c r="E143" s="83" t="s">
        <v>603</v>
      </c>
      <c r="F143" s="48" t="s">
        <v>192</v>
      </c>
      <c r="G143" s="248" t="s">
        <v>604</v>
      </c>
      <c r="H143" s="82">
        <v>98</v>
      </c>
      <c r="I143" s="37"/>
      <c r="J143" s="37"/>
    </row>
    <row r="144" s="67" customFormat="1" customHeight="1" spans="1:10">
      <c r="A144" s="47">
        <v>32</v>
      </c>
      <c r="B144" s="29">
        <v>199078</v>
      </c>
      <c r="C144" s="30" t="s">
        <v>239</v>
      </c>
      <c r="D144" s="129" t="s">
        <v>602</v>
      </c>
      <c r="E144" s="83" t="s">
        <v>605</v>
      </c>
      <c r="F144" s="48" t="s">
        <v>192</v>
      </c>
      <c r="G144" s="249"/>
      <c r="H144" s="82">
        <v>88</v>
      </c>
      <c r="I144" s="37"/>
      <c r="J144" s="37"/>
    </row>
    <row r="145" s="67" customFormat="1" customHeight="1" spans="1:10">
      <c r="A145" s="47">
        <v>33</v>
      </c>
      <c r="B145" s="231">
        <v>206113</v>
      </c>
      <c r="C145" s="232" t="s">
        <v>528</v>
      </c>
      <c r="D145" s="233" t="s">
        <v>606</v>
      </c>
      <c r="E145" s="232" t="s">
        <v>561</v>
      </c>
      <c r="F145" s="234" t="s">
        <v>208</v>
      </c>
      <c r="G145" s="229" t="s">
        <v>607</v>
      </c>
      <c r="H145" s="231">
        <v>280</v>
      </c>
      <c r="I145" s="37"/>
      <c r="J145" s="37"/>
    </row>
    <row r="146" s="67" customFormat="1" customHeight="1" spans="1:10">
      <c r="A146" s="47">
        <v>34</v>
      </c>
      <c r="B146" s="231">
        <v>218774</v>
      </c>
      <c r="C146" s="232" t="s">
        <v>528</v>
      </c>
      <c r="D146" s="233" t="s">
        <v>608</v>
      </c>
      <c r="E146" s="232" t="s">
        <v>561</v>
      </c>
      <c r="F146" s="46" t="s">
        <v>192</v>
      </c>
      <c r="G146" s="229" t="s">
        <v>609</v>
      </c>
      <c r="H146" s="231">
        <v>698</v>
      </c>
      <c r="I146" s="37"/>
      <c r="J146" s="37"/>
    </row>
    <row r="147" s="67" customFormat="1" customHeight="1" spans="1:10">
      <c r="A147" s="47">
        <v>35</v>
      </c>
      <c r="B147" s="240">
        <v>206112</v>
      </c>
      <c r="C147" s="245" t="s">
        <v>528</v>
      </c>
      <c r="D147" s="241" t="s">
        <v>610</v>
      </c>
      <c r="E147" s="241" t="s">
        <v>561</v>
      </c>
      <c r="F147" s="7" t="s">
        <v>208</v>
      </c>
      <c r="G147" s="250" t="s">
        <v>611</v>
      </c>
      <c r="H147" s="7">
        <v>108</v>
      </c>
      <c r="I147" s="37"/>
      <c r="J147" s="37"/>
    </row>
    <row r="148" s="67" customFormat="1" customHeight="1" spans="1:10">
      <c r="A148" s="47">
        <v>36</v>
      </c>
      <c r="B148" s="29" t="s">
        <v>612</v>
      </c>
      <c r="C148" s="31" t="s">
        <v>613</v>
      </c>
      <c r="D148" s="129" t="s">
        <v>614</v>
      </c>
      <c r="E148" s="26" t="s">
        <v>615</v>
      </c>
      <c r="F148" s="7" t="s">
        <v>529</v>
      </c>
      <c r="G148" s="251" t="s">
        <v>616</v>
      </c>
      <c r="H148" s="7">
        <v>14</v>
      </c>
      <c r="I148" s="37"/>
      <c r="J148" s="37"/>
    </row>
    <row r="149" s="67" customFormat="1" customHeight="1" spans="1:10">
      <c r="A149" s="47">
        <v>37</v>
      </c>
      <c r="B149" s="29" t="s">
        <v>617</v>
      </c>
      <c r="C149" s="31" t="s">
        <v>613</v>
      </c>
      <c r="D149" s="129" t="s">
        <v>618</v>
      </c>
      <c r="E149" s="31" t="s">
        <v>615</v>
      </c>
      <c r="F149" s="7" t="s">
        <v>529</v>
      </c>
      <c r="G149" s="251"/>
      <c r="H149" s="29">
        <v>13</v>
      </c>
      <c r="I149" s="37"/>
      <c r="J149" s="37"/>
    </row>
    <row r="150" s="67" customFormat="1" customHeight="1" spans="1:10">
      <c r="A150" s="47">
        <v>38</v>
      </c>
      <c r="B150" s="29">
        <v>35640</v>
      </c>
      <c r="C150" s="31" t="s">
        <v>613</v>
      </c>
      <c r="D150" s="129" t="s">
        <v>619</v>
      </c>
      <c r="E150" s="31" t="s">
        <v>615</v>
      </c>
      <c r="F150" s="7" t="s">
        <v>529</v>
      </c>
      <c r="G150" s="251"/>
      <c r="H150" s="7">
        <v>28.46</v>
      </c>
      <c r="I150" s="37"/>
      <c r="J150" s="37"/>
    </row>
    <row r="151" s="67" customFormat="1" customHeight="1" spans="1:10">
      <c r="A151" s="47">
        <v>39</v>
      </c>
      <c r="B151" s="29" t="s">
        <v>620</v>
      </c>
      <c r="C151" s="31" t="s">
        <v>613</v>
      </c>
      <c r="D151" s="129" t="s">
        <v>621</v>
      </c>
      <c r="E151" s="31" t="s">
        <v>615</v>
      </c>
      <c r="F151" s="7" t="s">
        <v>529</v>
      </c>
      <c r="G151" s="251"/>
      <c r="H151" s="7">
        <v>7.5</v>
      </c>
      <c r="I151" s="37"/>
      <c r="J151" s="37"/>
    </row>
    <row r="152" s="67" customFormat="1" customHeight="1" spans="1:10">
      <c r="A152" s="47">
        <v>40</v>
      </c>
      <c r="B152" s="29">
        <v>181338</v>
      </c>
      <c r="C152" s="31" t="s">
        <v>613</v>
      </c>
      <c r="D152" s="26" t="s">
        <v>622</v>
      </c>
      <c r="E152" s="31" t="s">
        <v>615</v>
      </c>
      <c r="F152" s="7" t="s">
        <v>529</v>
      </c>
      <c r="G152" s="251"/>
      <c r="H152" s="7">
        <v>9.8</v>
      </c>
      <c r="I152" s="37"/>
      <c r="J152" s="37"/>
    </row>
    <row r="153" s="67" customFormat="1" customHeight="1" spans="1:10">
      <c r="A153" s="47">
        <v>41</v>
      </c>
      <c r="B153" s="29">
        <v>22497</v>
      </c>
      <c r="C153" s="31" t="s">
        <v>623</v>
      </c>
      <c r="D153" s="129" t="s">
        <v>624</v>
      </c>
      <c r="E153" s="31" t="s">
        <v>605</v>
      </c>
      <c r="F153" s="7" t="s">
        <v>529</v>
      </c>
      <c r="G153" s="251" t="s">
        <v>616</v>
      </c>
      <c r="H153" s="7">
        <v>13</v>
      </c>
      <c r="I153" s="37"/>
      <c r="J153" s="37"/>
    </row>
    <row r="154" s="67" customFormat="1" customHeight="1" spans="1:10">
      <c r="A154" s="47">
        <v>42</v>
      </c>
      <c r="B154" s="29">
        <v>8215</v>
      </c>
      <c r="C154" s="31" t="s">
        <v>623</v>
      </c>
      <c r="D154" s="129" t="s">
        <v>625</v>
      </c>
      <c r="E154" s="31" t="s">
        <v>605</v>
      </c>
      <c r="F154" s="7" t="s">
        <v>529</v>
      </c>
      <c r="G154" s="251"/>
      <c r="H154" s="7">
        <v>12</v>
      </c>
      <c r="I154" s="37"/>
      <c r="J154" s="37"/>
    </row>
    <row r="155" s="67" customFormat="1" customHeight="1" spans="1:10">
      <c r="A155" s="47">
        <v>43</v>
      </c>
      <c r="B155" s="29">
        <v>8216</v>
      </c>
      <c r="C155" s="31" t="s">
        <v>623</v>
      </c>
      <c r="D155" s="129" t="s">
        <v>626</v>
      </c>
      <c r="E155" s="31" t="s">
        <v>605</v>
      </c>
      <c r="F155" s="7" t="s">
        <v>529</v>
      </c>
      <c r="G155" s="251"/>
      <c r="H155" s="7">
        <v>12</v>
      </c>
      <c r="I155" s="37"/>
      <c r="J155" s="37"/>
    </row>
    <row r="156" s="67" customFormat="1" customHeight="1" spans="1:10">
      <c r="A156" s="47">
        <v>44</v>
      </c>
      <c r="B156" s="29">
        <v>8218</v>
      </c>
      <c r="C156" s="31" t="s">
        <v>623</v>
      </c>
      <c r="D156" s="129" t="s">
        <v>627</v>
      </c>
      <c r="E156" s="31" t="s">
        <v>605</v>
      </c>
      <c r="F156" s="7" t="s">
        <v>529</v>
      </c>
      <c r="G156" s="251"/>
      <c r="H156" s="7">
        <v>8</v>
      </c>
      <c r="I156" s="37"/>
      <c r="J156" s="37"/>
    </row>
    <row r="157" s="67" customFormat="1" customHeight="1" spans="1:10">
      <c r="A157" s="47">
        <v>45</v>
      </c>
      <c r="B157" s="54" t="s">
        <v>628</v>
      </c>
      <c r="C157" s="54"/>
      <c r="D157" s="54"/>
      <c r="E157" s="54"/>
      <c r="F157" s="54"/>
      <c r="G157" s="222"/>
      <c r="H157" s="54"/>
      <c r="I157" s="270"/>
      <c r="J157" s="270"/>
    </row>
    <row r="158" s="67" customFormat="1" customHeight="1" spans="1:10">
      <c r="A158" s="72" t="s">
        <v>629</v>
      </c>
      <c r="B158" s="137"/>
      <c r="C158" s="72"/>
      <c r="D158" s="72"/>
      <c r="E158" s="72"/>
      <c r="F158" s="72"/>
      <c r="G158" s="73"/>
      <c r="H158" s="72"/>
      <c r="I158" s="72"/>
      <c r="J158" s="37"/>
    </row>
    <row r="159" customHeight="1" spans="1:9">
      <c r="A159" s="36" t="s">
        <v>1</v>
      </c>
      <c r="B159" s="252" t="s">
        <v>630</v>
      </c>
      <c r="C159" s="253" t="s">
        <v>631</v>
      </c>
      <c r="D159" s="252" t="s">
        <v>183</v>
      </c>
      <c r="E159" s="37" t="s">
        <v>184</v>
      </c>
      <c r="F159" s="252" t="s">
        <v>187</v>
      </c>
      <c r="G159" s="254" t="s">
        <v>186</v>
      </c>
      <c r="H159" s="255" t="s">
        <v>632</v>
      </c>
      <c r="I159" s="252" t="s">
        <v>633</v>
      </c>
    </row>
    <row r="160" ht="26" customHeight="1" spans="1:9">
      <c r="A160" s="47">
        <v>1</v>
      </c>
      <c r="B160" s="122">
        <v>118078</v>
      </c>
      <c r="C160" s="256" t="s">
        <v>634</v>
      </c>
      <c r="D160" s="122" t="s">
        <v>635</v>
      </c>
      <c r="E160" s="257" t="s">
        <v>636</v>
      </c>
      <c r="F160" s="122">
        <v>965</v>
      </c>
      <c r="G160" s="122" t="s">
        <v>637</v>
      </c>
      <c r="H160" s="122">
        <v>9908510</v>
      </c>
      <c r="I160" s="122" t="s">
        <v>638</v>
      </c>
    </row>
    <row r="161" ht="31" customHeight="1" spans="1:9">
      <c r="A161" s="47">
        <v>2</v>
      </c>
      <c r="B161" s="255">
        <v>23896</v>
      </c>
      <c r="C161" s="258" t="s">
        <v>639</v>
      </c>
      <c r="D161" s="255" t="s">
        <v>640</v>
      </c>
      <c r="E161" s="259"/>
      <c r="F161" s="255">
        <v>495</v>
      </c>
      <c r="G161" s="122" t="s">
        <v>641</v>
      </c>
      <c r="H161" s="255">
        <v>9913932</v>
      </c>
      <c r="I161" s="255" t="s">
        <v>642</v>
      </c>
    </row>
    <row r="162" ht="27" customHeight="1" spans="1:9">
      <c r="A162" s="47">
        <v>3</v>
      </c>
      <c r="B162" s="255">
        <v>198582</v>
      </c>
      <c r="C162" s="258" t="s">
        <v>639</v>
      </c>
      <c r="D162" s="255" t="s">
        <v>643</v>
      </c>
      <c r="E162" s="259"/>
      <c r="F162" s="255">
        <v>288</v>
      </c>
      <c r="G162" s="122" t="s">
        <v>644</v>
      </c>
      <c r="H162" s="255">
        <v>9913933</v>
      </c>
      <c r="I162" s="255" t="s">
        <v>642</v>
      </c>
    </row>
    <row r="163" customHeight="1" spans="1:9">
      <c r="A163" s="47">
        <v>4</v>
      </c>
      <c r="B163" s="255">
        <v>140823</v>
      </c>
      <c r="C163" s="258" t="s">
        <v>639</v>
      </c>
      <c r="D163" s="255" t="s">
        <v>645</v>
      </c>
      <c r="E163" s="259"/>
      <c r="F163" s="255">
        <v>636</v>
      </c>
      <c r="G163" s="122" t="s">
        <v>646</v>
      </c>
      <c r="H163" s="255" t="s">
        <v>647</v>
      </c>
      <c r="I163" s="255" t="s">
        <v>642</v>
      </c>
    </row>
    <row r="164" customHeight="1" spans="1:9">
      <c r="A164" s="47">
        <v>5</v>
      </c>
      <c r="B164" s="260">
        <v>24032</v>
      </c>
      <c r="C164" s="261" t="s">
        <v>648</v>
      </c>
      <c r="D164" s="260" t="s">
        <v>649</v>
      </c>
      <c r="E164" s="259"/>
      <c r="F164" s="255">
        <v>68</v>
      </c>
      <c r="G164" s="122" t="s">
        <v>650</v>
      </c>
      <c r="H164" s="255" t="s">
        <v>647</v>
      </c>
      <c r="I164" s="255"/>
    </row>
    <row r="165" customHeight="1" spans="1:9">
      <c r="A165" s="47">
        <v>6</v>
      </c>
      <c r="B165" s="255">
        <v>182086</v>
      </c>
      <c r="C165" s="258" t="s">
        <v>651</v>
      </c>
      <c r="D165" s="255" t="s">
        <v>652</v>
      </c>
      <c r="E165" s="259"/>
      <c r="F165" s="255">
        <v>99</v>
      </c>
      <c r="G165" s="122" t="s">
        <v>653</v>
      </c>
      <c r="H165" s="255">
        <v>9912254</v>
      </c>
      <c r="I165" s="255" t="s">
        <v>642</v>
      </c>
    </row>
    <row r="166" customHeight="1" spans="1:9">
      <c r="A166" s="47">
        <v>7</v>
      </c>
      <c r="B166" s="255">
        <v>182090</v>
      </c>
      <c r="C166" s="258" t="s">
        <v>654</v>
      </c>
      <c r="D166" s="255" t="s">
        <v>655</v>
      </c>
      <c r="E166" s="259"/>
      <c r="F166" s="255">
        <v>179</v>
      </c>
      <c r="G166" s="122" t="s">
        <v>656</v>
      </c>
      <c r="H166" s="255">
        <v>9912272</v>
      </c>
      <c r="I166" s="255" t="s">
        <v>642</v>
      </c>
    </row>
    <row r="167" customHeight="1" spans="1:9">
      <c r="A167" s="47">
        <v>8</v>
      </c>
      <c r="B167" s="255">
        <v>182085</v>
      </c>
      <c r="C167" s="258" t="s">
        <v>657</v>
      </c>
      <c r="D167" s="255" t="s">
        <v>658</v>
      </c>
      <c r="E167" s="262"/>
      <c r="F167" s="255">
        <v>98</v>
      </c>
      <c r="G167" s="122" t="s">
        <v>659</v>
      </c>
      <c r="H167" s="255">
        <v>9912733</v>
      </c>
      <c r="I167" s="255" t="s">
        <v>642</v>
      </c>
    </row>
    <row r="168" ht="22" customHeight="1" spans="1:9">
      <c r="A168" s="47">
        <v>9</v>
      </c>
      <c r="B168" s="122">
        <v>204294</v>
      </c>
      <c r="C168" s="256" t="s">
        <v>660</v>
      </c>
      <c r="D168" s="122" t="s">
        <v>661</v>
      </c>
      <c r="E168" s="263" t="s">
        <v>662</v>
      </c>
      <c r="F168" s="122">
        <v>196</v>
      </c>
      <c r="G168" s="122" t="s">
        <v>663</v>
      </c>
      <c r="H168" s="122" t="s">
        <v>647</v>
      </c>
      <c r="I168" s="122" t="s">
        <v>638</v>
      </c>
    </row>
    <row r="169" customHeight="1" spans="1:9">
      <c r="A169" s="47">
        <v>10</v>
      </c>
      <c r="B169" s="122">
        <v>201535</v>
      </c>
      <c r="C169" s="256" t="s">
        <v>664</v>
      </c>
      <c r="D169" s="122" t="s">
        <v>665</v>
      </c>
      <c r="E169" s="263"/>
      <c r="F169" s="122">
        <v>116.8</v>
      </c>
      <c r="G169" s="122" t="s">
        <v>663</v>
      </c>
      <c r="H169" s="122" t="s">
        <v>647</v>
      </c>
      <c r="I169" s="122" t="s">
        <v>638</v>
      </c>
    </row>
    <row r="170" customHeight="1" spans="1:9">
      <c r="A170" s="47">
        <v>11</v>
      </c>
      <c r="B170" s="122">
        <v>189673</v>
      </c>
      <c r="C170" s="256" t="s">
        <v>666</v>
      </c>
      <c r="D170" s="122" t="s">
        <v>667</v>
      </c>
      <c r="E170" s="263"/>
      <c r="F170" s="122">
        <v>66</v>
      </c>
      <c r="G170" s="122" t="s">
        <v>668</v>
      </c>
      <c r="H170" s="122" t="s">
        <v>647</v>
      </c>
      <c r="I170" s="122" t="s">
        <v>638</v>
      </c>
    </row>
    <row r="171" customHeight="1" spans="1:9">
      <c r="A171" s="47">
        <v>12</v>
      </c>
      <c r="B171" s="122">
        <v>232255</v>
      </c>
      <c r="C171" s="256" t="s">
        <v>669</v>
      </c>
      <c r="D171" s="122" t="s">
        <v>670</v>
      </c>
      <c r="E171" s="263"/>
      <c r="F171" s="122">
        <v>85</v>
      </c>
      <c r="G171" s="122" t="s">
        <v>671</v>
      </c>
      <c r="H171" s="122" t="s">
        <v>647</v>
      </c>
      <c r="I171" s="122" t="s">
        <v>638</v>
      </c>
    </row>
    <row r="172" customHeight="1" spans="1:9">
      <c r="A172" s="47">
        <v>13</v>
      </c>
      <c r="B172" s="122">
        <v>210421</v>
      </c>
      <c r="C172" s="256" t="s">
        <v>672</v>
      </c>
      <c r="D172" s="122" t="s">
        <v>673</v>
      </c>
      <c r="E172" s="263" t="s">
        <v>674</v>
      </c>
      <c r="F172" s="122">
        <v>226</v>
      </c>
      <c r="G172" s="122" t="s">
        <v>675</v>
      </c>
      <c r="H172" s="122">
        <v>9917181</v>
      </c>
      <c r="I172" s="122" t="s">
        <v>638</v>
      </c>
    </row>
    <row r="173" ht="23" customHeight="1" spans="1:9">
      <c r="A173" s="47">
        <v>14</v>
      </c>
      <c r="B173" s="122">
        <v>164203</v>
      </c>
      <c r="C173" s="256" t="s">
        <v>676</v>
      </c>
      <c r="D173" s="122" t="s">
        <v>677</v>
      </c>
      <c r="E173" s="263"/>
      <c r="F173" s="122">
        <v>158</v>
      </c>
      <c r="G173" s="122" t="s">
        <v>678</v>
      </c>
      <c r="H173" s="122" t="s">
        <v>647</v>
      </c>
      <c r="I173" s="122" t="s">
        <v>638</v>
      </c>
    </row>
    <row r="174" customHeight="1" spans="1:9">
      <c r="A174" s="47">
        <v>15</v>
      </c>
      <c r="B174" s="264">
        <v>158376</v>
      </c>
      <c r="C174" s="265" t="s">
        <v>679</v>
      </c>
      <c r="D174" s="266" t="s">
        <v>680</v>
      </c>
      <c r="E174" s="263" t="s">
        <v>681</v>
      </c>
      <c r="F174" s="264">
        <v>206</v>
      </c>
      <c r="G174" s="267" t="s">
        <v>682</v>
      </c>
      <c r="H174" s="255" t="s">
        <v>647</v>
      </c>
      <c r="I174" s="268" t="s">
        <v>642</v>
      </c>
    </row>
    <row r="175" customHeight="1" spans="1:9">
      <c r="A175" s="47">
        <v>16</v>
      </c>
      <c r="B175" s="264">
        <v>159753</v>
      </c>
      <c r="C175" s="265" t="s">
        <v>683</v>
      </c>
      <c r="D175" s="266" t="s">
        <v>684</v>
      </c>
      <c r="E175" s="263"/>
      <c r="F175" s="264">
        <v>180</v>
      </c>
      <c r="G175" s="267" t="s">
        <v>685</v>
      </c>
      <c r="H175" s="255" t="s">
        <v>647</v>
      </c>
      <c r="I175" s="268" t="s">
        <v>642</v>
      </c>
    </row>
    <row r="176" customHeight="1" spans="1:9">
      <c r="A176" s="47">
        <v>17</v>
      </c>
      <c r="B176" s="264">
        <v>124097</v>
      </c>
      <c r="C176" s="265" t="s">
        <v>686</v>
      </c>
      <c r="D176" s="266" t="s">
        <v>687</v>
      </c>
      <c r="E176" s="263"/>
      <c r="F176" s="264">
        <v>107.4</v>
      </c>
      <c r="G176" s="267" t="s">
        <v>688</v>
      </c>
      <c r="H176" s="255" t="s">
        <v>647</v>
      </c>
      <c r="I176" s="268" t="s">
        <v>642</v>
      </c>
    </row>
    <row r="177" customHeight="1" spans="1:9">
      <c r="A177" s="47">
        <v>18</v>
      </c>
      <c r="B177" s="264">
        <v>39926</v>
      </c>
      <c r="C177" s="265" t="s">
        <v>686</v>
      </c>
      <c r="D177" s="266" t="s">
        <v>689</v>
      </c>
      <c r="E177" s="263"/>
      <c r="F177" s="264">
        <v>50</v>
      </c>
      <c r="G177" s="267" t="s">
        <v>690</v>
      </c>
      <c r="H177" s="255" t="s">
        <v>647</v>
      </c>
      <c r="I177" s="268" t="s">
        <v>642</v>
      </c>
    </row>
    <row r="178" customHeight="1" spans="1:9">
      <c r="A178" s="47">
        <v>19</v>
      </c>
      <c r="B178" s="264">
        <v>159751</v>
      </c>
      <c r="C178" s="265" t="s">
        <v>691</v>
      </c>
      <c r="D178" s="266" t="s">
        <v>692</v>
      </c>
      <c r="E178" s="263"/>
      <c r="F178" s="264">
        <v>58.6</v>
      </c>
      <c r="G178" s="267" t="s">
        <v>693</v>
      </c>
      <c r="H178" s="255" t="s">
        <v>647</v>
      </c>
      <c r="I178" s="268" t="s">
        <v>642</v>
      </c>
    </row>
    <row r="179" customHeight="1" spans="1:9">
      <c r="A179" s="47">
        <v>20</v>
      </c>
      <c r="B179" s="264">
        <v>53805</v>
      </c>
      <c r="C179" s="265" t="s">
        <v>691</v>
      </c>
      <c r="D179" s="266" t="s">
        <v>694</v>
      </c>
      <c r="E179" s="263"/>
      <c r="F179" s="264">
        <v>24.9</v>
      </c>
      <c r="G179" s="267" t="s">
        <v>695</v>
      </c>
      <c r="H179" s="255" t="s">
        <v>647</v>
      </c>
      <c r="I179" s="268" t="s">
        <v>642</v>
      </c>
    </row>
    <row r="180" customHeight="1" spans="1:9">
      <c r="A180" s="47">
        <v>21</v>
      </c>
      <c r="B180" s="264">
        <v>187804</v>
      </c>
      <c r="C180" s="265" t="s">
        <v>696</v>
      </c>
      <c r="D180" s="266" t="s">
        <v>697</v>
      </c>
      <c r="E180" s="263"/>
      <c r="F180" s="264">
        <v>59.5</v>
      </c>
      <c r="G180" s="267" t="s">
        <v>682</v>
      </c>
      <c r="H180" s="255" t="s">
        <v>647</v>
      </c>
      <c r="I180" s="268" t="s">
        <v>642</v>
      </c>
    </row>
    <row r="181" customHeight="1" spans="1:9">
      <c r="A181" s="47">
        <v>22</v>
      </c>
      <c r="B181" s="264">
        <v>198815</v>
      </c>
      <c r="C181" s="265" t="s">
        <v>698</v>
      </c>
      <c r="D181" s="266" t="s">
        <v>699</v>
      </c>
      <c r="E181" s="263"/>
      <c r="F181" s="264">
        <v>82.6</v>
      </c>
      <c r="G181" s="267" t="s">
        <v>700</v>
      </c>
      <c r="H181" s="255" t="s">
        <v>647</v>
      </c>
      <c r="I181" s="268" t="s">
        <v>642</v>
      </c>
    </row>
    <row r="182" customHeight="1" spans="1:9">
      <c r="A182" s="47">
        <v>23</v>
      </c>
      <c r="B182" s="264">
        <v>200586</v>
      </c>
      <c r="C182" s="265" t="s">
        <v>701</v>
      </c>
      <c r="D182" s="266" t="s">
        <v>702</v>
      </c>
      <c r="E182" s="263"/>
      <c r="F182" s="264">
        <v>365.4</v>
      </c>
      <c r="G182" s="267" t="s">
        <v>650</v>
      </c>
      <c r="H182" s="255" t="s">
        <v>647</v>
      </c>
      <c r="I182" s="268" t="s">
        <v>642</v>
      </c>
    </row>
    <row r="183" customHeight="1" spans="1:9">
      <c r="A183" s="47">
        <v>24</v>
      </c>
      <c r="B183" s="264">
        <v>201598</v>
      </c>
      <c r="C183" s="265" t="s">
        <v>701</v>
      </c>
      <c r="D183" s="266" t="s">
        <v>703</v>
      </c>
      <c r="E183" s="263"/>
      <c r="F183" s="264">
        <v>142.5</v>
      </c>
      <c r="G183" s="267" t="s">
        <v>650</v>
      </c>
      <c r="H183" s="255" t="s">
        <v>647</v>
      </c>
      <c r="I183" s="268" t="s">
        <v>642</v>
      </c>
    </row>
    <row r="184" customHeight="1" spans="1:9">
      <c r="A184" s="47">
        <v>25</v>
      </c>
      <c r="B184" s="264">
        <v>211501</v>
      </c>
      <c r="C184" s="265" t="s">
        <v>704</v>
      </c>
      <c r="D184" s="266" t="s">
        <v>705</v>
      </c>
      <c r="E184" s="263"/>
      <c r="F184" s="264">
        <v>466.9</v>
      </c>
      <c r="G184" s="267" t="s">
        <v>650</v>
      </c>
      <c r="H184" s="255" t="s">
        <v>647</v>
      </c>
      <c r="I184" s="268" t="s">
        <v>642</v>
      </c>
    </row>
    <row r="185" customHeight="1" spans="1:9">
      <c r="A185" s="47">
        <v>26</v>
      </c>
      <c r="B185" s="264">
        <v>144580</v>
      </c>
      <c r="C185" s="265" t="s">
        <v>706</v>
      </c>
      <c r="D185" s="266" t="s">
        <v>707</v>
      </c>
      <c r="E185" s="263"/>
      <c r="F185" s="264">
        <v>80</v>
      </c>
      <c r="G185" s="267" t="s">
        <v>695</v>
      </c>
      <c r="H185" s="255" t="s">
        <v>647</v>
      </c>
      <c r="I185" s="268" t="s">
        <v>642</v>
      </c>
    </row>
    <row r="186" customHeight="1" spans="1:9">
      <c r="A186" s="47">
        <v>27</v>
      </c>
      <c r="B186" s="264">
        <v>197923</v>
      </c>
      <c r="C186" s="265" t="s">
        <v>708</v>
      </c>
      <c r="D186" s="266" t="s">
        <v>709</v>
      </c>
      <c r="E186" s="263"/>
      <c r="F186" s="264">
        <v>356.4</v>
      </c>
      <c r="G186" s="267" t="s">
        <v>710</v>
      </c>
      <c r="H186" s="255" t="s">
        <v>647</v>
      </c>
      <c r="I186" s="268" t="s">
        <v>642</v>
      </c>
    </row>
    <row r="187" customHeight="1" spans="1:9">
      <c r="A187" s="47">
        <v>28</v>
      </c>
      <c r="B187" s="264">
        <v>172593</v>
      </c>
      <c r="C187" s="265" t="s">
        <v>711</v>
      </c>
      <c r="D187" s="266" t="s">
        <v>712</v>
      </c>
      <c r="E187" s="263"/>
      <c r="F187" s="266">
        <v>230.7</v>
      </c>
      <c r="G187" s="267" t="s">
        <v>688</v>
      </c>
      <c r="H187" s="255" t="s">
        <v>647</v>
      </c>
      <c r="I187" s="268" t="s">
        <v>642</v>
      </c>
    </row>
    <row r="188" customHeight="1" spans="1:9">
      <c r="A188" s="47">
        <v>29</v>
      </c>
      <c r="B188" s="264">
        <v>188817</v>
      </c>
      <c r="C188" s="265" t="s">
        <v>713</v>
      </c>
      <c r="D188" s="266" t="s">
        <v>714</v>
      </c>
      <c r="E188" s="263"/>
      <c r="F188" s="266">
        <v>1510</v>
      </c>
      <c r="G188" s="267" t="s">
        <v>715</v>
      </c>
      <c r="H188" s="255" t="s">
        <v>647</v>
      </c>
      <c r="I188" s="268" t="s">
        <v>642</v>
      </c>
    </row>
    <row r="189" customHeight="1" spans="1:9">
      <c r="A189" s="47">
        <v>30</v>
      </c>
      <c r="B189" s="264">
        <v>223945</v>
      </c>
      <c r="C189" s="265" t="s">
        <v>716</v>
      </c>
      <c r="D189" s="266" t="s">
        <v>717</v>
      </c>
      <c r="E189" s="263"/>
      <c r="F189" s="266">
        <v>97.5</v>
      </c>
      <c r="G189" s="267" t="s">
        <v>688</v>
      </c>
      <c r="H189" s="255" t="s">
        <v>647</v>
      </c>
      <c r="I189" s="268" t="s">
        <v>642</v>
      </c>
    </row>
    <row r="190" customHeight="1" spans="1:9">
      <c r="A190" s="47">
        <v>31</v>
      </c>
      <c r="B190" s="268">
        <v>169354</v>
      </c>
      <c r="C190" s="258" t="s">
        <v>718</v>
      </c>
      <c r="D190" s="268" t="s">
        <v>719</v>
      </c>
      <c r="E190" s="252" t="s">
        <v>720</v>
      </c>
      <c r="F190" s="268">
        <v>150</v>
      </c>
      <c r="G190" s="122" t="s">
        <v>721</v>
      </c>
      <c r="H190" s="255" t="s">
        <v>647</v>
      </c>
      <c r="I190" s="268" t="s">
        <v>642</v>
      </c>
    </row>
    <row r="191" customHeight="1" spans="1:9">
      <c r="A191" s="47">
        <v>32</v>
      </c>
      <c r="B191" s="268"/>
      <c r="C191" s="258"/>
      <c r="D191" s="268"/>
      <c r="E191" s="252"/>
      <c r="F191" s="268"/>
      <c r="G191" s="122"/>
      <c r="H191" s="255" t="s">
        <v>647</v>
      </c>
      <c r="I191" s="268" t="s">
        <v>642</v>
      </c>
    </row>
    <row r="192" customHeight="1" spans="1:9">
      <c r="A192" s="47">
        <v>33</v>
      </c>
      <c r="B192" s="268"/>
      <c r="C192" s="258"/>
      <c r="D192" s="268"/>
      <c r="E192" s="252"/>
      <c r="F192" s="268"/>
      <c r="G192" s="122"/>
      <c r="H192" s="255" t="s">
        <v>647</v>
      </c>
      <c r="I192" s="268" t="s">
        <v>642</v>
      </c>
    </row>
    <row r="193" customHeight="1" spans="1:9">
      <c r="A193" s="47">
        <v>34</v>
      </c>
      <c r="B193" s="268">
        <v>169350</v>
      </c>
      <c r="C193" s="258" t="s">
        <v>722</v>
      </c>
      <c r="D193" s="255" t="s">
        <v>723</v>
      </c>
      <c r="E193" s="252"/>
      <c r="F193" s="268">
        <v>69</v>
      </c>
      <c r="G193" s="122" t="s">
        <v>724</v>
      </c>
      <c r="H193" s="255" t="s">
        <v>647</v>
      </c>
      <c r="I193" s="268" t="s">
        <v>642</v>
      </c>
    </row>
    <row r="194" customHeight="1" spans="1:9">
      <c r="A194" s="47">
        <v>35</v>
      </c>
      <c r="B194" s="268">
        <v>44460</v>
      </c>
      <c r="C194" s="258" t="s">
        <v>725</v>
      </c>
      <c r="D194" s="255" t="s">
        <v>726</v>
      </c>
      <c r="E194" s="252"/>
      <c r="F194" s="268">
        <v>65</v>
      </c>
      <c r="G194" s="122" t="s">
        <v>727</v>
      </c>
      <c r="H194" s="255" t="s">
        <v>647</v>
      </c>
      <c r="I194" s="268" t="s">
        <v>642</v>
      </c>
    </row>
    <row r="195" customHeight="1" spans="1:9">
      <c r="A195" s="47">
        <v>36</v>
      </c>
      <c r="B195" s="268">
        <v>39495</v>
      </c>
      <c r="C195" s="258" t="s">
        <v>725</v>
      </c>
      <c r="D195" s="255" t="s">
        <v>728</v>
      </c>
      <c r="E195" s="252"/>
      <c r="F195" s="268">
        <v>105</v>
      </c>
      <c r="G195" s="122" t="s">
        <v>727</v>
      </c>
      <c r="H195" s="255" t="s">
        <v>647</v>
      </c>
      <c r="I195" s="268" t="s">
        <v>642</v>
      </c>
    </row>
    <row r="196" customHeight="1" spans="1:9">
      <c r="A196" s="47">
        <v>37</v>
      </c>
      <c r="B196" s="268">
        <v>45512</v>
      </c>
      <c r="C196" s="258" t="s">
        <v>729</v>
      </c>
      <c r="D196" s="255" t="s">
        <v>730</v>
      </c>
      <c r="E196" s="252"/>
      <c r="F196" s="268">
        <v>104.59</v>
      </c>
      <c r="G196" s="122" t="s">
        <v>731</v>
      </c>
      <c r="H196" s="255" t="s">
        <v>647</v>
      </c>
      <c r="I196" s="268" t="s">
        <v>642</v>
      </c>
    </row>
    <row r="197" customHeight="1" spans="1:9">
      <c r="A197" s="47">
        <v>38</v>
      </c>
      <c r="B197" s="268">
        <v>163225</v>
      </c>
      <c r="C197" s="258" t="s">
        <v>732</v>
      </c>
      <c r="D197" s="255" t="s">
        <v>733</v>
      </c>
      <c r="E197" s="252"/>
      <c r="F197" s="268">
        <v>92</v>
      </c>
      <c r="G197" s="122" t="s">
        <v>734</v>
      </c>
      <c r="H197" s="255" t="s">
        <v>735</v>
      </c>
      <c r="I197" s="268" t="s">
        <v>642</v>
      </c>
    </row>
    <row r="198" customHeight="1" spans="1:9">
      <c r="A198" s="47">
        <v>39</v>
      </c>
      <c r="B198" s="268">
        <v>197300</v>
      </c>
      <c r="C198" s="258" t="s">
        <v>736</v>
      </c>
      <c r="D198" s="255" t="s">
        <v>737</v>
      </c>
      <c r="E198" s="252"/>
      <c r="F198" s="268">
        <v>168</v>
      </c>
      <c r="G198" s="122" t="s">
        <v>738</v>
      </c>
      <c r="H198" s="255" t="s">
        <v>647</v>
      </c>
      <c r="I198" s="268" t="s">
        <v>642</v>
      </c>
    </row>
    <row r="199" customHeight="1" spans="1:9">
      <c r="A199" s="47">
        <v>40</v>
      </c>
      <c r="B199" s="268"/>
      <c r="C199" s="258"/>
      <c r="D199" s="255"/>
      <c r="E199" s="252"/>
      <c r="F199" s="268"/>
      <c r="G199" s="122"/>
      <c r="H199" s="255" t="s">
        <v>647</v>
      </c>
      <c r="I199" s="268" t="s">
        <v>642</v>
      </c>
    </row>
    <row r="200" customHeight="1" spans="1:9">
      <c r="A200" s="47">
        <v>41</v>
      </c>
      <c r="B200" s="268">
        <v>182411</v>
      </c>
      <c r="C200" s="258" t="s">
        <v>739</v>
      </c>
      <c r="D200" s="255" t="s">
        <v>740</v>
      </c>
      <c r="E200" s="252"/>
      <c r="F200" s="268">
        <v>236</v>
      </c>
      <c r="G200" s="122" t="s">
        <v>727</v>
      </c>
      <c r="H200" s="255" t="s">
        <v>647</v>
      </c>
      <c r="I200" s="268" t="s">
        <v>642</v>
      </c>
    </row>
    <row r="201" customHeight="1" spans="1:9">
      <c r="A201" s="47">
        <v>42</v>
      </c>
      <c r="B201" s="268">
        <v>196639</v>
      </c>
      <c r="C201" s="258" t="s">
        <v>741</v>
      </c>
      <c r="D201" s="255" t="s">
        <v>717</v>
      </c>
      <c r="E201" s="252"/>
      <c r="F201" s="268">
        <v>130.8</v>
      </c>
      <c r="G201" s="122" t="s">
        <v>738</v>
      </c>
      <c r="H201" s="255" t="s">
        <v>647</v>
      </c>
      <c r="I201" s="268" t="s">
        <v>642</v>
      </c>
    </row>
    <row r="202" customHeight="1" spans="1:9">
      <c r="A202" s="47">
        <v>43</v>
      </c>
      <c r="B202" s="268">
        <v>137713</v>
      </c>
      <c r="C202" s="258" t="s">
        <v>742</v>
      </c>
      <c r="D202" s="255" t="s">
        <v>699</v>
      </c>
      <c r="E202" s="252"/>
      <c r="F202" s="268">
        <v>94.6</v>
      </c>
      <c r="G202" s="122" t="s">
        <v>721</v>
      </c>
      <c r="H202" s="255" t="s">
        <v>647</v>
      </c>
      <c r="I202" s="268" t="s">
        <v>642</v>
      </c>
    </row>
    <row r="203" customHeight="1" spans="1:9">
      <c r="A203" s="47">
        <v>44</v>
      </c>
      <c r="B203" s="268">
        <v>152606</v>
      </c>
      <c r="C203" s="258" t="s">
        <v>742</v>
      </c>
      <c r="D203" s="255" t="s">
        <v>743</v>
      </c>
      <c r="E203" s="252"/>
      <c r="F203" s="268">
        <v>396</v>
      </c>
      <c r="G203" s="122" t="s">
        <v>731</v>
      </c>
      <c r="H203" s="255" t="s">
        <v>647</v>
      </c>
      <c r="I203" s="268" t="s">
        <v>642</v>
      </c>
    </row>
    <row r="204" customHeight="1" spans="1:9">
      <c r="A204" s="47">
        <v>45</v>
      </c>
      <c r="B204" s="268">
        <v>54212</v>
      </c>
      <c r="C204" s="258" t="s">
        <v>744</v>
      </c>
      <c r="D204" s="255" t="s">
        <v>745</v>
      </c>
      <c r="E204" s="252"/>
      <c r="F204" s="268">
        <v>237</v>
      </c>
      <c r="G204" s="122" t="s">
        <v>738</v>
      </c>
      <c r="H204" s="255" t="s">
        <v>647</v>
      </c>
      <c r="I204" s="268" t="s">
        <v>642</v>
      </c>
    </row>
    <row r="205" customHeight="1" spans="1:9">
      <c r="A205" s="47">
        <v>46</v>
      </c>
      <c r="B205" s="268">
        <v>140446</v>
      </c>
      <c r="C205" s="258" t="s">
        <v>744</v>
      </c>
      <c r="D205" s="255" t="s">
        <v>746</v>
      </c>
      <c r="E205" s="252"/>
      <c r="F205" s="268">
        <v>362</v>
      </c>
      <c r="G205" s="122" t="s">
        <v>738</v>
      </c>
      <c r="H205" s="255" t="s">
        <v>647</v>
      </c>
      <c r="I205" s="268" t="s">
        <v>642</v>
      </c>
    </row>
  </sheetData>
  <mergeCells count="53">
    <mergeCell ref="A1:I1"/>
    <mergeCell ref="C20:E20"/>
    <mergeCell ref="A35:I35"/>
    <mergeCell ref="A54:I54"/>
    <mergeCell ref="A65:H65"/>
    <mergeCell ref="A86:I86"/>
    <mergeCell ref="A99:I99"/>
    <mergeCell ref="A111:I111"/>
    <mergeCell ref="B157:H157"/>
    <mergeCell ref="A158:I158"/>
    <mergeCell ref="A5:A6"/>
    <mergeCell ref="A15:A16"/>
    <mergeCell ref="A17:A18"/>
    <mergeCell ref="A70:A71"/>
    <mergeCell ref="A78:A80"/>
    <mergeCell ref="B190:B192"/>
    <mergeCell ref="B198:B199"/>
    <mergeCell ref="C15:C16"/>
    <mergeCell ref="C17:C18"/>
    <mergeCell ref="C190:C192"/>
    <mergeCell ref="C198:C199"/>
    <mergeCell ref="D15:D16"/>
    <mergeCell ref="D17:D18"/>
    <mergeCell ref="D190:D192"/>
    <mergeCell ref="D198:D199"/>
    <mergeCell ref="E15:E16"/>
    <mergeCell ref="E17:E18"/>
    <mergeCell ref="E160:E167"/>
    <mergeCell ref="E168:E171"/>
    <mergeCell ref="E172:E173"/>
    <mergeCell ref="E174:E189"/>
    <mergeCell ref="E190:E205"/>
    <mergeCell ref="F15:F16"/>
    <mergeCell ref="F17:F18"/>
    <mergeCell ref="F190:F192"/>
    <mergeCell ref="F198:F199"/>
    <mergeCell ref="G5:G6"/>
    <mergeCell ref="G15:G16"/>
    <mergeCell ref="G17:G18"/>
    <mergeCell ref="G78:G80"/>
    <mergeCell ref="G127:G129"/>
    <mergeCell ref="G130:G131"/>
    <mergeCell ref="G140:G142"/>
    <mergeCell ref="G143:G144"/>
    <mergeCell ref="G148:G152"/>
    <mergeCell ref="G153:G156"/>
    <mergeCell ref="G190:G192"/>
    <mergeCell ref="G198:G199"/>
    <mergeCell ref="H15:H16"/>
    <mergeCell ref="H17:H18"/>
    <mergeCell ref="I15:I16"/>
    <mergeCell ref="I17:I18"/>
    <mergeCell ref="I51:I52"/>
  </mergeCells>
  <conditionalFormatting sqref="B57">
    <cfRule type="duplicateValues" dxfId="0" priority="4"/>
  </conditionalFormatting>
  <conditionalFormatting sqref="B62">
    <cfRule type="duplicateValues" dxfId="1" priority="3"/>
  </conditionalFormatting>
  <conditionalFormatting sqref="B91">
    <cfRule type="duplicateValues" dxfId="1" priority="1"/>
  </conditionalFormatting>
  <conditionalFormatting sqref="B135">
    <cfRule type="duplicateValues" dxfId="1" priority="2"/>
  </conditionalFormatting>
  <pageMargins left="0.75" right="0.75" top="1" bottom="1" header="0.5" footer="0.5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U401"/>
  <sheetViews>
    <sheetView workbookViewId="0">
      <selection activeCell="I35" sqref="I35"/>
    </sheetView>
  </sheetViews>
  <sheetFormatPr defaultColWidth="9" defaultRowHeight="17" customHeight="1"/>
  <cols>
    <col min="1" max="1" width="4.625" style="40" customWidth="1"/>
    <col min="2" max="2" width="7.375" style="40" customWidth="1"/>
    <col min="3" max="3" width="22.875" style="14" customWidth="1"/>
    <col min="4" max="4" width="9.25" style="40" customWidth="1"/>
    <col min="5" max="5" width="6.125" style="37" customWidth="1"/>
    <col min="6" max="6" width="5.375" style="41" customWidth="1"/>
    <col min="7" max="11" width="12" style="41" customWidth="1"/>
    <col min="12" max="12" width="11.375" style="41" customWidth="1"/>
    <col min="13" max="13" width="14.25" style="37" customWidth="1"/>
    <col min="14" max="14" width="9" style="37"/>
    <col min="15" max="16" width="11.125" style="37"/>
    <col min="17" max="17" width="7.125" style="37" customWidth="1"/>
    <col min="18" max="18" width="8.125" style="37" customWidth="1"/>
    <col min="19" max="19" width="8.375" style="37" customWidth="1"/>
    <col min="20" max="20" width="13.125" style="37" customWidth="1"/>
    <col min="21" max="16384" width="9" style="37"/>
  </cols>
  <sheetData>
    <row r="1" s="35" customFormat="1" ht="27" customHeight="1" spans="1:21">
      <c r="A1" s="42" t="s">
        <v>747</v>
      </c>
      <c r="B1" s="42"/>
      <c r="C1" s="43"/>
      <c r="D1" s="42"/>
      <c r="E1" s="42"/>
      <c r="F1" s="44"/>
      <c r="G1" s="44"/>
      <c r="H1" s="44"/>
      <c r="I1" s="44"/>
      <c r="J1" s="44"/>
      <c r="K1" s="44"/>
      <c r="L1" s="44"/>
      <c r="M1" s="42"/>
      <c r="N1" s="42"/>
      <c r="O1" s="42"/>
      <c r="P1" s="42"/>
      <c r="Q1" s="42"/>
      <c r="R1" s="42"/>
      <c r="S1" s="42"/>
      <c r="T1" s="42"/>
      <c r="U1" s="42"/>
    </row>
    <row r="2" s="36" customFormat="1" ht="25" customHeight="1" spans="1:21">
      <c r="A2" s="3" t="s">
        <v>1</v>
      </c>
      <c r="B2" s="3" t="s">
        <v>2</v>
      </c>
      <c r="C2" s="4" t="s">
        <v>3</v>
      </c>
      <c r="D2" s="3" t="s">
        <v>4</v>
      </c>
      <c r="E2" s="5" t="s">
        <v>748</v>
      </c>
      <c r="F2" s="6" t="s">
        <v>749</v>
      </c>
      <c r="G2" s="45">
        <v>44209</v>
      </c>
      <c r="H2" s="45">
        <v>44210</v>
      </c>
      <c r="I2" s="45">
        <v>44211</v>
      </c>
      <c r="J2" s="45">
        <v>44212</v>
      </c>
      <c r="K2" s="45">
        <v>44213</v>
      </c>
      <c r="L2" s="45">
        <v>44214</v>
      </c>
      <c r="M2" s="54" t="s">
        <v>750</v>
      </c>
      <c r="N2" s="54" t="s">
        <v>751</v>
      </c>
      <c r="O2" s="54" t="s">
        <v>752</v>
      </c>
      <c r="P2" s="54" t="s">
        <v>753</v>
      </c>
      <c r="Q2" s="54" t="s">
        <v>754</v>
      </c>
      <c r="R2" s="54" t="s">
        <v>755</v>
      </c>
      <c r="S2" s="54" t="s">
        <v>756</v>
      </c>
      <c r="T2" s="54" t="s">
        <v>757</v>
      </c>
      <c r="U2" s="54" t="s">
        <v>188</v>
      </c>
    </row>
    <row r="3" s="37" customFormat="1" customHeight="1" spans="1:21">
      <c r="A3" s="46">
        <v>1</v>
      </c>
      <c r="B3" s="46">
        <v>52</v>
      </c>
      <c r="C3" s="30" t="s">
        <v>15</v>
      </c>
      <c r="D3" s="46" t="s">
        <v>16</v>
      </c>
      <c r="E3" s="47" t="s">
        <v>758</v>
      </c>
      <c r="F3" s="48"/>
      <c r="G3" s="49"/>
      <c r="H3" s="49"/>
      <c r="I3" s="49"/>
      <c r="J3" s="49"/>
      <c r="K3" s="49" t="s">
        <v>759</v>
      </c>
      <c r="L3" s="49"/>
      <c r="M3" s="47"/>
      <c r="N3" s="47"/>
      <c r="O3" s="47"/>
      <c r="P3" s="47"/>
      <c r="Q3" s="47"/>
      <c r="R3" s="47"/>
      <c r="S3" s="47"/>
      <c r="T3" s="47"/>
      <c r="U3" s="47"/>
    </row>
    <row r="4" s="37" customFormat="1" customHeight="1" spans="1:21">
      <c r="A4" s="46">
        <v>2</v>
      </c>
      <c r="B4" s="25">
        <v>54</v>
      </c>
      <c r="C4" s="26" t="s">
        <v>19</v>
      </c>
      <c r="D4" s="25" t="s">
        <v>16</v>
      </c>
      <c r="E4" s="47" t="s">
        <v>758</v>
      </c>
      <c r="F4" s="48"/>
      <c r="G4" s="49" t="s">
        <v>760</v>
      </c>
      <c r="H4" s="49"/>
      <c r="I4" s="49"/>
      <c r="J4" s="49"/>
      <c r="K4" s="49" t="s">
        <v>760</v>
      </c>
      <c r="L4" s="49"/>
      <c r="M4" s="47"/>
      <c r="N4" s="47"/>
      <c r="O4" s="47"/>
      <c r="P4" s="47"/>
      <c r="Q4" s="47"/>
      <c r="R4" s="47"/>
      <c r="S4" s="47"/>
      <c r="T4" s="55" t="s">
        <v>761</v>
      </c>
      <c r="U4" s="47"/>
    </row>
    <row r="5" s="37" customFormat="1" customHeight="1" spans="1:21">
      <c r="A5" s="46"/>
      <c r="B5" s="46">
        <v>54</v>
      </c>
      <c r="C5" s="30" t="s">
        <v>19</v>
      </c>
      <c r="D5" s="46" t="s">
        <v>16</v>
      </c>
      <c r="E5" s="47" t="s">
        <v>758</v>
      </c>
      <c r="F5" s="48"/>
      <c r="G5" s="49" t="s">
        <v>759</v>
      </c>
      <c r="H5" s="49"/>
      <c r="I5" s="49"/>
      <c r="J5" s="49"/>
      <c r="K5" s="49"/>
      <c r="L5" s="49"/>
      <c r="M5" s="47"/>
      <c r="N5" s="47"/>
      <c r="O5" s="47"/>
      <c r="P5" s="47"/>
      <c r="Q5" s="47"/>
      <c r="R5" s="47"/>
      <c r="S5" s="47"/>
      <c r="T5" s="47"/>
      <c r="U5" s="47"/>
    </row>
    <row r="6" s="37" customFormat="1" customHeight="1" spans="1:21">
      <c r="A6" s="25">
        <v>3</v>
      </c>
      <c r="B6" s="25">
        <v>56</v>
      </c>
      <c r="C6" s="26" t="s">
        <v>22</v>
      </c>
      <c r="D6" s="25" t="s">
        <v>16</v>
      </c>
      <c r="E6" s="47" t="s">
        <v>758</v>
      </c>
      <c r="F6" s="48"/>
      <c r="G6" s="49"/>
      <c r="H6" s="49"/>
      <c r="I6" s="49"/>
      <c r="J6" s="49"/>
      <c r="K6" s="49"/>
      <c r="L6" s="49"/>
      <c r="M6" s="47"/>
      <c r="N6" s="47"/>
      <c r="O6" s="47"/>
      <c r="P6" s="47"/>
      <c r="Q6" s="47"/>
      <c r="R6" s="47"/>
      <c r="S6" s="47"/>
      <c r="T6" s="47"/>
      <c r="U6" s="47"/>
    </row>
    <row r="7" s="37" customFormat="1" ht="24" customHeight="1" spans="1:21">
      <c r="A7" s="25">
        <v>4</v>
      </c>
      <c r="B7" s="46">
        <v>307</v>
      </c>
      <c r="C7" s="30" t="s">
        <v>24</v>
      </c>
      <c r="D7" s="46" t="s">
        <v>25</v>
      </c>
      <c r="E7" s="47" t="s">
        <v>758</v>
      </c>
      <c r="F7" s="48" t="s">
        <v>762</v>
      </c>
      <c r="G7" s="49" t="s">
        <v>763</v>
      </c>
      <c r="H7" s="49"/>
      <c r="I7" s="49"/>
      <c r="J7" s="49"/>
      <c r="K7" s="49"/>
      <c r="L7" s="49"/>
      <c r="M7" s="47" t="s">
        <v>764</v>
      </c>
      <c r="N7" s="47" t="s">
        <v>765</v>
      </c>
      <c r="O7" s="47" t="s">
        <v>766</v>
      </c>
      <c r="P7" s="47">
        <v>18482234368</v>
      </c>
      <c r="Q7" s="47"/>
      <c r="R7" s="47"/>
      <c r="S7" s="47"/>
      <c r="T7" s="47" t="s">
        <v>767</v>
      </c>
      <c r="U7" s="47"/>
    </row>
    <row r="8" s="37" customFormat="1" customHeight="1" spans="1:21">
      <c r="A8" s="25"/>
      <c r="B8" s="25">
        <v>307</v>
      </c>
      <c r="C8" s="26" t="s">
        <v>24</v>
      </c>
      <c r="D8" s="25" t="s">
        <v>25</v>
      </c>
      <c r="E8" s="47" t="s">
        <v>758</v>
      </c>
      <c r="F8" s="48" t="s">
        <v>762</v>
      </c>
      <c r="G8" s="49"/>
      <c r="H8" s="49" t="s">
        <v>768</v>
      </c>
      <c r="I8" s="49"/>
      <c r="J8" s="49"/>
      <c r="K8" s="49"/>
      <c r="L8" s="49"/>
      <c r="M8" s="47"/>
      <c r="N8" s="47"/>
      <c r="O8" s="47" t="s">
        <v>769</v>
      </c>
      <c r="P8" s="47">
        <v>18030600874</v>
      </c>
      <c r="Q8" s="47"/>
      <c r="R8" s="47"/>
      <c r="S8" s="47"/>
      <c r="T8" s="47"/>
      <c r="U8" s="47"/>
    </row>
    <row r="9" s="37" customFormat="1" customHeight="1" spans="1:21">
      <c r="A9" s="25"/>
      <c r="B9" s="25">
        <v>307</v>
      </c>
      <c r="C9" s="26" t="s">
        <v>24</v>
      </c>
      <c r="D9" s="25" t="s">
        <v>25</v>
      </c>
      <c r="E9" s="47" t="s">
        <v>758</v>
      </c>
      <c r="F9" s="48" t="s">
        <v>762</v>
      </c>
      <c r="G9" s="50" t="s">
        <v>219</v>
      </c>
      <c r="H9" s="49" t="s">
        <v>760</v>
      </c>
      <c r="I9" s="49" t="s">
        <v>760</v>
      </c>
      <c r="J9" s="49" t="s">
        <v>760</v>
      </c>
      <c r="K9" s="49" t="s">
        <v>760</v>
      </c>
      <c r="L9" s="50"/>
      <c r="M9" s="47"/>
      <c r="N9" s="47"/>
      <c r="O9" s="47"/>
      <c r="P9" s="47"/>
      <c r="Q9" s="47"/>
      <c r="R9" s="47"/>
      <c r="S9" s="47"/>
      <c r="T9" s="55" t="s">
        <v>761</v>
      </c>
      <c r="U9" s="47"/>
    </row>
    <row r="10" s="37" customFormat="1" customHeight="1" spans="1:21">
      <c r="A10" s="25"/>
      <c r="B10" s="25">
        <v>307</v>
      </c>
      <c r="C10" s="26" t="s">
        <v>24</v>
      </c>
      <c r="D10" s="25" t="s">
        <v>25</v>
      </c>
      <c r="E10" s="47" t="s">
        <v>758</v>
      </c>
      <c r="F10" s="48" t="s">
        <v>762</v>
      </c>
      <c r="G10" s="49" t="s">
        <v>770</v>
      </c>
      <c r="H10" s="49" t="s">
        <v>770</v>
      </c>
      <c r="I10" s="49"/>
      <c r="J10" s="49"/>
      <c r="K10" s="49"/>
      <c r="L10" s="49"/>
      <c r="M10" s="47"/>
      <c r="N10" s="47"/>
      <c r="O10" s="47" t="s">
        <v>771</v>
      </c>
      <c r="P10" s="47">
        <v>18981710029</v>
      </c>
      <c r="Q10" s="47"/>
      <c r="R10" s="47"/>
      <c r="S10" s="47"/>
      <c r="T10" s="47"/>
      <c r="U10" s="47"/>
    </row>
    <row r="11" s="37" customFormat="1" customHeight="1" spans="1:21">
      <c r="A11" s="25"/>
      <c r="B11" s="25">
        <v>307</v>
      </c>
      <c r="C11" s="26" t="s">
        <v>24</v>
      </c>
      <c r="D11" s="25" t="s">
        <v>25</v>
      </c>
      <c r="E11" s="47" t="s">
        <v>758</v>
      </c>
      <c r="F11" s="48" t="s">
        <v>762</v>
      </c>
      <c r="G11" s="49"/>
      <c r="H11" s="49"/>
      <c r="I11" s="49"/>
      <c r="J11" s="49"/>
      <c r="K11" s="49" t="s">
        <v>772</v>
      </c>
      <c r="L11" s="49" t="s">
        <v>772</v>
      </c>
      <c r="M11" s="47" t="s">
        <v>773</v>
      </c>
      <c r="N11" s="47" t="s">
        <v>774</v>
      </c>
      <c r="O11" s="47" t="s">
        <v>775</v>
      </c>
      <c r="P11" s="47">
        <v>13541245653</v>
      </c>
      <c r="Q11" s="47"/>
      <c r="R11" s="47"/>
      <c r="S11" s="47"/>
      <c r="T11" s="47"/>
      <c r="U11" s="47"/>
    </row>
    <row r="12" s="38" customFormat="1" customHeight="1" spans="1:21">
      <c r="A12" s="46"/>
      <c r="B12" s="46">
        <v>307</v>
      </c>
      <c r="C12" s="30" t="s">
        <v>24</v>
      </c>
      <c r="D12" s="46" t="s">
        <v>25</v>
      </c>
      <c r="E12" s="46" t="s">
        <v>758</v>
      </c>
      <c r="F12" s="51" t="s">
        <v>762</v>
      </c>
      <c r="G12" s="52" t="s">
        <v>237</v>
      </c>
      <c r="H12" s="52" t="s">
        <v>237</v>
      </c>
      <c r="I12" s="52" t="s">
        <v>237</v>
      </c>
      <c r="J12" s="52"/>
      <c r="K12" s="52"/>
      <c r="L12" s="52"/>
      <c r="M12" s="46" t="s">
        <v>776</v>
      </c>
      <c r="N12" s="46"/>
      <c r="O12" s="46" t="s">
        <v>777</v>
      </c>
      <c r="P12" s="46">
        <v>19934416797</v>
      </c>
      <c r="Q12" s="46"/>
      <c r="R12" s="46"/>
      <c r="S12" s="46"/>
      <c r="T12" s="46"/>
      <c r="U12" s="46"/>
    </row>
    <row r="13" s="37" customFormat="1" customHeight="1" spans="1:21">
      <c r="A13" s="25"/>
      <c r="B13" s="25">
        <v>307</v>
      </c>
      <c r="C13" s="26" t="s">
        <v>24</v>
      </c>
      <c r="D13" s="25" t="s">
        <v>25</v>
      </c>
      <c r="E13" s="47" t="s">
        <v>758</v>
      </c>
      <c r="F13" s="48" t="s">
        <v>762</v>
      </c>
      <c r="G13" s="49" t="s">
        <v>778</v>
      </c>
      <c r="H13" s="49"/>
      <c r="I13" s="49"/>
      <c r="J13" s="49"/>
      <c r="K13" s="49"/>
      <c r="L13" s="49"/>
      <c r="M13" s="47"/>
      <c r="N13" s="47"/>
      <c r="O13" s="47"/>
      <c r="P13" s="47"/>
      <c r="Q13" s="47"/>
      <c r="R13" s="47"/>
      <c r="S13" s="47"/>
      <c r="T13" s="47"/>
      <c r="U13" s="47"/>
    </row>
    <row r="14" s="37" customFormat="1" customHeight="1" spans="1:21">
      <c r="A14" s="46"/>
      <c r="B14" s="46">
        <v>307</v>
      </c>
      <c r="C14" s="30" t="s">
        <v>24</v>
      </c>
      <c r="D14" s="46" t="s">
        <v>25</v>
      </c>
      <c r="E14" s="47" t="s">
        <v>758</v>
      </c>
      <c r="F14" s="48" t="s">
        <v>762</v>
      </c>
      <c r="G14" s="49" t="s">
        <v>779</v>
      </c>
      <c r="H14" s="49" t="s">
        <v>779</v>
      </c>
      <c r="I14" s="49"/>
      <c r="J14" s="49"/>
      <c r="K14" s="49"/>
      <c r="L14" s="49"/>
      <c r="M14" s="47" t="s">
        <v>780</v>
      </c>
      <c r="N14" s="47" t="s">
        <v>781</v>
      </c>
      <c r="O14" s="47" t="s">
        <v>782</v>
      </c>
      <c r="P14" s="47">
        <v>13981853976</v>
      </c>
      <c r="Q14" s="47"/>
      <c r="R14" s="47"/>
      <c r="S14" s="47"/>
      <c r="T14" s="48" t="s">
        <v>783</v>
      </c>
      <c r="U14" s="47"/>
    </row>
    <row r="15" s="37" customFormat="1" customHeight="1" spans="1:21">
      <c r="A15" s="25"/>
      <c r="B15" s="25">
        <v>307</v>
      </c>
      <c r="C15" s="26" t="s">
        <v>24</v>
      </c>
      <c r="D15" s="25" t="s">
        <v>25</v>
      </c>
      <c r="E15" s="47" t="s">
        <v>758</v>
      </c>
      <c r="F15" s="48" t="s">
        <v>762</v>
      </c>
      <c r="G15" s="49"/>
      <c r="H15" s="53"/>
      <c r="I15" s="49"/>
      <c r="J15" s="49"/>
      <c r="K15" s="49" t="s">
        <v>784</v>
      </c>
      <c r="L15" s="49"/>
      <c r="M15" s="47" t="s">
        <v>785</v>
      </c>
      <c r="N15" s="47"/>
      <c r="O15" s="47" t="s">
        <v>786</v>
      </c>
      <c r="P15" s="47">
        <v>17765497126</v>
      </c>
      <c r="Q15" s="47"/>
      <c r="R15" s="47"/>
      <c r="S15" s="47"/>
      <c r="T15" s="47" t="s">
        <v>787</v>
      </c>
      <c r="U15" s="47"/>
    </row>
    <row r="16" s="37" customFormat="1" customHeight="1" spans="1:21">
      <c r="A16" s="25"/>
      <c r="B16" s="25">
        <v>307</v>
      </c>
      <c r="C16" s="26" t="s">
        <v>24</v>
      </c>
      <c r="D16" s="25" t="s">
        <v>25</v>
      </c>
      <c r="E16" s="47" t="s">
        <v>758</v>
      </c>
      <c r="F16" s="48" t="s">
        <v>762</v>
      </c>
      <c r="G16" s="49" t="s">
        <v>189</v>
      </c>
      <c r="H16" s="49" t="s">
        <v>189</v>
      </c>
      <c r="I16" s="49" t="s">
        <v>189</v>
      </c>
      <c r="J16" s="49" t="s">
        <v>189</v>
      </c>
      <c r="K16" s="49" t="s">
        <v>189</v>
      </c>
      <c r="L16" s="49"/>
      <c r="M16" s="47"/>
      <c r="N16" s="47"/>
      <c r="O16" s="47"/>
      <c r="P16" s="47"/>
      <c r="Q16" s="47"/>
      <c r="R16" s="47"/>
      <c r="S16" s="47"/>
      <c r="T16" s="47"/>
      <c r="U16" s="47"/>
    </row>
    <row r="17" s="37" customFormat="1" customHeight="1" spans="1:21">
      <c r="A17" s="46"/>
      <c r="B17" s="46">
        <v>307</v>
      </c>
      <c r="C17" s="30" t="s">
        <v>24</v>
      </c>
      <c r="D17" s="46" t="s">
        <v>25</v>
      </c>
      <c r="E17" s="47" t="s">
        <v>758</v>
      </c>
      <c r="F17" s="48" t="s">
        <v>762</v>
      </c>
      <c r="G17" s="50"/>
      <c r="H17" s="50"/>
      <c r="I17" s="49"/>
      <c r="J17" s="49"/>
      <c r="K17" s="49"/>
      <c r="L17" s="49"/>
      <c r="M17" s="47" t="s">
        <v>788</v>
      </c>
      <c r="N17" s="47"/>
      <c r="O17" s="47" t="s">
        <v>789</v>
      </c>
      <c r="P17" s="47">
        <v>15282828210</v>
      </c>
      <c r="Q17" s="47"/>
      <c r="R17" s="47"/>
      <c r="S17" s="47"/>
      <c r="T17" s="47"/>
      <c r="U17" s="47"/>
    </row>
    <row r="18" s="37" customFormat="1" customHeight="1" spans="1:21">
      <c r="A18" s="46"/>
      <c r="B18" s="46">
        <v>307</v>
      </c>
      <c r="C18" s="30" t="s">
        <v>24</v>
      </c>
      <c r="D18" s="46" t="s">
        <v>25</v>
      </c>
      <c r="E18" s="47" t="s">
        <v>758</v>
      </c>
      <c r="F18" s="48" t="s">
        <v>762</v>
      </c>
      <c r="G18" s="49" t="s">
        <v>790</v>
      </c>
      <c r="H18" s="49" t="s">
        <v>790</v>
      </c>
      <c r="I18" s="49" t="s">
        <v>790</v>
      </c>
      <c r="J18" s="49"/>
      <c r="K18" s="49" t="s">
        <v>790</v>
      </c>
      <c r="L18" s="49" t="s">
        <v>790</v>
      </c>
      <c r="M18" s="47"/>
      <c r="N18" s="47"/>
      <c r="O18" s="47" t="s">
        <v>791</v>
      </c>
      <c r="P18" s="47">
        <v>17318656686</v>
      </c>
      <c r="Q18" s="47"/>
      <c r="R18" s="47"/>
      <c r="S18" s="47"/>
      <c r="T18" s="47"/>
      <c r="U18" s="47" t="s">
        <v>792</v>
      </c>
    </row>
    <row r="19" s="37" customFormat="1" customHeight="1" spans="1:21">
      <c r="A19" s="25"/>
      <c r="B19" s="25">
        <v>307</v>
      </c>
      <c r="C19" s="26" t="s">
        <v>24</v>
      </c>
      <c r="D19" s="25" t="s">
        <v>25</v>
      </c>
      <c r="E19" s="47" t="s">
        <v>758</v>
      </c>
      <c r="F19" s="48" t="s">
        <v>762</v>
      </c>
      <c r="G19" s="49" t="s">
        <v>474</v>
      </c>
      <c r="H19" s="49"/>
      <c r="I19" s="49"/>
      <c r="J19" s="49"/>
      <c r="K19" s="49"/>
      <c r="L19" s="49"/>
      <c r="M19" s="47" t="s">
        <v>793</v>
      </c>
      <c r="N19" s="47"/>
      <c r="O19" s="47" t="s">
        <v>794</v>
      </c>
      <c r="P19" s="47">
        <v>18084908234</v>
      </c>
      <c r="Q19" s="47"/>
      <c r="R19" s="47"/>
      <c r="S19" s="47"/>
      <c r="T19" s="47"/>
      <c r="U19" s="47"/>
    </row>
    <row r="20" s="37" customFormat="1" customHeight="1" spans="1:21">
      <c r="A20" s="25"/>
      <c r="B20" s="25">
        <v>307</v>
      </c>
      <c r="C20" s="26" t="s">
        <v>24</v>
      </c>
      <c r="D20" s="25" t="s">
        <v>25</v>
      </c>
      <c r="E20" s="47" t="s">
        <v>758</v>
      </c>
      <c r="F20" s="48" t="s">
        <v>762</v>
      </c>
      <c r="G20" s="49"/>
      <c r="H20" s="49" t="s">
        <v>795</v>
      </c>
      <c r="I20" s="49"/>
      <c r="J20" s="49"/>
      <c r="K20" s="49"/>
      <c r="L20" s="49"/>
      <c r="M20" s="47"/>
      <c r="N20" s="47"/>
      <c r="O20" s="47" t="s">
        <v>796</v>
      </c>
      <c r="P20" s="47">
        <v>18602863853</v>
      </c>
      <c r="Q20" s="47"/>
      <c r="R20" s="47"/>
      <c r="S20" s="47"/>
      <c r="T20" s="47"/>
      <c r="U20" s="47"/>
    </row>
    <row r="21" s="37" customFormat="1" customHeight="1" spans="1:21">
      <c r="A21" s="25"/>
      <c r="B21" s="25">
        <v>307</v>
      </c>
      <c r="C21" s="26" t="s">
        <v>24</v>
      </c>
      <c r="D21" s="25" t="s">
        <v>25</v>
      </c>
      <c r="E21" s="47" t="s">
        <v>758</v>
      </c>
      <c r="F21" s="48" t="s">
        <v>762</v>
      </c>
      <c r="G21" s="49" t="s">
        <v>797</v>
      </c>
      <c r="H21" s="49" t="s">
        <v>797</v>
      </c>
      <c r="I21" s="49" t="s">
        <v>797</v>
      </c>
      <c r="J21" s="49" t="s">
        <v>797</v>
      </c>
      <c r="K21" s="49" t="s">
        <v>797</v>
      </c>
      <c r="L21" s="49" t="s">
        <v>797</v>
      </c>
      <c r="M21" s="47"/>
      <c r="N21" s="47"/>
      <c r="O21" s="47"/>
      <c r="P21" s="47"/>
      <c r="Q21" s="47"/>
      <c r="R21" s="47"/>
      <c r="S21" s="47"/>
      <c r="T21" s="47"/>
      <c r="U21" s="47"/>
    </row>
    <row r="22" s="38" customFormat="1" customHeight="1" spans="1:21">
      <c r="A22" s="46"/>
      <c r="B22" s="46">
        <v>307</v>
      </c>
      <c r="C22" s="30" t="s">
        <v>24</v>
      </c>
      <c r="D22" s="46" t="s">
        <v>25</v>
      </c>
      <c r="E22" s="46" t="s">
        <v>758</v>
      </c>
      <c r="F22" s="51" t="s">
        <v>762</v>
      </c>
      <c r="G22" s="52" t="s">
        <v>798</v>
      </c>
      <c r="H22" s="52"/>
      <c r="I22" s="52"/>
      <c r="J22" s="52"/>
      <c r="K22" s="52"/>
      <c r="L22" s="52"/>
      <c r="M22" s="46" t="s">
        <v>799</v>
      </c>
      <c r="N22" s="46"/>
      <c r="O22" s="46" t="s">
        <v>800</v>
      </c>
      <c r="P22" s="46">
        <v>18708151970</v>
      </c>
      <c r="Q22" s="46"/>
      <c r="R22" s="46"/>
      <c r="S22" s="46"/>
      <c r="T22" s="51" t="s">
        <v>801</v>
      </c>
      <c r="U22" s="46"/>
    </row>
    <row r="23" s="37" customFormat="1" customHeight="1" spans="1:21">
      <c r="A23" s="46"/>
      <c r="B23" s="46">
        <v>307</v>
      </c>
      <c r="C23" s="30" t="s">
        <v>24</v>
      </c>
      <c r="D23" s="46" t="s">
        <v>25</v>
      </c>
      <c r="E23" s="47" t="s">
        <v>758</v>
      </c>
      <c r="F23" s="48" t="s">
        <v>762</v>
      </c>
      <c r="G23" s="49"/>
      <c r="H23" s="49"/>
      <c r="I23" s="49" t="s">
        <v>302</v>
      </c>
      <c r="J23" s="49"/>
      <c r="K23" s="49"/>
      <c r="L23" s="49"/>
      <c r="M23" s="47"/>
      <c r="N23" s="47"/>
      <c r="O23" s="47"/>
      <c r="P23" s="47"/>
      <c r="Q23" s="47"/>
      <c r="R23" s="47"/>
      <c r="S23" s="47"/>
      <c r="T23" s="47"/>
      <c r="U23" s="47"/>
    </row>
    <row r="24" s="37" customFormat="1" customHeight="1" spans="1:21">
      <c r="A24" s="25"/>
      <c r="B24" s="25">
        <v>307</v>
      </c>
      <c r="C24" s="26" t="s">
        <v>24</v>
      </c>
      <c r="D24" s="25" t="s">
        <v>25</v>
      </c>
      <c r="E24" s="47" t="s">
        <v>758</v>
      </c>
      <c r="F24" s="48" t="s">
        <v>762</v>
      </c>
      <c r="G24" s="49"/>
      <c r="H24" s="49"/>
      <c r="I24" s="49"/>
      <c r="J24" s="49"/>
      <c r="K24" s="49" t="s">
        <v>802</v>
      </c>
      <c r="L24" s="49"/>
      <c r="M24" s="47" t="s">
        <v>803</v>
      </c>
      <c r="N24" s="47"/>
      <c r="O24" s="47" t="s">
        <v>804</v>
      </c>
      <c r="P24" s="47">
        <v>13608335094</v>
      </c>
      <c r="Q24" s="47"/>
      <c r="R24" s="47"/>
      <c r="S24" s="47"/>
      <c r="T24" s="47" t="s">
        <v>805</v>
      </c>
      <c r="U24" s="47"/>
    </row>
    <row r="25" s="37" customFormat="1" customHeight="1" spans="1:21">
      <c r="A25" s="25"/>
      <c r="B25" s="25">
        <v>307</v>
      </c>
      <c r="C25" s="26" t="s">
        <v>24</v>
      </c>
      <c r="D25" s="25" t="s">
        <v>25</v>
      </c>
      <c r="E25" s="47" t="s">
        <v>758</v>
      </c>
      <c r="F25" s="48" t="s">
        <v>762</v>
      </c>
      <c r="G25" s="49" t="s">
        <v>226</v>
      </c>
      <c r="H25" s="49" t="s">
        <v>226</v>
      </c>
      <c r="I25" s="49" t="s">
        <v>226</v>
      </c>
      <c r="J25" s="49" t="s">
        <v>226</v>
      </c>
      <c r="K25" s="49" t="s">
        <v>226</v>
      </c>
      <c r="L25" s="49" t="s">
        <v>226</v>
      </c>
      <c r="M25" s="47"/>
      <c r="N25" s="47"/>
      <c r="O25" s="47"/>
      <c r="P25" s="47"/>
      <c r="Q25" s="47"/>
      <c r="R25" s="47"/>
      <c r="S25" s="47"/>
      <c r="T25" s="47"/>
      <c r="U25" s="47"/>
    </row>
    <row r="26" s="37" customFormat="1" customHeight="1" spans="1:21">
      <c r="A26" s="25">
        <v>5</v>
      </c>
      <c r="B26" s="25">
        <v>308</v>
      </c>
      <c r="C26" s="26" t="s">
        <v>28</v>
      </c>
      <c r="D26" s="25" t="s">
        <v>29</v>
      </c>
      <c r="E26" s="47"/>
      <c r="F26" s="48"/>
      <c r="G26" s="49"/>
      <c r="H26" s="49"/>
      <c r="I26" s="49"/>
      <c r="J26" s="49"/>
      <c r="K26" s="49"/>
      <c r="L26" s="49"/>
      <c r="M26" s="47"/>
      <c r="N26" s="47"/>
      <c r="O26" s="47"/>
      <c r="P26" s="47"/>
      <c r="Q26" s="47"/>
      <c r="R26" s="47"/>
      <c r="S26" s="47"/>
      <c r="T26" s="47"/>
      <c r="U26" s="47"/>
    </row>
    <row r="27" s="37" customFormat="1" customHeight="1" spans="1:21">
      <c r="A27" s="25">
        <v>6</v>
      </c>
      <c r="B27" s="25">
        <v>311</v>
      </c>
      <c r="C27" s="26" t="s">
        <v>30</v>
      </c>
      <c r="D27" s="25" t="s">
        <v>31</v>
      </c>
      <c r="E27" s="47"/>
      <c r="F27" s="48"/>
      <c r="G27" s="49"/>
      <c r="H27" s="49"/>
      <c r="I27" s="49" t="s">
        <v>806</v>
      </c>
      <c r="J27" s="49" t="s">
        <v>806</v>
      </c>
      <c r="K27" s="49" t="s">
        <v>806</v>
      </c>
      <c r="L27" s="49" t="s">
        <v>806</v>
      </c>
      <c r="M27" s="47"/>
      <c r="N27" s="47"/>
      <c r="O27" s="47" t="s">
        <v>807</v>
      </c>
      <c r="P27" s="47">
        <v>18281526240</v>
      </c>
      <c r="Q27" s="47"/>
      <c r="R27" s="47"/>
      <c r="S27" s="47"/>
      <c r="T27" s="47"/>
      <c r="U27" s="47"/>
    </row>
    <row r="28" s="37" customFormat="1" customHeight="1" spans="1:21">
      <c r="A28" s="25">
        <v>7</v>
      </c>
      <c r="B28" s="25">
        <v>329</v>
      </c>
      <c r="C28" s="26" t="s">
        <v>32</v>
      </c>
      <c r="D28" s="25" t="s">
        <v>16</v>
      </c>
      <c r="E28" s="47"/>
      <c r="F28" s="48"/>
      <c r="G28" s="53" t="s">
        <v>808</v>
      </c>
      <c r="H28" s="49"/>
      <c r="I28" s="49"/>
      <c r="J28" s="49"/>
      <c r="K28" s="49"/>
      <c r="L28" s="49"/>
      <c r="M28" s="47" t="s">
        <v>809</v>
      </c>
      <c r="N28" s="47"/>
      <c r="O28" s="47" t="s">
        <v>810</v>
      </c>
      <c r="P28" s="47">
        <v>18884012587</v>
      </c>
      <c r="Q28" s="47"/>
      <c r="R28" s="47"/>
      <c r="S28" s="47"/>
      <c r="T28" s="47"/>
      <c r="U28" s="47"/>
    </row>
    <row r="29" s="37" customFormat="1" customHeight="1" spans="1:21">
      <c r="A29" s="25"/>
      <c r="B29" s="25">
        <v>329</v>
      </c>
      <c r="C29" s="26" t="s">
        <v>32</v>
      </c>
      <c r="D29" s="25" t="s">
        <v>16</v>
      </c>
      <c r="E29" s="47"/>
      <c r="F29" s="48"/>
      <c r="G29" s="49"/>
      <c r="H29" s="49"/>
      <c r="I29" s="49" t="s">
        <v>770</v>
      </c>
      <c r="J29" s="49" t="s">
        <v>770</v>
      </c>
      <c r="K29" s="49"/>
      <c r="L29" s="49"/>
      <c r="M29" s="47"/>
      <c r="N29" s="47"/>
      <c r="O29" s="47" t="s">
        <v>811</v>
      </c>
      <c r="P29" s="47">
        <v>13880871485</v>
      </c>
      <c r="Q29" s="47"/>
      <c r="R29" s="47"/>
      <c r="S29" s="47"/>
      <c r="T29" s="47"/>
      <c r="U29" s="47"/>
    </row>
    <row r="30" s="37" customFormat="1" customHeight="1" spans="1:21">
      <c r="A30" s="25"/>
      <c r="B30" s="25">
        <v>329</v>
      </c>
      <c r="C30" s="26" t="s">
        <v>32</v>
      </c>
      <c r="D30" s="25" t="s">
        <v>16</v>
      </c>
      <c r="E30" s="47"/>
      <c r="F30" s="48"/>
      <c r="G30" s="49" t="s">
        <v>760</v>
      </c>
      <c r="H30" s="49" t="s">
        <v>760</v>
      </c>
      <c r="I30" s="49" t="s">
        <v>760</v>
      </c>
      <c r="J30" s="49"/>
      <c r="K30" s="49"/>
      <c r="L30" s="49"/>
      <c r="M30" s="47"/>
      <c r="N30" s="47"/>
      <c r="O30" s="47"/>
      <c r="P30" s="47"/>
      <c r="Q30" s="47"/>
      <c r="R30" s="47"/>
      <c r="S30" s="47"/>
      <c r="T30" s="55" t="s">
        <v>761</v>
      </c>
      <c r="U30" s="47"/>
    </row>
    <row r="31" s="37" customFormat="1" customHeight="1" spans="1:21">
      <c r="A31" s="25"/>
      <c r="B31" s="25">
        <v>329</v>
      </c>
      <c r="C31" s="26" t="s">
        <v>32</v>
      </c>
      <c r="D31" s="25" t="s">
        <v>16</v>
      </c>
      <c r="E31" s="47"/>
      <c r="F31" s="48"/>
      <c r="G31" s="49"/>
      <c r="H31" s="49" t="s">
        <v>474</v>
      </c>
      <c r="I31" s="49"/>
      <c r="J31" s="49"/>
      <c r="K31" s="49"/>
      <c r="L31" s="49"/>
      <c r="M31" s="47" t="s">
        <v>793</v>
      </c>
      <c r="N31" s="47"/>
      <c r="O31" s="47" t="s">
        <v>812</v>
      </c>
      <c r="P31" s="47">
        <v>17761234719</v>
      </c>
      <c r="Q31" s="47"/>
      <c r="R31" s="47"/>
      <c r="S31" s="47"/>
      <c r="T31" s="47"/>
      <c r="U31" s="47"/>
    </row>
    <row r="32" s="38" customFormat="1" customHeight="1" spans="1:21">
      <c r="A32" s="46"/>
      <c r="B32" s="46">
        <v>329</v>
      </c>
      <c r="C32" s="30" t="s">
        <v>32</v>
      </c>
      <c r="D32" s="46" t="s">
        <v>16</v>
      </c>
      <c r="E32" s="46"/>
      <c r="F32" s="51"/>
      <c r="G32" s="52" t="s">
        <v>813</v>
      </c>
      <c r="H32" s="52"/>
      <c r="I32" s="52"/>
      <c r="J32" s="52"/>
      <c r="K32" s="52"/>
      <c r="L32" s="52"/>
      <c r="M32" s="46"/>
      <c r="N32" s="46"/>
      <c r="O32" s="46" t="s">
        <v>814</v>
      </c>
      <c r="P32" s="46"/>
      <c r="Q32" s="46"/>
      <c r="R32" s="46"/>
      <c r="S32" s="46"/>
      <c r="T32" s="46"/>
      <c r="U32" s="46"/>
    </row>
    <row r="33" s="37" customFormat="1" customHeight="1" spans="1:21">
      <c r="A33" s="25"/>
      <c r="B33" s="25">
        <v>329</v>
      </c>
      <c r="C33" s="26" t="s">
        <v>32</v>
      </c>
      <c r="D33" s="25" t="s">
        <v>16</v>
      </c>
      <c r="E33" s="47"/>
      <c r="F33" s="48"/>
      <c r="G33" s="49" t="s">
        <v>226</v>
      </c>
      <c r="H33" s="49" t="s">
        <v>226</v>
      </c>
      <c r="I33" s="49" t="s">
        <v>226</v>
      </c>
      <c r="J33" s="49" t="s">
        <v>226</v>
      </c>
      <c r="K33" s="49" t="s">
        <v>226</v>
      </c>
      <c r="L33" s="49" t="s">
        <v>226</v>
      </c>
      <c r="M33" s="47"/>
      <c r="N33" s="47"/>
      <c r="O33" s="47"/>
      <c r="P33" s="47"/>
      <c r="Q33" s="47"/>
      <c r="R33" s="47"/>
      <c r="S33" s="47"/>
      <c r="T33" s="47"/>
      <c r="U33" s="47"/>
    </row>
    <row r="34" s="37" customFormat="1" customHeight="1" spans="1:21">
      <c r="A34" s="25">
        <v>8</v>
      </c>
      <c r="B34" s="25">
        <v>337</v>
      </c>
      <c r="C34" s="26" t="s">
        <v>33</v>
      </c>
      <c r="D34" s="25" t="s">
        <v>29</v>
      </c>
      <c r="E34" s="47" t="s">
        <v>815</v>
      </c>
      <c r="F34" s="48" t="s">
        <v>762</v>
      </c>
      <c r="G34" s="49"/>
      <c r="H34" s="49" t="s">
        <v>795</v>
      </c>
      <c r="I34" s="49"/>
      <c r="J34" s="49"/>
      <c r="K34" s="49"/>
      <c r="L34" s="49"/>
      <c r="M34" s="47"/>
      <c r="N34" s="47"/>
      <c r="O34" s="47" t="s">
        <v>796</v>
      </c>
      <c r="P34" s="47">
        <v>18602863853</v>
      </c>
      <c r="Q34" s="47"/>
      <c r="R34" s="47"/>
      <c r="S34" s="47"/>
      <c r="T34" s="47"/>
      <c r="U34" s="47"/>
    </row>
    <row r="35" s="37" customFormat="1" customHeight="1" spans="1:21">
      <c r="A35" s="25"/>
      <c r="B35" s="25">
        <v>337</v>
      </c>
      <c r="C35" s="26" t="s">
        <v>33</v>
      </c>
      <c r="D35" s="25" t="s">
        <v>29</v>
      </c>
      <c r="E35" s="47" t="s">
        <v>815</v>
      </c>
      <c r="F35" s="48" t="s">
        <v>762</v>
      </c>
      <c r="G35" s="49"/>
      <c r="H35" s="49"/>
      <c r="I35" s="49" t="s">
        <v>816</v>
      </c>
      <c r="J35" s="49"/>
      <c r="K35" s="49"/>
      <c r="L35" s="49"/>
      <c r="M35" s="47"/>
      <c r="N35" s="47"/>
      <c r="O35" s="47"/>
      <c r="P35" s="47"/>
      <c r="Q35" s="47"/>
      <c r="R35" s="47"/>
      <c r="S35" s="47"/>
      <c r="T35" s="47"/>
      <c r="U35" s="47"/>
    </row>
    <row r="36" s="38" customFormat="1" customHeight="1" spans="1:21">
      <c r="A36" s="46"/>
      <c r="B36" s="46">
        <v>337</v>
      </c>
      <c r="C36" s="30" t="s">
        <v>33</v>
      </c>
      <c r="D36" s="46" t="s">
        <v>29</v>
      </c>
      <c r="E36" s="46" t="s">
        <v>815</v>
      </c>
      <c r="F36" s="51" t="s">
        <v>762</v>
      </c>
      <c r="G36" s="52"/>
      <c r="H36" s="52"/>
      <c r="I36" s="52"/>
      <c r="J36" s="52"/>
      <c r="K36" s="52" t="s">
        <v>237</v>
      </c>
      <c r="L36" s="52" t="s">
        <v>237</v>
      </c>
      <c r="M36" s="46" t="s">
        <v>776</v>
      </c>
      <c r="N36" s="46"/>
      <c r="O36" s="46" t="s">
        <v>777</v>
      </c>
      <c r="P36" s="46">
        <v>19934416797</v>
      </c>
      <c r="Q36" s="46"/>
      <c r="R36" s="46"/>
      <c r="S36" s="46"/>
      <c r="T36" s="46"/>
      <c r="U36" s="46"/>
    </row>
    <row r="37" s="37" customFormat="1" customHeight="1" spans="1:21">
      <c r="A37" s="46"/>
      <c r="B37" s="46">
        <v>337</v>
      </c>
      <c r="C37" s="30" t="s">
        <v>33</v>
      </c>
      <c r="D37" s="46" t="s">
        <v>29</v>
      </c>
      <c r="E37" s="47" t="s">
        <v>815</v>
      </c>
      <c r="F37" s="48" t="s">
        <v>762</v>
      </c>
      <c r="G37" s="49"/>
      <c r="H37" s="49"/>
      <c r="I37" s="49" t="s">
        <v>779</v>
      </c>
      <c r="J37" s="49"/>
      <c r="K37" s="49"/>
      <c r="L37" s="49"/>
      <c r="M37" s="47" t="s">
        <v>780</v>
      </c>
      <c r="N37" s="47" t="s">
        <v>817</v>
      </c>
      <c r="O37" s="47" t="s">
        <v>782</v>
      </c>
      <c r="P37" s="47">
        <v>13981853976</v>
      </c>
      <c r="Q37" s="47"/>
      <c r="R37" s="47"/>
      <c r="S37" s="47"/>
      <c r="T37" s="48" t="s">
        <v>818</v>
      </c>
      <c r="U37" s="47"/>
    </row>
    <row r="38" s="37" customFormat="1" customHeight="1" spans="1:21">
      <c r="A38" s="25"/>
      <c r="B38" s="25">
        <v>337</v>
      </c>
      <c r="C38" s="26" t="s">
        <v>33</v>
      </c>
      <c r="D38" s="25" t="s">
        <v>29</v>
      </c>
      <c r="E38" s="47" t="s">
        <v>815</v>
      </c>
      <c r="F38" s="48" t="s">
        <v>762</v>
      </c>
      <c r="G38" s="49"/>
      <c r="H38" s="49" t="s">
        <v>819</v>
      </c>
      <c r="I38" s="49"/>
      <c r="J38" s="49"/>
      <c r="K38" s="49"/>
      <c r="L38" s="49"/>
      <c r="M38" s="47" t="s">
        <v>820</v>
      </c>
      <c r="N38" s="47"/>
      <c r="O38" s="47" t="s">
        <v>821</v>
      </c>
      <c r="P38" s="47">
        <v>18349245907</v>
      </c>
      <c r="Q38" s="47"/>
      <c r="R38" s="47"/>
      <c r="S38" s="47"/>
      <c r="T38" s="47"/>
      <c r="U38" s="47"/>
    </row>
    <row r="39" s="37" customFormat="1" customHeight="1" spans="1:21">
      <c r="A39" s="25"/>
      <c r="B39" s="25">
        <v>337</v>
      </c>
      <c r="C39" s="26" t="s">
        <v>33</v>
      </c>
      <c r="D39" s="25" t="s">
        <v>29</v>
      </c>
      <c r="E39" s="47" t="s">
        <v>815</v>
      </c>
      <c r="F39" s="48" t="s">
        <v>762</v>
      </c>
      <c r="G39" s="49"/>
      <c r="H39" s="49"/>
      <c r="I39" s="49"/>
      <c r="J39" s="49"/>
      <c r="K39" s="49" t="s">
        <v>822</v>
      </c>
      <c r="L39" s="49"/>
      <c r="M39" s="47"/>
      <c r="N39" s="47"/>
      <c r="O39" s="47" t="s">
        <v>823</v>
      </c>
      <c r="P39" s="47">
        <v>18080029658</v>
      </c>
      <c r="Q39" s="47"/>
      <c r="R39" s="47"/>
      <c r="S39" s="47"/>
      <c r="T39" s="56" t="s">
        <v>824</v>
      </c>
      <c r="U39" s="47"/>
    </row>
    <row r="40" s="37" customFormat="1" customHeight="1" spans="1:21">
      <c r="A40" s="25"/>
      <c r="B40" s="25">
        <v>337</v>
      </c>
      <c r="C40" s="26" t="s">
        <v>33</v>
      </c>
      <c r="D40" s="25" t="s">
        <v>29</v>
      </c>
      <c r="E40" s="47" t="s">
        <v>815</v>
      </c>
      <c r="F40" s="48" t="s">
        <v>762</v>
      </c>
      <c r="G40" s="49" t="s">
        <v>760</v>
      </c>
      <c r="H40" s="49" t="s">
        <v>760</v>
      </c>
      <c r="I40" s="49" t="s">
        <v>760</v>
      </c>
      <c r="J40" s="49" t="s">
        <v>760</v>
      </c>
      <c r="K40" s="49" t="s">
        <v>760</v>
      </c>
      <c r="L40" s="49"/>
      <c r="M40" s="47"/>
      <c r="N40" s="47"/>
      <c r="O40" s="47"/>
      <c r="P40" s="47"/>
      <c r="Q40" s="47"/>
      <c r="R40" s="47"/>
      <c r="S40" s="47"/>
      <c r="T40" s="55" t="s">
        <v>761</v>
      </c>
      <c r="U40" s="47"/>
    </row>
    <row r="41" s="37" customFormat="1" customHeight="1" spans="1:21">
      <c r="A41" s="25"/>
      <c r="B41" s="25">
        <v>337</v>
      </c>
      <c r="C41" s="26" t="s">
        <v>33</v>
      </c>
      <c r="D41" s="25" t="s">
        <v>29</v>
      </c>
      <c r="E41" s="47" t="s">
        <v>815</v>
      </c>
      <c r="F41" s="48" t="s">
        <v>762</v>
      </c>
      <c r="G41" s="49"/>
      <c r="H41" s="49" t="s">
        <v>768</v>
      </c>
      <c r="I41" s="49"/>
      <c r="J41" s="49"/>
      <c r="K41" s="49"/>
      <c r="L41" s="49"/>
      <c r="M41" s="47"/>
      <c r="N41" s="47"/>
      <c r="O41" s="47"/>
      <c r="P41" s="47"/>
      <c r="Q41" s="47"/>
      <c r="R41" s="47"/>
      <c r="S41" s="47"/>
      <c r="T41" s="47"/>
      <c r="U41" s="47"/>
    </row>
    <row r="42" s="37" customFormat="1" customHeight="1" spans="1:21">
      <c r="A42" s="25"/>
      <c r="B42" s="25">
        <v>337</v>
      </c>
      <c r="C42" s="26" t="s">
        <v>33</v>
      </c>
      <c r="D42" s="25" t="s">
        <v>29</v>
      </c>
      <c r="E42" s="47" t="s">
        <v>815</v>
      </c>
      <c r="F42" s="48" t="s">
        <v>762</v>
      </c>
      <c r="G42" s="49"/>
      <c r="H42" s="49"/>
      <c r="I42" s="49"/>
      <c r="J42" s="49"/>
      <c r="K42" s="49" t="s">
        <v>778</v>
      </c>
      <c r="L42" s="49"/>
      <c r="M42" s="47"/>
      <c r="N42" s="47"/>
      <c r="O42" s="47"/>
      <c r="P42" s="47"/>
      <c r="Q42" s="47"/>
      <c r="R42" s="47"/>
      <c r="S42" s="47"/>
      <c r="T42" s="47"/>
      <c r="U42" s="47"/>
    </row>
    <row r="43" s="37" customFormat="1" customHeight="1" spans="1:21">
      <c r="A43" s="25">
        <v>9</v>
      </c>
      <c r="B43" s="25">
        <v>339</v>
      </c>
      <c r="C43" s="26" t="s">
        <v>35</v>
      </c>
      <c r="D43" s="25" t="s">
        <v>31</v>
      </c>
      <c r="E43" s="47" t="s">
        <v>758</v>
      </c>
      <c r="F43" s="48"/>
      <c r="G43" s="49"/>
      <c r="H43" s="49"/>
      <c r="I43" s="49"/>
      <c r="J43" s="49"/>
      <c r="K43" s="49"/>
      <c r="L43" s="49"/>
      <c r="M43" s="47"/>
      <c r="N43" s="47"/>
      <c r="O43" s="47"/>
      <c r="P43" s="47"/>
      <c r="Q43" s="47"/>
      <c r="R43" s="47"/>
      <c r="S43" s="47"/>
      <c r="T43" s="47"/>
      <c r="U43" s="47"/>
    </row>
    <row r="44" s="37" customFormat="1" customHeight="1" spans="1:21">
      <c r="A44" s="46">
        <v>10</v>
      </c>
      <c r="B44" s="25">
        <v>341</v>
      </c>
      <c r="C44" s="26" t="s">
        <v>36</v>
      </c>
      <c r="D44" s="25" t="s">
        <v>37</v>
      </c>
      <c r="E44" s="47" t="s">
        <v>758</v>
      </c>
      <c r="F44" s="48" t="s">
        <v>762</v>
      </c>
      <c r="G44" s="49"/>
      <c r="H44" s="49"/>
      <c r="I44" s="49"/>
      <c r="J44" s="49" t="s">
        <v>816</v>
      </c>
      <c r="K44" s="49"/>
      <c r="L44" s="49"/>
      <c r="M44" s="47"/>
      <c r="N44" s="47"/>
      <c r="O44" s="47"/>
      <c r="P44" s="47"/>
      <c r="Q44" s="47"/>
      <c r="R44" s="47"/>
      <c r="S44" s="47"/>
      <c r="T44" s="47"/>
      <c r="U44" s="47"/>
    </row>
    <row r="45" s="37" customFormat="1" customHeight="1" spans="1:21">
      <c r="A45" s="25"/>
      <c r="B45" s="25">
        <v>341</v>
      </c>
      <c r="C45" s="26" t="s">
        <v>36</v>
      </c>
      <c r="D45" s="25" t="s">
        <v>37</v>
      </c>
      <c r="E45" s="47" t="s">
        <v>758</v>
      </c>
      <c r="F45" s="48" t="s">
        <v>762</v>
      </c>
      <c r="G45" s="49" t="s">
        <v>760</v>
      </c>
      <c r="H45" s="49" t="s">
        <v>760</v>
      </c>
      <c r="I45" s="49" t="s">
        <v>760</v>
      </c>
      <c r="J45" s="49"/>
      <c r="K45" s="49"/>
      <c r="L45" s="49"/>
      <c r="M45" s="47"/>
      <c r="N45" s="47"/>
      <c r="O45" s="47"/>
      <c r="P45" s="47"/>
      <c r="Q45" s="47"/>
      <c r="R45" s="47"/>
      <c r="S45" s="47"/>
      <c r="T45" s="55" t="s">
        <v>761</v>
      </c>
      <c r="U45" s="47"/>
    </row>
    <row r="46" s="37" customFormat="1" customHeight="1" spans="1:21">
      <c r="A46" s="46"/>
      <c r="B46" s="46">
        <v>341</v>
      </c>
      <c r="C46" s="30" t="s">
        <v>36</v>
      </c>
      <c r="D46" s="46" t="s">
        <v>37</v>
      </c>
      <c r="E46" s="47" t="s">
        <v>758</v>
      </c>
      <c r="F46" s="48" t="s">
        <v>762</v>
      </c>
      <c r="G46" s="49"/>
      <c r="H46" s="49" t="s">
        <v>302</v>
      </c>
      <c r="I46" s="49" t="s">
        <v>302</v>
      </c>
      <c r="J46" s="49"/>
      <c r="K46" s="49"/>
      <c r="L46" s="49"/>
      <c r="M46" s="47"/>
      <c r="N46" s="47"/>
      <c r="O46" s="47"/>
      <c r="P46" s="47"/>
      <c r="Q46" s="47"/>
      <c r="R46" s="47"/>
      <c r="S46" s="47"/>
      <c r="T46" s="47"/>
      <c r="U46" s="47"/>
    </row>
    <row r="47" s="37" customFormat="1" customHeight="1" spans="1:21">
      <c r="A47" s="25">
        <v>11</v>
      </c>
      <c r="B47" s="46">
        <v>343</v>
      </c>
      <c r="C47" s="30" t="s">
        <v>39</v>
      </c>
      <c r="D47" s="46" t="s">
        <v>31</v>
      </c>
      <c r="E47" s="47" t="s">
        <v>12</v>
      </c>
      <c r="F47" s="48" t="s">
        <v>762</v>
      </c>
      <c r="G47" s="49"/>
      <c r="H47" s="49"/>
      <c r="I47" s="49" t="s">
        <v>763</v>
      </c>
      <c r="J47" s="49"/>
      <c r="K47" s="49"/>
      <c r="L47" s="49"/>
      <c r="M47" s="47" t="s">
        <v>764</v>
      </c>
      <c r="N47" s="47" t="s">
        <v>765</v>
      </c>
      <c r="O47" s="47" t="s">
        <v>766</v>
      </c>
      <c r="P47" s="47">
        <v>18482234368</v>
      </c>
      <c r="Q47" s="47"/>
      <c r="R47" s="47"/>
      <c r="S47" s="47"/>
      <c r="T47" s="47" t="s">
        <v>767</v>
      </c>
      <c r="U47" s="47"/>
    </row>
    <row r="48" s="37" customFormat="1" customHeight="1" spans="1:21">
      <c r="A48" s="25"/>
      <c r="B48" s="25">
        <v>343</v>
      </c>
      <c r="C48" s="26" t="s">
        <v>39</v>
      </c>
      <c r="D48" s="25" t="s">
        <v>31</v>
      </c>
      <c r="E48" s="47" t="s">
        <v>12</v>
      </c>
      <c r="F48" s="48" t="s">
        <v>762</v>
      </c>
      <c r="G48" s="49" t="s">
        <v>760</v>
      </c>
      <c r="H48" s="49" t="s">
        <v>760</v>
      </c>
      <c r="I48" s="49" t="s">
        <v>760</v>
      </c>
      <c r="J48" s="49" t="s">
        <v>760</v>
      </c>
      <c r="K48" s="49" t="s">
        <v>760</v>
      </c>
      <c r="L48" s="49"/>
      <c r="M48" s="47"/>
      <c r="N48" s="47"/>
      <c r="O48" s="47"/>
      <c r="P48" s="47"/>
      <c r="Q48" s="47"/>
      <c r="R48" s="47"/>
      <c r="S48" s="47"/>
      <c r="T48" s="55" t="s">
        <v>761</v>
      </c>
      <c r="U48" s="47"/>
    </row>
    <row r="49" s="37" customFormat="1" customHeight="1" spans="1:21">
      <c r="A49" s="25"/>
      <c r="B49" s="25">
        <v>343</v>
      </c>
      <c r="C49" s="26" t="s">
        <v>39</v>
      </c>
      <c r="D49" s="25" t="s">
        <v>31</v>
      </c>
      <c r="E49" s="47" t="s">
        <v>12</v>
      </c>
      <c r="F49" s="48" t="s">
        <v>762</v>
      </c>
      <c r="G49" s="49" t="s">
        <v>797</v>
      </c>
      <c r="H49" s="49" t="s">
        <v>797</v>
      </c>
      <c r="I49" s="49" t="s">
        <v>797</v>
      </c>
      <c r="J49" s="49"/>
      <c r="K49" s="49" t="s">
        <v>797</v>
      </c>
      <c r="L49" s="49"/>
      <c r="M49" s="47"/>
      <c r="N49" s="47"/>
      <c r="O49" s="47"/>
      <c r="P49" s="47"/>
      <c r="Q49" s="47"/>
      <c r="R49" s="47"/>
      <c r="S49" s="47"/>
      <c r="T49" s="47"/>
      <c r="U49" s="47"/>
    </row>
    <row r="50" s="37" customFormat="1" customHeight="1" spans="1:21">
      <c r="A50" s="46"/>
      <c r="B50" s="46">
        <v>343</v>
      </c>
      <c r="C50" s="30" t="s">
        <v>39</v>
      </c>
      <c r="D50" s="46" t="s">
        <v>31</v>
      </c>
      <c r="E50" s="47" t="s">
        <v>12</v>
      </c>
      <c r="F50" s="48" t="s">
        <v>762</v>
      </c>
      <c r="G50" s="49"/>
      <c r="H50" s="49"/>
      <c r="I50" s="49" t="s">
        <v>825</v>
      </c>
      <c r="J50" s="49"/>
      <c r="K50" s="49"/>
      <c r="L50" s="49"/>
      <c r="M50" s="47" t="s">
        <v>826</v>
      </c>
      <c r="N50" s="47" t="s">
        <v>827</v>
      </c>
      <c r="O50" s="47" t="s">
        <v>828</v>
      </c>
      <c r="P50" s="47">
        <v>18982206296</v>
      </c>
      <c r="Q50" s="47"/>
      <c r="R50" s="47"/>
      <c r="S50" s="47"/>
      <c r="T50" s="48"/>
      <c r="U50" s="47"/>
    </row>
    <row r="51" s="37" customFormat="1" customHeight="1" spans="1:21">
      <c r="A51" s="46"/>
      <c r="B51" s="46">
        <v>343</v>
      </c>
      <c r="C51" s="30" t="s">
        <v>39</v>
      </c>
      <c r="D51" s="46" t="s">
        <v>31</v>
      </c>
      <c r="E51" s="47" t="s">
        <v>12</v>
      </c>
      <c r="F51" s="48" t="s">
        <v>762</v>
      </c>
      <c r="G51" s="49"/>
      <c r="H51" s="49"/>
      <c r="I51" s="49" t="s">
        <v>779</v>
      </c>
      <c r="J51" s="49"/>
      <c r="K51" s="49"/>
      <c r="L51" s="49"/>
      <c r="M51" s="47" t="s">
        <v>780</v>
      </c>
      <c r="N51" s="47" t="s">
        <v>817</v>
      </c>
      <c r="O51" s="47" t="s">
        <v>782</v>
      </c>
      <c r="P51" s="47">
        <v>13981853976</v>
      </c>
      <c r="Q51" s="47"/>
      <c r="R51" s="47"/>
      <c r="S51" s="47"/>
      <c r="T51" s="48" t="s">
        <v>829</v>
      </c>
      <c r="U51" s="47"/>
    </row>
    <row r="52" s="37" customFormat="1" customHeight="1" spans="1:21">
      <c r="A52" s="46"/>
      <c r="B52" s="46">
        <v>343</v>
      </c>
      <c r="C52" s="30" t="s">
        <v>39</v>
      </c>
      <c r="D52" s="46" t="s">
        <v>31</v>
      </c>
      <c r="E52" s="47" t="s">
        <v>12</v>
      </c>
      <c r="F52" s="48" t="s">
        <v>762</v>
      </c>
      <c r="G52" s="49" t="s">
        <v>790</v>
      </c>
      <c r="H52" s="49"/>
      <c r="I52" s="49"/>
      <c r="J52" s="49"/>
      <c r="K52" s="49"/>
      <c r="L52" s="49"/>
      <c r="M52" s="47"/>
      <c r="N52" s="47"/>
      <c r="O52" s="47" t="s">
        <v>830</v>
      </c>
      <c r="P52" s="47">
        <v>18328083570</v>
      </c>
      <c r="Q52" s="47"/>
      <c r="R52" s="47"/>
      <c r="S52" s="47"/>
      <c r="T52" s="47"/>
      <c r="U52" s="47"/>
    </row>
    <row r="53" s="37" customFormat="1" customHeight="1" spans="1:21">
      <c r="A53" s="46"/>
      <c r="B53" s="46">
        <v>343</v>
      </c>
      <c r="C53" s="30" t="s">
        <v>39</v>
      </c>
      <c r="D53" s="46" t="s">
        <v>31</v>
      </c>
      <c r="E53" s="47" t="s">
        <v>12</v>
      </c>
      <c r="F53" s="48" t="s">
        <v>762</v>
      </c>
      <c r="G53" s="50"/>
      <c r="H53" s="50"/>
      <c r="I53" s="49"/>
      <c r="J53" s="49"/>
      <c r="K53" s="49"/>
      <c r="L53" s="50" t="s">
        <v>219</v>
      </c>
      <c r="M53" s="47" t="s">
        <v>788</v>
      </c>
      <c r="N53" s="47"/>
      <c r="O53" s="47" t="s">
        <v>789</v>
      </c>
      <c r="P53" s="47">
        <v>15282828210</v>
      </c>
      <c r="Q53" s="47"/>
      <c r="R53" s="47"/>
      <c r="S53" s="47"/>
      <c r="T53" s="47"/>
      <c r="U53" s="47"/>
    </row>
    <row r="54" s="37" customFormat="1" customHeight="1" spans="1:21">
      <c r="A54" s="25"/>
      <c r="B54" s="25">
        <v>343</v>
      </c>
      <c r="C54" s="26" t="s">
        <v>39</v>
      </c>
      <c r="D54" s="25" t="s">
        <v>31</v>
      </c>
      <c r="E54" s="47" t="s">
        <v>12</v>
      </c>
      <c r="F54" s="48" t="s">
        <v>762</v>
      </c>
      <c r="G54" s="49"/>
      <c r="H54" s="49" t="s">
        <v>831</v>
      </c>
      <c r="I54" s="49"/>
      <c r="J54" s="49"/>
      <c r="K54" s="49"/>
      <c r="L54" s="49"/>
      <c r="M54" s="47"/>
      <c r="N54" s="47"/>
      <c r="O54" s="47" t="s">
        <v>832</v>
      </c>
      <c r="P54" s="47">
        <v>17775525932</v>
      </c>
      <c r="Q54" s="47"/>
      <c r="R54" s="47"/>
      <c r="S54" s="47"/>
      <c r="T54" s="47" t="s">
        <v>833</v>
      </c>
      <c r="U54" s="47"/>
    </row>
    <row r="55" s="37" customFormat="1" customHeight="1" spans="1:21">
      <c r="A55" s="25"/>
      <c r="B55" s="25">
        <v>343</v>
      </c>
      <c r="C55" s="26" t="s">
        <v>39</v>
      </c>
      <c r="D55" s="25" t="s">
        <v>31</v>
      </c>
      <c r="E55" s="47" t="s">
        <v>12</v>
      </c>
      <c r="F55" s="48" t="s">
        <v>762</v>
      </c>
      <c r="G55" s="49"/>
      <c r="H55" s="49" t="s">
        <v>768</v>
      </c>
      <c r="I55" s="49"/>
      <c r="J55" s="49"/>
      <c r="K55" s="49"/>
      <c r="L55" s="49"/>
      <c r="M55" s="47"/>
      <c r="N55" s="47"/>
      <c r="O55" s="47"/>
      <c r="P55" s="47"/>
      <c r="Q55" s="47"/>
      <c r="R55" s="47"/>
      <c r="S55" s="47"/>
      <c r="T55" s="47"/>
      <c r="U55" s="47"/>
    </row>
    <row r="56" s="37" customFormat="1" customHeight="1" spans="1:21">
      <c r="A56" s="25"/>
      <c r="B56" s="25">
        <v>343</v>
      </c>
      <c r="C56" s="26" t="s">
        <v>39</v>
      </c>
      <c r="D56" s="25" t="s">
        <v>31</v>
      </c>
      <c r="E56" s="47" t="s">
        <v>12</v>
      </c>
      <c r="F56" s="48" t="s">
        <v>762</v>
      </c>
      <c r="G56" s="49" t="s">
        <v>189</v>
      </c>
      <c r="H56" s="49"/>
      <c r="I56" s="49"/>
      <c r="J56" s="49"/>
      <c r="K56" s="49" t="s">
        <v>189</v>
      </c>
      <c r="L56" s="49"/>
      <c r="M56" s="47"/>
      <c r="N56" s="47"/>
      <c r="O56" s="47"/>
      <c r="P56" s="47"/>
      <c r="Q56" s="47"/>
      <c r="R56" s="47"/>
      <c r="S56" s="47"/>
      <c r="T56" s="47"/>
      <c r="U56" s="47"/>
    </row>
    <row r="57" s="37" customFormat="1" customHeight="1" spans="1:21">
      <c r="A57" s="25"/>
      <c r="B57" s="25">
        <v>343</v>
      </c>
      <c r="C57" s="26" t="s">
        <v>39</v>
      </c>
      <c r="D57" s="25" t="s">
        <v>31</v>
      </c>
      <c r="E57" s="47" t="s">
        <v>12</v>
      </c>
      <c r="F57" s="48" t="s">
        <v>762</v>
      </c>
      <c r="G57" s="49"/>
      <c r="H57" s="49" t="s">
        <v>834</v>
      </c>
      <c r="I57" s="49"/>
      <c r="J57" s="49"/>
      <c r="K57" s="49"/>
      <c r="L57" s="49"/>
      <c r="M57" s="47"/>
      <c r="N57" s="47"/>
      <c r="O57" s="47" t="s">
        <v>835</v>
      </c>
      <c r="P57" s="47">
        <v>13778507035</v>
      </c>
      <c r="Q57" s="47"/>
      <c r="R57" s="47"/>
      <c r="S57" s="47"/>
      <c r="T57" s="47" t="s">
        <v>836</v>
      </c>
      <c r="U57" s="47"/>
    </row>
    <row r="58" s="37" customFormat="1" customHeight="1" spans="1:21">
      <c r="A58" s="25"/>
      <c r="B58" s="25">
        <v>343</v>
      </c>
      <c r="C58" s="26" t="s">
        <v>39</v>
      </c>
      <c r="D58" s="25" t="s">
        <v>31</v>
      </c>
      <c r="E58" s="47" t="s">
        <v>12</v>
      </c>
      <c r="F58" s="48" t="s">
        <v>762</v>
      </c>
      <c r="G58" s="49"/>
      <c r="H58" s="49"/>
      <c r="I58" s="49"/>
      <c r="J58" s="49" t="s">
        <v>808</v>
      </c>
      <c r="K58" s="49" t="s">
        <v>808</v>
      </c>
      <c r="L58" s="49"/>
      <c r="M58" s="47" t="s">
        <v>809</v>
      </c>
      <c r="N58" s="47"/>
      <c r="O58" s="47" t="s">
        <v>837</v>
      </c>
      <c r="P58" s="47">
        <v>18084982983</v>
      </c>
      <c r="Q58" s="47"/>
      <c r="R58" s="47"/>
      <c r="S58" s="47"/>
      <c r="T58" s="47" t="s">
        <v>838</v>
      </c>
      <c r="U58" s="47"/>
    </row>
    <row r="59" s="37" customFormat="1" customHeight="1" spans="1:21">
      <c r="A59" s="25">
        <v>12</v>
      </c>
      <c r="B59" s="25">
        <v>347</v>
      </c>
      <c r="C59" s="26" t="s">
        <v>40</v>
      </c>
      <c r="D59" s="25" t="s">
        <v>31</v>
      </c>
      <c r="E59" s="47" t="s">
        <v>758</v>
      </c>
      <c r="F59" s="48"/>
      <c r="G59" s="49"/>
      <c r="H59" s="49"/>
      <c r="I59" s="49"/>
      <c r="J59" s="49"/>
      <c r="K59" s="49"/>
      <c r="L59" s="49"/>
      <c r="M59" s="47"/>
      <c r="N59" s="47"/>
      <c r="O59" s="47"/>
      <c r="P59" s="47"/>
      <c r="Q59" s="47"/>
      <c r="R59" s="47"/>
      <c r="S59" s="47"/>
      <c r="T59" s="47"/>
      <c r="U59" s="47"/>
    </row>
    <row r="60" s="37" customFormat="1" customHeight="1" spans="1:21">
      <c r="A60" s="25">
        <v>13</v>
      </c>
      <c r="B60" s="25">
        <v>349</v>
      </c>
      <c r="C60" s="26" t="s">
        <v>41</v>
      </c>
      <c r="D60" s="25" t="s">
        <v>29</v>
      </c>
      <c r="E60" s="47"/>
      <c r="F60" s="48"/>
      <c r="G60" s="49" t="s">
        <v>760</v>
      </c>
      <c r="H60" s="49" t="s">
        <v>760</v>
      </c>
      <c r="I60" s="49"/>
      <c r="J60" s="49"/>
      <c r="K60" s="49"/>
      <c r="L60" s="49"/>
      <c r="M60" s="47"/>
      <c r="N60" s="47"/>
      <c r="O60" s="47"/>
      <c r="P60" s="47"/>
      <c r="Q60" s="47"/>
      <c r="R60" s="47"/>
      <c r="S60" s="47"/>
      <c r="T60" s="55" t="s">
        <v>761</v>
      </c>
      <c r="U60" s="47"/>
    </row>
    <row r="61" s="37" customFormat="1" customHeight="1" spans="1:21">
      <c r="A61" s="46">
        <v>14</v>
      </c>
      <c r="B61" s="25">
        <v>351</v>
      </c>
      <c r="C61" s="26" t="s">
        <v>42</v>
      </c>
      <c r="D61" s="25" t="s">
        <v>16</v>
      </c>
      <c r="E61" s="47"/>
      <c r="F61" s="48"/>
      <c r="G61" s="49" t="s">
        <v>219</v>
      </c>
      <c r="H61" s="49"/>
      <c r="I61" s="49" t="s">
        <v>839</v>
      </c>
      <c r="J61" s="49"/>
      <c r="K61" s="49"/>
      <c r="L61" s="49"/>
      <c r="M61" s="47"/>
      <c r="N61" s="47"/>
      <c r="O61" s="47"/>
      <c r="P61" s="47"/>
      <c r="Q61" s="47"/>
      <c r="R61" s="47"/>
      <c r="S61" s="47"/>
      <c r="T61" s="47"/>
      <c r="U61" s="47"/>
    </row>
    <row r="62" s="37" customFormat="1" customHeight="1" spans="1:21">
      <c r="A62" s="25"/>
      <c r="B62" s="25">
        <v>351</v>
      </c>
      <c r="C62" s="26" t="s">
        <v>42</v>
      </c>
      <c r="D62" s="25" t="s">
        <v>16</v>
      </c>
      <c r="E62" s="47"/>
      <c r="F62" s="48"/>
      <c r="G62" s="49"/>
      <c r="H62" s="49"/>
      <c r="I62" s="49" t="s">
        <v>760</v>
      </c>
      <c r="J62" s="49"/>
      <c r="K62" s="49"/>
      <c r="L62" s="49"/>
      <c r="M62" s="47"/>
      <c r="N62" s="47"/>
      <c r="O62" s="47"/>
      <c r="P62" s="47"/>
      <c r="Q62" s="47"/>
      <c r="R62" s="47"/>
      <c r="S62" s="47"/>
      <c r="T62" s="55" t="s">
        <v>761</v>
      </c>
      <c r="U62" s="47"/>
    </row>
    <row r="63" s="37" customFormat="1" customHeight="1" spans="1:21">
      <c r="A63" s="46"/>
      <c r="B63" s="46">
        <v>351</v>
      </c>
      <c r="C63" s="30" t="s">
        <v>42</v>
      </c>
      <c r="D63" s="46" t="s">
        <v>16</v>
      </c>
      <c r="E63" s="47"/>
      <c r="F63" s="48"/>
      <c r="G63" s="49"/>
      <c r="H63" s="49"/>
      <c r="I63" s="49"/>
      <c r="J63" s="49"/>
      <c r="K63" s="49"/>
      <c r="L63" s="49" t="s">
        <v>759</v>
      </c>
      <c r="M63" s="47"/>
      <c r="N63" s="47"/>
      <c r="O63" s="47"/>
      <c r="P63" s="47"/>
      <c r="Q63" s="47"/>
      <c r="R63" s="47"/>
      <c r="S63" s="47"/>
      <c r="T63" s="47"/>
      <c r="U63" s="47"/>
    </row>
    <row r="64" s="37" customFormat="1" customHeight="1" spans="1:21">
      <c r="A64" s="25">
        <v>15</v>
      </c>
      <c r="B64" s="25">
        <v>355</v>
      </c>
      <c r="C64" s="26" t="s">
        <v>43</v>
      </c>
      <c r="D64" s="25" t="s">
        <v>44</v>
      </c>
      <c r="E64" s="47"/>
      <c r="F64" s="48"/>
      <c r="G64" s="49"/>
      <c r="H64" s="49"/>
      <c r="I64" s="49"/>
      <c r="J64" s="49"/>
      <c r="K64" s="49" t="s">
        <v>795</v>
      </c>
      <c r="L64" s="49"/>
      <c r="M64" s="47"/>
      <c r="N64" s="47"/>
      <c r="O64" s="47" t="s">
        <v>796</v>
      </c>
      <c r="P64" s="47">
        <v>18602863853</v>
      </c>
      <c r="Q64" s="47"/>
      <c r="R64" s="47"/>
      <c r="S64" s="47"/>
      <c r="T64" s="47"/>
      <c r="U64" s="47"/>
    </row>
    <row r="65" s="37" customFormat="1" customHeight="1" spans="1:21">
      <c r="A65" s="25">
        <v>16</v>
      </c>
      <c r="B65" s="25">
        <v>357</v>
      </c>
      <c r="C65" s="26" t="s">
        <v>45</v>
      </c>
      <c r="D65" s="25" t="s">
        <v>31</v>
      </c>
      <c r="E65" s="47"/>
      <c r="F65" s="48"/>
      <c r="G65" s="49"/>
      <c r="H65" s="49"/>
      <c r="I65" s="49" t="s">
        <v>840</v>
      </c>
      <c r="J65" s="49"/>
      <c r="K65" s="49"/>
      <c r="L65" s="49"/>
      <c r="M65" s="47" t="s">
        <v>841</v>
      </c>
      <c r="N65" s="47"/>
      <c r="O65" s="47" t="s">
        <v>842</v>
      </c>
      <c r="P65" s="47">
        <v>13568980950</v>
      </c>
      <c r="Q65" s="47"/>
      <c r="R65" s="47"/>
      <c r="S65" s="47"/>
      <c r="T65" s="47" t="s">
        <v>843</v>
      </c>
      <c r="U65" s="47"/>
    </row>
    <row r="66" s="37" customFormat="1" customHeight="1" spans="1:21">
      <c r="A66" s="25"/>
      <c r="B66" s="25">
        <v>357</v>
      </c>
      <c r="C66" s="26" t="s">
        <v>45</v>
      </c>
      <c r="D66" s="25" t="s">
        <v>31</v>
      </c>
      <c r="E66" s="47"/>
      <c r="F66" s="48"/>
      <c r="G66" s="49" t="s">
        <v>760</v>
      </c>
      <c r="H66" s="49" t="s">
        <v>760</v>
      </c>
      <c r="I66" s="49" t="s">
        <v>760</v>
      </c>
      <c r="J66" s="49" t="s">
        <v>760</v>
      </c>
      <c r="K66" s="49" t="s">
        <v>760</v>
      </c>
      <c r="L66" s="49"/>
      <c r="M66" s="47"/>
      <c r="N66" s="47"/>
      <c r="O66" s="47"/>
      <c r="P66" s="47"/>
      <c r="Q66" s="47"/>
      <c r="R66" s="47"/>
      <c r="S66" s="47"/>
      <c r="T66" s="55" t="s">
        <v>761</v>
      </c>
      <c r="U66" s="47"/>
    </row>
    <row r="67" s="37" customFormat="1" customHeight="1" spans="1:21">
      <c r="A67" s="46"/>
      <c r="B67" s="46">
        <v>357</v>
      </c>
      <c r="C67" s="30" t="s">
        <v>45</v>
      </c>
      <c r="D67" s="46" t="s">
        <v>31</v>
      </c>
      <c r="E67" s="47"/>
      <c r="F67" s="48"/>
      <c r="G67" s="49"/>
      <c r="H67" s="49"/>
      <c r="I67" s="49"/>
      <c r="J67" s="49"/>
      <c r="K67" s="49"/>
      <c r="L67" s="49" t="s">
        <v>825</v>
      </c>
      <c r="M67" s="47" t="s">
        <v>826</v>
      </c>
      <c r="N67" s="47" t="s">
        <v>827</v>
      </c>
      <c r="O67" s="47" t="s">
        <v>828</v>
      </c>
      <c r="P67" s="47">
        <v>18982206296</v>
      </c>
      <c r="Q67" s="47"/>
      <c r="R67" s="47"/>
      <c r="S67" s="47"/>
      <c r="T67" s="47"/>
      <c r="U67" s="47"/>
    </row>
    <row r="68" s="37" customFormat="1" customHeight="1" spans="1:21">
      <c r="A68" s="25"/>
      <c r="B68" s="25">
        <v>357</v>
      </c>
      <c r="C68" s="26" t="s">
        <v>45</v>
      </c>
      <c r="D68" s="25" t="s">
        <v>31</v>
      </c>
      <c r="E68" s="47"/>
      <c r="F68" s="48"/>
      <c r="G68" s="49" t="s">
        <v>226</v>
      </c>
      <c r="H68" s="49" t="s">
        <v>226</v>
      </c>
      <c r="I68" s="49" t="s">
        <v>226</v>
      </c>
      <c r="J68" s="49" t="s">
        <v>226</v>
      </c>
      <c r="K68" s="49" t="s">
        <v>226</v>
      </c>
      <c r="L68" s="49" t="s">
        <v>226</v>
      </c>
      <c r="M68" s="47"/>
      <c r="N68" s="47"/>
      <c r="O68" s="47"/>
      <c r="P68" s="47"/>
      <c r="Q68" s="47"/>
      <c r="R68" s="47"/>
      <c r="S68" s="47"/>
      <c r="T68" s="47"/>
      <c r="U68" s="47"/>
    </row>
    <row r="69" s="37" customFormat="1" customHeight="1" spans="1:21">
      <c r="A69" s="25">
        <v>17</v>
      </c>
      <c r="B69" s="25">
        <v>359</v>
      </c>
      <c r="C69" s="26" t="s">
        <v>46</v>
      </c>
      <c r="D69" s="25" t="s">
        <v>31</v>
      </c>
      <c r="E69" s="47"/>
      <c r="F69" s="48"/>
      <c r="G69" s="49" t="s">
        <v>795</v>
      </c>
      <c r="H69" s="49"/>
      <c r="I69" s="49"/>
      <c r="J69" s="49"/>
      <c r="K69" s="49"/>
      <c r="L69" s="49"/>
      <c r="M69" s="47"/>
      <c r="N69" s="47"/>
      <c r="O69" s="47" t="s">
        <v>796</v>
      </c>
      <c r="P69" s="47">
        <v>18602863853</v>
      </c>
      <c r="Q69" s="47"/>
      <c r="R69" s="47"/>
      <c r="S69" s="47"/>
      <c r="T69" s="47"/>
      <c r="U69" s="47"/>
    </row>
    <row r="70" s="37" customFormat="1" customHeight="1" spans="1:21">
      <c r="A70" s="25">
        <v>18</v>
      </c>
      <c r="B70" s="25">
        <v>365</v>
      </c>
      <c r="C70" s="26" t="s">
        <v>48</v>
      </c>
      <c r="D70" s="25" t="s">
        <v>31</v>
      </c>
      <c r="E70" s="47" t="s">
        <v>758</v>
      </c>
      <c r="F70" s="48" t="s">
        <v>762</v>
      </c>
      <c r="G70" s="49" t="s">
        <v>834</v>
      </c>
      <c r="H70" s="49"/>
      <c r="I70" s="49"/>
      <c r="J70" s="49"/>
      <c r="K70" s="49"/>
      <c r="L70" s="49"/>
      <c r="M70" s="47"/>
      <c r="N70" s="47"/>
      <c r="O70" s="47" t="s">
        <v>835</v>
      </c>
      <c r="P70" s="47">
        <v>13778507035</v>
      </c>
      <c r="Q70" s="47"/>
      <c r="R70" s="47"/>
      <c r="S70" s="47"/>
      <c r="T70" s="47" t="s">
        <v>836</v>
      </c>
      <c r="U70" s="47"/>
    </row>
    <row r="71" s="37" customFormat="1" customHeight="1" spans="1:21">
      <c r="A71" s="25"/>
      <c r="B71" s="25">
        <v>365</v>
      </c>
      <c r="C71" s="26" t="s">
        <v>48</v>
      </c>
      <c r="D71" s="25" t="s">
        <v>31</v>
      </c>
      <c r="E71" s="47" t="s">
        <v>758</v>
      </c>
      <c r="F71" s="48" t="s">
        <v>762</v>
      </c>
      <c r="G71" s="49"/>
      <c r="H71" s="49"/>
      <c r="I71" s="49"/>
      <c r="J71" s="49"/>
      <c r="K71" s="49" t="s">
        <v>189</v>
      </c>
      <c r="L71" s="49"/>
      <c r="M71" s="47"/>
      <c r="N71" s="47"/>
      <c r="O71" s="47"/>
      <c r="P71" s="47"/>
      <c r="Q71" s="47"/>
      <c r="R71" s="47"/>
      <c r="S71" s="47"/>
      <c r="T71" s="47"/>
      <c r="U71" s="47"/>
    </row>
    <row r="72" s="37" customFormat="1" customHeight="1" spans="1:21">
      <c r="A72" s="25"/>
      <c r="B72" s="25">
        <v>365</v>
      </c>
      <c r="C72" s="26" t="s">
        <v>48</v>
      </c>
      <c r="D72" s="25" t="s">
        <v>31</v>
      </c>
      <c r="E72" s="47" t="s">
        <v>758</v>
      </c>
      <c r="F72" s="48" t="s">
        <v>762</v>
      </c>
      <c r="G72" s="49"/>
      <c r="H72" s="49"/>
      <c r="I72" s="49" t="s">
        <v>768</v>
      </c>
      <c r="J72" s="49"/>
      <c r="K72" s="49"/>
      <c r="L72" s="49"/>
      <c r="M72" s="47"/>
      <c r="N72" s="47"/>
      <c r="O72" s="47"/>
      <c r="P72" s="47"/>
      <c r="Q72" s="47"/>
      <c r="R72" s="47"/>
      <c r="S72" s="47"/>
      <c r="T72" s="47"/>
      <c r="U72" s="47"/>
    </row>
    <row r="73" s="37" customFormat="1" customHeight="1" spans="1:21">
      <c r="A73" s="25"/>
      <c r="B73" s="25">
        <v>365</v>
      </c>
      <c r="C73" s="26" t="s">
        <v>48</v>
      </c>
      <c r="D73" s="25" t="s">
        <v>31</v>
      </c>
      <c r="E73" s="47" t="s">
        <v>758</v>
      </c>
      <c r="F73" s="48" t="s">
        <v>762</v>
      </c>
      <c r="G73" s="49" t="s">
        <v>760</v>
      </c>
      <c r="H73" s="49" t="s">
        <v>760</v>
      </c>
      <c r="I73" s="49" t="s">
        <v>760</v>
      </c>
      <c r="J73" s="49" t="s">
        <v>760</v>
      </c>
      <c r="K73" s="49" t="s">
        <v>760</v>
      </c>
      <c r="L73" s="49"/>
      <c r="M73" s="47"/>
      <c r="N73" s="47"/>
      <c r="O73" s="47"/>
      <c r="P73" s="47"/>
      <c r="Q73" s="47"/>
      <c r="R73" s="47"/>
      <c r="S73" s="47"/>
      <c r="T73" s="55" t="s">
        <v>761</v>
      </c>
      <c r="U73" s="47"/>
    </row>
    <row r="74" s="37" customFormat="1" customHeight="1" spans="1:21">
      <c r="A74" s="46"/>
      <c r="B74" s="46">
        <v>365</v>
      </c>
      <c r="C74" s="30" t="s">
        <v>48</v>
      </c>
      <c r="D74" s="46" t="s">
        <v>31</v>
      </c>
      <c r="E74" s="47" t="s">
        <v>758</v>
      </c>
      <c r="F74" s="48" t="s">
        <v>762</v>
      </c>
      <c r="G74" s="49"/>
      <c r="H74" s="49"/>
      <c r="I74" s="49"/>
      <c r="J74" s="49"/>
      <c r="K74" s="49" t="s">
        <v>825</v>
      </c>
      <c r="L74" s="49"/>
      <c r="M74" s="47" t="s">
        <v>826</v>
      </c>
      <c r="N74" s="47" t="s">
        <v>827</v>
      </c>
      <c r="O74" s="47" t="s">
        <v>828</v>
      </c>
      <c r="P74" s="47">
        <v>18982206296</v>
      </c>
      <c r="Q74" s="47"/>
      <c r="R74" s="47"/>
      <c r="S74" s="47"/>
      <c r="T74" s="48"/>
      <c r="U74" s="47"/>
    </row>
    <row r="75" s="37" customFormat="1" customHeight="1" spans="1:21">
      <c r="A75" s="25"/>
      <c r="B75" s="25">
        <v>365</v>
      </c>
      <c r="C75" s="26" t="s">
        <v>48</v>
      </c>
      <c r="D75" s="25" t="s">
        <v>31</v>
      </c>
      <c r="E75" s="47" t="s">
        <v>758</v>
      </c>
      <c r="F75" s="48" t="s">
        <v>762</v>
      </c>
      <c r="G75" s="49"/>
      <c r="H75" s="49"/>
      <c r="I75" s="49" t="s">
        <v>770</v>
      </c>
      <c r="J75" s="49"/>
      <c r="K75" s="49"/>
      <c r="L75" s="49"/>
      <c r="M75" s="47"/>
      <c r="N75" s="47"/>
      <c r="O75" s="47" t="s">
        <v>844</v>
      </c>
      <c r="P75" s="47">
        <v>13398169075</v>
      </c>
      <c r="Q75" s="47"/>
      <c r="R75" s="47"/>
      <c r="S75" s="47"/>
      <c r="T75" s="47"/>
      <c r="U75" s="47"/>
    </row>
    <row r="76" s="39" customFormat="1" ht="12" spans="1:21">
      <c r="A76" s="46"/>
      <c r="B76" s="46">
        <v>365</v>
      </c>
      <c r="C76" s="30" t="s">
        <v>48</v>
      </c>
      <c r="D76" s="30" t="s">
        <v>31</v>
      </c>
      <c r="E76" s="46" t="s">
        <v>758</v>
      </c>
      <c r="F76" s="51" t="s">
        <v>762</v>
      </c>
      <c r="G76" s="57"/>
      <c r="H76" s="57"/>
      <c r="I76" s="57"/>
      <c r="J76" s="57"/>
      <c r="K76" s="57" t="s">
        <v>845</v>
      </c>
      <c r="L76" s="57"/>
      <c r="M76" s="60" t="s">
        <v>788</v>
      </c>
      <c r="N76" s="61" t="s">
        <v>846</v>
      </c>
      <c r="O76" s="61" t="s">
        <v>847</v>
      </c>
      <c r="P76" s="61">
        <v>17313224739</v>
      </c>
      <c r="Q76" s="60"/>
      <c r="R76" s="60"/>
      <c r="S76" s="60"/>
      <c r="T76" s="61" t="s">
        <v>848</v>
      </c>
      <c r="U76" s="60" t="s">
        <v>849</v>
      </c>
    </row>
    <row r="77" s="37" customFormat="1" customHeight="1" spans="1:21">
      <c r="A77" s="46"/>
      <c r="B77" s="46">
        <v>365</v>
      </c>
      <c r="C77" s="30" t="s">
        <v>48</v>
      </c>
      <c r="D77" s="46" t="s">
        <v>31</v>
      </c>
      <c r="E77" s="47" t="s">
        <v>758</v>
      </c>
      <c r="F77" s="48" t="s">
        <v>762</v>
      </c>
      <c r="G77" s="50"/>
      <c r="H77" s="50"/>
      <c r="I77" s="49"/>
      <c r="J77" s="49"/>
      <c r="K77" s="49"/>
      <c r="L77" s="50" t="s">
        <v>219</v>
      </c>
      <c r="M77" s="47" t="s">
        <v>788</v>
      </c>
      <c r="N77" s="47"/>
      <c r="O77" s="47" t="s">
        <v>789</v>
      </c>
      <c r="P77" s="47">
        <v>15282828210</v>
      </c>
      <c r="Q77" s="47"/>
      <c r="R77" s="47"/>
      <c r="S77" s="47"/>
      <c r="T77" s="47"/>
      <c r="U77" s="47"/>
    </row>
    <row r="78" s="37" customFormat="1" customHeight="1" spans="1:21">
      <c r="A78" s="46"/>
      <c r="B78" s="46">
        <v>365</v>
      </c>
      <c r="C78" s="30" t="s">
        <v>48</v>
      </c>
      <c r="D78" s="46" t="s">
        <v>31</v>
      </c>
      <c r="E78" s="47" t="s">
        <v>758</v>
      </c>
      <c r="F78" s="48" t="s">
        <v>762</v>
      </c>
      <c r="G78" s="49" t="s">
        <v>850</v>
      </c>
      <c r="H78" s="49"/>
      <c r="I78" s="49"/>
      <c r="J78" s="49"/>
      <c r="K78" s="49"/>
      <c r="L78" s="49"/>
      <c r="M78" s="47"/>
      <c r="N78" s="47"/>
      <c r="O78" s="47"/>
      <c r="P78" s="47"/>
      <c r="Q78" s="47"/>
      <c r="R78" s="47"/>
      <c r="S78" s="47"/>
      <c r="T78" s="47" t="s">
        <v>851</v>
      </c>
      <c r="U78" s="47"/>
    </row>
    <row r="79" s="37" customFormat="1" customHeight="1" spans="1:21">
      <c r="A79" s="46"/>
      <c r="B79" s="46">
        <v>365</v>
      </c>
      <c r="C79" s="30" t="s">
        <v>48</v>
      </c>
      <c r="D79" s="46" t="s">
        <v>31</v>
      </c>
      <c r="E79" s="47" t="s">
        <v>758</v>
      </c>
      <c r="F79" s="48" t="s">
        <v>762</v>
      </c>
      <c r="G79" s="49"/>
      <c r="H79" s="49" t="s">
        <v>779</v>
      </c>
      <c r="I79" s="49"/>
      <c r="J79" s="49"/>
      <c r="K79" s="49"/>
      <c r="L79" s="49"/>
      <c r="M79" s="47" t="s">
        <v>780</v>
      </c>
      <c r="N79" s="47" t="s">
        <v>817</v>
      </c>
      <c r="O79" s="47" t="s">
        <v>782</v>
      </c>
      <c r="P79" s="47">
        <v>13981853976</v>
      </c>
      <c r="Q79" s="47"/>
      <c r="R79" s="47"/>
      <c r="S79" s="47"/>
      <c r="T79" s="48" t="s">
        <v>818</v>
      </c>
      <c r="U79" s="47"/>
    </row>
    <row r="80" s="37" customFormat="1" customHeight="1" spans="1:21">
      <c r="A80" s="25"/>
      <c r="B80" s="25">
        <v>365</v>
      </c>
      <c r="C80" s="26" t="s">
        <v>48</v>
      </c>
      <c r="D80" s="25" t="s">
        <v>31</v>
      </c>
      <c r="E80" s="47" t="s">
        <v>758</v>
      </c>
      <c r="F80" s="48" t="s">
        <v>762</v>
      </c>
      <c r="G80" s="49"/>
      <c r="H80" s="49"/>
      <c r="I80" s="49"/>
      <c r="J80" s="49"/>
      <c r="K80" s="49"/>
      <c r="L80" s="49" t="s">
        <v>784</v>
      </c>
      <c r="M80" s="47" t="s">
        <v>785</v>
      </c>
      <c r="N80" s="47"/>
      <c r="O80" s="47" t="s">
        <v>786</v>
      </c>
      <c r="P80" s="47">
        <v>17765497126</v>
      </c>
      <c r="Q80" s="47"/>
      <c r="R80" s="47"/>
      <c r="S80" s="47"/>
      <c r="T80" s="47" t="s">
        <v>787</v>
      </c>
      <c r="U80" s="47"/>
    </row>
    <row r="81" s="37" customFormat="1" customHeight="1" spans="1:21">
      <c r="A81" s="25"/>
      <c r="B81" s="25">
        <v>365</v>
      </c>
      <c r="C81" s="26" t="s">
        <v>48</v>
      </c>
      <c r="D81" s="25" t="s">
        <v>31</v>
      </c>
      <c r="E81" s="47" t="s">
        <v>758</v>
      </c>
      <c r="F81" s="48" t="s">
        <v>762</v>
      </c>
      <c r="G81" s="49" t="s">
        <v>797</v>
      </c>
      <c r="H81" s="49"/>
      <c r="I81" s="49"/>
      <c r="J81" s="49"/>
      <c r="K81" s="49"/>
      <c r="L81" s="49"/>
      <c r="M81" s="47"/>
      <c r="N81" s="47"/>
      <c r="O81" s="47"/>
      <c r="P81" s="47"/>
      <c r="Q81" s="47"/>
      <c r="R81" s="47"/>
      <c r="S81" s="47"/>
      <c r="T81" s="47"/>
      <c r="U81" s="47"/>
    </row>
    <row r="82" s="37" customFormat="1" customHeight="1" spans="1:21">
      <c r="A82" s="46"/>
      <c r="B82" s="46">
        <v>365</v>
      </c>
      <c r="C82" s="30" t="s">
        <v>48</v>
      </c>
      <c r="D82" s="46" t="s">
        <v>31</v>
      </c>
      <c r="E82" s="47" t="s">
        <v>758</v>
      </c>
      <c r="F82" s="48" t="s">
        <v>762</v>
      </c>
      <c r="G82" s="49"/>
      <c r="H82" s="49" t="s">
        <v>759</v>
      </c>
      <c r="I82" s="49"/>
      <c r="J82" s="49"/>
      <c r="K82" s="49"/>
      <c r="L82" s="49"/>
      <c r="M82" s="47"/>
      <c r="N82" s="47"/>
      <c r="O82" s="47"/>
      <c r="P82" s="47"/>
      <c r="Q82" s="47"/>
      <c r="R82" s="47"/>
      <c r="S82" s="47"/>
      <c r="T82" s="47"/>
      <c r="U82" s="47"/>
    </row>
    <row r="83" s="37" customFormat="1" customHeight="1" spans="1:21">
      <c r="A83" s="25"/>
      <c r="B83" s="25">
        <v>365</v>
      </c>
      <c r="C83" s="26" t="s">
        <v>48</v>
      </c>
      <c r="D83" s="25" t="s">
        <v>31</v>
      </c>
      <c r="E83" s="47" t="s">
        <v>758</v>
      </c>
      <c r="F83" s="48" t="s">
        <v>762</v>
      </c>
      <c r="G83" s="50" t="s">
        <v>852</v>
      </c>
      <c r="H83" s="49"/>
      <c r="I83" s="49"/>
      <c r="J83" s="49"/>
      <c r="K83" s="49"/>
      <c r="L83" s="49"/>
      <c r="M83" s="47"/>
      <c r="N83" s="47"/>
      <c r="O83" s="47"/>
      <c r="P83" s="47"/>
      <c r="Q83" s="47"/>
      <c r="R83" s="47"/>
      <c r="S83" s="47"/>
      <c r="T83" s="47" t="s">
        <v>853</v>
      </c>
      <c r="U83" s="47"/>
    </row>
    <row r="84" s="37" customFormat="1" customHeight="1" spans="1:21">
      <c r="A84" s="25">
        <v>19</v>
      </c>
      <c r="B84" s="25">
        <v>367</v>
      </c>
      <c r="C84" s="26" t="s">
        <v>49</v>
      </c>
      <c r="D84" s="25" t="s">
        <v>16</v>
      </c>
      <c r="E84" s="47" t="s">
        <v>758</v>
      </c>
      <c r="F84" s="48"/>
      <c r="G84" s="49" t="s">
        <v>760</v>
      </c>
      <c r="H84" s="49" t="s">
        <v>760</v>
      </c>
      <c r="I84" s="49" t="s">
        <v>760</v>
      </c>
      <c r="J84" s="49" t="s">
        <v>760</v>
      </c>
      <c r="K84" s="49" t="s">
        <v>760</v>
      </c>
      <c r="L84" s="49"/>
      <c r="M84" s="47"/>
      <c r="N84" s="47"/>
      <c r="O84" s="47"/>
      <c r="P84" s="47"/>
      <c r="Q84" s="47"/>
      <c r="R84" s="47"/>
      <c r="S84" s="47"/>
      <c r="T84" s="55" t="s">
        <v>761</v>
      </c>
      <c r="U84" s="47"/>
    </row>
    <row r="85" s="37" customFormat="1" customHeight="1" spans="1:21">
      <c r="A85" s="58">
        <v>20</v>
      </c>
      <c r="B85" s="25">
        <v>371</v>
      </c>
      <c r="C85" s="26" t="s">
        <v>50</v>
      </c>
      <c r="D85" s="25" t="s">
        <v>51</v>
      </c>
      <c r="E85" s="47" t="s">
        <v>758</v>
      </c>
      <c r="F85" s="48"/>
      <c r="G85" s="49" t="s">
        <v>839</v>
      </c>
      <c r="H85" s="49"/>
      <c r="I85" s="49"/>
      <c r="J85" s="49"/>
      <c r="K85" s="49"/>
      <c r="L85" s="49"/>
      <c r="M85" s="47"/>
      <c r="N85" s="47"/>
      <c r="O85" s="47"/>
      <c r="P85" s="47"/>
      <c r="Q85" s="47"/>
      <c r="R85" s="47"/>
      <c r="S85" s="47"/>
      <c r="T85" s="47"/>
      <c r="U85" s="47"/>
    </row>
    <row r="86" s="37" customFormat="1" customHeight="1" spans="1:21">
      <c r="A86" s="59"/>
      <c r="B86" s="25">
        <v>371</v>
      </c>
      <c r="C86" s="26" t="s">
        <v>50</v>
      </c>
      <c r="D86" s="25" t="s">
        <v>51</v>
      </c>
      <c r="E86" s="47" t="s">
        <v>758</v>
      </c>
      <c r="F86" s="48"/>
      <c r="G86" s="50" t="s">
        <v>219</v>
      </c>
      <c r="H86" s="49"/>
      <c r="I86" s="49"/>
      <c r="J86" s="49"/>
      <c r="K86" s="49"/>
      <c r="L86" s="49"/>
      <c r="M86" s="47"/>
      <c r="N86" s="47"/>
      <c r="O86" s="47"/>
      <c r="P86" s="47"/>
      <c r="Q86" s="47"/>
      <c r="R86" s="47"/>
      <c r="S86" s="47"/>
      <c r="T86" s="47"/>
      <c r="U86" s="47"/>
    </row>
    <row r="87" s="37" customFormat="1" customHeight="1" spans="1:21">
      <c r="A87" s="25">
        <v>21</v>
      </c>
      <c r="B87" s="25">
        <v>373</v>
      </c>
      <c r="C87" s="26" t="s">
        <v>52</v>
      </c>
      <c r="D87" s="25" t="s">
        <v>29</v>
      </c>
      <c r="E87" s="47"/>
      <c r="F87" s="48"/>
      <c r="G87" s="49" t="s">
        <v>831</v>
      </c>
      <c r="H87" s="49"/>
      <c r="I87" s="49"/>
      <c r="J87" s="49"/>
      <c r="K87" s="49"/>
      <c r="L87" s="49"/>
      <c r="M87" s="47"/>
      <c r="N87" s="47"/>
      <c r="O87" s="47" t="s">
        <v>832</v>
      </c>
      <c r="P87" s="47">
        <v>17775525932</v>
      </c>
      <c r="Q87" s="47"/>
      <c r="R87" s="47"/>
      <c r="S87" s="47"/>
      <c r="T87" s="47" t="s">
        <v>833</v>
      </c>
      <c r="U87" s="47"/>
    </row>
    <row r="88" s="37" customFormat="1" customHeight="1" spans="1:21">
      <c r="A88" s="25"/>
      <c r="B88" s="25">
        <v>373</v>
      </c>
      <c r="C88" s="26" t="s">
        <v>52</v>
      </c>
      <c r="D88" s="25" t="s">
        <v>29</v>
      </c>
      <c r="E88" s="47"/>
      <c r="F88" s="48"/>
      <c r="G88" s="49"/>
      <c r="H88" s="49"/>
      <c r="I88" s="49" t="s">
        <v>768</v>
      </c>
      <c r="J88" s="49"/>
      <c r="K88" s="49"/>
      <c r="L88" s="49"/>
      <c r="M88" s="47"/>
      <c r="N88" s="47"/>
      <c r="O88" s="47"/>
      <c r="P88" s="47"/>
      <c r="Q88" s="47"/>
      <c r="R88" s="47"/>
      <c r="S88" s="47"/>
      <c r="T88" s="47"/>
      <c r="U88" s="47"/>
    </row>
    <row r="89" s="37" customFormat="1" customHeight="1" spans="1:21">
      <c r="A89" s="25"/>
      <c r="B89" s="25">
        <v>373</v>
      </c>
      <c r="C89" s="26" t="s">
        <v>52</v>
      </c>
      <c r="D89" s="25" t="s">
        <v>29</v>
      </c>
      <c r="E89" s="47"/>
      <c r="F89" s="48"/>
      <c r="G89" s="49"/>
      <c r="H89" s="49"/>
      <c r="I89" s="49" t="s">
        <v>760</v>
      </c>
      <c r="J89" s="49" t="s">
        <v>760</v>
      </c>
      <c r="K89" s="49" t="s">
        <v>760</v>
      </c>
      <c r="L89" s="49"/>
      <c r="M89" s="47"/>
      <c r="N89" s="47"/>
      <c r="O89" s="47"/>
      <c r="P89" s="47"/>
      <c r="Q89" s="47"/>
      <c r="R89" s="47"/>
      <c r="S89" s="47"/>
      <c r="T89" s="55" t="s">
        <v>761</v>
      </c>
      <c r="U89" s="47"/>
    </row>
    <row r="90" s="37" customFormat="1" customHeight="1" spans="1:21">
      <c r="A90" s="25"/>
      <c r="B90" s="25">
        <v>373</v>
      </c>
      <c r="C90" s="26" t="s">
        <v>52</v>
      </c>
      <c r="D90" s="25" t="s">
        <v>29</v>
      </c>
      <c r="E90" s="47"/>
      <c r="F90" s="48"/>
      <c r="G90" s="49"/>
      <c r="H90" s="49" t="s">
        <v>854</v>
      </c>
      <c r="I90" s="49"/>
      <c r="J90" s="49"/>
      <c r="K90" s="49"/>
      <c r="L90" s="49"/>
      <c r="M90" s="47" t="s">
        <v>855</v>
      </c>
      <c r="N90" s="47" t="s">
        <v>856</v>
      </c>
      <c r="O90" s="47"/>
      <c r="P90" s="47">
        <v>13348878711</v>
      </c>
      <c r="Q90" s="47"/>
      <c r="R90" s="47"/>
      <c r="S90" s="47"/>
      <c r="T90" s="48" t="s">
        <v>857</v>
      </c>
      <c r="U90" s="47"/>
    </row>
    <row r="91" s="37" customFormat="1" customHeight="1" spans="1:21">
      <c r="A91" s="25"/>
      <c r="B91" s="25">
        <v>373</v>
      </c>
      <c r="C91" s="26" t="s">
        <v>52</v>
      </c>
      <c r="D91" s="25" t="s">
        <v>29</v>
      </c>
      <c r="E91" s="47"/>
      <c r="F91" s="48"/>
      <c r="G91" s="49"/>
      <c r="H91" s="49"/>
      <c r="I91" s="49" t="s">
        <v>797</v>
      </c>
      <c r="J91" s="49"/>
      <c r="K91" s="49"/>
      <c r="L91" s="49"/>
      <c r="M91" s="47"/>
      <c r="N91" s="47"/>
      <c r="O91" s="47"/>
      <c r="P91" s="47"/>
      <c r="Q91" s="47"/>
      <c r="R91" s="47"/>
      <c r="S91" s="47"/>
      <c r="T91" s="47"/>
      <c r="U91" s="47"/>
    </row>
    <row r="92" s="37" customFormat="1" customHeight="1" spans="1:21">
      <c r="A92" s="46"/>
      <c r="B92" s="46">
        <v>373</v>
      </c>
      <c r="C92" s="30" t="s">
        <v>52</v>
      </c>
      <c r="D92" s="46" t="s">
        <v>29</v>
      </c>
      <c r="E92" s="47"/>
      <c r="F92" s="48"/>
      <c r="G92" s="49" t="s">
        <v>759</v>
      </c>
      <c r="H92" s="49"/>
      <c r="I92" s="49"/>
      <c r="J92" s="49"/>
      <c r="K92" s="49"/>
      <c r="L92" s="49"/>
      <c r="M92" s="47"/>
      <c r="N92" s="47"/>
      <c r="O92" s="47"/>
      <c r="P92" s="47"/>
      <c r="Q92" s="47"/>
      <c r="R92" s="47"/>
      <c r="S92" s="47"/>
      <c r="T92" s="47"/>
      <c r="U92" s="47"/>
    </row>
    <row r="93" s="37" customFormat="1" customHeight="1" spans="1:21">
      <c r="A93" s="25"/>
      <c r="B93" s="25">
        <v>373</v>
      </c>
      <c r="C93" s="26" t="s">
        <v>52</v>
      </c>
      <c r="D93" s="25" t="s">
        <v>29</v>
      </c>
      <c r="E93" s="47"/>
      <c r="F93" s="48"/>
      <c r="G93" s="49" t="s">
        <v>226</v>
      </c>
      <c r="H93" s="49" t="s">
        <v>226</v>
      </c>
      <c r="I93" s="49" t="s">
        <v>226</v>
      </c>
      <c r="J93" s="49" t="s">
        <v>226</v>
      </c>
      <c r="K93" s="49" t="s">
        <v>226</v>
      </c>
      <c r="L93" s="49" t="s">
        <v>226</v>
      </c>
      <c r="M93" s="47"/>
      <c r="N93" s="47"/>
      <c r="O93" s="47"/>
      <c r="P93" s="47"/>
      <c r="Q93" s="47"/>
      <c r="R93" s="47"/>
      <c r="S93" s="47"/>
      <c r="T93" s="47"/>
      <c r="U93" s="47"/>
    </row>
    <row r="94" s="37" customFormat="1" customHeight="1" spans="1:21">
      <c r="A94" s="46">
        <v>22</v>
      </c>
      <c r="B94" s="46">
        <v>377</v>
      </c>
      <c r="C94" s="30" t="s">
        <v>53</v>
      </c>
      <c r="D94" s="46" t="s">
        <v>44</v>
      </c>
      <c r="E94" s="47" t="s">
        <v>758</v>
      </c>
      <c r="F94" s="48"/>
      <c r="G94" s="49"/>
      <c r="H94" s="49" t="s">
        <v>790</v>
      </c>
      <c r="I94" s="49"/>
      <c r="J94" s="49"/>
      <c r="K94" s="49"/>
      <c r="L94" s="49"/>
      <c r="M94" s="47"/>
      <c r="N94" s="47"/>
      <c r="O94" s="47" t="s">
        <v>858</v>
      </c>
      <c r="P94" s="47">
        <v>18328083570</v>
      </c>
      <c r="Q94" s="47"/>
      <c r="R94" s="47"/>
      <c r="S94" s="47"/>
      <c r="T94" s="47"/>
      <c r="U94" s="47"/>
    </row>
    <row r="95" s="37" customFormat="1" customHeight="1" spans="1:21">
      <c r="A95" s="46"/>
      <c r="B95" s="25">
        <v>377</v>
      </c>
      <c r="C95" s="26" t="s">
        <v>53</v>
      </c>
      <c r="D95" s="25" t="s">
        <v>44</v>
      </c>
      <c r="E95" s="47" t="s">
        <v>758</v>
      </c>
      <c r="F95" s="48"/>
      <c r="G95" s="49" t="s">
        <v>226</v>
      </c>
      <c r="H95" s="49" t="s">
        <v>226</v>
      </c>
      <c r="I95" s="49" t="s">
        <v>226</v>
      </c>
      <c r="J95" s="49" t="s">
        <v>226</v>
      </c>
      <c r="K95" s="49" t="s">
        <v>226</v>
      </c>
      <c r="L95" s="49" t="s">
        <v>226</v>
      </c>
      <c r="M95" s="47"/>
      <c r="N95" s="47"/>
      <c r="O95" s="47"/>
      <c r="P95" s="47"/>
      <c r="Q95" s="47"/>
      <c r="R95" s="47"/>
      <c r="S95" s="47"/>
      <c r="T95" s="47"/>
      <c r="U95" s="47"/>
    </row>
    <row r="96" s="38" customFormat="1" customHeight="1" spans="1:21">
      <c r="A96" s="25">
        <v>23</v>
      </c>
      <c r="B96" s="46">
        <v>379</v>
      </c>
      <c r="C96" s="30" t="s">
        <v>54</v>
      </c>
      <c r="D96" s="46" t="s">
        <v>31</v>
      </c>
      <c r="E96" s="46" t="s">
        <v>758</v>
      </c>
      <c r="F96" s="51" t="s">
        <v>762</v>
      </c>
      <c r="G96" s="52" t="s">
        <v>813</v>
      </c>
      <c r="H96" s="52"/>
      <c r="I96" s="52"/>
      <c r="J96" s="52"/>
      <c r="K96" s="52"/>
      <c r="L96" s="52"/>
      <c r="M96" s="46"/>
      <c r="N96" s="46"/>
      <c r="O96" s="46" t="s">
        <v>859</v>
      </c>
      <c r="P96" s="46"/>
      <c r="Q96" s="46"/>
      <c r="R96" s="46"/>
      <c r="S96" s="46"/>
      <c r="T96" s="46"/>
      <c r="U96" s="46"/>
    </row>
    <row r="97" s="37" customFormat="1" customHeight="1" spans="1:21">
      <c r="A97" s="25"/>
      <c r="B97" s="25">
        <v>379</v>
      </c>
      <c r="C97" s="26" t="s">
        <v>54</v>
      </c>
      <c r="D97" s="25" t="s">
        <v>31</v>
      </c>
      <c r="E97" s="47" t="s">
        <v>758</v>
      </c>
      <c r="F97" s="48" t="s">
        <v>762</v>
      </c>
      <c r="G97" s="49"/>
      <c r="H97" s="49"/>
      <c r="I97" s="49" t="s">
        <v>760</v>
      </c>
      <c r="J97" s="49" t="s">
        <v>760</v>
      </c>
      <c r="K97" s="49" t="s">
        <v>760</v>
      </c>
      <c r="L97" s="49"/>
      <c r="M97" s="47"/>
      <c r="N97" s="47"/>
      <c r="O97" s="47"/>
      <c r="P97" s="47"/>
      <c r="Q97" s="47"/>
      <c r="R97" s="47"/>
      <c r="S97" s="47"/>
      <c r="T97" s="55" t="s">
        <v>761</v>
      </c>
      <c r="U97" s="47"/>
    </row>
    <row r="98" s="37" customFormat="1" customHeight="1" spans="1:21">
      <c r="A98" s="25"/>
      <c r="B98" s="25">
        <v>379</v>
      </c>
      <c r="C98" s="26" t="s">
        <v>54</v>
      </c>
      <c r="D98" s="25" t="s">
        <v>31</v>
      </c>
      <c r="E98" s="47" t="s">
        <v>758</v>
      </c>
      <c r="F98" s="48" t="s">
        <v>762</v>
      </c>
      <c r="G98" s="49" t="s">
        <v>770</v>
      </c>
      <c r="H98" s="49"/>
      <c r="I98" s="49"/>
      <c r="J98" s="49"/>
      <c r="K98" s="49"/>
      <c r="L98" s="49"/>
      <c r="M98" s="47"/>
      <c r="N98" s="47"/>
      <c r="O98" s="47" t="s">
        <v>811</v>
      </c>
      <c r="P98" s="47">
        <v>13880871485</v>
      </c>
      <c r="Q98" s="47"/>
      <c r="R98" s="47"/>
      <c r="S98" s="47"/>
      <c r="T98" s="47"/>
      <c r="U98" s="47"/>
    </row>
    <row r="99" s="37" customFormat="1" customHeight="1" spans="1:21">
      <c r="A99" s="46"/>
      <c r="B99" s="46">
        <v>379</v>
      </c>
      <c r="C99" s="30" t="s">
        <v>54</v>
      </c>
      <c r="D99" s="46" t="s">
        <v>31</v>
      </c>
      <c r="E99" s="47" t="s">
        <v>758</v>
      </c>
      <c r="F99" s="48" t="s">
        <v>762</v>
      </c>
      <c r="G99" s="49" t="s">
        <v>219</v>
      </c>
      <c r="H99" s="49" t="s">
        <v>219</v>
      </c>
      <c r="I99" s="49"/>
      <c r="J99" s="49"/>
      <c r="K99" s="49"/>
      <c r="L99" s="49"/>
      <c r="M99" s="47" t="s">
        <v>788</v>
      </c>
      <c r="N99" s="47"/>
      <c r="O99" s="47" t="s">
        <v>789</v>
      </c>
      <c r="P99" s="47">
        <v>15282828210</v>
      </c>
      <c r="Q99" s="47"/>
      <c r="R99" s="47"/>
      <c r="S99" s="47"/>
      <c r="T99" s="47"/>
      <c r="U99" s="47"/>
    </row>
    <row r="100" s="37" customFormat="1" customHeight="1" spans="1:21">
      <c r="A100" s="25"/>
      <c r="B100" s="25">
        <v>379</v>
      </c>
      <c r="C100" s="26" t="s">
        <v>54</v>
      </c>
      <c r="D100" s="25" t="s">
        <v>31</v>
      </c>
      <c r="E100" s="47" t="s">
        <v>758</v>
      </c>
      <c r="F100" s="48" t="s">
        <v>762</v>
      </c>
      <c r="G100" s="49"/>
      <c r="H100" s="49"/>
      <c r="I100" s="49" t="s">
        <v>802</v>
      </c>
      <c r="J100" s="49"/>
      <c r="K100" s="49"/>
      <c r="L100" s="49"/>
      <c r="M100" s="47" t="s">
        <v>803</v>
      </c>
      <c r="N100" s="47"/>
      <c r="O100" s="47" t="s">
        <v>804</v>
      </c>
      <c r="P100" s="47">
        <v>13608335094</v>
      </c>
      <c r="Q100" s="47"/>
      <c r="R100" s="47"/>
      <c r="S100" s="47"/>
      <c r="T100" s="47" t="s">
        <v>805</v>
      </c>
      <c r="U100" s="47"/>
    </row>
    <row r="101" s="37" customFormat="1" customHeight="1" spans="1:21">
      <c r="A101" s="25">
        <v>24</v>
      </c>
      <c r="B101" s="25">
        <v>385</v>
      </c>
      <c r="C101" s="26" t="s">
        <v>55</v>
      </c>
      <c r="D101" s="25" t="s">
        <v>51</v>
      </c>
      <c r="E101" s="47" t="s">
        <v>758</v>
      </c>
      <c r="F101" s="48" t="s">
        <v>762</v>
      </c>
      <c r="G101" s="50" t="s">
        <v>219</v>
      </c>
      <c r="H101" s="49"/>
      <c r="I101" s="49"/>
      <c r="J101" s="49"/>
      <c r="K101" s="49"/>
      <c r="L101" s="49" t="s">
        <v>808</v>
      </c>
      <c r="M101" s="47" t="s">
        <v>809</v>
      </c>
      <c r="N101" s="47"/>
      <c r="O101" s="47" t="s">
        <v>860</v>
      </c>
      <c r="P101" s="47">
        <v>1366618806</v>
      </c>
      <c r="Q101" s="47"/>
      <c r="R101" s="47"/>
      <c r="S101" s="47"/>
      <c r="T101" s="47" t="s">
        <v>838</v>
      </c>
      <c r="U101" s="47"/>
    </row>
    <row r="102" s="37" customFormat="1" customHeight="1" spans="1:21">
      <c r="A102" s="25"/>
      <c r="B102" s="25">
        <v>385</v>
      </c>
      <c r="C102" s="26" t="s">
        <v>55</v>
      </c>
      <c r="D102" s="25" t="s">
        <v>51</v>
      </c>
      <c r="E102" s="47" t="s">
        <v>758</v>
      </c>
      <c r="F102" s="48" t="s">
        <v>762</v>
      </c>
      <c r="G102" s="49"/>
      <c r="H102" s="50" t="s">
        <v>831</v>
      </c>
      <c r="I102" s="49"/>
      <c r="J102" s="49"/>
      <c r="K102" s="49"/>
      <c r="L102" s="49"/>
      <c r="M102" s="47" t="s">
        <v>861</v>
      </c>
      <c r="N102" s="47"/>
      <c r="O102" s="47" t="s">
        <v>832</v>
      </c>
      <c r="P102" s="47">
        <v>17775525932</v>
      </c>
      <c r="Q102" s="47"/>
      <c r="R102" s="47"/>
      <c r="S102" s="47"/>
      <c r="T102" s="47" t="s">
        <v>833</v>
      </c>
      <c r="U102" s="47"/>
    </row>
    <row r="103" s="37" customFormat="1" customHeight="1" spans="1:21">
      <c r="A103" s="25"/>
      <c r="B103" s="25">
        <v>385</v>
      </c>
      <c r="C103" s="26" t="s">
        <v>55</v>
      </c>
      <c r="D103" s="25" t="s">
        <v>51</v>
      </c>
      <c r="E103" s="47" t="s">
        <v>758</v>
      </c>
      <c r="F103" s="48" t="s">
        <v>762</v>
      </c>
      <c r="G103" s="49"/>
      <c r="H103" s="49" t="s">
        <v>760</v>
      </c>
      <c r="I103" s="49" t="s">
        <v>760</v>
      </c>
      <c r="J103" s="49" t="s">
        <v>760</v>
      </c>
      <c r="K103" s="49" t="s">
        <v>760</v>
      </c>
      <c r="L103" s="49"/>
      <c r="M103" s="47"/>
      <c r="N103" s="47"/>
      <c r="O103" s="47"/>
      <c r="P103" s="47"/>
      <c r="Q103" s="47"/>
      <c r="R103" s="47"/>
      <c r="S103" s="47"/>
      <c r="T103" s="55" t="s">
        <v>761</v>
      </c>
      <c r="U103" s="47"/>
    </row>
    <row r="104" s="37" customFormat="1" customHeight="1" spans="1:21">
      <c r="A104" s="46"/>
      <c r="B104" s="46">
        <v>385</v>
      </c>
      <c r="C104" s="30" t="s">
        <v>55</v>
      </c>
      <c r="D104" s="46" t="s">
        <v>51</v>
      </c>
      <c r="E104" s="47" t="s">
        <v>758</v>
      </c>
      <c r="F104" s="48" t="s">
        <v>762</v>
      </c>
      <c r="G104" s="49"/>
      <c r="H104" s="49" t="s">
        <v>302</v>
      </c>
      <c r="I104" s="49" t="s">
        <v>302</v>
      </c>
      <c r="J104" s="49"/>
      <c r="K104" s="49"/>
      <c r="L104" s="49"/>
      <c r="M104" s="47"/>
      <c r="N104" s="47"/>
      <c r="O104" s="47"/>
      <c r="P104" s="47"/>
      <c r="Q104" s="47"/>
      <c r="R104" s="47"/>
      <c r="S104" s="47"/>
      <c r="T104" s="47"/>
      <c r="U104" s="47"/>
    </row>
    <row r="105" s="37" customFormat="1" customHeight="1" spans="1:21">
      <c r="A105" s="46">
        <v>25</v>
      </c>
      <c r="B105" s="25">
        <v>387</v>
      </c>
      <c r="C105" s="26" t="s">
        <v>56</v>
      </c>
      <c r="D105" s="25" t="s">
        <v>44</v>
      </c>
      <c r="E105" s="47" t="s">
        <v>758</v>
      </c>
      <c r="F105" s="48"/>
      <c r="G105" s="49"/>
      <c r="H105" s="49"/>
      <c r="I105" s="49"/>
      <c r="J105" s="49" t="s">
        <v>797</v>
      </c>
      <c r="K105" s="49"/>
      <c r="L105" s="49"/>
      <c r="M105" s="47"/>
      <c r="N105" s="47"/>
      <c r="O105" s="47"/>
      <c r="P105" s="47"/>
      <c r="Q105" s="47"/>
      <c r="R105" s="47"/>
      <c r="S105" s="47"/>
      <c r="T105" s="47"/>
      <c r="U105" s="47"/>
    </row>
    <row r="106" s="37" customFormat="1" customHeight="1" spans="1:21">
      <c r="A106" s="25"/>
      <c r="B106" s="25">
        <v>387</v>
      </c>
      <c r="C106" s="26" t="s">
        <v>56</v>
      </c>
      <c r="D106" s="25" t="s">
        <v>44</v>
      </c>
      <c r="E106" s="47" t="s">
        <v>758</v>
      </c>
      <c r="F106" s="48"/>
      <c r="G106" s="49" t="s">
        <v>862</v>
      </c>
      <c r="H106" s="49"/>
      <c r="I106" s="49"/>
      <c r="J106" s="49"/>
      <c r="K106" s="49"/>
      <c r="L106" s="49"/>
      <c r="M106" s="47"/>
      <c r="N106" s="47" t="s">
        <v>863</v>
      </c>
      <c r="O106" s="47" t="s">
        <v>864</v>
      </c>
      <c r="P106" s="47">
        <v>18408257901</v>
      </c>
      <c r="Q106" s="47"/>
      <c r="R106" s="47"/>
      <c r="S106" s="47"/>
      <c r="T106" s="47" t="s">
        <v>865</v>
      </c>
      <c r="U106" s="47"/>
    </row>
    <row r="107" s="37" customFormat="1" customHeight="1" spans="1:21">
      <c r="A107" s="46"/>
      <c r="B107" s="46">
        <v>387</v>
      </c>
      <c r="C107" s="30" t="s">
        <v>56</v>
      </c>
      <c r="D107" s="46" t="s">
        <v>44</v>
      </c>
      <c r="E107" s="47" t="s">
        <v>758</v>
      </c>
      <c r="F107" s="48"/>
      <c r="G107" s="49" t="s">
        <v>850</v>
      </c>
      <c r="H107" s="49"/>
      <c r="I107" s="49"/>
      <c r="J107" s="49"/>
      <c r="K107" s="49"/>
      <c r="L107" s="49"/>
      <c r="M107" s="47"/>
      <c r="N107" s="47"/>
      <c r="O107" s="47"/>
      <c r="P107" s="47"/>
      <c r="Q107" s="47"/>
      <c r="R107" s="47"/>
      <c r="S107" s="47"/>
      <c r="T107" s="47" t="s">
        <v>851</v>
      </c>
      <c r="U107" s="47"/>
    </row>
    <row r="108" s="37" customFormat="1" customHeight="1" spans="1:21">
      <c r="A108" s="25"/>
      <c r="B108" s="25">
        <v>387</v>
      </c>
      <c r="C108" s="26" t="s">
        <v>56</v>
      </c>
      <c r="D108" s="25" t="s">
        <v>44</v>
      </c>
      <c r="E108" s="47" t="s">
        <v>758</v>
      </c>
      <c r="F108" s="48"/>
      <c r="G108" s="49" t="s">
        <v>866</v>
      </c>
      <c r="H108" s="49"/>
      <c r="I108" s="49"/>
      <c r="J108" s="49"/>
      <c r="K108" s="49"/>
      <c r="L108" s="49"/>
      <c r="M108" s="47" t="s">
        <v>867</v>
      </c>
      <c r="N108" s="47"/>
      <c r="O108" s="47" t="s">
        <v>868</v>
      </c>
      <c r="P108" s="47">
        <v>15882470190</v>
      </c>
      <c r="Q108" s="47"/>
      <c r="R108" s="47"/>
      <c r="S108" s="47"/>
      <c r="T108" s="47">
        <v>164200</v>
      </c>
      <c r="U108" s="47" t="s">
        <v>866</v>
      </c>
    </row>
    <row r="109" s="37" customFormat="1" customHeight="1" spans="1:21">
      <c r="A109" s="25"/>
      <c r="B109" s="25">
        <v>387</v>
      </c>
      <c r="C109" s="26" t="s">
        <v>56</v>
      </c>
      <c r="D109" s="25" t="s">
        <v>44</v>
      </c>
      <c r="E109" s="47" t="s">
        <v>758</v>
      </c>
      <c r="F109" s="48"/>
      <c r="G109" s="49" t="s">
        <v>760</v>
      </c>
      <c r="H109" s="49" t="s">
        <v>760</v>
      </c>
      <c r="I109" s="49" t="s">
        <v>760</v>
      </c>
      <c r="J109" s="49" t="s">
        <v>760</v>
      </c>
      <c r="K109" s="49" t="s">
        <v>760</v>
      </c>
      <c r="L109" s="49"/>
      <c r="M109" s="47"/>
      <c r="N109" s="47"/>
      <c r="O109" s="47"/>
      <c r="P109" s="47"/>
      <c r="Q109" s="47"/>
      <c r="R109" s="47"/>
      <c r="S109" s="47"/>
      <c r="T109" s="55" t="s">
        <v>761</v>
      </c>
      <c r="U109" s="47"/>
    </row>
    <row r="110" s="37" customFormat="1" customHeight="1" spans="1:21">
      <c r="A110" s="46"/>
      <c r="B110" s="46">
        <v>387</v>
      </c>
      <c r="C110" s="30" t="s">
        <v>56</v>
      </c>
      <c r="D110" s="46" t="s">
        <v>44</v>
      </c>
      <c r="E110" s="47" t="s">
        <v>758</v>
      </c>
      <c r="F110" s="48"/>
      <c r="G110" s="49"/>
      <c r="H110" s="49"/>
      <c r="I110" s="49"/>
      <c r="J110" s="49"/>
      <c r="K110" s="49"/>
      <c r="L110" s="49" t="s">
        <v>763</v>
      </c>
      <c r="M110" s="47" t="s">
        <v>764</v>
      </c>
      <c r="N110" s="47" t="s">
        <v>765</v>
      </c>
      <c r="O110" s="47" t="s">
        <v>766</v>
      </c>
      <c r="P110" s="47">
        <v>18482234368</v>
      </c>
      <c r="Q110" s="47"/>
      <c r="R110" s="47"/>
      <c r="S110" s="47"/>
      <c r="T110" s="47" t="s">
        <v>767</v>
      </c>
      <c r="U110" s="47"/>
    </row>
    <row r="111" s="37" customFormat="1" customHeight="1" spans="1:21">
      <c r="A111" s="25">
        <v>26</v>
      </c>
      <c r="B111" s="25">
        <v>391</v>
      </c>
      <c r="C111" s="26" t="s">
        <v>57</v>
      </c>
      <c r="D111" s="25" t="s">
        <v>29</v>
      </c>
      <c r="E111" s="47"/>
      <c r="F111" s="48"/>
      <c r="G111" s="49"/>
      <c r="H111" s="49"/>
      <c r="I111" s="49"/>
      <c r="J111" s="49"/>
      <c r="K111" s="49"/>
      <c r="L111" s="49"/>
      <c r="M111" s="47"/>
      <c r="N111" s="47"/>
      <c r="O111" s="47"/>
      <c r="P111" s="47"/>
      <c r="Q111" s="47"/>
      <c r="R111" s="47"/>
      <c r="S111" s="47"/>
      <c r="T111" s="47"/>
      <c r="U111" s="47"/>
    </row>
    <row r="112" s="37" customFormat="1" customHeight="1" spans="1:21">
      <c r="A112" s="46">
        <v>27</v>
      </c>
      <c r="B112" s="25">
        <v>399</v>
      </c>
      <c r="C112" s="26" t="s">
        <v>58</v>
      </c>
      <c r="D112" s="25" t="s">
        <v>29</v>
      </c>
      <c r="E112" s="47" t="s">
        <v>758</v>
      </c>
      <c r="F112" s="48" t="s">
        <v>762</v>
      </c>
      <c r="G112" s="49"/>
      <c r="H112" s="49"/>
      <c r="I112" s="49"/>
      <c r="J112" s="49"/>
      <c r="K112" s="49" t="s">
        <v>189</v>
      </c>
      <c r="L112" s="49"/>
      <c r="M112" s="47"/>
      <c r="N112" s="47"/>
      <c r="O112" s="47"/>
      <c r="P112" s="47"/>
      <c r="Q112" s="47"/>
      <c r="R112" s="47"/>
      <c r="S112" s="47"/>
      <c r="T112" s="47"/>
      <c r="U112" s="47"/>
    </row>
    <row r="113" s="37" customFormat="1" customHeight="1" spans="1:21">
      <c r="A113" s="25"/>
      <c r="B113" s="25">
        <v>399</v>
      </c>
      <c r="C113" s="26" t="s">
        <v>58</v>
      </c>
      <c r="D113" s="25" t="s">
        <v>29</v>
      </c>
      <c r="E113" s="47" t="s">
        <v>758</v>
      </c>
      <c r="F113" s="48" t="s">
        <v>762</v>
      </c>
      <c r="G113" s="49" t="s">
        <v>760</v>
      </c>
      <c r="H113" s="49" t="s">
        <v>760</v>
      </c>
      <c r="I113" s="49" t="s">
        <v>760</v>
      </c>
      <c r="J113" s="49" t="s">
        <v>760</v>
      </c>
      <c r="K113" s="49" t="s">
        <v>760</v>
      </c>
      <c r="L113" s="49"/>
      <c r="M113" s="47"/>
      <c r="N113" s="47"/>
      <c r="O113" s="47"/>
      <c r="P113" s="47"/>
      <c r="Q113" s="47"/>
      <c r="R113" s="47"/>
      <c r="S113" s="47"/>
      <c r="T113" s="55" t="s">
        <v>761</v>
      </c>
      <c r="U113" s="47"/>
    </row>
    <row r="114" s="37" customFormat="1" customHeight="1" spans="1:21">
      <c r="A114" s="25"/>
      <c r="B114" s="25">
        <v>399</v>
      </c>
      <c r="C114" s="26" t="s">
        <v>58</v>
      </c>
      <c r="D114" s="25" t="s">
        <v>29</v>
      </c>
      <c r="E114" s="47" t="s">
        <v>758</v>
      </c>
      <c r="F114" s="48" t="s">
        <v>762</v>
      </c>
      <c r="G114" s="49" t="s">
        <v>869</v>
      </c>
      <c r="H114" s="49"/>
      <c r="I114" s="49"/>
      <c r="J114" s="49"/>
      <c r="K114" s="49"/>
      <c r="L114" s="49"/>
      <c r="M114" s="47" t="s">
        <v>870</v>
      </c>
      <c r="N114" s="47" t="s">
        <v>871</v>
      </c>
      <c r="O114" s="47" t="s">
        <v>872</v>
      </c>
      <c r="P114" s="47">
        <v>15928757313</v>
      </c>
      <c r="Q114" s="47"/>
      <c r="R114" s="47"/>
      <c r="S114" s="47"/>
      <c r="T114" s="47" t="s">
        <v>873</v>
      </c>
      <c r="U114" s="47"/>
    </row>
    <row r="115" s="37" customFormat="1" customHeight="1" spans="1:21">
      <c r="A115" s="46"/>
      <c r="B115" s="46">
        <v>399</v>
      </c>
      <c r="C115" s="30" t="s">
        <v>58</v>
      </c>
      <c r="D115" s="46" t="s">
        <v>29</v>
      </c>
      <c r="E115" s="47" t="s">
        <v>758</v>
      </c>
      <c r="F115" s="48" t="s">
        <v>762</v>
      </c>
      <c r="G115" s="49"/>
      <c r="H115" s="49" t="s">
        <v>302</v>
      </c>
      <c r="I115" s="49" t="s">
        <v>302</v>
      </c>
      <c r="J115" s="49"/>
      <c r="K115" s="49"/>
      <c r="L115" s="49"/>
      <c r="M115" s="47"/>
      <c r="N115" s="47"/>
      <c r="O115" s="47"/>
      <c r="P115" s="47"/>
      <c r="Q115" s="47"/>
      <c r="R115" s="47"/>
      <c r="S115" s="47"/>
      <c r="T115" s="47"/>
      <c r="U115" s="47"/>
    </row>
    <row r="116" s="38" customFormat="1" customHeight="1" spans="1:21">
      <c r="A116" s="46">
        <v>28</v>
      </c>
      <c r="B116" s="46">
        <v>511</v>
      </c>
      <c r="C116" s="30" t="s">
        <v>59</v>
      </c>
      <c r="D116" s="46" t="s">
        <v>44</v>
      </c>
      <c r="E116" s="46" t="s">
        <v>758</v>
      </c>
      <c r="F116" s="51" t="s">
        <v>762</v>
      </c>
      <c r="G116" s="52" t="s">
        <v>874</v>
      </c>
      <c r="H116" s="52"/>
      <c r="I116" s="52"/>
      <c r="J116" s="52"/>
      <c r="K116" s="52"/>
      <c r="L116" s="52"/>
      <c r="M116" s="46" t="s">
        <v>875</v>
      </c>
      <c r="N116" s="46" t="s">
        <v>876</v>
      </c>
      <c r="O116" s="46" t="s">
        <v>877</v>
      </c>
      <c r="P116" s="46">
        <v>13980007473</v>
      </c>
      <c r="Q116" s="46"/>
      <c r="R116" s="46"/>
      <c r="S116" s="46"/>
      <c r="T116" s="46">
        <v>168152</v>
      </c>
      <c r="U116" s="46"/>
    </row>
    <row r="117" s="38" customFormat="1" customHeight="1" spans="1:21">
      <c r="A117" s="46"/>
      <c r="B117" s="46">
        <v>511</v>
      </c>
      <c r="C117" s="30" t="s">
        <v>59</v>
      </c>
      <c r="D117" s="46" t="s">
        <v>44</v>
      </c>
      <c r="E117" s="46" t="s">
        <v>758</v>
      </c>
      <c r="F117" s="51" t="s">
        <v>762</v>
      </c>
      <c r="G117" s="52" t="s">
        <v>878</v>
      </c>
      <c r="H117" s="52"/>
      <c r="I117" s="52"/>
      <c r="J117" s="52"/>
      <c r="K117" s="52"/>
      <c r="L117" s="52"/>
      <c r="M117" s="46"/>
      <c r="N117" s="46"/>
      <c r="O117" s="46"/>
      <c r="P117" s="46"/>
      <c r="Q117" s="46"/>
      <c r="R117" s="46"/>
      <c r="S117" s="46"/>
      <c r="T117" s="46" t="s">
        <v>879</v>
      </c>
      <c r="U117" s="46"/>
    </row>
    <row r="118" s="37" customFormat="1" customHeight="1" spans="1:21">
      <c r="A118" s="25"/>
      <c r="B118" s="25">
        <v>511</v>
      </c>
      <c r="C118" s="26" t="s">
        <v>59</v>
      </c>
      <c r="D118" s="25" t="s">
        <v>44</v>
      </c>
      <c r="E118" s="47" t="s">
        <v>758</v>
      </c>
      <c r="F118" s="48" t="s">
        <v>762</v>
      </c>
      <c r="G118" s="49" t="s">
        <v>768</v>
      </c>
      <c r="H118" s="49"/>
      <c r="I118" s="49"/>
      <c r="J118" s="49"/>
      <c r="K118" s="49"/>
      <c r="L118" s="49"/>
      <c r="M118" s="47"/>
      <c r="N118" s="47"/>
      <c r="O118" s="47"/>
      <c r="P118" s="47"/>
      <c r="Q118" s="47"/>
      <c r="R118" s="47"/>
      <c r="S118" s="47"/>
      <c r="T118" s="47"/>
      <c r="U118" s="47"/>
    </row>
    <row r="119" s="37" customFormat="1" customHeight="1" spans="1:21">
      <c r="A119" s="46"/>
      <c r="B119" s="46">
        <v>511</v>
      </c>
      <c r="C119" s="30" t="s">
        <v>59</v>
      </c>
      <c r="D119" s="46" t="s">
        <v>44</v>
      </c>
      <c r="E119" s="47" t="s">
        <v>758</v>
      </c>
      <c r="F119" s="48" t="s">
        <v>762</v>
      </c>
      <c r="G119" s="49"/>
      <c r="H119" s="49"/>
      <c r="I119" s="49"/>
      <c r="J119" s="49"/>
      <c r="K119" s="49"/>
      <c r="L119" s="49"/>
      <c r="M119" s="47" t="s">
        <v>788</v>
      </c>
      <c r="N119" s="47"/>
      <c r="O119" s="47" t="s">
        <v>789</v>
      </c>
      <c r="P119" s="47">
        <v>15282828210</v>
      </c>
      <c r="Q119" s="47"/>
      <c r="R119" s="47"/>
      <c r="S119" s="47"/>
      <c r="T119" s="47"/>
      <c r="U119" s="47"/>
    </row>
    <row r="120" s="37" customFormat="1" customHeight="1" spans="1:21">
      <c r="A120" s="25"/>
      <c r="B120" s="25">
        <v>511</v>
      </c>
      <c r="C120" s="26" t="s">
        <v>59</v>
      </c>
      <c r="D120" s="25" t="s">
        <v>44</v>
      </c>
      <c r="E120" s="47" t="s">
        <v>758</v>
      </c>
      <c r="F120" s="48" t="s">
        <v>762</v>
      </c>
      <c r="G120" s="50" t="s">
        <v>760</v>
      </c>
      <c r="H120" s="50" t="s">
        <v>760</v>
      </c>
      <c r="I120" s="50" t="s">
        <v>760</v>
      </c>
      <c r="J120" s="50" t="s">
        <v>760</v>
      </c>
      <c r="K120" s="50" t="s">
        <v>760</v>
      </c>
      <c r="L120" s="49"/>
      <c r="M120" s="47"/>
      <c r="N120" s="47"/>
      <c r="O120" s="47"/>
      <c r="P120" s="47"/>
      <c r="Q120" s="47"/>
      <c r="R120" s="47"/>
      <c r="S120" s="47"/>
      <c r="T120" s="55" t="s">
        <v>761</v>
      </c>
      <c r="U120" s="47"/>
    </row>
    <row r="121" s="38" customFormat="1" customHeight="1" spans="1:21">
      <c r="A121" s="46"/>
      <c r="B121" s="46">
        <v>511</v>
      </c>
      <c r="C121" s="30" t="s">
        <v>59</v>
      </c>
      <c r="D121" s="46" t="s">
        <v>44</v>
      </c>
      <c r="E121" s="46" t="s">
        <v>758</v>
      </c>
      <c r="F121" s="51" t="s">
        <v>762</v>
      </c>
      <c r="G121" s="52" t="s">
        <v>880</v>
      </c>
      <c r="H121" s="52"/>
      <c r="I121" s="52"/>
      <c r="J121" s="52"/>
      <c r="K121" s="52"/>
      <c r="L121" s="52"/>
      <c r="M121" s="46" t="s">
        <v>881</v>
      </c>
      <c r="N121" s="46"/>
      <c r="O121" s="46" t="s">
        <v>882</v>
      </c>
      <c r="P121" s="62">
        <v>19981285860</v>
      </c>
      <c r="Q121" s="46"/>
      <c r="R121" s="46"/>
      <c r="S121" s="46"/>
      <c r="T121" s="46" t="s">
        <v>883</v>
      </c>
      <c r="U121" s="46"/>
    </row>
    <row r="122" s="37" customFormat="1" customHeight="1" spans="1:21">
      <c r="A122" s="46"/>
      <c r="B122" s="46">
        <v>511</v>
      </c>
      <c r="C122" s="30" t="s">
        <v>59</v>
      </c>
      <c r="D122" s="46" t="s">
        <v>44</v>
      </c>
      <c r="E122" s="47" t="s">
        <v>758</v>
      </c>
      <c r="F122" s="48" t="s">
        <v>762</v>
      </c>
      <c r="G122" s="49"/>
      <c r="H122" s="49"/>
      <c r="I122" s="49"/>
      <c r="J122" s="49" t="s">
        <v>779</v>
      </c>
      <c r="K122" s="49"/>
      <c r="L122" s="49"/>
      <c r="M122" s="47" t="s">
        <v>780</v>
      </c>
      <c r="N122" s="47" t="s">
        <v>817</v>
      </c>
      <c r="O122" s="47" t="s">
        <v>782</v>
      </c>
      <c r="P122" s="47">
        <v>13981853976</v>
      </c>
      <c r="Q122" s="47"/>
      <c r="R122" s="47"/>
      <c r="S122" s="47"/>
      <c r="T122" s="48" t="s">
        <v>818</v>
      </c>
      <c r="U122" s="47"/>
    </row>
    <row r="123" s="38" customFormat="1" customHeight="1" spans="1:21">
      <c r="A123" s="46"/>
      <c r="B123" s="46">
        <v>511</v>
      </c>
      <c r="C123" s="30" t="s">
        <v>59</v>
      </c>
      <c r="D123" s="46" t="s">
        <v>44</v>
      </c>
      <c r="E123" s="46" t="s">
        <v>758</v>
      </c>
      <c r="F123" s="51" t="s">
        <v>762</v>
      </c>
      <c r="G123" s="52"/>
      <c r="H123" s="52"/>
      <c r="I123" s="52"/>
      <c r="J123" s="52"/>
      <c r="K123" s="52" t="s">
        <v>884</v>
      </c>
      <c r="L123" s="52"/>
      <c r="M123" s="46"/>
      <c r="N123" s="46"/>
      <c r="O123" s="46"/>
      <c r="P123" s="46"/>
      <c r="Q123" s="46"/>
      <c r="R123" s="46"/>
      <c r="S123" s="46"/>
      <c r="T123" s="46"/>
      <c r="U123" s="46"/>
    </row>
    <row r="124" s="37" customFormat="1" customHeight="1" spans="1:21">
      <c r="A124" s="25"/>
      <c r="B124" s="25">
        <v>511</v>
      </c>
      <c r="C124" s="26" t="s">
        <v>59</v>
      </c>
      <c r="D124" s="25" t="s">
        <v>44</v>
      </c>
      <c r="E124" s="47" t="s">
        <v>758</v>
      </c>
      <c r="F124" s="48" t="s">
        <v>762</v>
      </c>
      <c r="G124" s="49" t="s">
        <v>808</v>
      </c>
      <c r="H124" s="49"/>
      <c r="I124" s="49"/>
      <c r="J124" s="49"/>
      <c r="K124" s="49"/>
      <c r="L124" s="49"/>
      <c r="M124" s="47" t="s">
        <v>809</v>
      </c>
      <c r="N124" s="47"/>
      <c r="O124" s="47" t="s">
        <v>885</v>
      </c>
      <c r="P124" s="47">
        <v>1734501035</v>
      </c>
      <c r="Q124" s="47"/>
      <c r="R124" s="47"/>
      <c r="S124" s="47"/>
      <c r="T124" s="47" t="s">
        <v>838</v>
      </c>
      <c r="U124" s="47"/>
    </row>
    <row r="125" s="37" customFormat="1" customHeight="1" spans="1:21">
      <c r="A125" s="46"/>
      <c r="B125" s="25">
        <v>511</v>
      </c>
      <c r="C125" s="26" t="s">
        <v>59</v>
      </c>
      <c r="D125" s="25" t="s">
        <v>44</v>
      </c>
      <c r="E125" s="47" t="s">
        <v>758</v>
      </c>
      <c r="F125" s="48" t="s">
        <v>762</v>
      </c>
      <c r="G125" s="49"/>
      <c r="H125" s="49"/>
      <c r="I125" s="49"/>
      <c r="J125" s="49"/>
      <c r="K125" s="49"/>
      <c r="L125" s="49" t="s">
        <v>886</v>
      </c>
      <c r="M125" s="47" t="s">
        <v>788</v>
      </c>
      <c r="N125" s="47"/>
      <c r="O125" s="47" t="s">
        <v>887</v>
      </c>
      <c r="P125" s="47">
        <v>13518122513</v>
      </c>
      <c r="Q125" s="47"/>
      <c r="R125" s="47"/>
      <c r="S125" s="47"/>
      <c r="T125" s="47" t="s">
        <v>888</v>
      </c>
      <c r="U125" s="47"/>
    </row>
    <row r="126" s="37" customFormat="1" customHeight="1" spans="1:21">
      <c r="A126" s="25">
        <v>29</v>
      </c>
      <c r="B126" s="25">
        <v>513</v>
      </c>
      <c r="C126" s="26" t="s">
        <v>60</v>
      </c>
      <c r="D126" s="25" t="s">
        <v>31</v>
      </c>
      <c r="E126" s="47" t="s">
        <v>758</v>
      </c>
      <c r="F126" s="48"/>
      <c r="G126" s="49" t="s">
        <v>474</v>
      </c>
      <c r="H126" s="49"/>
      <c r="I126" s="49"/>
      <c r="J126" s="49"/>
      <c r="K126" s="49"/>
      <c r="L126" s="49"/>
      <c r="M126" s="47" t="s">
        <v>793</v>
      </c>
      <c r="N126" s="47"/>
      <c r="O126" s="47" t="s">
        <v>889</v>
      </c>
      <c r="P126" s="47">
        <v>13708194987</v>
      </c>
      <c r="Q126" s="47"/>
      <c r="R126" s="47"/>
      <c r="S126" s="47"/>
      <c r="T126" s="47"/>
      <c r="U126" s="47"/>
    </row>
    <row r="127" s="37" customFormat="1" customHeight="1" spans="1:21">
      <c r="A127" s="25"/>
      <c r="B127" s="25">
        <v>513</v>
      </c>
      <c r="C127" s="26" t="s">
        <v>60</v>
      </c>
      <c r="D127" s="25" t="s">
        <v>31</v>
      </c>
      <c r="E127" s="47" t="s">
        <v>758</v>
      </c>
      <c r="F127" s="48"/>
      <c r="G127" s="49" t="s">
        <v>189</v>
      </c>
      <c r="H127" s="49"/>
      <c r="I127" s="49"/>
      <c r="J127" s="49"/>
      <c r="K127" s="49"/>
      <c r="L127" s="49"/>
      <c r="M127" s="47"/>
      <c r="N127" s="47"/>
      <c r="O127" s="47"/>
      <c r="P127" s="47"/>
      <c r="Q127" s="47"/>
      <c r="R127" s="47"/>
      <c r="S127" s="47"/>
      <c r="T127" s="47"/>
      <c r="U127" s="47"/>
    </row>
    <row r="128" s="37" customFormat="1" customHeight="1" spans="1:21">
      <c r="A128" s="25"/>
      <c r="B128" s="25">
        <v>513</v>
      </c>
      <c r="C128" s="26" t="s">
        <v>60</v>
      </c>
      <c r="D128" s="25" t="s">
        <v>31</v>
      </c>
      <c r="E128" s="47" t="s">
        <v>758</v>
      </c>
      <c r="F128" s="48"/>
      <c r="G128" s="49" t="s">
        <v>760</v>
      </c>
      <c r="H128" s="49" t="s">
        <v>760</v>
      </c>
      <c r="I128" s="49" t="s">
        <v>760</v>
      </c>
      <c r="J128" s="49" t="s">
        <v>760</v>
      </c>
      <c r="K128" s="49" t="s">
        <v>760</v>
      </c>
      <c r="L128" s="49"/>
      <c r="M128" s="47"/>
      <c r="N128" s="47"/>
      <c r="O128" s="47"/>
      <c r="P128" s="47"/>
      <c r="Q128" s="47"/>
      <c r="R128" s="47"/>
      <c r="S128" s="47"/>
      <c r="T128" s="55" t="s">
        <v>761</v>
      </c>
      <c r="U128" s="47"/>
    </row>
    <row r="129" s="37" customFormat="1" customHeight="1" spans="1:21">
      <c r="A129" s="25"/>
      <c r="B129" s="25">
        <v>513</v>
      </c>
      <c r="C129" s="26" t="s">
        <v>60</v>
      </c>
      <c r="D129" s="25" t="s">
        <v>31</v>
      </c>
      <c r="E129" s="47" t="s">
        <v>758</v>
      </c>
      <c r="F129" s="48"/>
      <c r="G129" s="49"/>
      <c r="H129" s="49"/>
      <c r="I129" s="49"/>
      <c r="J129" s="49" t="s">
        <v>770</v>
      </c>
      <c r="K129" s="49"/>
      <c r="L129" s="49"/>
      <c r="M129" s="47"/>
      <c r="N129" s="47"/>
      <c r="O129" s="47" t="s">
        <v>844</v>
      </c>
      <c r="P129" s="47">
        <v>13398169075</v>
      </c>
      <c r="Q129" s="47"/>
      <c r="R129" s="47"/>
      <c r="S129" s="47"/>
      <c r="T129" s="47"/>
      <c r="U129" s="47"/>
    </row>
    <row r="130" s="37" customFormat="1" customHeight="1" spans="1:21">
      <c r="A130" s="25"/>
      <c r="B130" s="25">
        <v>513</v>
      </c>
      <c r="C130" s="26" t="s">
        <v>60</v>
      </c>
      <c r="D130" s="25" t="s">
        <v>31</v>
      </c>
      <c r="E130" s="47" t="s">
        <v>758</v>
      </c>
      <c r="F130" s="48"/>
      <c r="G130" s="49" t="s">
        <v>890</v>
      </c>
      <c r="H130" s="49" t="s">
        <v>890</v>
      </c>
      <c r="I130" s="49"/>
      <c r="J130" s="49"/>
      <c r="K130" s="49"/>
      <c r="L130" s="49"/>
      <c r="M130" s="47" t="s">
        <v>875</v>
      </c>
      <c r="N130" s="47"/>
      <c r="O130" s="47" t="s">
        <v>891</v>
      </c>
      <c r="P130" s="47">
        <v>17721969414</v>
      </c>
      <c r="Q130" s="47"/>
      <c r="R130" s="47"/>
      <c r="S130" s="47"/>
      <c r="T130" s="47"/>
      <c r="U130" s="47"/>
    </row>
    <row r="131" s="37" customFormat="1" customHeight="1" spans="1:21">
      <c r="A131" s="25">
        <v>30</v>
      </c>
      <c r="B131" s="25">
        <v>514</v>
      </c>
      <c r="C131" s="26" t="s">
        <v>61</v>
      </c>
      <c r="D131" s="25" t="s">
        <v>51</v>
      </c>
      <c r="E131" s="47" t="s">
        <v>758</v>
      </c>
      <c r="F131" s="48" t="s">
        <v>762</v>
      </c>
      <c r="G131" s="50" t="s">
        <v>219</v>
      </c>
      <c r="H131" s="53"/>
      <c r="I131" s="50" t="s">
        <v>892</v>
      </c>
      <c r="J131" s="49"/>
      <c r="K131" s="49"/>
      <c r="L131" s="49"/>
      <c r="M131" s="47" t="s">
        <v>861</v>
      </c>
      <c r="N131" s="47"/>
      <c r="O131" s="47" t="s">
        <v>832</v>
      </c>
      <c r="P131" s="47">
        <v>17775525932</v>
      </c>
      <c r="Q131" s="47"/>
      <c r="R131" s="47"/>
      <c r="S131" s="47"/>
      <c r="T131" s="47"/>
      <c r="U131" s="47"/>
    </row>
    <row r="132" s="37" customFormat="1" customHeight="1" spans="1:21">
      <c r="A132" s="25">
        <v>31</v>
      </c>
      <c r="B132" s="25">
        <v>515</v>
      </c>
      <c r="C132" s="26" t="s">
        <v>62</v>
      </c>
      <c r="D132" s="25" t="s">
        <v>44</v>
      </c>
      <c r="E132" s="47" t="s">
        <v>758</v>
      </c>
      <c r="F132" s="48" t="s">
        <v>762</v>
      </c>
      <c r="G132" s="49"/>
      <c r="H132" s="49"/>
      <c r="I132" s="49"/>
      <c r="J132" s="49" t="s">
        <v>768</v>
      </c>
      <c r="K132" s="49"/>
      <c r="L132" s="49"/>
      <c r="M132" s="47"/>
      <c r="N132" s="47"/>
      <c r="O132" s="47"/>
      <c r="P132" s="47"/>
      <c r="Q132" s="47"/>
      <c r="R132" s="47"/>
      <c r="S132" s="47"/>
      <c r="T132" s="47"/>
      <c r="U132" s="47"/>
    </row>
    <row r="133" s="37" customFormat="1" customHeight="1" spans="1:21">
      <c r="A133" s="46"/>
      <c r="B133" s="46">
        <v>515</v>
      </c>
      <c r="C133" s="30" t="s">
        <v>62</v>
      </c>
      <c r="D133" s="46" t="s">
        <v>44</v>
      </c>
      <c r="E133" s="47" t="s">
        <v>758</v>
      </c>
      <c r="F133" s="48" t="s">
        <v>762</v>
      </c>
      <c r="G133" s="49"/>
      <c r="H133" s="49"/>
      <c r="I133" s="49"/>
      <c r="J133" s="49" t="s">
        <v>779</v>
      </c>
      <c r="K133" s="49"/>
      <c r="L133" s="49"/>
      <c r="M133" s="47" t="s">
        <v>780</v>
      </c>
      <c r="N133" s="47" t="s">
        <v>817</v>
      </c>
      <c r="O133" s="47" t="s">
        <v>782</v>
      </c>
      <c r="P133" s="47">
        <v>13981853976</v>
      </c>
      <c r="Q133" s="47"/>
      <c r="R133" s="47"/>
      <c r="S133" s="47"/>
      <c r="T133" s="48" t="s">
        <v>818</v>
      </c>
      <c r="U133" s="47"/>
    </row>
    <row r="134" s="37" customFormat="1" customHeight="1" spans="1:21">
      <c r="A134" s="25"/>
      <c r="B134" s="25">
        <v>515</v>
      </c>
      <c r="C134" s="26" t="s">
        <v>62</v>
      </c>
      <c r="D134" s="25" t="s">
        <v>44</v>
      </c>
      <c r="E134" s="47" t="s">
        <v>758</v>
      </c>
      <c r="F134" s="48" t="s">
        <v>762</v>
      </c>
      <c r="G134" s="49" t="s">
        <v>840</v>
      </c>
      <c r="H134" s="49"/>
      <c r="I134" s="49"/>
      <c r="J134" s="49"/>
      <c r="K134" s="49" t="s">
        <v>219</v>
      </c>
      <c r="L134" s="49"/>
      <c r="M134" s="47" t="s">
        <v>841</v>
      </c>
      <c r="N134" s="47"/>
      <c r="O134" s="47" t="s">
        <v>842</v>
      </c>
      <c r="P134" s="47">
        <v>13568980950</v>
      </c>
      <c r="Q134" s="47"/>
      <c r="R134" s="47"/>
      <c r="S134" s="47"/>
      <c r="T134" s="47" t="s">
        <v>843</v>
      </c>
      <c r="U134" s="47"/>
    </row>
    <row r="135" s="37" customFormat="1" customHeight="1" spans="1:21">
      <c r="A135" s="25">
        <v>32</v>
      </c>
      <c r="B135" s="25">
        <v>517</v>
      </c>
      <c r="C135" s="26" t="s">
        <v>64</v>
      </c>
      <c r="D135" s="25" t="s">
        <v>29</v>
      </c>
      <c r="E135" s="47" t="s">
        <v>758</v>
      </c>
      <c r="F135" s="48" t="s">
        <v>762</v>
      </c>
      <c r="G135" s="49"/>
      <c r="H135" s="49" t="s">
        <v>784</v>
      </c>
      <c r="I135" s="49" t="s">
        <v>768</v>
      </c>
      <c r="J135" s="49"/>
      <c r="K135" s="49"/>
      <c r="L135" s="49"/>
      <c r="M135" s="47"/>
      <c r="N135" s="47"/>
      <c r="O135" s="47"/>
      <c r="P135" s="47"/>
      <c r="Q135" s="47"/>
      <c r="R135" s="47"/>
      <c r="S135" s="47"/>
      <c r="T135" s="47"/>
      <c r="U135" s="47"/>
    </row>
    <row r="136" s="37" customFormat="1" customHeight="1" spans="1:21">
      <c r="A136" s="25"/>
      <c r="B136" s="25">
        <v>517</v>
      </c>
      <c r="C136" s="26" t="s">
        <v>64</v>
      </c>
      <c r="D136" s="25" t="s">
        <v>29</v>
      </c>
      <c r="E136" s="47" t="s">
        <v>758</v>
      </c>
      <c r="F136" s="48" t="s">
        <v>762</v>
      </c>
      <c r="G136" s="49" t="s">
        <v>760</v>
      </c>
      <c r="H136" s="49" t="s">
        <v>760</v>
      </c>
      <c r="I136" s="49" t="s">
        <v>760</v>
      </c>
      <c r="J136" s="49" t="s">
        <v>760</v>
      </c>
      <c r="K136" s="49" t="s">
        <v>760</v>
      </c>
      <c r="L136" s="49"/>
      <c r="M136" s="47"/>
      <c r="N136" s="47"/>
      <c r="O136" s="47"/>
      <c r="P136" s="47"/>
      <c r="Q136" s="47"/>
      <c r="R136" s="47"/>
      <c r="S136" s="47"/>
      <c r="T136" s="55" t="s">
        <v>761</v>
      </c>
      <c r="U136" s="47"/>
    </row>
    <row r="137" s="37" customFormat="1" customHeight="1" spans="1:21">
      <c r="A137" s="25"/>
      <c r="B137" s="25">
        <v>517</v>
      </c>
      <c r="C137" s="26" t="s">
        <v>64</v>
      </c>
      <c r="D137" s="25" t="s">
        <v>29</v>
      </c>
      <c r="E137" s="47" t="s">
        <v>758</v>
      </c>
      <c r="F137" s="48" t="s">
        <v>762</v>
      </c>
      <c r="G137" s="49" t="s">
        <v>893</v>
      </c>
      <c r="H137" s="49"/>
      <c r="I137" s="49"/>
      <c r="J137" s="49"/>
      <c r="K137" s="49"/>
      <c r="L137" s="49"/>
      <c r="M137" s="47" t="s">
        <v>820</v>
      </c>
      <c r="N137" s="47"/>
      <c r="O137" s="47" t="s">
        <v>821</v>
      </c>
      <c r="P137" s="47">
        <v>18349245907</v>
      </c>
      <c r="Q137" s="47"/>
      <c r="R137" s="47"/>
      <c r="S137" s="47"/>
      <c r="T137" s="47"/>
      <c r="U137" s="47"/>
    </row>
    <row r="138" s="37" customFormat="1" customHeight="1" spans="1:21">
      <c r="A138" s="25"/>
      <c r="B138" s="25">
        <v>517</v>
      </c>
      <c r="C138" s="26" t="s">
        <v>64</v>
      </c>
      <c r="D138" s="25" t="s">
        <v>29</v>
      </c>
      <c r="E138" s="47" t="s">
        <v>758</v>
      </c>
      <c r="F138" s="48" t="s">
        <v>762</v>
      </c>
      <c r="G138" s="49"/>
      <c r="H138" s="49" t="s">
        <v>474</v>
      </c>
      <c r="I138" s="49"/>
      <c r="J138" s="49"/>
      <c r="K138" s="49"/>
      <c r="L138" s="49"/>
      <c r="M138" s="47" t="s">
        <v>793</v>
      </c>
      <c r="N138" s="47"/>
      <c r="O138" s="47" t="s">
        <v>794</v>
      </c>
      <c r="P138" s="47">
        <v>18084908234</v>
      </c>
      <c r="Q138" s="47"/>
      <c r="R138" s="47"/>
      <c r="S138" s="47"/>
      <c r="T138" s="47"/>
      <c r="U138" s="47"/>
    </row>
    <row r="139" s="37" customFormat="1" customHeight="1" spans="1:21">
      <c r="A139" s="25"/>
      <c r="B139" s="25">
        <v>517</v>
      </c>
      <c r="C139" s="26" t="s">
        <v>64</v>
      </c>
      <c r="D139" s="25" t="s">
        <v>29</v>
      </c>
      <c r="E139" s="47" t="s">
        <v>758</v>
      </c>
      <c r="F139" s="48" t="s">
        <v>762</v>
      </c>
      <c r="G139" s="49"/>
      <c r="H139" s="49" t="s">
        <v>802</v>
      </c>
      <c r="I139" s="49"/>
      <c r="J139" s="49"/>
      <c r="K139" s="49"/>
      <c r="L139" s="49"/>
      <c r="M139" s="47" t="s">
        <v>803</v>
      </c>
      <c r="N139" s="47"/>
      <c r="O139" s="47" t="s">
        <v>804</v>
      </c>
      <c r="P139" s="47">
        <v>13608335094</v>
      </c>
      <c r="Q139" s="47"/>
      <c r="R139" s="47"/>
      <c r="S139" s="47"/>
      <c r="T139" s="47" t="s">
        <v>805</v>
      </c>
      <c r="U139" s="47"/>
    </row>
    <row r="140" s="37" customFormat="1" customHeight="1" spans="1:21">
      <c r="A140" s="25">
        <v>33</v>
      </c>
      <c r="B140" s="25">
        <v>539</v>
      </c>
      <c r="C140" s="26" t="s">
        <v>65</v>
      </c>
      <c r="D140" s="25" t="s">
        <v>37</v>
      </c>
      <c r="E140" s="47"/>
      <c r="F140" s="48"/>
      <c r="G140" s="49"/>
      <c r="H140" s="49" t="s">
        <v>894</v>
      </c>
      <c r="I140" s="49"/>
      <c r="J140" s="49"/>
      <c r="K140" s="49"/>
      <c r="L140" s="49"/>
      <c r="M140" s="47"/>
      <c r="N140" s="47"/>
      <c r="O140" s="47"/>
      <c r="P140" s="47"/>
      <c r="Q140" s="47"/>
      <c r="R140" s="47"/>
      <c r="S140" s="47"/>
      <c r="T140" s="55" t="s">
        <v>761</v>
      </c>
      <c r="U140" s="47"/>
    </row>
    <row r="141" s="37" customFormat="1" customHeight="1" spans="1:21">
      <c r="A141" s="25">
        <v>34</v>
      </c>
      <c r="B141" s="25">
        <v>545</v>
      </c>
      <c r="C141" s="26" t="s">
        <v>66</v>
      </c>
      <c r="D141" s="25" t="s">
        <v>44</v>
      </c>
      <c r="E141" s="47"/>
      <c r="F141" s="48"/>
      <c r="G141" s="49"/>
      <c r="H141" s="49"/>
      <c r="I141" s="49"/>
      <c r="J141" s="49" t="s">
        <v>816</v>
      </c>
      <c r="K141" s="49"/>
      <c r="L141" s="49"/>
      <c r="M141" s="47"/>
      <c r="N141" s="47"/>
      <c r="O141" s="47"/>
      <c r="P141" s="47"/>
      <c r="Q141" s="47"/>
      <c r="R141" s="47"/>
      <c r="S141" s="47"/>
      <c r="T141" s="47"/>
      <c r="U141" s="47"/>
    </row>
    <row r="142" s="37" customFormat="1" customHeight="1" spans="1:21">
      <c r="A142" s="25">
        <v>35</v>
      </c>
      <c r="B142" s="25">
        <v>546</v>
      </c>
      <c r="C142" s="26" t="s">
        <v>67</v>
      </c>
      <c r="D142" s="25" t="s">
        <v>44</v>
      </c>
      <c r="E142" s="47" t="s">
        <v>758</v>
      </c>
      <c r="F142" s="48" t="s">
        <v>762</v>
      </c>
      <c r="G142" s="49" t="s">
        <v>808</v>
      </c>
      <c r="H142" s="49"/>
      <c r="I142" s="49"/>
      <c r="J142" s="49"/>
      <c r="K142" s="49"/>
      <c r="L142" s="49"/>
      <c r="M142" s="47" t="s">
        <v>809</v>
      </c>
      <c r="N142" s="47"/>
      <c r="O142" s="47" t="s">
        <v>895</v>
      </c>
      <c r="P142" s="47">
        <v>18848291211</v>
      </c>
      <c r="Q142" s="47"/>
      <c r="R142" s="47"/>
      <c r="S142" s="47"/>
      <c r="T142" s="47" t="s">
        <v>838</v>
      </c>
      <c r="U142" s="47"/>
    </row>
    <row r="143" s="37" customFormat="1" customHeight="1" spans="1:21">
      <c r="A143" s="25"/>
      <c r="B143" s="25">
        <v>546</v>
      </c>
      <c r="C143" s="26" t="s">
        <v>67</v>
      </c>
      <c r="D143" s="25" t="s">
        <v>44</v>
      </c>
      <c r="E143" s="47" t="s">
        <v>758</v>
      </c>
      <c r="F143" s="48" t="s">
        <v>762</v>
      </c>
      <c r="G143" s="49"/>
      <c r="H143" s="49"/>
      <c r="I143" s="49" t="s">
        <v>768</v>
      </c>
      <c r="J143" s="49"/>
      <c r="K143" s="49"/>
      <c r="L143" s="49"/>
      <c r="M143" s="47"/>
      <c r="N143" s="47"/>
      <c r="O143" s="47"/>
      <c r="P143" s="47"/>
      <c r="Q143" s="47"/>
      <c r="R143" s="47"/>
      <c r="S143" s="47"/>
      <c r="T143" s="47"/>
      <c r="U143" s="47"/>
    </row>
    <row r="144" s="37" customFormat="1" customHeight="1" spans="1:21">
      <c r="A144" s="25"/>
      <c r="B144" s="25">
        <v>546</v>
      </c>
      <c r="C144" s="26" t="s">
        <v>67</v>
      </c>
      <c r="D144" s="25" t="s">
        <v>44</v>
      </c>
      <c r="E144" s="47" t="s">
        <v>758</v>
      </c>
      <c r="F144" s="48" t="s">
        <v>762</v>
      </c>
      <c r="G144" s="63"/>
      <c r="H144" s="63"/>
      <c r="I144" s="50" t="s">
        <v>760</v>
      </c>
      <c r="J144" s="50" t="s">
        <v>760</v>
      </c>
      <c r="K144" s="49"/>
      <c r="L144" s="49"/>
      <c r="M144" s="47"/>
      <c r="N144" s="47"/>
      <c r="O144" s="47"/>
      <c r="P144" s="47"/>
      <c r="Q144" s="47"/>
      <c r="R144" s="47"/>
      <c r="S144" s="47"/>
      <c r="T144" s="55" t="s">
        <v>761</v>
      </c>
      <c r="U144" s="47"/>
    </row>
    <row r="145" s="37" customFormat="1" customHeight="1" spans="1:21">
      <c r="A145" s="25"/>
      <c r="B145" s="25">
        <v>546</v>
      </c>
      <c r="C145" s="26" t="s">
        <v>67</v>
      </c>
      <c r="D145" s="25" t="s">
        <v>44</v>
      </c>
      <c r="E145" s="47" t="s">
        <v>758</v>
      </c>
      <c r="F145" s="48" t="s">
        <v>762</v>
      </c>
      <c r="G145" s="49"/>
      <c r="H145" s="49" t="s">
        <v>869</v>
      </c>
      <c r="I145" s="49"/>
      <c r="J145" s="49"/>
      <c r="K145" s="49"/>
      <c r="L145" s="49"/>
      <c r="M145" s="47" t="s">
        <v>870</v>
      </c>
      <c r="N145" s="47" t="s">
        <v>871</v>
      </c>
      <c r="O145" s="47" t="s">
        <v>872</v>
      </c>
      <c r="P145" s="47">
        <v>15928757313</v>
      </c>
      <c r="Q145" s="47"/>
      <c r="R145" s="47"/>
      <c r="S145" s="47"/>
      <c r="T145" s="47" t="s">
        <v>873</v>
      </c>
      <c r="U145" s="47"/>
    </row>
    <row r="146" s="37" customFormat="1" customHeight="1" spans="1:21">
      <c r="A146" s="25"/>
      <c r="B146" s="25">
        <v>546</v>
      </c>
      <c r="C146" s="26" t="s">
        <v>67</v>
      </c>
      <c r="D146" s="25" t="s">
        <v>44</v>
      </c>
      <c r="E146" s="47" t="s">
        <v>758</v>
      </c>
      <c r="F146" s="48" t="s">
        <v>762</v>
      </c>
      <c r="G146" s="49"/>
      <c r="H146" s="49"/>
      <c r="I146" s="49" t="s">
        <v>816</v>
      </c>
      <c r="J146" s="49"/>
      <c r="K146" s="49"/>
      <c r="L146" s="49"/>
      <c r="M146" s="47"/>
      <c r="N146" s="47"/>
      <c r="O146" s="47"/>
      <c r="P146" s="47"/>
      <c r="Q146" s="47"/>
      <c r="R146" s="47"/>
      <c r="S146" s="47"/>
      <c r="T146" s="47"/>
      <c r="U146" s="47"/>
    </row>
    <row r="147" s="37" customFormat="1" customHeight="1" spans="1:21">
      <c r="A147" s="25"/>
      <c r="B147" s="25">
        <v>546</v>
      </c>
      <c r="C147" s="26" t="s">
        <v>67</v>
      </c>
      <c r="D147" s="25" t="s">
        <v>44</v>
      </c>
      <c r="E147" s="47" t="s">
        <v>758</v>
      </c>
      <c r="F147" s="48" t="s">
        <v>762</v>
      </c>
      <c r="G147" s="49"/>
      <c r="H147" s="49"/>
      <c r="I147" s="49"/>
      <c r="J147" s="49"/>
      <c r="K147" s="49" t="s">
        <v>797</v>
      </c>
      <c r="L147" s="49"/>
      <c r="M147" s="47"/>
      <c r="N147" s="47"/>
      <c r="O147" s="47"/>
      <c r="P147" s="47"/>
      <c r="Q147" s="47"/>
      <c r="R147" s="47"/>
      <c r="S147" s="47"/>
      <c r="T147" s="47"/>
      <c r="U147" s="47"/>
    </row>
    <row r="148" s="37" customFormat="1" customHeight="1" spans="1:21">
      <c r="A148" s="25"/>
      <c r="B148" s="25">
        <v>546</v>
      </c>
      <c r="C148" s="26" t="s">
        <v>67</v>
      </c>
      <c r="D148" s="25" t="s">
        <v>44</v>
      </c>
      <c r="E148" s="47" t="s">
        <v>758</v>
      </c>
      <c r="F148" s="48" t="s">
        <v>762</v>
      </c>
      <c r="G148" s="49" t="s">
        <v>226</v>
      </c>
      <c r="H148" s="49" t="s">
        <v>226</v>
      </c>
      <c r="I148" s="49" t="s">
        <v>226</v>
      </c>
      <c r="J148" s="49" t="s">
        <v>226</v>
      </c>
      <c r="K148" s="49" t="s">
        <v>226</v>
      </c>
      <c r="L148" s="49" t="s">
        <v>226</v>
      </c>
      <c r="M148" s="47"/>
      <c r="N148" s="47"/>
      <c r="O148" s="47"/>
      <c r="P148" s="47"/>
      <c r="Q148" s="47"/>
      <c r="R148" s="47"/>
      <c r="S148" s="47"/>
      <c r="T148" s="47"/>
      <c r="U148" s="47"/>
    </row>
    <row r="149" s="37" customFormat="1" customHeight="1" spans="1:21">
      <c r="A149" s="25">
        <v>36</v>
      </c>
      <c r="B149" s="25">
        <v>549</v>
      </c>
      <c r="C149" s="26" t="s">
        <v>68</v>
      </c>
      <c r="D149" s="25" t="s">
        <v>37</v>
      </c>
      <c r="E149" s="47"/>
      <c r="F149" s="48"/>
      <c r="G149" s="49"/>
      <c r="H149" s="49"/>
      <c r="I149" s="49"/>
      <c r="J149" s="49"/>
      <c r="K149" s="49"/>
      <c r="L149" s="49"/>
      <c r="M149" s="47"/>
      <c r="N149" s="47"/>
      <c r="O149" s="47"/>
      <c r="P149" s="47"/>
      <c r="Q149" s="47"/>
      <c r="R149" s="47"/>
      <c r="S149" s="47"/>
      <c r="T149" s="47"/>
      <c r="U149" s="47"/>
    </row>
    <row r="150" s="37" customFormat="1" customHeight="1" spans="1:21">
      <c r="A150" s="25">
        <v>37</v>
      </c>
      <c r="B150" s="25">
        <v>570</v>
      </c>
      <c r="C150" s="26" t="s">
        <v>69</v>
      </c>
      <c r="D150" s="25" t="s">
        <v>31</v>
      </c>
      <c r="E150" s="47" t="s">
        <v>758</v>
      </c>
      <c r="F150" s="48"/>
      <c r="G150" s="49"/>
      <c r="H150" s="49"/>
      <c r="I150" s="49"/>
      <c r="J150" s="49"/>
      <c r="K150" s="49"/>
      <c r="L150" s="49"/>
      <c r="M150" s="47"/>
      <c r="N150" s="47"/>
      <c r="O150" s="47"/>
      <c r="P150" s="47"/>
      <c r="Q150" s="47"/>
      <c r="R150" s="47"/>
      <c r="S150" s="47"/>
      <c r="T150" s="47"/>
      <c r="U150" s="47"/>
    </row>
    <row r="151" s="37" customFormat="1" customHeight="1" spans="1:21">
      <c r="A151" s="25">
        <v>38</v>
      </c>
      <c r="B151" s="46">
        <v>571</v>
      </c>
      <c r="C151" s="30" t="s">
        <v>896</v>
      </c>
      <c r="D151" s="46" t="s">
        <v>44</v>
      </c>
      <c r="E151" s="47"/>
      <c r="F151" s="48"/>
      <c r="G151" s="49"/>
      <c r="H151" s="49"/>
      <c r="I151" s="49"/>
      <c r="J151" s="49"/>
      <c r="K151" s="49"/>
      <c r="L151" s="49" t="s">
        <v>219</v>
      </c>
      <c r="M151" s="47" t="s">
        <v>788</v>
      </c>
      <c r="N151" s="47"/>
      <c r="O151" s="47" t="s">
        <v>789</v>
      </c>
      <c r="P151" s="47">
        <v>15282828210</v>
      </c>
      <c r="Q151" s="47"/>
      <c r="R151" s="47"/>
      <c r="S151" s="47"/>
      <c r="T151" s="47"/>
      <c r="U151" s="47"/>
    </row>
    <row r="152" s="37" customFormat="1" customHeight="1" spans="1:21">
      <c r="A152" s="46"/>
      <c r="B152" s="46">
        <v>571</v>
      </c>
      <c r="C152" s="30" t="s">
        <v>896</v>
      </c>
      <c r="D152" s="46" t="s">
        <v>44</v>
      </c>
      <c r="E152" s="47"/>
      <c r="F152" s="48"/>
      <c r="G152" s="49"/>
      <c r="H152" s="49"/>
      <c r="I152" s="49"/>
      <c r="J152" s="49"/>
      <c r="K152" s="49" t="s">
        <v>779</v>
      </c>
      <c r="L152" s="49"/>
      <c r="M152" s="47" t="s">
        <v>780</v>
      </c>
      <c r="N152" s="47" t="s">
        <v>817</v>
      </c>
      <c r="O152" s="47" t="s">
        <v>782</v>
      </c>
      <c r="P152" s="47">
        <v>13981853976</v>
      </c>
      <c r="Q152" s="47"/>
      <c r="R152" s="47"/>
      <c r="S152" s="47"/>
      <c r="T152" s="48" t="s">
        <v>818</v>
      </c>
      <c r="U152" s="47"/>
    </row>
    <row r="153" s="37" customFormat="1" customHeight="1" spans="1:21">
      <c r="A153" s="25"/>
      <c r="B153" s="25">
        <v>571</v>
      </c>
      <c r="C153" s="26" t="s">
        <v>896</v>
      </c>
      <c r="D153" s="25" t="s">
        <v>44</v>
      </c>
      <c r="E153" s="47"/>
      <c r="F153" s="48"/>
      <c r="G153" s="49" t="s">
        <v>760</v>
      </c>
      <c r="H153" s="49" t="s">
        <v>760</v>
      </c>
      <c r="I153" s="49" t="s">
        <v>760</v>
      </c>
      <c r="J153" s="49" t="s">
        <v>760</v>
      </c>
      <c r="K153" s="49" t="s">
        <v>760</v>
      </c>
      <c r="L153" s="49"/>
      <c r="M153" s="47"/>
      <c r="N153" s="47"/>
      <c r="O153" s="47"/>
      <c r="P153" s="47"/>
      <c r="Q153" s="47"/>
      <c r="R153" s="47"/>
      <c r="S153" s="47"/>
      <c r="T153" s="55" t="s">
        <v>761</v>
      </c>
      <c r="U153" s="47"/>
    </row>
    <row r="154" s="37" customFormat="1" customHeight="1" spans="1:21">
      <c r="A154" s="25"/>
      <c r="B154" s="25">
        <v>571</v>
      </c>
      <c r="C154" s="26" t="s">
        <v>896</v>
      </c>
      <c r="D154" s="25" t="s">
        <v>44</v>
      </c>
      <c r="E154" s="47"/>
      <c r="F154" s="48"/>
      <c r="G154" s="49"/>
      <c r="H154" s="49"/>
      <c r="I154" s="49"/>
      <c r="J154" s="49" t="s">
        <v>189</v>
      </c>
      <c r="K154" s="49"/>
      <c r="L154" s="49"/>
      <c r="M154" s="47"/>
      <c r="N154" s="47"/>
      <c r="O154" s="47"/>
      <c r="P154" s="47"/>
      <c r="Q154" s="47"/>
      <c r="R154" s="47"/>
      <c r="S154" s="47"/>
      <c r="T154" s="47"/>
      <c r="U154" s="47"/>
    </row>
    <row r="155" s="37" customFormat="1" customHeight="1" spans="1:21">
      <c r="A155" s="46">
        <v>39</v>
      </c>
      <c r="B155" s="46">
        <v>572</v>
      </c>
      <c r="C155" s="30" t="s">
        <v>71</v>
      </c>
      <c r="D155" s="46" t="s">
        <v>29</v>
      </c>
      <c r="E155" s="47" t="s">
        <v>758</v>
      </c>
      <c r="F155" s="48"/>
      <c r="G155" s="49"/>
      <c r="H155" s="49"/>
      <c r="I155" s="49"/>
      <c r="J155" s="49" t="s">
        <v>759</v>
      </c>
      <c r="K155" s="49"/>
      <c r="L155" s="49"/>
      <c r="M155" s="47"/>
      <c r="N155" s="47"/>
      <c r="O155" s="47"/>
      <c r="P155" s="47"/>
      <c r="Q155" s="47"/>
      <c r="R155" s="47"/>
      <c r="S155" s="47"/>
      <c r="T155" s="47"/>
      <c r="U155" s="47"/>
    </row>
    <row r="156" s="37" customFormat="1" customHeight="1" spans="1:21">
      <c r="A156" s="46"/>
      <c r="B156" s="46">
        <v>572</v>
      </c>
      <c r="C156" s="30" t="s">
        <v>71</v>
      </c>
      <c r="D156" s="46" t="s">
        <v>29</v>
      </c>
      <c r="E156" s="47" t="s">
        <v>758</v>
      </c>
      <c r="F156" s="48"/>
      <c r="G156" s="49"/>
      <c r="H156" s="49" t="s">
        <v>302</v>
      </c>
      <c r="I156" s="49"/>
      <c r="J156" s="49"/>
      <c r="K156" s="49"/>
      <c r="L156" s="49"/>
      <c r="M156" s="47"/>
      <c r="N156" s="47"/>
      <c r="O156" s="47"/>
      <c r="P156" s="47"/>
      <c r="Q156" s="47"/>
      <c r="R156" s="47"/>
      <c r="S156" s="47"/>
      <c r="T156" s="47"/>
      <c r="U156" s="47"/>
    </row>
    <row r="157" s="37" customFormat="1" customHeight="1" spans="1:21">
      <c r="A157" s="46">
        <v>40</v>
      </c>
      <c r="B157" s="46">
        <v>573</v>
      </c>
      <c r="C157" s="30" t="s">
        <v>72</v>
      </c>
      <c r="D157" s="46" t="s">
        <v>44</v>
      </c>
      <c r="E157" s="47" t="s">
        <v>758</v>
      </c>
      <c r="F157" s="48"/>
      <c r="G157" s="49" t="s">
        <v>850</v>
      </c>
      <c r="H157" s="49"/>
      <c r="I157" s="49"/>
      <c r="J157" s="49"/>
      <c r="K157" s="49"/>
      <c r="L157" s="49"/>
      <c r="M157" s="47"/>
      <c r="N157" s="47"/>
      <c r="O157" s="47"/>
      <c r="P157" s="47"/>
      <c r="Q157" s="47"/>
      <c r="R157" s="47"/>
      <c r="S157" s="47"/>
      <c r="T157" s="47" t="s">
        <v>851</v>
      </c>
      <c r="U157" s="47"/>
    </row>
    <row r="158" s="37" customFormat="1" customHeight="1" spans="1:21">
      <c r="A158" s="46"/>
      <c r="B158" s="25">
        <v>573</v>
      </c>
      <c r="C158" s="26" t="s">
        <v>72</v>
      </c>
      <c r="D158" s="25" t="s">
        <v>44</v>
      </c>
      <c r="E158" s="47" t="s">
        <v>758</v>
      </c>
      <c r="F158" s="48"/>
      <c r="G158" s="49" t="s">
        <v>822</v>
      </c>
      <c r="H158" s="49"/>
      <c r="I158" s="49"/>
      <c r="J158" s="49"/>
      <c r="K158" s="49"/>
      <c r="L158" s="49"/>
      <c r="M158" s="47"/>
      <c r="N158" s="47"/>
      <c r="O158" s="47" t="s">
        <v>823</v>
      </c>
      <c r="P158" s="47">
        <v>18080029658</v>
      </c>
      <c r="Q158" s="47"/>
      <c r="R158" s="47"/>
      <c r="S158" s="47"/>
      <c r="T158" s="56" t="s">
        <v>824</v>
      </c>
      <c r="U158" s="47"/>
    </row>
    <row r="159" s="37" customFormat="1" customHeight="1" spans="1:21">
      <c r="A159" s="25">
        <v>41</v>
      </c>
      <c r="B159" s="25">
        <v>578</v>
      </c>
      <c r="C159" s="26" t="s">
        <v>73</v>
      </c>
      <c r="D159" s="25" t="s">
        <v>29</v>
      </c>
      <c r="E159" s="47" t="s">
        <v>758</v>
      </c>
      <c r="F159" s="48" t="s">
        <v>762</v>
      </c>
      <c r="G159" s="49"/>
      <c r="H159" s="49"/>
      <c r="I159" s="49" t="s">
        <v>474</v>
      </c>
      <c r="J159" s="49"/>
      <c r="K159" s="49"/>
      <c r="L159" s="49"/>
      <c r="M159" s="47" t="s">
        <v>793</v>
      </c>
      <c r="N159" s="47"/>
      <c r="O159" s="47" t="s">
        <v>794</v>
      </c>
      <c r="P159" s="47">
        <v>18084908234</v>
      </c>
      <c r="Q159" s="47"/>
      <c r="R159" s="47"/>
      <c r="S159" s="47"/>
      <c r="T159" s="47"/>
      <c r="U159" s="47"/>
    </row>
    <row r="160" s="37" customFormat="1" customHeight="1" spans="1:21">
      <c r="A160" s="46"/>
      <c r="B160" s="46">
        <v>578</v>
      </c>
      <c r="C160" s="30" t="s">
        <v>73</v>
      </c>
      <c r="D160" s="46" t="s">
        <v>29</v>
      </c>
      <c r="E160" s="47" t="s">
        <v>758</v>
      </c>
      <c r="F160" s="48" t="s">
        <v>762</v>
      </c>
      <c r="G160" s="49" t="s">
        <v>825</v>
      </c>
      <c r="H160" s="49"/>
      <c r="I160" s="49"/>
      <c r="J160" s="49"/>
      <c r="K160" s="49"/>
      <c r="L160" s="49"/>
      <c r="M160" s="47" t="s">
        <v>826</v>
      </c>
      <c r="N160" s="47" t="s">
        <v>827</v>
      </c>
      <c r="O160" s="47" t="s">
        <v>897</v>
      </c>
      <c r="P160" s="47">
        <v>13258185292</v>
      </c>
      <c r="Q160" s="47"/>
      <c r="R160" s="47"/>
      <c r="S160" s="47"/>
      <c r="T160" s="48"/>
      <c r="U160" s="47"/>
    </row>
    <row r="161" s="37" customFormat="1" customHeight="1" spans="1:21">
      <c r="A161" s="46"/>
      <c r="B161" s="46">
        <v>578</v>
      </c>
      <c r="C161" s="30" t="s">
        <v>73</v>
      </c>
      <c r="D161" s="46" t="s">
        <v>29</v>
      </c>
      <c r="E161" s="47" t="s">
        <v>758</v>
      </c>
      <c r="F161" s="48" t="s">
        <v>762</v>
      </c>
      <c r="G161" s="49"/>
      <c r="H161" s="49"/>
      <c r="I161" s="49"/>
      <c r="J161" s="49"/>
      <c r="K161" s="49" t="s">
        <v>779</v>
      </c>
      <c r="L161" s="49"/>
      <c r="M161" s="47" t="s">
        <v>780</v>
      </c>
      <c r="N161" s="47" t="s">
        <v>817</v>
      </c>
      <c r="O161" s="47" t="s">
        <v>782</v>
      </c>
      <c r="P161" s="47">
        <v>13981853976</v>
      </c>
      <c r="Q161" s="47"/>
      <c r="R161" s="47"/>
      <c r="S161" s="47"/>
      <c r="T161" s="48" t="s">
        <v>818</v>
      </c>
      <c r="U161" s="47"/>
    </row>
    <row r="162" s="37" customFormat="1" customHeight="1" spans="1:21">
      <c r="A162" s="46"/>
      <c r="B162" s="46">
        <v>578</v>
      </c>
      <c r="C162" s="30" t="s">
        <v>73</v>
      </c>
      <c r="D162" s="46" t="s">
        <v>29</v>
      </c>
      <c r="E162" s="47" t="s">
        <v>758</v>
      </c>
      <c r="F162" s="48" t="s">
        <v>762</v>
      </c>
      <c r="G162" s="49"/>
      <c r="H162" s="49" t="s">
        <v>898</v>
      </c>
      <c r="I162" s="49"/>
      <c r="J162" s="49"/>
      <c r="K162" s="49"/>
      <c r="L162" s="49"/>
      <c r="M162" s="47" t="s">
        <v>788</v>
      </c>
      <c r="N162" s="47"/>
      <c r="O162" s="47"/>
      <c r="P162" s="47"/>
      <c r="Q162" s="47" t="s">
        <v>899</v>
      </c>
      <c r="R162" s="47">
        <v>19980725469</v>
      </c>
      <c r="S162" s="47"/>
      <c r="T162" s="47"/>
      <c r="U162" s="47"/>
    </row>
    <row r="163" s="37" customFormat="1" customHeight="1" spans="1:21">
      <c r="A163" s="25"/>
      <c r="B163" s="25">
        <v>578</v>
      </c>
      <c r="C163" s="26" t="s">
        <v>73</v>
      </c>
      <c r="D163" s="25" t="s">
        <v>29</v>
      </c>
      <c r="E163" s="47" t="s">
        <v>758</v>
      </c>
      <c r="F163" s="48" t="s">
        <v>762</v>
      </c>
      <c r="G163" s="49"/>
      <c r="H163" s="49" t="s">
        <v>866</v>
      </c>
      <c r="I163" s="49"/>
      <c r="J163" s="49"/>
      <c r="K163" s="49"/>
      <c r="L163" s="49"/>
      <c r="M163" s="47" t="s">
        <v>867</v>
      </c>
      <c r="N163" s="47"/>
      <c r="O163" s="47" t="s">
        <v>900</v>
      </c>
      <c r="P163" s="47">
        <v>15308049106</v>
      </c>
      <c r="Q163" s="47"/>
      <c r="R163" s="47"/>
      <c r="S163" s="47"/>
      <c r="T163" s="47">
        <v>164200</v>
      </c>
      <c r="U163" s="47" t="s">
        <v>866</v>
      </c>
    </row>
    <row r="164" s="38" customFormat="1" customHeight="1" spans="1:21">
      <c r="A164" s="46"/>
      <c r="B164" s="46">
        <v>578</v>
      </c>
      <c r="C164" s="30" t="s">
        <v>73</v>
      </c>
      <c r="D164" s="46" t="s">
        <v>29</v>
      </c>
      <c r="E164" s="46" t="s">
        <v>758</v>
      </c>
      <c r="F164" s="51" t="s">
        <v>762</v>
      </c>
      <c r="G164" s="52"/>
      <c r="H164" s="52" t="s">
        <v>901</v>
      </c>
      <c r="I164" s="52"/>
      <c r="J164" s="52"/>
      <c r="K164" s="52"/>
      <c r="L164" s="52"/>
      <c r="M164" s="46" t="s">
        <v>902</v>
      </c>
      <c r="N164" s="46"/>
      <c r="O164" s="46" t="s">
        <v>903</v>
      </c>
      <c r="P164" s="46">
        <v>17628062920</v>
      </c>
      <c r="Q164" s="46"/>
      <c r="R164" s="46"/>
      <c r="S164" s="46"/>
      <c r="T164" s="46" t="s">
        <v>904</v>
      </c>
      <c r="U164" s="46"/>
    </row>
    <row r="165" s="37" customFormat="1" customHeight="1" spans="1:21">
      <c r="A165" s="25"/>
      <c r="B165" s="25">
        <v>578</v>
      </c>
      <c r="C165" s="26" t="s">
        <v>73</v>
      </c>
      <c r="D165" s="25" t="s">
        <v>29</v>
      </c>
      <c r="E165" s="47" t="s">
        <v>758</v>
      </c>
      <c r="F165" s="48" t="s">
        <v>762</v>
      </c>
      <c r="G165" s="49" t="s">
        <v>760</v>
      </c>
      <c r="H165" s="49" t="s">
        <v>760</v>
      </c>
      <c r="I165" s="49" t="s">
        <v>760</v>
      </c>
      <c r="J165" s="49" t="s">
        <v>760</v>
      </c>
      <c r="K165" s="49" t="s">
        <v>760</v>
      </c>
      <c r="L165" s="49"/>
      <c r="M165" s="47"/>
      <c r="N165" s="47"/>
      <c r="O165" s="47"/>
      <c r="P165" s="47"/>
      <c r="Q165" s="47"/>
      <c r="R165" s="47"/>
      <c r="S165" s="47"/>
      <c r="T165" s="55" t="s">
        <v>761</v>
      </c>
      <c r="U165" s="47"/>
    </row>
    <row r="166" s="37" customFormat="1" customHeight="1" spans="1:21">
      <c r="A166" s="25"/>
      <c r="B166" s="25">
        <v>578</v>
      </c>
      <c r="C166" s="26" t="s">
        <v>73</v>
      </c>
      <c r="D166" s="25" t="s">
        <v>29</v>
      </c>
      <c r="E166" s="47" t="s">
        <v>758</v>
      </c>
      <c r="F166" s="48" t="s">
        <v>762</v>
      </c>
      <c r="G166" s="49"/>
      <c r="H166" s="49"/>
      <c r="I166" s="49" t="s">
        <v>768</v>
      </c>
      <c r="J166" s="49"/>
      <c r="K166" s="49"/>
      <c r="L166" s="49"/>
      <c r="M166" s="47"/>
      <c r="N166" s="47"/>
      <c r="O166" s="47"/>
      <c r="P166" s="47"/>
      <c r="Q166" s="47"/>
      <c r="R166" s="47"/>
      <c r="S166" s="47"/>
      <c r="T166" s="47"/>
      <c r="U166" s="47"/>
    </row>
    <row r="167" s="37" customFormat="1" customHeight="1" spans="1:21">
      <c r="A167" s="25"/>
      <c r="B167" s="25">
        <v>578</v>
      </c>
      <c r="C167" s="26" t="s">
        <v>73</v>
      </c>
      <c r="D167" s="25" t="s">
        <v>29</v>
      </c>
      <c r="E167" s="47" t="s">
        <v>758</v>
      </c>
      <c r="F167" s="48" t="s">
        <v>762</v>
      </c>
      <c r="G167" s="49"/>
      <c r="H167" s="49"/>
      <c r="I167" s="49" t="s">
        <v>189</v>
      </c>
      <c r="J167" s="49"/>
      <c r="K167" s="49"/>
      <c r="L167" s="49"/>
      <c r="M167" s="47"/>
      <c r="N167" s="47"/>
      <c r="O167" s="47"/>
      <c r="P167" s="47"/>
      <c r="Q167" s="47"/>
      <c r="R167" s="47"/>
      <c r="S167" s="47"/>
      <c r="T167" s="47"/>
      <c r="U167" s="47"/>
    </row>
    <row r="168" s="37" customFormat="1" customHeight="1" spans="1:21">
      <c r="A168" s="25">
        <v>42</v>
      </c>
      <c r="B168" s="25">
        <v>581</v>
      </c>
      <c r="C168" s="26" t="s">
        <v>74</v>
      </c>
      <c r="D168" s="25" t="s">
        <v>29</v>
      </c>
      <c r="E168" s="47" t="s">
        <v>758</v>
      </c>
      <c r="F168" s="48" t="s">
        <v>762</v>
      </c>
      <c r="G168" s="49" t="s">
        <v>802</v>
      </c>
      <c r="H168" s="49"/>
      <c r="I168" s="49"/>
      <c r="J168" s="49"/>
      <c r="K168" s="49"/>
      <c r="L168" s="49"/>
      <c r="M168" s="47" t="s">
        <v>803</v>
      </c>
      <c r="N168" s="47"/>
      <c r="O168" s="47" t="s">
        <v>804</v>
      </c>
      <c r="P168" s="47">
        <v>13608335094</v>
      </c>
      <c r="Q168" s="47"/>
      <c r="R168" s="47"/>
      <c r="S168" s="47"/>
      <c r="T168" s="47" t="s">
        <v>805</v>
      </c>
      <c r="U168" s="47"/>
    </row>
    <row r="169" s="37" customFormat="1" customHeight="1" spans="1:21">
      <c r="A169" s="25"/>
      <c r="B169" s="25">
        <v>581</v>
      </c>
      <c r="C169" s="26" t="s">
        <v>74</v>
      </c>
      <c r="D169" s="25" t="s">
        <v>29</v>
      </c>
      <c r="E169" s="47" t="s">
        <v>758</v>
      </c>
      <c r="F169" s="48" t="s">
        <v>762</v>
      </c>
      <c r="G169" s="49"/>
      <c r="H169" s="49" t="s">
        <v>768</v>
      </c>
      <c r="I169" s="49"/>
      <c r="J169" s="49"/>
      <c r="K169" s="49"/>
      <c r="L169" s="49"/>
      <c r="M169" s="47"/>
      <c r="N169" s="47"/>
      <c r="O169" s="47"/>
      <c r="P169" s="47"/>
      <c r="Q169" s="47"/>
      <c r="R169" s="47"/>
      <c r="S169" s="47"/>
      <c r="T169" s="47"/>
      <c r="U169" s="47"/>
    </row>
    <row r="170" s="37" customFormat="1" customHeight="1" spans="1:21">
      <c r="A170" s="46"/>
      <c r="B170" s="46">
        <v>581</v>
      </c>
      <c r="C170" s="30" t="s">
        <v>74</v>
      </c>
      <c r="D170" s="46" t="s">
        <v>29</v>
      </c>
      <c r="E170" s="47" t="s">
        <v>758</v>
      </c>
      <c r="F170" s="48" t="s">
        <v>762</v>
      </c>
      <c r="G170" s="49"/>
      <c r="H170" s="49"/>
      <c r="I170" s="49"/>
      <c r="J170" s="49"/>
      <c r="K170" s="49"/>
      <c r="L170" s="49"/>
      <c r="M170" s="47" t="s">
        <v>788</v>
      </c>
      <c r="N170" s="47"/>
      <c r="O170" s="47" t="s">
        <v>789</v>
      </c>
      <c r="P170" s="47">
        <v>15282828210</v>
      </c>
      <c r="Q170" s="47" t="s">
        <v>899</v>
      </c>
      <c r="R170" s="47">
        <v>19980725469</v>
      </c>
      <c r="S170" s="47"/>
      <c r="T170" s="47"/>
      <c r="U170" s="47"/>
    </row>
    <row r="171" s="37" customFormat="1" customHeight="1" spans="1:21">
      <c r="A171" s="46"/>
      <c r="B171" s="46">
        <v>581</v>
      </c>
      <c r="C171" s="30" t="s">
        <v>74</v>
      </c>
      <c r="D171" s="46" t="s">
        <v>29</v>
      </c>
      <c r="E171" s="47" t="s">
        <v>758</v>
      </c>
      <c r="F171" s="48" t="s">
        <v>762</v>
      </c>
      <c r="G171" s="49"/>
      <c r="H171" s="49"/>
      <c r="I171" s="49" t="s">
        <v>898</v>
      </c>
      <c r="J171" s="49"/>
      <c r="K171" s="49"/>
      <c r="L171" s="49"/>
      <c r="M171" s="47" t="s">
        <v>788</v>
      </c>
      <c r="N171" s="47"/>
      <c r="O171" s="47" t="s">
        <v>789</v>
      </c>
      <c r="P171" s="47">
        <v>15282828210</v>
      </c>
      <c r="Q171" s="47" t="s">
        <v>899</v>
      </c>
      <c r="R171" s="47">
        <v>19980725469</v>
      </c>
      <c r="S171" s="47"/>
      <c r="T171" s="47"/>
      <c r="U171" s="47"/>
    </row>
    <row r="172" s="37" customFormat="1" customHeight="1" spans="1:21">
      <c r="A172" s="25"/>
      <c r="B172" s="25">
        <v>581</v>
      </c>
      <c r="C172" s="26" t="s">
        <v>74</v>
      </c>
      <c r="D172" s="25" t="s">
        <v>29</v>
      </c>
      <c r="E172" s="47" t="s">
        <v>758</v>
      </c>
      <c r="F172" s="48" t="s">
        <v>762</v>
      </c>
      <c r="G172" s="49" t="s">
        <v>760</v>
      </c>
      <c r="H172" s="49" t="s">
        <v>760</v>
      </c>
      <c r="I172" s="49" t="s">
        <v>760</v>
      </c>
      <c r="J172" s="49" t="s">
        <v>760</v>
      </c>
      <c r="K172" s="49" t="s">
        <v>760</v>
      </c>
      <c r="L172" s="49"/>
      <c r="M172" s="47"/>
      <c r="N172" s="47"/>
      <c r="O172" s="47"/>
      <c r="P172" s="47"/>
      <c r="Q172" s="47"/>
      <c r="R172" s="47"/>
      <c r="S172" s="47"/>
      <c r="T172" s="55" t="s">
        <v>761</v>
      </c>
      <c r="U172" s="47"/>
    </row>
    <row r="173" s="37" customFormat="1" customHeight="1" spans="1:21">
      <c r="A173" s="46"/>
      <c r="B173" s="46">
        <v>581</v>
      </c>
      <c r="C173" s="30" t="s">
        <v>74</v>
      </c>
      <c r="D173" s="46" t="s">
        <v>29</v>
      </c>
      <c r="E173" s="47" t="s">
        <v>758</v>
      </c>
      <c r="F173" s="48" t="s">
        <v>762</v>
      </c>
      <c r="G173" s="49"/>
      <c r="H173" s="49" t="s">
        <v>825</v>
      </c>
      <c r="I173" s="49"/>
      <c r="J173" s="49"/>
      <c r="K173" s="49"/>
      <c r="L173" s="49"/>
      <c r="M173" s="47" t="s">
        <v>826</v>
      </c>
      <c r="N173" s="47" t="s">
        <v>827</v>
      </c>
      <c r="O173" s="47" t="s">
        <v>897</v>
      </c>
      <c r="P173" s="47">
        <v>13258185292</v>
      </c>
      <c r="Q173" s="47"/>
      <c r="R173" s="47"/>
      <c r="S173" s="47"/>
      <c r="T173" s="47"/>
      <c r="U173" s="47"/>
    </row>
    <row r="174" s="38" customFormat="1" customHeight="1" spans="1:21">
      <c r="A174" s="46"/>
      <c r="B174" s="46">
        <v>581</v>
      </c>
      <c r="C174" s="30" t="s">
        <v>74</v>
      </c>
      <c r="D174" s="46" t="s">
        <v>29</v>
      </c>
      <c r="E174" s="46" t="s">
        <v>758</v>
      </c>
      <c r="F174" s="51" t="s">
        <v>762</v>
      </c>
      <c r="G174" s="52" t="s">
        <v>813</v>
      </c>
      <c r="H174" s="52"/>
      <c r="I174" s="52"/>
      <c r="J174" s="52"/>
      <c r="K174" s="52"/>
      <c r="L174" s="52"/>
      <c r="M174" s="46"/>
      <c r="N174" s="46"/>
      <c r="O174" s="46" t="s">
        <v>905</v>
      </c>
      <c r="P174" s="46"/>
      <c r="Q174" s="46"/>
      <c r="R174" s="46"/>
      <c r="S174" s="46"/>
      <c r="T174" s="46"/>
      <c r="U174" s="46"/>
    </row>
    <row r="175" s="37" customFormat="1" customHeight="1" spans="1:21">
      <c r="A175" s="25"/>
      <c r="B175" s="25">
        <v>581</v>
      </c>
      <c r="C175" s="26" t="s">
        <v>74</v>
      </c>
      <c r="D175" s="25" t="s">
        <v>29</v>
      </c>
      <c r="E175" s="47" t="s">
        <v>758</v>
      </c>
      <c r="F175" s="48" t="s">
        <v>762</v>
      </c>
      <c r="G175" s="49" t="s">
        <v>808</v>
      </c>
      <c r="H175" s="49" t="s">
        <v>808</v>
      </c>
      <c r="I175" s="49"/>
      <c r="J175" s="49"/>
      <c r="K175" s="49"/>
      <c r="L175" s="49"/>
      <c r="M175" s="47" t="s">
        <v>809</v>
      </c>
      <c r="N175" s="47"/>
      <c r="O175" s="47" t="s">
        <v>885</v>
      </c>
      <c r="P175" s="47">
        <v>1734501035</v>
      </c>
      <c r="Q175" s="47"/>
      <c r="R175" s="47"/>
      <c r="S175" s="47"/>
      <c r="T175" s="47" t="s">
        <v>838</v>
      </c>
      <c r="U175" s="47"/>
    </row>
    <row r="176" s="38" customFormat="1" customHeight="1" spans="1:21">
      <c r="A176" s="46">
        <v>43</v>
      </c>
      <c r="B176" s="46">
        <v>582</v>
      </c>
      <c r="C176" s="30" t="s">
        <v>75</v>
      </c>
      <c r="D176" s="46" t="s">
        <v>31</v>
      </c>
      <c r="E176" s="46" t="s">
        <v>758</v>
      </c>
      <c r="F176" s="51" t="s">
        <v>762</v>
      </c>
      <c r="G176" s="52" t="s">
        <v>813</v>
      </c>
      <c r="H176" s="52"/>
      <c r="I176" s="52"/>
      <c r="J176" s="52"/>
      <c r="K176" s="52"/>
      <c r="L176" s="52"/>
      <c r="M176" s="46"/>
      <c r="N176" s="46"/>
      <c r="O176" s="46" t="s">
        <v>906</v>
      </c>
      <c r="P176" s="46"/>
      <c r="Q176" s="46"/>
      <c r="R176" s="46"/>
      <c r="S176" s="46"/>
      <c r="T176" s="46"/>
      <c r="U176" s="46"/>
    </row>
    <row r="177" s="37" customFormat="1" customHeight="1" spans="1:21">
      <c r="A177" s="25"/>
      <c r="B177" s="25">
        <v>582</v>
      </c>
      <c r="C177" s="26" t="s">
        <v>75</v>
      </c>
      <c r="D177" s="25" t="s">
        <v>31</v>
      </c>
      <c r="E177" s="47" t="s">
        <v>758</v>
      </c>
      <c r="F177" s="48" t="s">
        <v>762</v>
      </c>
      <c r="G177" s="49"/>
      <c r="H177" s="49"/>
      <c r="I177" s="49"/>
      <c r="J177" s="49"/>
      <c r="K177" s="49"/>
      <c r="L177" s="49" t="s">
        <v>189</v>
      </c>
      <c r="M177" s="47"/>
      <c r="N177" s="47"/>
      <c r="O177" s="47"/>
      <c r="P177" s="47"/>
      <c r="Q177" s="47"/>
      <c r="R177" s="47"/>
      <c r="S177" s="47"/>
      <c r="T177" s="47"/>
      <c r="U177" s="47"/>
    </row>
    <row r="178" s="37" customFormat="1" customHeight="1" spans="1:21">
      <c r="A178" s="25"/>
      <c r="B178" s="25">
        <v>582</v>
      </c>
      <c r="C178" s="26" t="s">
        <v>75</v>
      </c>
      <c r="D178" s="25" t="s">
        <v>31</v>
      </c>
      <c r="E178" s="47" t="s">
        <v>758</v>
      </c>
      <c r="F178" s="48" t="s">
        <v>762</v>
      </c>
      <c r="G178" s="49"/>
      <c r="H178" s="49"/>
      <c r="I178" s="49" t="s">
        <v>768</v>
      </c>
      <c r="J178" s="49"/>
      <c r="K178" s="49"/>
      <c r="L178" s="49"/>
      <c r="M178" s="47"/>
      <c r="N178" s="47"/>
      <c r="O178" s="47"/>
      <c r="P178" s="47"/>
      <c r="Q178" s="47"/>
      <c r="R178" s="47"/>
      <c r="S178" s="47"/>
      <c r="T178" s="47"/>
      <c r="U178" s="47"/>
    </row>
    <row r="179" s="37" customFormat="1" customHeight="1" spans="1:21">
      <c r="A179" s="25"/>
      <c r="B179" s="25">
        <v>582</v>
      </c>
      <c r="C179" s="26" t="s">
        <v>75</v>
      </c>
      <c r="D179" s="25" t="s">
        <v>31</v>
      </c>
      <c r="E179" s="47" t="s">
        <v>758</v>
      </c>
      <c r="F179" s="48" t="s">
        <v>762</v>
      </c>
      <c r="G179" s="49" t="s">
        <v>760</v>
      </c>
      <c r="H179" s="49" t="s">
        <v>760</v>
      </c>
      <c r="I179" s="49" t="s">
        <v>760</v>
      </c>
      <c r="J179" s="49" t="s">
        <v>760</v>
      </c>
      <c r="K179" s="49" t="s">
        <v>760</v>
      </c>
      <c r="L179" s="49"/>
      <c r="M179" s="47"/>
      <c r="N179" s="47"/>
      <c r="O179" s="47"/>
      <c r="P179" s="47"/>
      <c r="Q179" s="47"/>
      <c r="R179" s="47"/>
      <c r="S179" s="47"/>
      <c r="T179" s="55" t="s">
        <v>761</v>
      </c>
      <c r="U179" s="47"/>
    </row>
    <row r="180" s="37" customFormat="1" customHeight="1" spans="1:21">
      <c r="A180" s="25"/>
      <c r="B180" s="25">
        <v>582</v>
      </c>
      <c r="C180" s="26" t="s">
        <v>75</v>
      </c>
      <c r="D180" s="25" t="s">
        <v>31</v>
      </c>
      <c r="E180" s="47" t="s">
        <v>758</v>
      </c>
      <c r="F180" s="48" t="s">
        <v>762</v>
      </c>
      <c r="G180" s="49"/>
      <c r="H180" s="49"/>
      <c r="I180" s="49"/>
      <c r="J180" s="49" t="s">
        <v>474</v>
      </c>
      <c r="K180" s="49"/>
      <c r="L180" s="49"/>
      <c r="M180" s="47" t="s">
        <v>793</v>
      </c>
      <c r="N180" s="47"/>
      <c r="O180" s="47" t="s">
        <v>794</v>
      </c>
      <c r="P180" s="47">
        <v>18084908234</v>
      </c>
      <c r="Q180" s="47"/>
      <c r="R180" s="47"/>
      <c r="S180" s="47"/>
      <c r="T180" s="47"/>
      <c r="U180" s="47"/>
    </row>
    <row r="181" s="37" customFormat="1" customHeight="1" spans="1:21">
      <c r="A181" s="25"/>
      <c r="B181" s="25">
        <v>582</v>
      </c>
      <c r="C181" s="26" t="s">
        <v>75</v>
      </c>
      <c r="D181" s="25" t="s">
        <v>31</v>
      </c>
      <c r="E181" s="47" t="s">
        <v>758</v>
      </c>
      <c r="F181" s="48" t="s">
        <v>762</v>
      </c>
      <c r="G181" s="49" t="s">
        <v>822</v>
      </c>
      <c r="H181" s="49"/>
      <c r="I181" s="49"/>
      <c r="J181" s="49"/>
      <c r="K181" s="49"/>
      <c r="L181" s="49"/>
      <c r="M181" s="47"/>
      <c r="N181" s="47"/>
      <c r="O181" s="47" t="s">
        <v>823</v>
      </c>
      <c r="P181" s="47">
        <v>18080029658</v>
      </c>
      <c r="Q181" s="47"/>
      <c r="R181" s="47"/>
      <c r="S181" s="47"/>
      <c r="T181" s="56" t="s">
        <v>824</v>
      </c>
      <c r="U181" s="47"/>
    </row>
    <row r="182" s="37" customFormat="1" customHeight="1" spans="1:21">
      <c r="A182" s="25"/>
      <c r="B182" s="25">
        <v>582</v>
      </c>
      <c r="C182" s="26" t="s">
        <v>75</v>
      </c>
      <c r="D182" s="25" t="s">
        <v>31</v>
      </c>
      <c r="E182" s="47" t="s">
        <v>758</v>
      </c>
      <c r="F182" s="48" t="s">
        <v>762</v>
      </c>
      <c r="G182" s="49" t="s">
        <v>907</v>
      </c>
      <c r="H182" s="49"/>
      <c r="I182" s="49"/>
      <c r="J182" s="49"/>
      <c r="K182" s="49"/>
      <c r="L182" s="49"/>
      <c r="M182" s="47"/>
      <c r="N182" s="47"/>
      <c r="O182" s="47"/>
      <c r="P182" s="47"/>
      <c r="Q182" s="47"/>
      <c r="R182" s="47"/>
      <c r="S182" s="47"/>
      <c r="T182" s="47"/>
      <c r="U182" s="47"/>
    </row>
    <row r="183" s="37" customFormat="1" customHeight="1" spans="1:21">
      <c r="A183" s="25"/>
      <c r="B183" s="25">
        <v>582</v>
      </c>
      <c r="C183" s="26" t="s">
        <v>75</v>
      </c>
      <c r="D183" s="25" t="s">
        <v>31</v>
      </c>
      <c r="E183" s="47" t="s">
        <v>758</v>
      </c>
      <c r="F183" s="48" t="s">
        <v>762</v>
      </c>
      <c r="G183" s="49" t="s">
        <v>772</v>
      </c>
      <c r="H183" s="49" t="s">
        <v>772</v>
      </c>
      <c r="I183" s="49"/>
      <c r="J183" s="49"/>
      <c r="K183" s="49"/>
      <c r="L183" s="49"/>
      <c r="M183" s="47" t="s">
        <v>773</v>
      </c>
      <c r="N183" s="47" t="s">
        <v>774</v>
      </c>
      <c r="O183" s="47" t="s">
        <v>775</v>
      </c>
      <c r="P183" s="47">
        <v>13541245653</v>
      </c>
      <c r="Q183" s="47"/>
      <c r="R183" s="47"/>
      <c r="S183" s="47"/>
      <c r="T183" s="47"/>
      <c r="U183" s="47"/>
    </row>
    <row r="184" s="37" customFormat="1" customHeight="1" spans="1:21">
      <c r="A184" s="46"/>
      <c r="B184" s="46">
        <v>582</v>
      </c>
      <c r="C184" s="30" t="s">
        <v>75</v>
      </c>
      <c r="D184" s="46" t="s">
        <v>31</v>
      </c>
      <c r="E184" s="47" t="s">
        <v>758</v>
      </c>
      <c r="F184" s="48" t="s">
        <v>762</v>
      </c>
      <c r="G184" s="49" t="s">
        <v>759</v>
      </c>
      <c r="H184" s="49"/>
      <c r="I184" s="49"/>
      <c r="J184" s="49"/>
      <c r="K184" s="49"/>
      <c r="L184" s="49"/>
      <c r="M184" s="47"/>
      <c r="N184" s="47"/>
      <c r="O184" s="47"/>
      <c r="P184" s="47"/>
      <c r="Q184" s="47"/>
      <c r="R184" s="47"/>
      <c r="S184" s="47"/>
      <c r="T184" s="47"/>
      <c r="U184" s="47"/>
    </row>
    <row r="185" s="37" customFormat="1" customHeight="1" spans="1:21">
      <c r="A185" s="46"/>
      <c r="B185" s="46">
        <v>582</v>
      </c>
      <c r="C185" s="30" t="s">
        <v>75</v>
      </c>
      <c r="D185" s="46" t="s">
        <v>31</v>
      </c>
      <c r="E185" s="47" t="s">
        <v>758</v>
      </c>
      <c r="F185" s="48" t="s">
        <v>762</v>
      </c>
      <c r="G185" s="49"/>
      <c r="H185" s="49" t="s">
        <v>302</v>
      </c>
      <c r="I185" s="49"/>
      <c r="J185" s="49"/>
      <c r="K185" s="49"/>
      <c r="L185" s="49"/>
      <c r="M185" s="47"/>
      <c r="N185" s="47"/>
      <c r="O185" s="47"/>
      <c r="P185" s="47"/>
      <c r="Q185" s="47"/>
      <c r="R185" s="47"/>
      <c r="S185" s="47"/>
      <c r="T185" s="47"/>
      <c r="U185" s="47"/>
    </row>
    <row r="186" s="37" customFormat="1" customHeight="1" spans="1:21">
      <c r="A186" s="46">
        <v>44</v>
      </c>
      <c r="B186" s="25">
        <v>585</v>
      </c>
      <c r="C186" s="26" t="s">
        <v>76</v>
      </c>
      <c r="D186" s="25" t="s">
        <v>29</v>
      </c>
      <c r="E186" s="47" t="s">
        <v>758</v>
      </c>
      <c r="F186" s="48" t="s">
        <v>762</v>
      </c>
      <c r="G186" s="49"/>
      <c r="H186" s="49" t="s">
        <v>189</v>
      </c>
      <c r="I186" s="49"/>
      <c r="J186" s="49"/>
      <c r="K186" s="49"/>
      <c r="L186" s="49"/>
      <c r="M186" s="47"/>
      <c r="N186" s="47"/>
      <c r="O186" s="47"/>
      <c r="P186" s="47"/>
      <c r="Q186" s="47"/>
      <c r="R186" s="47"/>
      <c r="S186" s="47"/>
      <c r="T186" s="47"/>
      <c r="U186" s="47"/>
    </row>
    <row r="187" s="37" customFormat="1" customHeight="1" spans="1:21">
      <c r="A187" s="25"/>
      <c r="B187" s="25">
        <v>585</v>
      </c>
      <c r="C187" s="26" t="s">
        <v>76</v>
      </c>
      <c r="D187" s="25" t="s">
        <v>29</v>
      </c>
      <c r="E187" s="47" t="s">
        <v>758</v>
      </c>
      <c r="F187" s="48" t="s">
        <v>762</v>
      </c>
      <c r="G187" s="49"/>
      <c r="H187" s="49" t="s">
        <v>474</v>
      </c>
      <c r="I187" s="49"/>
      <c r="J187" s="49"/>
      <c r="K187" s="49"/>
      <c r="L187" s="49"/>
      <c r="M187" s="47" t="s">
        <v>793</v>
      </c>
      <c r="N187" s="47"/>
      <c r="O187" s="47" t="s">
        <v>908</v>
      </c>
      <c r="P187" s="47">
        <v>18880453151</v>
      </c>
      <c r="Q187" s="47"/>
      <c r="R187" s="47"/>
      <c r="S187" s="47"/>
      <c r="T187" s="47"/>
      <c r="U187" s="47"/>
    </row>
    <row r="188" s="37" customFormat="1" customHeight="1" spans="1:21">
      <c r="A188" s="25"/>
      <c r="B188" s="25">
        <v>585</v>
      </c>
      <c r="C188" s="26" t="s">
        <v>76</v>
      </c>
      <c r="D188" s="25" t="s">
        <v>29</v>
      </c>
      <c r="E188" s="47" t="s">
        <v>758</v>
      </c>
      <c r="F188" s="48" t="s">
        <v>762</v>
      </c>
      <c r="G188" s="49"/>
      <c r="H188" s="49" t="s">
        <v>768</v>
      </c>
      <c r="I188" s="49"/>
      <c r="J188" s="49"/>
      <c r="K188" s="49"/>
      <c r="L188" s="49"/>
      <c r="M188" s="47"/>
      <c r="N188" s="47"/>
      <c r="O188" s="47"/>
      <c r="P188" s="47"/>
      <c r="Q188" s="47"/>
      <c r="R188" s="47"/>
      <c r="S188" s="47"/>
      <c r="T188" s="47"/>
      <c r="U188" s="47"/>
    </row>
    <row r="189" s="37" customFormat="1" customHeight="1" spans="1:21">
      <c r="A189" s="25"/>
      <c r="B189" s="25">
        <v>585</v>
      </c>
      <c r="C189" s="26" t="s">
        <v>76</v>
      </c>
      <c r="D189" s="25" t="s">
        <v>29</v>
      </c>
      <c r="E189" s="47" t="s">
        <v>758</v>
      </c>
      <c r="F189" s="48" t="s">
        <v>762</v>
      </c>
      <c r="G189" s="49" t="s">
        <v>839</v>
      </c>
      <c r="H189" s="49"/>
      <c r="I189" s="49"/>
      <c r="J189" s="49"/>
      <c r="K189" s="49"/>
      <c r="L189" s="49"/>
      <c r="M189" s="47"/>
      <c r="N189" s="47"/>
      <c r="O189" s="47"/>
      <c r="P189" s="47"/>
      <c r="Q189" s="47"/>
      <c r="R189" s="47"/>
      <c r="S189" s="47"/>
      <c r="T189" s="47"/>
      <c r="U189" s="47"/>
    </row>
    <row r="190" s="37" customFormat="1" customHeight="1" spans="1:21">
      <c r="A190" s="46"/>
      <c r="B190" s="46">
        <v>585</v>
      </c>
      <c r="C190" s="30" t="s">
        <v>76</v>
      </c>
      <c r="D190" s="46" t="s">
        <v>29</v>
      </c>
      <c r="E190" s="47" t="s">
        <v>758</v>
      </c>
      <c r="F190" s="48" t="s">
        <v>762</v>
      </c>
      <c r="G190" s="49" t="s">
        <v>850</v>
      </c>
      <c r="H190" s="49"/>
      <c r="I190" s="49"/>
      <c r="J190" s="49"/>
      <c r="K190" s="49"/>
      <c r="L190" s="49"/>
      <c r="M190" s="47"/>
      <c r="N190" s="47"/>
      <c r="O190" s="47"/>
      <c r="P190" s="47"/>
      <c r="Q190" s="47"/>
      <c r="R190" s="47"/>
      <c r="S190" s="47"/>
      <c r="T190" s="47" t="s">
        <v>851</v>
      </c>
      <c r="U190" s="47"/>
    </row>
    <row r="191" s="37" customFormat="1" customHeight="1" spans="1:21">
      <c r="A191" s="46"/>
      <c r="B191" s="46">
        <v>585</v>
      </c>
      <c r="C191" s="30" t="s">
        <v>76</v>
      </c>
      <c r="D191" s="46" t="s">
        <v>29</v>
      </c>
      <c r="E191" s="47" t="s">
        <v>758</v>
      </c>
      <c r="F191" s="48" t="s">
        <v>762</v>
      </c>
      <c r="G191" s="49" t="s">
        <v>898</v>
      </c>
      <c r="H191" s="49"/>
      <c r="I191" s="49"/>
      <c r="J191" s="49"/>
      <c r="K191" s="49"/>
      <c r="L191" s="49"/>
      <c r="M191" s="47" t="s">
        <v>788</v>
      </c>
      <c r="N191" s="47"/>
      <c r="O191" s="47"/>
      <c r="P191" s="47"/>
      <c r="Q191" s="47" t="s">
        <v>899</v>
      </c>
      <c r="R191" s="47">
        <v>19980725469</v>
      </c>
      <c r="S191" s="47"/>
      <c r="T191" s="47"/>
      <c r="U191" s="47"/>
    </row>
    <row r="192" s="37" customFormat="1" customHeight="1" spans="1:21">
      <c r="A192" s="25"/>
      <c r="B192" s="25">
        <v>585</v>
      </c>
      <c r="C192" s="26" t="s">
        <v>76</v>
      </c>
      <c r="D192" s="25" t="s">
        <v>29</v>
      </c>
      <c r="E192" s="47" t="s">
        <v>758</v>
      </c>
      <c r="F192" s="48" t="s">
        <v>762</v>
      </c>
      <c r="G192" s="49"/>
      <c r="H192" s="49"/>
      <c r="I192" s="50" t="s">
        <v>760</v>
      </c>
      <c r="J192" s="50" t="s">
        <v>760</v>
      </c>
      <c r="K192" s="49"/>
      <c r="L192" s="49"/>
      <c r="M192" s="47"/>
      <c r="N192" s="47"/>
      <c r="O192" s="47"/>
      <c r="P192" s="47"/>
      <c r="Q192" s="47"/>
      <c r="R192" s="47"/>
      <c r="S192" s="47"/>
      <c r="T192" s="55" t="s">
        <v>761</v>
      </c>
      <c r="U192" s="47"/>
    </row>
    <row r="193" s="37" customFormat="1" customHeight="1" spans="1:21">
      <c r="A193" s="25"/>
      <c r="B193" s="25">
        <v>585</v>
      </c>
      <c r="C193" s="26" t="s">
        <v>76</v>
      </c>
      <c r="D193" s="25" t="s">
        <v>29</v>
      </c>
      <c r="E193" s="47" t="s">
        <v>758</v>
      </c>
      <c r="F193" s="48" t="s">
        <v>762</v>
      </c>
      <c r="G193" s="49"/>
      <c r="H193" s="49"/>
      <c r="I193" s="49"/>
      <c r="J193" s="49"/>
      <c r="K193" s="49"/>
      <c r="L193" s="49"/>
      <c r="M193" s="47" t="s">
        <v>785</v>
      </c>
      <c r="N193" s="47"/>
      <c r="O193" s="47" t="s">
        <v>786</v>
      </c>
      <c r="P193" s="47">
        <v>17765497126</v>
      </c>
      <c r="Q193" s="47"/>
      <c r="R193" s="47"/>
      <c r="S193" s="47"/>
      <c r="T193" s="47" t="s">
        <v>787</v>
      </c>
      <c r="U193" s="47"/>
    </row>
    <row r="194" s="37" customFormat="1" customHeight="1" spans="1:21">
      <c r="A194" s="46"/>
      <c r="B194" s="46">
        <v>585</v>
      </c>
      <c r="C194" s="30" t="s">
        <v>76</v>
      </c>
      <c r="D194" s="46" t="s">
        <v>29</v>
      </c>
      <c r="E194" s="47" t="s">
        <v>758</v>
      </c>
      <c r="F194" s="48" t="s">
        <v>762</v>
      </c>
      <c r="G194" s="49"/>
      <c r="H194" s="49" t="s">
        <v>763</v>
      </c>
      <c r="I194" s="49"/>
      <c r="J194" s="49"/>
      <c r="K194" s="49"/>
      <c r="L194" s="49"/>
      <c r="M194" s="47" t="s">
        <v>764</v>
      </c>
      <c r="N194" s="47" t="s">
        <v>765</v>
      </c>
      <c r="O194" s="47" t="s">
        <v>766</v>
      </c>
      <c r="P194" s="47">
        <v>18482234368</v>
      </c>
      <c r="Q194" s="47"/>
      <c r="R194" s="47"/>
      <c r="S194" s="47"/>
      <c r="T194" s="47" t="s">
        <v>767</v>
      </c>
      <c r="U194" s="47"/>
    </row>
    <row r="195" s="37" customFormat="1" customHeight="1" spans="1:21">
      <c r="A195" s="25">
        <v>45</v>
      </c>
      <c r="B195" s="25">
        <v>587</v>
      </c>
      <c r="C195" s="26" t="s">
        <v>77</v>
      </c>
      <c r="D195" s="25" t="s">
        <v>16</v>
      </c>
      <c r="E195" s="47"/>
      <c r="F195" s="48"/>
      <c r="G195" s="49" t="s">
        <v>219</v>
      </c>
      <c r="H195" s="49"/>
      <c r="I195" s="49"/>
      <c r="J195" s="49"/>
      <c r="K195" s="49"/>
      <c r="L195" s="49"/>
      <c r="M195" s="47"/>
      <c r="N195" s="47"/>
      <c r="O195" s="47"/>
      <c r="P195" s="47"/>
      <c r="Q195" s="47"/>
      <c r="R195" s="47"/>
      <c r="S195" s="47"/>
      <c r="T195" s="47"/>
      <c r="U195" s="47"/>
    </row>
    <row r="196" s="37" customFormat="1" customHeight="1" spans="1:21">
      <c r="A196" s="25">
        <v>46</v>
      </c>
      <c r="B196" s="25">
        <v>591</v>
      </c>
      <c r="C196" s="26" t="s">
        <v>78</v>
      </c>
      <c r="D196" s="25" t="s">
        <v>37</v>
      </c>
      <c r="E196" s="47" t="s">
        <v>758</v>
      </c>
      <c r="F196" s="48"/>
      <c r="G196" s="49"/>
      <c r="H196" s="49"/>
      <c r="I196" s="49"/>
      <c r="J196" s="49"/>
      <c r="K196" s="49"/>
      <c r="L196" s="49"/>
      <c r="M196" s="47"/>
      <c r="N196" s="47"/>
      <c r="O196" s="47"/>
      <c r="P196" s="47"/>
      <c r="Q196" s="47"/>
      <c r="R196" s="47"/>
      <c r="S196" s="47"/>
      <c r="T196" s="47"/>
      <c r="U196" s="47"/>
    </row>
    <row r="197" s="37" customFormat="1" customHeight="1" spans="1:21">
      <c r="A197" s="25">
        <v>47</v>
      </c>
      <c r="B197" s="25">
        <v>594</v>
      </c>
      <c r="C197" s="26" t="s">
        <v>79</v>
      </c>
      <c r="D197" s="25" t="s">
        <v>37</v>
      </c>
      <c r="E197" s="47"/>
      <c r="F197" s="48"/>
      <c r="G197" s="49"/>
      <c r="H197" s="49"/>
      <c r="I197" s="49"/>
      <c r="J197" s="49"/>
      <c r="K197" s="49"/>
      <c r="L197" s="49"/>
      <c r="M197" s="47"/>
      <c r="N197" s="47"/>
      <c r="O197" s="47"/>
      <c r="P197" s="47"/>
      <c r="Q197" s="47"/>
      <c r="R197" s="47"/>
      <c r="S197" s="47"/>
      <c r="T197" s="47"/>
      <c r="U197" s="47"/>
    </row>
    <row r="198" s="37" customFormat="1" customHeight="1" spans="1:21">
      <c r="A198" s="25">
        <v>48</v>
      </c>
      <c r="B198" s="25">
        <v>598</v>
      </c>
      <c r="C198" s="26" t="s">
        <v>80</v>
      </c>
      <c r="D198" s="25" t="s">
        <v>29</v>
      </c>
      <c r="E198" s="47" t="s">
        <v>758</v>
      </c>
      <c r="F198" s="48" t="s">
        <v>762</v>
      </c>
      <c r="G198" s="49"/>
      <c r="H198" s="49" t="s">
        <v>219</v>
      </c>
      <c r="I198" s="49" t="s">
        <v>219</v>
      </c>
      <c r="J198" s="49"/>
      <c r="K198" s="49" t="s">
        <v>808</v>
      </c>
      <c r="L198" s="49"/>
      <c r="M198" s="47" t="s">
        <v>809</v>
      </c>
      <c r="N198" s="47"/>
      <c r="O198" s="47" t="s">
        <v>895</v>
      </c>
      <c r="P198" s="47">
        <v>18848291211</v>
      </c>
      <c r="Q198" s="47"/>
      <c r="R198" s="47"/>
      <c r="S198" s="47"/>
      <c r="T198" s="47" t="s">
        <v>838</v>
      </c>
      <c r="U198" s="47"/>
    </row>
    <row r="199" s="37" customFormat="1" customHeight="1" spans="1:21">
      <c r="A199" s="25"/>
      <c r="B199" s="25">
        <v>598</v>
      </c>
      <c r="C199" s="26" t="s">
        <v>80</v>
      </c>
      <c r="D199" s="25" t="s">
        <v>29</v>
      </c>
      <c r="E199" s="47" t="s">
        <v>758</v>
      </c>
      <c r="F199" s="48" t="s">
        <v>762</v>
      </c>
      <c r="G199" s="49"/>
      <c r="H199" s="49"/>
      <c r="I199" s="49"/>
      <c r="J199" s="49"/>
      <c r="K199" s="50" t="s">
        <v>852</v>
      </c>
      <c r="L199" s="49"/>
      <c r="M199" s="47"/>
      <c r="N199" s="47"/>
      <c r="O199" s="47"/>
      <c r="P199" s="47"/>
      <c r="Q199" s="47"/>
      <c r="R199" s="47"/>
      <c r="S199" s="47"/>
      <c r="T199" s="47" t="s">
        <v>853</v>
      </c>
      <c r="U199" s="47"/>
    </row>
    <row r="200" s="37" customFormat="1" customHeight="1" spans="1:21">
      <c r="A200" s="25"/>
      <c r="B200" s="25">
        <v>598</v>
      </c>
      <c r="C200" s="26" t="s">
        <v>80</v>
      </c>
      <c r="D200" s="25" t="s">
        <v>29</v>
      </c>
      <c r="E200" s="47" t="s">
        <v>758</v>
      </c>
      <c r="F200" s="48" t="s">
        <v>762</v>
      </c>
      <c r="G200" s="49" t="s">
        <v>866</v>
      </c>
      <c r="H200" s="49"/>
      <c r="I200" s="49"/>
      <c r="J200" s="49"/>
      <c r="K200" s="49"/>
      <c r="L200" s="49"/>
      <c r="M200" s="47" t="s">
        <v>867</v>
      </c>
      <c r="N200" s="47"/>
      <c r="O200" s="47" t="s">
        <v>900</v>
      </c>
      <c r="P200" s="47">
        <v>15308049106</v>
      </c>
      <c r="Q200" s="47"/>
      <c r="R200" s="47"/>
      <c r="S200" s="47"/>
      <c r="T200" s="47">
        <v>164200</v>
      </c>
      <c r="U200" s="47" t="s">
        <v>866</v>
      </c>
    </row>
    <row r="201" s="37" customFormat="1" customHeight="1" spans="1:21">
      <c r="A201" s="25"/>
      <c r="B201" s="25">
        <v>598</v>
      </c>
      <c r="C201" s="26" t="s">
        <v>80</v>
      </c>
      <c r="D201" s="25" t="s">
        <v>29</v>
      </c>
      <c r="E201" s="47" t="s">
        <v>758</v>
      </c>
      <c r="F201" s="48" t="s">
        <v>762</v>
      </c>
      <c r="G201" s="49" t="s">
        <v>854</v>
      </c>
      <c r="H201" s="49"/>
      <c r="I201" s="49"/>
      <c r="J201" s="49"/>
      <c r="K201" s="49"/>
      <c r="L201" s="49"/>
      <c r="M201" s="47" t="s">
        <v>855</v>
      </c>
      <c r="N201" s="47" t="s">
        <v>856</v>
      </c>
      <c r="O201" s="47"/>
      <c r="P201" s="47">
        <v>13348878711</v>
      </c>
      <c r="Q201" s="47"/>
      <c r="R201" s="47"/>
      <c r="S201" s="47"/>
      <c r="T201" s="48" t="s">
        <v>857</v>
      </c>
      <c r="U201" s="47"/>
    </row>
    <row r="202" s="37" customFormat="1" customHeight="1" spans="1:21">
      <c r="A202" s="46"/>
      <c r="B202" s="46">
        <v>598</v>
      </c>
      <c r="C202" s="30" t="s">
        <v>80</v>
      </c>
      <c r="D202" s="46" t="s">
        <v>29</v>
      </c>
      <c r="E202" s="47" t="s">
        <v>758</v>
      </c>
      <c r="F202" s="48" t="s">
        <v>762</v>
      </c>
      <c r="G202" s="49"/>
      <c r="H202" s="49" t="s">
        <v>759</v>
      </c>
      <c r="I202" s="49"/>
      <c r="J202" s="49"/>
      <c r="K202" s="49"/>
      <c r="L202" s="49"/>
      <c r="M202" s="47"/>
      <c r="N202" s="47"/>
      <c r="O202" s="47"/>
      <c r="P202" s="47"/>
      <c r="Q202" s="47"/>
      <c r="R202" s="47"/>
      <c r="S202" s="47"/>
      <c r="T202" s="47"/>
      <c r="U202" s="47"/>
    </row>
    <row r="203" s="38" customFormat="1" customHeight="1" spans="1:21">
      <c r="A203" s="46"/>
      <c r="B203" s="46">
        <v>598</v>
      </c>
      <c r="C203" s="30" t="s">
        <v>80</v>
      </c>
      <c r="D203" s="46" t="s">
        <v>29</v>
      </c>
      <c r="E203" s="46" t="s">
        <v>758</v>
      </c>
      <c r="F203" s="51" t="s">
        <v>762</v>
      </c>
      <c r="G203" s="52"/>
      <c r="H203" s="52"/>
      <c r="I203" s="52" t="s">
        <v>884</v>
      </c>
      <c r="J203" s="52"/>
      <c r="K203" s="52"/>
      <c r="L203" s="52"/>
      <c r="M203" s="46"/>
      <c r="N203" s="46"/>
      <c r="O203" s="46"/>
      <c r="P203" s="46"/>
      <c r="Q203" s="46"/>
      <c r="R203" s="46"/>
      <c r="S203" s="46"/>
      <c r="T203" s="46"/>
      <c r="U203" s="46"/>
    </row>
    <row r="204" s="37" customFormat="1" customHeight="1" spans="1:21">
      <c r="A204" s="25"/>
      <c r="B204" s="25">
        <v>598</v>
      </c>
      <c r="C204" s="26" t="s">
        <v>80</v>
      </c>
      <c r="D204" s="25" t="s">
        <v>29</v>
      </c>
      <c r="E204" s="47" t="s">
        <v>758</v>
      </c>
      <c r="F204" s="48" t="s">
        <v>762</v>
      </c>
      <c r="G204" s="49" t="s">
        <v>226</v>
      </c>
      <c r="H204" s="49" t="s">
        <v>226</v>
      </c>
      <c r="I204" s="49" t="s">
        <v>226</v>
      </c>
      <c r="J204" s="49" t="s">
        <v>226</v>
      </c>
      <c r="K204" s="49" t="s">
        <v>226</v>
      </c>
      <c r="L204" s="49" t="s">
        <v>226</v>
      </c>
      <c r="M204" s="47"/>
      <c r="N204" s="47"/>
      <c r="O204" s="47"/>
      <c r="P204" s="47"/>
      <c r="Q204" s="47"/>
      <c r="R204" s="47"/>
      <c r="S204" s="47"/>
      <c r="T204" s="47"/>
      <c r="U204" s="47"/>
    </row>
    <row r="205" s="37" customFormat="1" customHeight="1" spans="1:21">
      <c r="A205" s="25">
        <v>49</v>
      </c>
      <c r="B205" s="25">
        <v>704</v>
      </c>
      <c r="C205" s="26" t="s">
        <v>81</v>
      </c>
      <c r="D205" s="25" t="s">
        <v>16</v>
      </c>
      <c r="E205" s="47"/>
      <c r="F205" s="48"/>
      <c r="G205" s="49" t="s">
        <v>219</v>
      </c>
      <c r="H205" s="49"/>
      <c r="I205" s="49"/>
      <c r="J205" s="49" t="s">
        <v>760</v>
      </c>
      <c r="K205" s="49"/>
      <c r="L205" s="49"/>
      <c r="M205" s="47"/>
      <c r="N205" s="47"/>
      <c r="O205" s="47"/>
      <c r="P205" s="47"/>
      <c r="Q205" s="47"/>
      <c r="R205" s="47"/>
      <c r="S205" s="47"/>
      <c r="T205" s="55" t="s">
        <v>761</v>
      </c>
      <c r="U205" s="47"/>
    </row>
    <row r="206" s="37" customFormat="1" customHeight="1" spans="1:21">
      <c r="A206" s="25"/>
      <c r="B206" s="25">
        <v>704</v>
      </c>
      <c r="C206" s="26" t="s">
        <v>81</v>
      </c>
      <c r="D206" s="25" t="s">
        <v>16</v>
      </c>
      <c r="E206" s="47"/>
      <c r="F206" s="48"/>
      <c r="G206" s="49"/>
      <c r="H206" s="49"/>
      <c r="I206" s="49"/>
      <c r="J206" s="49" t="s">
        <v>839</v>
      </c>
      <c r="K206" s="49"/>
      <c r="L206" s="49"/>
      <c r="M206" s="47"/>
      <c r="N206" s="47"/>
      <c r="O206" s="47"/>
      <c r="P206" s="47"/>
      <c r="Q206" s="47"/>
      <c r="R206" s="47"/>
      <c r="S206" s="47"/>
      <c r="T206" s="47"/>
      <c r="U206" s="47"/>
    </row>
    <row r="207" s="37" customFormat="1" customHeight="1" spans="1:21">
      <c r="A207" s="25">
        <v>50</v>
      </c>
      <c r="B207" s="25">
        <v>706</v>
      </c>
      <c r="C207" s="26" t="s">
        <v>82</v>
      </c>
      <c r="D207" s="25" t="s">
        <v>16</v>
      </c>
      <c r="E207" s="47"/>
      <c r="F207" s="48"/>
      <c r="G207" s="49"/>
      <c r="H207" s="49"/>
      <c r="I207" s="49"/>
      <c r="J207" s="49"/>
      <c r="K207" s="49" t="s">
        <v>760</v>
      </c>
      <c r="L207" s="49"/>
      <c r="M207" s="47"/>
      <c r="N207" s="47"/>
      <c r="O207" s="47"/>
      <c r="P207" s="47"/>
      <c r="Q207" s="47"/>
      <c r="R207" s="47"/>
      <c r="S207" s="47"/>
      <c r="T207" s="55" t="s">
        <v>761</v>
      </c>
      <c r="U207" s="47"/>
    </row>
    <row r="208" s="37" customFormat="1" customHeight="1" spans="1:21">
      <c r="A208" s="25"/>
      <c r="B208" s="25">
        <v>706</v>
      </c>
      <c r="C208" s="26" t="s">
        <v>82</v>
      </c>
      <c r="D208" s="25" t="s">
        <v>16</v>
      </c>
      <c r="E208" s="47"/>
      <c r="F208" s="48"/>
      <c r="G208" s="49"/>
      <c r="H208" s="49"/>
      <c r="I208" s="49"/>
      <c r="J208" s="49"/>
      <c r="K208" s="49" t="s">
        <v>839</v>
      </c>
      <c r="L208" s="49"/>
      <c r="M208" s="47"/>
      <c r="N208" s="47"/>
      <c r="O208" s="47"/>
      <c r="P208" s="47"/>
      <c r="Q208" s="47"/>
      <c r="R208" s="47"/>
      <c r="S208" s="47"/>
      <c r="T208" s="47"/>
      <c r="U208" s="47"/>
    </row>
    <row r="209" s="37" customFormat="1" customHeight="1" spans="1:21">
      <c r="A209" s="25">
        <v>51</v>
      </c>
      <c r="B209" s="46">
        <v>707</v>
      </c>
      <c r="C209" s="30" t="s">
        <v>83</v>
      </c>
      <c r="D209" s="46" t="s">
        <v>44</v>
      </c>
      <c r="E209" s="47" t="s">
        <v>758</v>
      </c>
      <c r="F209" s="48" t="s">
        <v>762</v>
      </c>
      <c r="G209" s="49"/>
      <c r="H209" s="49" t="s">
        <v>302</v>
      </c>
      <c r="I209" s="49"/>
      <c r="J209" s="49"/>
      <c r="K209" s="49"/>
      <c r="L209" s="49"/>
      <c r="M209" s="47"/>
      <c r="N209" s="47"/>
      <c r="O209" s="47"/>
      <c r="P209" s="47"/>
      <c r="Q209" s="47"/>
      <c r="R209" s="47"/>
      <c r="S209" s="47"/>
      <c r="T209" s="47"/>
      <c r="U209" s="47"/>
    </row>
    <row r="210" s="38" customFormat="1" customHeight="1" spans="1:21">
      <c r="A210" s="46"/>
      <c r="B210" s="46">
        <v>707</v>
      </c>
      <c r="C210" s="30" t="s">
        <v>83</v>
      </c>
      <c r="D210" s="46" t="s">
        <v>44</v>
      </c>
      <c r="E210" s="46" t="s">
        <v>758</v>
      </c>
      <c r="F210" s="51" t="s">
        <v>762</v>
      </c>
      <c r="G210" s="52" t="s">
        <v>884</v>
      </c>
      <c r="H210" s="52"/>
      <c r="I210" s="52"/>
      <c r="J210" s="52"/>
      <c r="K210" s="52"/>
      <c r="L210" s="52"/>
      <c r="M210" s="46"/>
      <c r="N210" s="46"/>
      <c r="O210" s="46"/>
      <c r="P210" s="46"/>
      <c r="Q210" s="46"/>
      <c r="R210" s="46"/>
      <c r="S210" s="46"/>
      <c r="T210" s="46"/>
      <c r="U210" s="46"/>
    </row>
    <row r="211" s="37" customFormat="1" customHeight="1" spans="1:21">
      <c r="A211" s="25"/>
      <c r="B211" s="25">
        <v>707</v>
      </c>
      <c r="C211" s="26" t="s">
        <v>83</v>
      </c>
      <c r="D211" s="25" t="s">
        <v>44</v>
      </c>
      <c r="E211" s="47" t="s">
        <v>758</v>
      </c>
      <c r="F211" s="48" t="s">
        <v>762</v>
      </c>
      <c r="G211" s="49"/>
      <c r="H211" s="49"/>
      <c r="I211" s="49"/>
      <c r="J211" s="49" t="s">
        <v>189</v>
      </c>
      <c r="K211" s="49"/>
      <c r="L211" s="49"/>
      <c r="M211" s="47"/>
      <c r="N211" s="47"/>
      <c r="O211" s="47"/>
      <c r="P211" s="47"/>
      <c r="Q211" s="47"/>
      <c r="R211" s="47"/>
      <c r="S211" s="47"/>
      <c r="T211" s="47"/>
      <c r="U211" s="47"/>
    </row>
    <row r="212" s="39" customFormat="1" ht="12" spans="1:21">
      <c r="A212" s="46"/>
      <c r="B212" s="46">
        <v>707</v>
      </c>
      <c r="C212" s="30" t="s">
        <v>83</v>
      </c>
      <c r="D212" s="30" t="s">
        <v>44</v>
      </c>
      <c r="E212" s="46" t="s">
        <v>758</v>
      </c>
      <c r="F212" s="51" t="s">
        <v>762</v>
      </c>
      <c r="G212" s="57"/>
      <c r="H212" s="57"/>
      <c r="I212" s="57" t="s">
        <v>845</v>
      </c>
      <c r="J212" s="57"/>
      <c r="K212" s="57"/>
      <c r="L212" s="57"/>
      <c r="M212" s="60" t="s">
        <v>788</v>
      </c>
      <c r="N212" s="61" t="s">
        <v>846</v>
      </c>
      <c r="O212" s="61" t="s">
        <v>847</v>
      </c>
      <c r="P212" s="61">
        <v>17313224739</v>
      </c>
      <c r="Q212" s="60"/>
      <c r="R212" s="60"/>
      <c r="S212" s="60"/>
      <c r="T212" s="61" t="s">
        <v>848</v>
      </c>
      <c r="U212" s="60" t="s">
        <v>849</v>
      </c>
    </row>
    <row r="213" s="37" customFormat="1" customHeight="1" spans="1:21">
      <c r="A213" s="46"/>
      <c r="B213" s="46">
        <v>707</v>
      </c>
      <c r="C213" s="30" t="s">
        <v>83</v>
      </c>
      <c r="D213" s="46" t="s">
        <v>44</v>
      </c>
      <c r="E213" s="47" t="s">
        <v>758</v>
      </c>
      <c r="F213" s="48" t="s">
        <v>762</v>
      </c>
      <c r="G213" s="49"/>
      <c r="H213" s="49"/>
      <c r="I213" s="49"/>
      <c r="J213" s="49"/>
      <c r="K213" s="49"/>
      <c r="L213" s="49"/>
      <c r="M213" s="47" t="s">
        <v>788</v>
      </c>
      <c r="N213" s="47"/>
      <c r="O213" s="47" t="s">
        <v>789</v>
      </c>
      <c r="P213" s="47">
        <v>15282828210</v>
      </c>
      <c r="Q213" s="47"/>
      <c r="R213" s="47"/>
      <c r="S213" s="47"/>
      <c r="T213" s="47"/>
      <c r="U213" s="47"/>
    </row>
    <row r="214" s="37" customFormat="1" customHeight="1" spans="1:21">
      <c r="A214" s="25"/>
      <c r="B214" s="25">
        <v>707</v>
      </c>
      <c r="C214" s="26" t="s">
        <v>83</v>
      </c>
      <c r="D214" s="25" t="s">
        <v>44</v>
      </c>
      <c r="E214" s="47" t="s">
        <v>758</v>
      </c>
      <c r="F214" s="48" t="s">
        <v>762</v>
      </c>
      <c r="G214" s="49" t="s">
        <v>760</v>
      </c>
      <c r="H214" s="49" t="s">
        <v>760</v>
      </c>
      <c r="I214" s="49" t="s">
        <v>760</v>
      </c>
      <c r="J214" s="49" t="s">
        <v>760</v>
      </c>
      <c r="K214" s="49"/>
      <c r="L214" s="49"/>
      <c r="M214" s="47"/>
      <c r="N214" s="47"/>
      <c r="O214" s="47"/>
      <c r="P214" s="47"/>
      <c r="Q214" s="47"/>
      <c r="R214" s="47"/>
      <c r="S214" s="47"/>
      <c r="T214" s="55" t="s">
        <v>761</v>
      </c>
      <c r="U214" s="47"/>
    </row>
    <row r="215" s="37" customFormat="1" customHeight="1" spans="1:21">
      <c r="A215" s="25"/>
      <c r="B215" s="25">
        <v>707</v>
      </c>
      <c r="C215" s="26" t="s">
        <v>83</v>
      </c>
      <c r="D215" s="25" t="s">
        <v>44</v>
      </c>
      <c r="E215" s="47" t="s">
        <v>758</v>
      </c>
      <c r="F215" s="48" t="s">
        <v>762</v>
      </c>
      <c r="G215" s="49" t="s">
        <v>768</v>
      </c>
      <c r="H215" s="49"/>
      <c r="I215" s="49"/>
      <c r="J215" s="49"/>
      <c r="K215" s="49"/>
      <c r="L215" s="49"/>
      <c r="M215" s="47"/>
      <c r="N215" s="47"/>
      <c r="O215" s="47"/>
      <c r="P215" s="47"/>
      <c r="Q215" s="47"/>
      <c r="R215" s="47"/>
      <c r="S215" s="47"/>
      <c r="T215" s="47"/>
      <c r="U215" s="47"/>
    </row>
    <row r="216" s="37" customFormat="1" customHeight="1" spans="1:21">
      <c r="A216" s="46"/>
      <c r="B216" s="46">
        <v>707</v>
      </c>
      <c r="C216" s="30" t="s">
        <v>83</v>
      </c>
      <c r="D216" s="46" t="s">
        <v>44</v>
      </c>
      <c r="E216" s="47" t="s">
        <v>758</v>
      </c>
      <c r="F216" s="48" t="s">
        <v>762</v>
      </c>
      <c r="G216" s="49" t="s">
        <v>850</v>
      </c>
      <c r="H216" s="49"/>
      <c r="I216" s="49"/>
      <c r="J216" s="49"/>
      <c r="K216" s="49"/>
      <c r="L216" s="49"/>
      <c r="M216" s="47"/>
      <c r="N216" s="47"/>
      <c r="O216" s="47"/>
      <c r="P216" s="47"/>
      <c r="Q216" s="47"/>
      <c r="R216" s="47"/>
      <c r="S216" s="47"/>
      <c r="T216" s="47" t="s">
        <v>851</v>
      </c>
      <c r="U216" s="47"/>
    </row>
    <row r="217" s="37" customFormat="1" customHeight="1" spans="1:21">
      <c r="A217" s="25"/>
      <c r="B217" s="25">
        <v>707</v>
      </c>
      <c r="C217" s="26" t="s">
        <v>83</v>
      </c>
      <c r="D217" s="25" t="s">
        <v>44</v>
      </c>
      <c r="E217" s="47" t="s">
        <v>758</v>
      </c>
      <c r="F217" s="48" t="s">
        <v>762</v>
      </c>
      <c r="G217" s="49"/>
      <c r="H217" s="49"/>
      <c r="I217" s="49"/>
      <c r="J217" s="49" t="s">
        <v>797</v>
      </c>
      <c r="K217" s="49"/>
      <c r="L217" s="49"/>
      <c r="M217" s="47"/>
      <c r="N217" s="47"/>
      <c r="O217" s="47"/>
      <c r="P217" s="47"/>
      <c r="Q217" s="47"/>
      <c r="R217" s="47"/>
      <c r="S217" s="47"/>
      <c r="T217" s="47"/>
      <c r="U217" s="47"/>
    </row>
    <row r="218" s="38" customFormat="1" customHeight="1" spans="1:21">
      <c r="A218" s="46"/>
      <c r="B218" s="46">
        <v>707</v>
      </c>
      <c r="C218" s="30" t="s">
        <v>83</v>
      </c>
      <c r="D218" s="46" t="s">
        <v>44</v>
      </c>
      <c r="E218" s="46" t="s">
        <v>758</v>
      </c>
      <c r="F218" s="51" t="s">
        <v>762</v>
      </c>
      <c r="G218" s="52"/>
      <c r="H218" s="52" t="s">
        <v>878</v>
      </c>
      <c r="I218" s="52"/>
      <c r="J218" s="52"/>
      <c r="K218" s="52"/>
      <c r="L218" s="52"/>
      <c r="M218" s="46"/>
      <c r="N218" s="46"/>
      <c r="O218" s="46"/>
      <c r="P218" s="46"/>
      <c r="Q218" s="46"/>
      <c r="R218" s="46"/>
      <c r="S218" s="46"/>
      <c r="T218" s="46" t="s">
        <v>879</v>
      </c>
      <c r="U218" s="46"/>
    </row>
    <row r="219" s="37" customFormat="1" customHeight="1" spans="1:21">
      <c r="A219" s="25"/>
      <c r="B219" s="25">
        <v>707</v>
      </c>
      <c r="C219" s="26" t="s">
        <v>83</v>
      </c>
      <c r="D219" s="25" t="s">
        <v>44</v>
      </c>
      <c r="E219" s="47" t="s">
        <v>758</v>
      </c>
      <c r="F219" s="48" t="s">
        <v>762</v>
      </c>
      <c r="G219" s="49" t="s">
        <v>886</v>
      </c>
      <c r="H219" s="49"/>
      <c r="I219" s="49"/>
      <c r="J219" s="49"/>
      <c r="K219" s="49"/>
      <c r="L219" s="49"/>
      <c r="M219" s="47" t="s">
        <v>788</v>
      </c>
      <c r="N219" s="47"/>
      <c r="O219" s="47" t="s">
        <v>887</v>
      </c>
      <c r="P219" s="47">
        <v>13518122513</v>
      </c>
      <c r="Q219" s="47"/>
      <c r="R219" s="47"/>
      <c r="S219" s="47"/>
      <c r="T219" s="47" t="s">
        <v>888</v>
      </c>
      <c r="U219" s="47"/>
    </row>
    <row r="220" s="37" customFormat="1" customHeight="1" spans="1:21">
      <c r="A220" s="46">
        <v>52</v>
      </c>
      <c r="B220" s="25">
        <v>709</v>
      </c>
      <c r="C220" s="26" t="s">
        <v>84</v>
      </c>
      <c r="D220" s="25" t="s">
        <v>16</v>
      </c>
      <c r="E220" s="47" t="s">
        <v>758</v>
      </c>
      <c r="F220" s="48"/>
      <c r="G220" s="49"/>
      <c r="H220" s="49"/>
      <c r="I220" s="49" t="s">
        <v>768</v>
      </c>
      <c r="J220" s="49"/>
      <c r="K220" s="49"/>
      <c r="L220" s="49"/>
      <c r="M220" s="47"/>
      <c r="N220" s="47"/>
      <c r="O220" s="47"/>
      <c r="P220" s="47"/>
      <c r="Q220" s="47"/>
      <c r="R220" s="47"/>
      <c r="S220" s="47"/>
      <c r="T220" s="47"/>
      <c r="U220" s="47"/>
    </row>
    <row r="221" s="38" customFormat="1" customHeight="1" spans="1:21">
      <c r="A221" s="46"/>
      <c r="B221" s="46">
        <v>709</v>
      </c>
      <c r="C221" s="30" t="s">
        <v>84</v>
      </c>
      <c r="D221" s="46" t="s">
        <v>16</v>
      </c>
      <c r="E221" s="46" t="s">
        <v>758</v>
      </c>
      <c r="F221" s="51"/>
      <c r="G221" s="52" t="s">
        <v>878</v>
      </c>
      <c r="H221" s="52" t="s">
        <v>878</v>
      </c>
      <c r="I221" s="52"/>
      <c r="J221" s="52"/>
      <c r="K221" s="52"/>
      <c r="L221" s="52"/>
      <c r="M221" s="46"/>
      <c r="N221" s="46"/>
      <c r="O221" s="46"/>
      <c r="P221" s="46"/>
      <c r="Q221" s="46"/>
      <c r="R221" s="46"/>
      <c r="S221" s="46"/>
      <c r="T221" s="46" t="s">
        <v>879</v>
      </c>
      <c r="U221" s="46"/>
    </row>
    <row r="222" s="37" customFormat="1" customHeight="1" spans="1:21">
      <c r="A222" s="25">
        <v>53</v>
      </c>
      <c r="B222" s="25">
        <v>710</v>
      </c>
      <c r="C222" s="26" t="s">
        <v>85</v>
      </c>
      <c r="D222" s="25" t="s">
        <v>16</v>
      </c>
      <c r="E222" s="47"/>
      <c r="F222" s="48"/>
      <c r="G222" s="49" t="s">
        <v>219</v>
      </c>
      <c r="H222" s="49"/>
      <c r="I222" s="49"/>
      <c r="J222" s="49"/>
      <c r="K222" s="49"/>
      <c r="L222" s="49"/>
      <c r="M222" s="47"/>
      <c r="N222" s="47"/>
      <c r="O222" s="47"/>
      <c r="P222" s="47"/>
      <c r="Q222" s="47"/>
      <c r="R222" s="47"/>
      <c r="S222" s="47"/>
      <c r="T222" s="47"/>
      <c r="U222" s="47"/>
    </row>
    <row r="223" s="37" customFormat="1" customHeight="1" spans="1:21">
      <c r="A223" s="46">
        <v>54</v>
      </c>
      <c r="B223" s="25">
        <v>712</v>
      </c>
      <c r="C223" s="26" t="s">
        <v>86</v>
      </c>
      <c r="D223" s="25" t="s">
        <v>44</v>
      </c>
      <c r="E223" s="47" t="s">
        <v>758</v>
      </c>
      <c r="F223" s="48" t="s">
        <v>762</v>
      </c>
      <c r="G223" s="50" t="s">
        <v>831</v>
      </c>
      <c r="H223" s="49"/>
      <c r="I223" s="49"/>
      <c r="J223" s="49"/>
      <c r="K223" s="49"/>
      <c r="L223" s="49"/>
      <c r="M223" s="47" t="s">
        <v>861</v>
      </c>
      <c r="N223" s="47"/>
      <c r="O223" s="47" t="s">
        <v>832</v>
      </c>
      <c r="P223" s="47">
        <v>17775525932</v>
      </c>
      <c r="Q223" s="47"/>
      <c r="R223" s="47"/>
      <c r="S223" s="47"/>
      <c r="T223" s="47" t="s">
        <v>833</v>
      </c>
      <c r="U223" s="47"/>
    </row>
    <row r="224" s="37" customFormat="1" customHeight="1" spans="1:21">
      <c r="A224" s="25"/>
      <c r="B224" s="25">
        <v>712</v>
      </c>
      <c r="C224" s="26" t="s">
        <v>86</v>
      </c>
      <c r="D224" s="25" t="s">
        <v>44</v>
      </c>
      <c r="E224" s="47" t="s">
        <v>758</v>
      </c>
      <c r="F224" s="48" t="s">
        <v>762</v>
      </c>
      <c r="G224" s="49"/>
      <c r="H224" s="49" t="s">
        <v>768</v>
      </c>
      <c r="I224" s="49"/>
      <c r="J224" s="49"/>
      <c r="K224" s="49"/>
      <c r="L224" s="49"/>
      <c r="M224" s="47"/>
      <c r="N224" s="47"/>
      <c r="O224" s="47"/>
      <c r="P224" s="47"/>
      <c r="Q224" s="47"/>
      <c r="R224" s="47"/>
      <c r="S224" s="47"/>
      <c r="T224" s="47"/>
      <c r="U224" s="47"/>
    </row>
    <row r="225" s="37" customFormat="1" customHeight="1" spans="1:21">
      <c r="A225" s="46"/>
      <c r="B225" s="46">
        <v>712</v>
      </c>
      <c r="C225" s="30" t="s">
        <v>86</v>
      </c>
      <c r="D225" s="46" t="s">
        <v>44</v>
      </c>
      <c r="E225" s="47" t="s">
        <v>758</v>
      </c>
      <c r="F225" s="48" t="s">
        <v>762</v>
      </c>
      <c r="G225" s="49"/>
      <c r="H225" s="49" t="s">
        <v>779</v>
      </c>
      <c r="I225" s="49"/>
      <c r="J225" s="49"/>
      <c r="K225" s="49"/>
      <c r="L225" s="49"/>
      <c r="M225" s="47" t="s">
        <v>780</v>
      </c>
      <c r="N225" s="47" t="s">
        <v>817</v>
      </c>
      <c r="O225" s="47" t="s">
        <v>782</v>
      </c>
      <c r="P225" s="47">
        <v>13981853976</v>
      </c>
      <c r="Q225" s="47"/>
      <c r="R225" s="47"/>
      <c r="S225" s="47"/>
      <c r="T225" s="48" t="s">
        <v>818</v>
      </c>
      <c r="U225" s="47"/>
    </row>
    <row r="226" s="37" customFormat="1" customHeight="1" spans="1:21">
      <c r="A226" s="25"/>
      <c r="B226" s="25">
        <v>712</v>
      </c>
      <c r="C226" s="26" t="s">
        <v>86</v>
      </c>
      <c r="D226" s="25" t="s">
        <v>44</v>
      </c>
      <c r="E226" s="47" t="s">
        <v>758</v>
      </c>
      <c r="F226" s="48" t="s">
        <v>762</v>
      </c>
      <c r="G226" s="50" t="s">
        <v>760</v>
      </c>
      <c r="H226" s="50" t="s">
        <v>760</v>
      </c>
      <c r="I226" s="49"/>
      <c r="J226" s="49"/>
      <c r="K226" s="49"/>
      <c r="L226" s="49" t="s">
        <v>219</v>
      </c>
      <c r="M226" s="47"/>
      <c r="N226" s="47"/>
      <c r="O226" s="47"/>
      <c r="P226" s="47"/>
      <c r="Q226" s="47"/>
      <c r="R226" s="47"/>
      <c r="S226" s="47"/>
      <c r="T226" s="55" t="s">
        <v>761</v>
      </c>
      <c r="U226" s="47"/>
    </row>
    <row r="227" s="37" customFormat="1" customHeight="1" spans="1:21">
      <c r="A227" s="46"/>
      <c r="B227" s="46">
        <v>712</v>
      </c>
      <c r="C227" s="30" t="s">
        <v>86</v>
      </c>
      <c r="D227" s="46" t="s">
        <v>44</v>
      </c>
      <c r="E227" s="47" t="s">
        <v>758</v>
      </c>
      <c r="F227" s="48" t="s">
        <v>762</v>
      </c>
      <c r="G227" s="49" t="s">
        <v>790</v>
      </c>
      <c r="H227" s="49"/>
      <c r="I227" s="49"/>
      <c r="J227" s="49"/>
      <c r="K227" s="49"/>
      <c r="L227" s="49"/>
      <c r="M227" s="47"/>
      <c r="N227" s="47"/>
      <c r="O227" s="47" t="s">
        <v>909</v>
      </c>
      <c r="P227" s="47">
        <v>13488971193</v>
      </c>
      <c r="Q227" s="47"/>
      <c r="R227" s="47"/>
      <c r="S227" s="47"/>
      <c r="T227" s="47"/>
      <c r="U227" s="47"/>
    </row>
    <row r="228" s="37" customFormat="1" customHeight="1" spans="1:21">
      <c r="A228" s="46"/>
      <c r="B228" s="46">
        <v>712</v>
      </c>
      <c r="C228" s="30" t="s">
        <v>86</v>
      </c>
      <c r="D228" s="46" t="s">
        <v>44</v>
      </c>
      <c r="E228" s="47" t="s">
        <v>758</v>
      </c>
      <c r="F228" s="48" t="s">
        <v>762</v>
      </c>
      <c r="G228" s="49"/>
      <c r="H228" s="49"/>
      <c r="I228" s="49"/>
      <c r="J228" s="49"/>
      <c r="K228" s="49" t="s">
        <v>759</v>
      </c>
      <c r="L228" s="49"/>
      <c r="M228" s="47"/>
      <c r="N228" s="47"/>
      <c r="O228" s="47"/>
      <c r="P228" s="47"/>
      <c r="Q228" s="47"/>
      <c r="R228" s="47"/>
      <c r="S228" s="47"/>
      <c r="T228" s="47"/>
      <c r="U228" s="47"/>
    </row>
    <row r="229" s="37" customFormat="1" customHeight="1" spans="1:21">
      <c r="A229" s="46"/>
      <c r="B229" s="46">
        <v>712</v>
      </c>
      <c r="C229" s="30" t="s">
        <v>86</v>
      </c>
      <c r="D229" s="46" t="s">
        <v>44</v>
      </c>
      <c r="E229" s="47" t="s">
        <v>758</v>
      </c>
      <c r="F229" s="48" t="s">
        <v>762</v>
      </c>
      <c r="G229" s="49"/>
      <c r="H229" s="49"/>
      <c r="I229" s="49" t="s">
        <v>302</v>
      </c>
      <c r="J229" s="49"/>
      <c r="K229" s="49"/>
      <c r="L229" s="49"/>
      <c r="M229" s="47"/>
      <c r="N229" s="47"/>
      <c r="O229" s="47"/>
      <c r="P229" s="47"/>
      <c r="Q229" s="47"/>
      <c r="R229" s="47"/>
      <c r="S229" s="47"/>
      <c r="T229" s="47"/>
      <c r="U229" s="47"/>
    </row>
    <row r="230" s="37" customFormat="1" customHeight="1" spans="1:21">
      <c r="A230" s="46">
        <v>55</v>
      </c>
      <c r="B230" s="25">
        <v>713</v>
      </c>
      <c r="C230" s="26" t="s">
        <v>87</v>
      </c>
      <c r="D230" s="25" t="s">
        <v>16</v>
      </c>
      <c r="E230" s="47"/>
      <c r="F230" s="48"/>
      <c r="G230" s="49"/>
      <c r="H230" s="49" t="s">
        <v>839</v>
      </c>
      <c r="I230" s="49"/>
      <c r="J230" s="49"/>
      <c r="K230" s="49"/>
      <c r="L230" s="49"/>
      <c r="M230" s="47"/>
      <c r="N230" s="47"/>
      <c r="O230" s="47"/>
      <c r="P230" s="47"/>
      <c r="Q230" s="47"/>
      <c r="R230" s="47"/>
      <c r="S230" s="47"/>
      <c r="T230" s="47"/>
      <c r="U230" s="47"/>
    </row>
    <row r="231" s="37" customFormat="1" customHeight="1" spans="1:21">
      <c r="A231" s="25"/>
      <c r="B231" s="25">
        <v>713</v>
      </c>
      <c r="C231" s="26" t="s">
        <v>87</v>
      </c>
      <c r="D231" s="25" t="s">
        <v>16</v>
      </c>
      <c r="E231" s="47"/>
      <c r="F231" s="48"/>
      <c r="G231" s="49"/>
      <c r="H231" s="49" t="s">
        <v>760</v>
      </c>
      <c r="I231" s="49"/>
      <c r="J231" s="49"/>
      <c r="K231" s="49"/>
      <c r="L231" s="49"/>
      <c r="M231" s="47"/>
      <c r="N231" s="47"/>
      <c r="O231" s="47"/>
      <c r="P231" s="47"/>
      <c r="Q231" s="47"/>
      <c r="R231" s="47"/>
      <c r="S231" s="47"/>
      <c r="T231" s="55" t="s">
        <v>761</v>
      </c>
      <c r="U231" s="47"/>
    </row>
    <row r="232" s="37" customFormat="1" customHeight="1" spans="1:21">
      <c r="A232" s="46"/>
      <c r="B232" s="46">
        <v>713</v>
      </c>
      <c r="C232" s="30" t="s">
        <v>87</v>
      </c>
      <c r="D232" s="46" t="s">
        <v>16</v>
      </c>
      <c r="E232" s="47"/>
      <c r="F232" s="48"/>
      <c r="G232" s="49"/>
      <c r="H232" s="49"/>
      <c r="I232" s="49"/>
      <c r="J232" s="49"/>
      <c r="K232" s="49" t="s">
        <v>759</v>
      </c>
      <c r="L232" s="49"/>
      <c r="M232" s="47"/>
      <c r="N232" s="47"/>
      <c r="O232" s="47"/>
      <c r="P232" s="47"/>
      <c r="Q232" s="47"/>
      <c r="R232" s="47"/>
      <c r="S232" s="47"/>
      <c r="T232" s="47"/>
      <c r="U232" s="47"/>
    </row>
    <row r="233" s="37" customFormat="1" customHeight="1" spans="1:21">
      <c r="A233" s="25">
        <v>56</v>
      </c>
      <c r="B233" s="25">
        <v>716</v>
      </c>
      <c r="C233" s="26" t="s">
        <v>88</v>
      </c>
      <c r="D233" s="25" t="s">
        <v>37</v>
      </c>
      <c r="E233" s="47"/>
      <c r="F233" s="48"/>
      <c r="G233" s="53"/>
      <c r="H233" s="49"/>
      <c r="I233" s="50" t="s">
        <v>910</v>
      </c>
      <c r="J233" s="49"/>
      <c r="K233" s="49"/>
      <c r="L233" s="49"/>
      <c r="M233" s="47"/>
      <c r="N233" s="47"/>
      <c r="O233" s="47"/>
      <c r="P233" s="47"/>
      <c r="Q233" s="47"/>
      <c r="R233" s="47"/>
      <c r="S233" s="47"/>
      <c r="T233" s="47"/>
      <c r="U233" s="47"/>
    </row>
    <row r="234" s="37" customFormat="1" customHeight="1" spans="1:21">
      <c r="A234" s="25"/>
      <c r="B234" s="25">
        <v>716</v>
      </c>
      <c r="C234" s="26" t="s">
        <v>88</v>
      </c>
      <c r="D234" s="25" t="s">
        <v>37</v>
      </c>
      <c r="E234" s="47"/>
      <c r="F234" s="48"/>
      <c r="G234" s="53"/>
      <c r="H234" s="49"/>
      <c r="I234" s="49"/>
      <c r="J234" s="49"/>
      <c r="K234" s="49"/>
      <c r="L234" s="49"/>
      <c r="Q234" s="47"/>
      <c r="R234" s="47"/>
      <c r="S234" s="47"/>
      <c r="T234" s="47" t="s">
        <v>833</v>
      </c>
      <c r="U234" s="47"/>
    </row>
    <row r="235" s="37" customFormat="1" customHeight="1" spans="1:21">
      <c r="A235" s="25"/>
      <c r="B235" s="25">
        <v>716</v>
      </c>
      <c r="C235" s="26" t="s">
        <v>88</v>
      </c>
      <c r="D235" s="25" t="s">
        <v>37</v>
      </c>
      <c r="E235" s="47"/>
      <c r="F235" s="48"/>
      <c r="G235" s="53"/>
      <c r="H235" s="49"/>
      <c r="I235" s="49"/>
      <c r="J235" s="49"/>
      <c r="K235" s="49"/>
      <c r="L235" s="49"/>
      <c r="M235" s="47"/>
      <c r="N235" s="47"/>
      <c r="O235" s="47"/>
      <c r="P235" s="47"/>
      <c r="Q235" s="47"/>
      <c r="R235" s="47"/>
      <c r="S235" s="47"/>
      <c r="T235" s="47"/>
      <c r="U235" s="47"/>
    </row>
    <row r="236" s="37" customFormat="1" customHeight="1" spans="1:21">
      <c r="A236" s="25">
        <v>57</v>
      </c>
      <c r="B236" s="25">
        <v>717</v>
      </c>
      <c r="C236" s="26" t="s">
        <v>89</v>
      </c>
      <c r="D236" s="25" t="s">
        <v>37</v>
      </c>
      <c r="E236" s="47"/>
      <c r="F236" s="48"/>
      <c r="G236" s="49"/>
      <c r="H236" s="49"/>
      <c r="I236" s="49" t="s">
        <v>911</v>
      </c>
      <c r="J236" s="49"/>
      <c r="K236" s="49"/>
      <c r="L236" s="49"/>
      <c r="M236" s="47"/>
      <c r="N236" s="47"/>
      <c r="O236" s="47"/>
      <c r="P236" s="47"/>
      <c r="Q236" s="47"/>
      <c r="R236" s="47"/>
      <c r="S236" s="47"/>
      <c r="T236" s="55" t="s">
        <v>761</v>
      </c>
      <c r="U236" s="47"/>
    </row>
    <row r="237" s="37" customFormat="1" customHeight="1" spans="1:21">
      <c r="A237" s="25">
        <v>58</v>
      </c>
      <c r="B237" s="25">
        <v>720</v>
      </c>
      <c r="C237" s="26" t="s">
        <v>90</v>
      </c>
      <c r="D237" s="25" t="s">
        <v>37</v>
      </c>
      <c r="E237" s="47"/>
      <c r="F237" s="48" t="s">
        <v>762</v>
      </c>
      <c r="G237" s="49" t="s">
        <v>911</v>
      </c>
      <c r="H237" s="49"/>
      <c r="I237" s="49"/>
      <c r="J237" s="49"/>
      <c r="K237" s="49"/>
      <c r="L237" s="49"/>
      <c r="M237" s="47"/>
      <c r="N237" s="47"/>
      <c r="O237" s="47"/>
      <c r="P237" s="47"/>
      <c r="Q237" s="47"/>
      <c r="R237" s="47"/>
      <c r="S237" s="47"/>
      <c r="T237" s="64"/>
      <c r="U237" s="47"/>
    </row>
    <row r="238" s="37" customFormat="1" customHeight="1" spans="1:21">
      <c r="A238" s="25">
        <v>59</v>
      </c>
      <c r="B238" s="25">
        <v>721</v>
      </c>
      <c r="C238" s="26" t="s">
        <v>91</v>
      </c>
      <c r="D238" s="25" t="s">
        <v>37</v>
      </c>
      <c r="E238" s="47" t="s">
        <v>758</v>
      </c>
      <c r="F238" s="48"/>
      <c r="G238" s="49"/>
      <c r="H238" s="49"/>
      <c r="I238" s="49"/>
      <c r="J238" s="49" t="s">
        <v>760</v>
      </c>
      <c r="K238" s="49"/>
      <c r="L238" s="49"/>
      <c r="M238" s="47"/>
      <c r="N238" s="47"/>
      <c r="O238" s="47"/>
      <c r="P238" s="47"/>
      <c r="Q238" s="47"/>
      <c r="R238" s="47"/>
      <c r="S238" s="47"/>
      <c r="T238" s="55" t="s">
        <v>761</v>
      </c>
      <c r="U238" s="47"/>
    </row>
    <row r="239" s="37" customFormat="1" customHeight="1" spans="1:21">
      <c r="A239" s="25">
        <v>60</v>
      </c>
      <c r="B239" s="25">
        <v>723</v>
      </c>
      <c r="C239" s="26" t="s">
        <v>92</v>
      </c>
      <c r="D239" s="25" t="s">
        <v>44</v>
      </c>
      <c r="E239" s="47"/>
      <c r="F239" s="48"/>
      <c r="G239" s="49"/>
      <c r="H239" s="49" t="s">
        <v>839</v>
      </c>
      <c r="I239" s="49"/>
      <c r="J239" s="49"/>
      <c r="K239" s="49"/>
      <c r="L239" s="49"/>
      <c r="M239" s="47"/>
      <c r="N239" s="47"/>
      <c r="O239" s="47"/>
      <c r="P239" s="47"/>
      <c r="Q239" s="47"/>
      <c r="R239" s="47"/>
      <c r="S239" s="47"/>
      <c r="T239" s="47"/>
      <c r="U239" s="47"/>
    </row>
    <row r="240" s="38" customFormat="1" customHeight="1" spans="1:21">
      <c r="A240" s="46">
        <v>61</v>
      </c>
      <c r="B240" s="46">
        <v>724</v>
      </c>
      <c r="C240" s="30" t="s">
        <v>93</v>
      </c>
      <c r="D240" s="46" t="s">
        <v>29</v>
      </c>
      <c r="E240" s="46" t="s">
        <v>758</v>
      </c>
      <c r="F240" s="51"/>
      <c r="G240" s="52"/>
      <c r="H240" s="52" t="s">
        <v>884</v>
      </c>
      <c r="I240" s="52"/>
      <c r="J240" s="52"/>
      <c r="K240" s="52"/>
      <c r="L240" s="52"/>
      <c r="M240" s="46"/>
      <c r="N240" s="46"/>
      <c r="O240" s="46"/>
      <c r="P240" s="46"/>
      <c r="Q240" s="46"/>
      <c r="R240" s="46"/>
      <c r="S240" s="46"/>
      <c r="T240" s="46"/>
      <c r="U240" s="46"/>
    </row>
    <row r="241" s="37" customFormat="1" customHeight="1" spans="1:21">
      <c r="A241" s="25"/>
      <c r="B241" s="25">
        <v>724</v>
      </c>
      <c r="C241" s="26" t="s">
        <v>93</v>
      </c>
      <c r="D241" s="25" t="s">
        <v>29</v>
      </c>
      <c r="E241" s="47" t="s">
        <v>758</v>
      </c>
      <c r="F241" s="48"/>
      <c r="G241" s="49" t="s">
        <v>831</v>
      </c>
      <c r="H241" s="49"/>
      <c r="I241" s="49"/>
      <c r="J241" s="49"/>
      <c r="K241" s="49"/>
      <c r="L241" s="49"/>
      <c r="M241" s="47"/>
      <c r="N241" s="47"/>
      <c r="O241" s="47" t="s">
        <v>832</v>
      </c>
      <c r="P241" s="47">
        <v>17775525932</v>
      </c>
      <c r="Q241" s="47"/>
      <c r="R241" s="47"/>
      <c r="S241" s="47"/>
      <c r="T241" s="47" t="s">
        <v>833</v>
      </c>
      <c r="U241" s="47"/>
    </row>
    <row r="242" s="38" customFormat="1" customHeight="1" spans="1:21">
      <c r="A242" s="46"/>
      <c r="B242" s="46">
        <v>724</v>
      </c>
      <c r="C242" s="30" t="s">
        <v>93</v>
      </c>
      <c r="D242" s="46" t="s">
        <v>29</v>
      </c>
      <c r="E242" s="46" t="s">
        <v>758</v>
      </c>
      <c r="F242" s="51"/>
      <c r="G242" s="52" t="s">
        <v>878</v>
      </c>
      <c r="H242" s="52" t="s">
        <v>878</v>
      </c>
      <c r="I242" s="52"/>
      <c r="J242" s="52"/>
      <c r="K242" s="52"/>
      <c r="L242" s="52"/>
      <c r="M242" s="46"/>
      <c r="N242" s="46"/>
      <c r="O242" s="46"/>
      <c r="P242" s="46"/>
      <c r="Q242" s="46"/>
      <c r="R242" s="46"/>
      <c r="S242" s="46"/>
      <c r="T242" s="46" t="s">
        <v>879</v>
      </c>
      <c r="U242" s="46"/>
    </row>
    <row r="243" s="37" customFormat="1" customHeight="1" spans="1:21">
      <c r="A243" s="25">
        <v>62</v>
      </c>
      <c r="B243" s="25">
        <v>726</v>
      </c>
      <c r="C243" s="26" t="s">
        <v>94</v>
      </c>
      <c r="D243" s="25" t="s">
        <v>31</v>
      </c>
      <c r="E243" s="47" t="s">
        <v>758</v>
      </c>
      <c r="F243" s="48" t="s">
        <v>762</v>
      </c>
      <c r="G243" s="49"/>
      <c r="H243" s="49"/>
      <c r="I243" s="49"/>
      <c r="J243" s="49"/>
      <c r="K243" s="49"/>
      <c r="L243" s="49" t="s">
        <v>778</v>
      </c>
      <c r="M243" s="47"/>
      <c r="N243" s="47"/>
      <c r="O243" s="47"/>
      <c r="P243" s="47"/>
      <c r="Q243" s="47"/>
      <c r="R243" s="47"/>
      <c r="S243" s="47"/>
      <c r="T243" s="47"/>
      <c r="U243" s="47"/>
    </row>
    <row r="244" s="37" customFormat="1" customHeight="1" spans="1:21">
      <c r="A244" s="25"/>
      <c r="B244" s="25">
        <v>726</v>
      </c>
      <c r="C244" s="26" t="s">
        <v>94</v>
      </c>
      <c r="D244" s="25" t="s">
        <v>31</v>
      </c>
      <c r="E244" s="47" t="s">
        <v>758</v>
      </c>
      <c r="F244" s="48" t="s">
        <v>762</v>
      </c>
      <c r="G244" s="49"/>
      <c r="H244" s="49" t="s">
        <v>768</v>
      </c>
      <c r="I244" s="49"/>
      <c r="J244" s="49"/>
      <c r="K244" s="49"/>
      <c r="L244" s="49"/>
      <c r="M244" s="47"/>
      <c r="N244" s="47"/>
      <c r="O244" s="47"/>
      <c r="P244" s="47"/>
      <c r="Q244" s="47"/>
      <c r="R244" s="47"/>
      <c r="S244" s="47"/>
      <c r="T244" s="47"/>
      <c r="U244" s="47"/>
    </row>
    <row r="245" s="37" customFormat="1" customHeight="1" spans="1:21">
      <c r="A245" s="25"/>
      <c r="B245" s="25">
        <v>726</v>
      </c>
      <c r="C245" s="26" t="s">
        <v>94</v>
      </c>
      <c r="D245" s="25" t="s">
        <v>31</v>
      </c>
      <c r="E245" s="47" t="s">
        <v>758</v>
      </c>
      <c r="F245" s="48" t="s">
        <v>762</v>
      </c>
      <c r="G245" s="49" t="s">
        <v>907</v>
      </c>
      <c r="H245" s="49"/>
      <c r="I245" s="49"/>
      <c r="J245" s="49"/>
      <c r="K245" s="49"/>
      <c r="L245" s="49"/>
      <c r="M245" s="47"/>
      <c r="N245" s="47"/>
      <c r="O245" s="47" t="s">
        <v>912</v>
      </c>
      <c r="P245" s="47">
        <v>13540367521</v>
      </c>
      <c r="Q245" s="47"/>
      <c r="R245" s="47"/>
      <c r="S245" s="47"/>
      <c r="T245" s="47"/>
      <c r="U245" s="47"/>
    </row>
    <row r="246" s="37" customFormat="1" customHeight="1" spans="1:21">
      <c r="A246" s="46"/>
      <c r="B246" s="46">
        <v>726</v>
      </c>
      <c r="C246" s="30" t="s">
        <v>94</v>
      </c>
      <c r="D246" s="46" t="s">
        <v>31</v>
      </c>
      <c r="E246" s="47" t="s">
        <v>758</v>
      </c>
      <c r="F246" s="48" t="s">
        <v>762</v>
      </c>
      <c r="G246" s="49"/>
      <c r="H246" s="49" t="s">
        <v>790</v>
      </c>
      <c r="I246" s="49"/>
      <c r="J246" s="49"/>
      <c r="K246" s="49"/>
      <c r="L246" s="49"/>
      <c r="M246" s="47"/>
      <c r="N246" s="47"/>
      <c r="O246" s="47" t="s">
        <v>909</v>
      </c>
      <c r="P246" s="47">
        <v>13488971193</v>
      </c>
      <c r="Q246" s="47"/>
      <c r="R246" s="47"/>
      <c r="S246" s="47"/>
      <c r="T246" s="47"/>
      <c r="U246" s="47"/>
    </row>
    <row r="247" s="37" customFormat="1" customHeight="1" spans="1:21">
      <c r="A247" s="25"/>
      <c r="B247" s="25">
        <v>726</v>
      </c>
      <c r="C247" s="26" t="s">
        <v>94</v>
      </c>
      <c r="D247" s="25" t="s">
        <v>31</v>
      </c>
      <c r="E247" s="47" t="s">
        <v>758</v>
      </c>
      <c r="F247" s="48" t="s">
        <v>762</v>
      </c>
      <c r="G247" s="49"/>
      <c r="H247" s="49" t="s">
        <v>822</v>
      </c>
      <c r="I247" s="49"/>
      <c r="J247" s="49"/>
      <c r="K247" s="49"/>
      <c r="L247" s="49"/>
      <c r="M247" s="47"/>
      <c r="N247" s="47"/>
      <c r="O247" s="47" t="s">
        <v>823</v>
      </c>
      <c r="P247" s="47">
        <v>18080029658</v>
      </c>
      <c r="Q247" s="47"/>
      <c r="R247" s="47"/>
      <c r="S247" s="47"/>
      <c r="T247" s="56" t="s">
        <v>824</v>
      </c>
      <c r="U247" s="47"/>
    </row>
    <row r="248" s="37" customFormat="1" customHeight="1" spans="1:21">
      <c r="A248" s="25"/>
      <c r="B248" s="25">
        <v>726</v>
      </c>
      <c r="C248" s="26" t="s">
        <v>94</v>
      </c>
      <c r="D248" s="25" t="s">
        <v>31</v>
      </c>
      <c r="E248" s="47" t="s">
        <v>758</v>
      </c>
      <c r="F248" s="48" t="s">
        <v>762</v>
      </c>
      <c r="G248" s="49" t="s">
        <v>760</v>
      </c>
      <c r="H248" s="49" t="s">
        <v>760</v>
      </c>
      <c r="I248" s="49" t="s">
        <v>760</v>
      </c>
      <c r="J248" s="49" t="s">
        <v>760</v>
      </c>
      <c r="K248" s="49" t="s">
        <v>760</v>
      </c>
      <c r="L248" s="49"/>
      <c r="M248" s="47"/>
      <c r="N248" s="47"/>
      <c r="O248" s="47"/>
      <c r="P248" s="47"/>
      <c r="Q248" s="47"/>
      <c r="R248" s="47"/>
      <c r="S248" s="47"/>
      <c r="T248" s="55" t="s">
        <v>761</v>
      </c>
      <c r="U248" s="47"/>
    </row>
    <row r="249" s="37" customFormat="1" customHeight="1" spans="1:21">
      <c r="A249" s="46"/>
      <c r="B249" s="46">
        <v>726</v>
      </c>
      <c r="C249" s="30" t="s">
        <v>94</v>
      </c>
      <c r="D249" s="46" t="s">
        <v>31</v>
      </c>
      <c r="E249" s="47" t="s">
        <v>758</v>
      </c>
      <c r="F249" s="48" t="s">
        <v>762</v>
      </c>
      <c r="G249" s="49" t="s">
        <v>759</v>
      </c>
      <c r="H249" s="49"/>
      <c r="I249" s="49"/>
      <c r="J249" s="49"/>
      <c r="K249" s="49"/>
      <c r="L249" s="49"/>
      <c r="M249" s="47"/>
      <c r="N249" s="47"/>
      <c r="O249" s="47"/>
      <c r="P249" s="47"/>
      <c r="Q249" s="47"/>
      <c r="R249" s="47"/>
      <c r="S249" s="47"/>
      <c r="T249" s="47"/>
      <c r="U249" s="47"/>
    </row>
    <row r="250" s="37" customFormat="1" customHeight="1" spans="1:21">
      <c r="A250" s="25"/>
      <c r="B250" s="25">
        <v>726</v>
      </c>
      <c r="C250" s="26" t="s">
        <v>94</v>
      </c>
      <c r="D250" s="25" t="s">
        <v>31</v>
      </c>
      <c r="E250" s="47" t="s">
        <v>758</v>
      </c>
      <c r="F250" s="48" t="s">
        <v>762</v>
      </c>
      <c r="G250" s="49"/>
      <c r="H250" s="49" t="s">
        <v>886</v>
      </c>
      <c r="I250" s="49"/>
      <c r="J250" s="49"/>
      <c r="K250" s="49"/>
      <c r="L250" s="49"/>
      <c r="M250" s="47" t="s">
        <v>788</v>
      </c>
      <c r="N250" s="47"/>
      <c r="O250" s="47" t="s">
        <v>887</v>
      </c>
      <c r="P250" s="47">
        <v>13518122513</v>
      </c>
      <c r="Q250" s="47"/>
      <c r="R250" s="47"/>
      <c r="S250" s="47"/>
      <c r="T250" s="47" t="s">
        <v>888</v>
      </c>
      <c r="U250" s="47"/>
    </row>
    <row r="251" s="37" customFormat="1" customHeight="1" spans="1:21">
      <c r="A251" s="25">
        <v>63</v>
      </c>
      <c r="B251" s="25">
        <v>727</v>
      </c>
      <c r="C251" s="26" t="s">
        <v>95</v>
      </c>
      <c r="D251" s="25" t="s">
        <v>31</v>
      </c>
      <c r="E251" s="47"/>
      <c r="F251" s="48"/>
      <c r="G251" s="49"/>
      <c r="H251" s="49"/>
      <c r="I251" s="49"/>
      <c r="J251" s="49"/>
      <c r="K251" s="49"/>
      <c r="L251" s="49"/>
      <c r="M251" s="47"/>
      <c r="N251" s="47"/>
      <c r="O251" s="47"/>
      <c r="P251" s="47"/>
      <c r="Q251" s="47"/>
      <c r="R251" s="47"/>
      <c r="S251" s="47"/>
      <c r="T251" s="47"/>
      <c r="U251" s="47"/>
    </row>
    <row r="252" s="38" customFormat="1" customHeight="1" spans="1:21">
      <c r="A252" s="46">
        <v>64</v>
      </c>
      <c r="B252" s="46">
        <v>730</v>
      </c>
      <c r="C252" s="30" t="s">
        <v>96</v>
      </c>
      <c r="D252" s="46" t="s">
        <v>16</v>
      </c>
      <c r="E252" s="46"/>
      <c r="F252" s="51"/>
      <c r="G252" s="52"/>
      <c r="H252" s="52"/>
      <c r="I252" s="52"/>
      <c r="J252" s="52"/>
      <c r="K252" s="52"/>
      <c r="L252" s="52" t="s">
        <v>884</v>
      </c>
      <c r="M252" s="46"/>
      <c r="N252" s="46"/>
      <c r="O252" s="46"/>
      <c r="P252" s="46"/>
      <c r="Q252" s="46"/>
      <c r="R252" s="46"/>
      <c r="S252" s="46"/>
      <c r="T252" s="46"/>
      <c r="U252" s="46"/>
    </row>
    <row r="253" s="37" customFormat="1" customHeight="1" spans="1:21">
      <c r="A253" s="25">
        <v>65</v>
      </c>
      <c r="B253" s="25">
        <v>732</v>
      </c>
      <c r="C253" s="26" t="s">
        <v>97</v>
      </c>
      <c r="D253" s="25" t="s">
        <v>37</v>
      </c>
      <c r="E253" s="47" t="s">
        <v>758</v>
      </c>
      <c r="F253" s="48"/>
      <c r="G253" s="49"/>
      <c r="H253" s="49"/>
      <c r="I253" s="49"/>
      <c r="J253" s="49"/>
      <c r="K253" s="49"/>
      <c r="L253" s="49"/>
      <c r="M253" s="47"/>
      <c r="N253" s="47"/>
      <c r="O253" s="47"/>
      <c r="P253" s="47"/>
      <c r="Q253" s="47"/>
      <c r="R253" s="47"/>
      <c r="S253" s="47"/>
      <c r="T253" s="47"/>
      <c r="U253" s="47"/>
    </row>
    <row r="254" s="37" customFormat="1" customHeight="1" spans="1:21">
      <c r="A254" s="25">
        <v>66</v>
      </c>
      <c r="B254" s="25">
        <v>733</v>
      </c>
      <c r="C254" s="26" t="s">
        <v>98</v>
      </c>
      <c r="D254" s="25" t="s">
        <v>44</v>
      </c>
      <c r="E254" s="47"/>
      <c r="F254" s="48"/>
      <c r="G254" s="49"/>
      <c r="H254" s="49"/>
      <c r="I254" s="49"/>
      <c r="J254" s="49"/>
      <c r="K254" s="49"/>
      <c r="L254" s="49"/>
      <c r="M254" s="47"/>
      <c r="N254" s="47"/>
      <c r="O254" s="47"/>
      <c r="P254" s="47"/>
      <c r="Q254" s="47"/>
      <c r="R254" s="47"/>
      <c r="S254" s="47"/>
      <c r="T254" s="47"/>
      <c r="U254" s="47"/>
    </row>
    <row r="255" s="37" customFormat="1" customHeight="1" spans="1:21">
      <c r="A255" s="25">
        <v>67</v>
      </c>
      <c r="B255" s="25">
        <v>737</v>
      </c>
      <c r="C255" s="26" t="s">
        <v>99</v>
      </c>
      <c r="D255" s="25" t="s">
        <v>44</v>
      </c>
      <c r="E255" s="47" t="s">
        <v>758</v>
      </c>
      <c r="F255" s="48" t="s">
        <v>762</v>
      </c>
      <c r="G255" s="49" t="s">
        <v>768</v>
      </c>
      <c r="H255" s="49"/>
      <c r="I255" s="49"/>
      <c r="J255" s="49"/>
      <c r="K255" s="49"/>
      <c r="L255" s="49"/>
      <c r="M255" s="47"/>
      <c r="N255" s="47"/>
      <c r="O255" s="47"/>
      <c r="P255" s="47"/>
      <c r="Q255" s="47"/>
      <c r="R255" s="47"/>
      <c r="S255" s="47"/>
      <c r="T255" s="47"/>
      <c r="U255" s="47"/>
    </row>
    <row r="256" s="37" customFormat="1" customHeight="1" spans="1:21">
      <c r="A256" s="25"/>
      <c r="B256" s="25">
        <v>737</v>
      </c>
      <c r="C256" s="26" t="s">
        <v>99</v>
      </c>
      <c r="D256" s="25" t="s">
        <v>44</v>
      </c>
      <c r="E256" s="47" t="s">
        <v>758</v>
      </c>
      <c r="F256" s="48" t="s">
        <v>762</v>
      </c>
      <c r="G256" s="49" t="s">
        <v>760</v>
      </c>
      <c r="H256" s="49" t="s">
        <v>760</v>
      </c>
      <c r="I256" s="49" t="s">
        <v>760</v>
      </c>
      <c r="J256" s="49" t="s">
        <v>760</v>
      </c>
      <c r="K256" s="49" t="s">
        <v>760</v>
      </c>
      <c r="L256" s="49"/>
      <c r="M256" s="47"/>
      <c r="N256" s="47"/>
      <c r="O256" s="47"/>
      <c r="P256" s="47"/>
      <c r="Q256" s="47"/>
      <c r="R256" s="47"/>
      <c r="S256" s="47"/>
      <c r="T256" s="55" t="s">
        <v>761</v>
      </c>
      <c r="U256" s="47"/>
    </row>
    <row r="257" s="37" customFormat="1" customHeight="1" spans="1:21">
      <c r="A257" s="25"/>
      <c r="B257" s="25">
        <v>737</v>
      </c>
      <c r="C257" s="26" t="s">
        <v>99</v>
      </c>
      <c r="D257" s="25" t="s">
        <v>44</v>
      </c>
      <c r="E257" s="47" t="s">
        <v>758</v>
      </c>
      <c r="F257" s="48" t="s">
        <v>762</v>
      </c>
      <c r="G257" s="49"/>
      <c r="H257" s="49" t="s">
        <v>189</v>
      </c>
      <c r="I257" s="49"/>
      <c r="J257" s="49"/>
      <c r="K257" s="49"/>
      <c r="L257" s="49"/>
      <c r="M257" s="47"/>
      <c r="N257" s="47"/>
      <c r="O257" s="47"/>
      <c r="P257" s="47"/>
      <c r="Q257" s="47"/>
      <c r="R257" s="47"/>
      <c r="S257" s="47"/>
      <c r="T257" s="47"/>
      <c r="U257" s="47"/>
    </row>
    <row r="258" s="37" customFormat="1" customHeight="1" spans="1:21">
      <c r="A258" s="25">
        <v>68</v>
      </c>
      <c r="B258" s="25">
        <v>738</v>
      </c>
      <c r="C258" s="26" t="s">
        <v>100</v>
      </c>
      <c r="D258" s="25" t="s">
        <v>16</v>
      </c>
      <c r="E258" s="47"/>
      <c r="F258" s="48"/>
      <c r="G258" s="49" t="s">
        <v>219</v>
      </c>
      <c r="H258" s="50" t="s">
        <v>760</v>
      </c>
      <c r="I258" s="49"/>
      <c r="J258" s="49"/>
      <c r="K258" s="49"/>
      <c r="L258" s="49"/>
      <c r="M258" s="47"/>
      <c r="N258" s="47"/>
      <c r="O258" s="47"/>
      <c r="P258" s="47"/>
      <c r="Q258" s="47"/>
      <c r="R258" s="47"/>
      <c r="S258" s="47"/>
      <c r="T258" s="55" t="s">
        <v>761</v>
      </c>
      <c r="U258" s="47"/>
    </row>
    <row r="259" s="37" customFormat="1" customHeight="1" spans="1:21">
      <c r="A259" s="25"/>
      <c r="B259" s="25">
        <v>738</v>
      </c>
      <c r="C259" s="26" t="s">
        <v>100</v>
      </c>
      <c r="D259" s="25" t="s">
        <v>16</v>
      </c>
      <c r="E259" s="47"/>
      <c r="F259" s="48"/>
      <c r="G259" s="49" t="s">
        <v>839</v>
      </c>
      <c r="H259" s="49"/>
      <c r="I259" s="49"/>
      <c r="J259" s="49"/>
      <c r="K259" s="49"/>
      <c r="L259" s="49" t="s">
        <v>839</v>
      </c>
      <c r="M259" s="47"/>
      <c r="N259" s="47"/>
      <c r="O259" s="47"/>
      <c r="P259" s="47"/>
      <c r="Q259" s="47"/>
      <c r="R259" s="47"/>
      <c r="S259" s="47"/>
      <c r="T259" s="47"/>
      <c r="U259" s="47"/>
    </row>
    <row r="260" s="37" customFormat="1" customHeight="1" spans="1:21">
      <c r="A260" s="25">
        <v>69</v>
      </c>
      <c r="B260" s="25">
        <v>740</v>
      </c>
      <c r="C260" s="26" t="s">
        <v>101</v>
      </c>
      <c r="D260" s="25" t="s">
        <v>44</v>
      </c>
      <c r="E260" s="47" t="s">
        <v>758</v>
      </c>
      <c r="F260" s="48"/>
      <c r="G260" s="49"/>
      <c r="H260" s="49"/>
      <c r="I260" s="49"/>
      <c r="J260" s="49"/>
      <c r="K260" s="49"/>
      <c r="L260" s="49"/>
      <c r="M260" s="47"/>
      <c r="N260" s="47"/>
      <c r="O260" s="47"/>
      <c r="P260" s="47"/>
      <c r="Q260" s="47"/>
      <c r="R260" s="47"/>
      <c r="S260" s="47"/>
      <c r="T260" s="47"/>
      <c r="U260" s="47"/>
    </row>
    <row r="261" s="37" customFormat="1" customHeight="1" spans="1:21">
      <c r="A261" s="25">
        <v>70</v>
      </c>
      <c r="B261" s="25">
        <v>742</v>
      </c>
      <c r="C261" s="26" t="s">
        <v>102</v>
      </c>
      <c r="D261" s="25" t="s">
        <v>25</v>
      </c>
      <c r="E261" s="47"/>
      <c r="F261" s="48"/>
      <c r="G261" s="49"/>
      <c r="H261" s="49"/>
      <c r="I261" s="49"/>
      <c r="J261" s="49"/>
      <c r="K261" s="49"/>
      <c r="L261" s="49" t="s">
        <v>797</v>
      </c>
      <c r="M261" s="47"/>
      <c r="N261" s="47"/>
      <c r="O261" s="47"/>
      <c r="P261" s="47"/>
      <c r="Q261" s="47"/>
      <c r="R261" s="47"/>
      <c r="S261" s="47"/>
      <c r="T261" s="47"/>
      <c r="U261" s="47"/>
    </row>
    <row r="262" s="37" customFormat="1" customHeight="1" spans="1:21">
      <c r="A262" s="46">
        <v>71</v>
      </c>
      <c r="B262" s="46">
        <v>743</v>
      </c>
      <c r="C262" s="30" t="s">
        <v>103</v>
      </c>
      <c r="D262" s="46" t="s">
        <v>44</v>
      </c>
      <c r="E262" s="47" t="s">
        <v>758</v>
      </c>
      <c r="F262" s="48"/>
      <c r="G262" s="49"/>
      <c r="H262" s="49" t="s">
        <v>759</v>
      </c>
      <c r="I262" s="49"/>
      <c r="J262" s="49"/>
      <c r="K262" s="49"/>
      <c r="L262" s="49"/>
      <c r="M262" s="47"/>
      <c r="N262" s="47"/>
      <c r="O262" s="47"/>
      <c r="P262" s="47"/>
      <c r="Q262" s="47"/>
      <c r="R262" s="47"/>
      <c r="S262" s="47"/>
      <c r="T262" s="47"/>
      <c r="U262" s="47"/>
    </row>
    <row r="263" s="37" customFormat="1" customHeight="1" spans="1:21">
      <c r="A263" s="25">
        <v>71</v>
      </c>
      <c r="B263" s="25">
        <v>743</v>
      </c>
      <c r="C263" s="26" t="s">
        <v>103</v>
      </c>
      <c r="D263" s="25" t="s">
        <v>44</v>
      </c>
      <c r="E263" s="47" t="s">
        <v>758</v>
      </c>
      <c r="F263" s="48"/>
      <c r="G263" s="49"/>
      <c r="H263" s="49"/>
      <c r="I263" s="49"/>
      <c r="J263" s="49"/>
      <c r="K263" s="49"/>
      <c r="L263" s="49"/>
      <c r="M263" s="47"/>
      <c r="N263" s="47"/>
      <c r="O263" s="47"/>
      <c r="P263" s="47"/>
      <c r="Q263" s="47"/>
      <c r="R263" s="47"/>
      <c r="S263" s="47"/>
      <c r="T263" s="47"/>
      <c r="U263" s="47"/>
    </row>
    <row r="264" s="38" customFormat="1" customHeight="1" spans="1:21">
      <c r="A264" s="25">
        <v>72</v>
      </c>
      <c r="B264" s="46">
        <v>744</v>
      </c>
      <c r="C264" s="30" t="s">
        <v>104</v>
      </c>
      <c r="D264" s="46" t="s">
        <v>29</v>
      </c>
      <c r="E264" s="46" t="s">
        <v>758</v>
      </c>
      <c r="F264" s="51"/>
      <c r="G264" s="52"/>
      <c r="H264" s="52"/>
      <c r="I264" s="52"/>
      <c r="J264" s="52"/>
      <c r="K264" s="52" t="s">
        <v>913</v>
      </c>
      <c r="L264" s="52" t="s">
        <v>913</v>
      </c>
      <c r="M264" s="46" t="s">
        <v>914</v>
      </c>
      <c r="N264" s="46"/>
      <c r="O264" s="46"/>
      <c r="P264" s="46"/>
      <c r="Q264" s="46"/>
      <c r="R264" s="46"/>
      <c r="S264" s="46"/>
      <c r="T264" s="46">
        <v>228106</v>
      </c>
      <c r="U264" s="46" t="s">
        <v>915</v>
      </c>
    </row>
    <row r="265" s="38" customFormat="1" customHeight="1" spans="1:21">
      <c r="A265" s="46"/>
      <c r="B265" s="46">
        <v>744</v>
      </c>
      <c r="C265" s="30" t="s">
        <v>104</v>
      </c>
      <c r="D265" s="46" t="s">
        <v>29</v>
      </c>
      <c r="E265" s="46" t="s">
        <v>758</v>
      </c>
      <c r="F265" s="51"/>
      <c r="G265" s="52"/>
      <c r="H265" s="52" t="s">
        <v>237</v>
      </c>
      <c r="I265" s="52"/>
      <c r="J265" s="52"/>
      <c r="K265" s="52"/>
      <c r="L265" s="52"/>
      <c r="M265" s="46"/>
      <c r="N265" s="46"/>
      <c r="O265" s="46"/>
      <c r="P265" s="46"/>
      <c r="Q265" s="46"/>
      <c r="R265" s="46"/>
      <c r="S265" s="46"/>
      <c r="T265" s="46"/>
      <c r="U265" s="46"/>
    </row>
    <row r="266" s="38" customFormat="1" customHeight="1" spans="1:21">
      <c r="A266" s="46"/>
      <c r="B266" s="46">
        <v>744</v>
      </c>
      <c r="C266" s="30" t="s">
        <v>104</v>
      </c>
      <c r="D266" s="46" t="s">
        <v>29</v>
      </c>
      <c r="E266" s="46" t="s">
        <v>758</v>
      </c>
      <c r="F266" s="51"/>
      <c r="G266" s="52" t="s">
        <v>901</v>
      </c>
      <c r="H266" s="52"/>
      <c r="I266" s="52"/>
      <c r="J266" s="52"/>
      <c r="K266" s="52"/>
      <c r="L266" s="52"/>
      <c r="M266" s="46" t="s">
        <v>916</v>
      </c>
      <c r="N266" s="46" t="s">
        <v>917</v>
      </c>
      <c r="O266" s="46" t="s">
        <v>918</v>
      </c>
      <c r="P266" s="46">
        <v>13880743493</v>
      </c>
      <c r="Q266" s="46"/>
      <c r="R266" s="46"/>
      <c r="S266" s="46"/>
      <c r="T266" s="46" t="s">
        <v>904</v>
      </c>
      <c r="U266" s="46"/>
    </row>
    <row r="267" s="37" customFormat="1" customHeight="1" spans="1:21">
      <c r="A267" s="25"/>
      <c r="B267" s="25">
        <v>744</v>
      </c>
      <c r="C267" s="26" t="s">
        <v>104</v>
      </c>
      <c r="D267" s="25" t="s">
        <v>29</v>
      </c>
      <c r="E267" s="47" t="s">
        <v>758</v>
      </c>
      <c r="F267" s="48"/>
      <c r="G267" s="49" t="s">
        <v>808</v>
      </c>
      <c r="H267" s="49"/>
      <c r="I267" s="49"/>
      <c r="J267" s="49"/>
      <c r="K267" s="49"/>
      <c r="L267" s="49"/>
      <c r="M267" s="47" t="s">
        <v>919</v>
      </c>
      <c r="N267" s="47"/>
      <c r="O267" s="47" t="s">
        <v>920</v>
      </c>
      <c r="P267" s="47">
        <v>15719412230</v>
      </c>
      <c r="Q267" s="47"/>
      <c r="R267" s="47"/>
      <c r="S267" s="47"/>
      <c r="T267" s="47" t="s">
        <v>838</v>
      </c>
      <c r="U267" s="47"/>
    </row>
    <row r="268" s="37" customFormat="1" customHeight="1" spans="1:21">
      <c r="A268" s="46">
        <v>73</v>
      </c>
      <c r="B268" s="46">
        <v>745</v>
      </c>
      <c r="C268" s="30" t="s">
        <v>105</v>
      </c>
      <c r="D268" s="46" t="s">
        <v>31</v>
      </c>
      <c r="E268" s="47" t="s">
        <v>758</v>
      </c>
      <c r="F268" s="48"/>
      <c r="G268" s="49"/>
      <c r="H268" s="49" t="s">
        <v>759</v>
      </c>
      <c r="I268" s="49"/>
      <c r="J268" s="49"/>
      <c r="K268" s="49"/>
      <c r="L268" s="49"/>
      <c r="M268" s="47"/>
      <c r="N268" s="47"/>
      <c r="O268" s="47"/>
      <c r="P268" s="47"/>
      <c r="Q268" s="47"/>
      <c r="R268" s="47"/>
      <c r="S268" s="47"/>
      <c r="T268" s="47"/>
      <c r="U268" s="47"/>
    </row>
    <row r="269" s="37" customFormat="1" customHeight="1" spans="1:21">
      <c r="A269" s="46">
        <v>74</v>
      </c>
      <c r="B269" s="46">
        <v>746</v>
      </c>
      <c r="C269" s="30" t="s">
        <v>106</v>
      </c>
      <c r="D269" s="46" t="s">
        <v>37</v>
      </c>
      <c r="E269" s="47"/>
      <c r="F269" s="48"/>
      <c r="G269" s="49"/>
      <c r="H269" s="49" t="s">
        <v>302</v>
      </c>
      <c r="I269" s="49" t="s">
        <v>302</v>
      </c>
      <c r="J269" s="49"/>
      <c r="K269" s="49"/>
      <c r="L269" s="49"/>
      <c r="M269" s="47"/>
      <c r="N269" s="47"/>
      <c r="O269" s="47"/>
      <c r="P269" s="47"/>
      <c r="Q269" s="47"/>
      <c r="R269" s="47"/>
      <c r="S269" s="47"/>
      <c r="T269" s="47"/>
      <c r="U269" s="47"/>
    </row>
    <row r="270" s="37" customFormat="1" customHeight="1" spans="1:21">
      <c r="A270" s="46">
        <v>75</v>
      </c>
      <c r="B270" s="25">
        <v>747</v>
      </c>
      <c r="C270" s="26" t="s">
        <v>107</v>
      </c>
      <c r="D270" s="25" t="s">
        <v>29</v>
      </c>
      <c r="E270" s="47" t="s">
        <v>758</v>
      </c>
      <c r="F270" s="48"/>
      <c r="G270" s="49"/>
      <c r="H270" s="49"/>
      <c r="I270" s="49" t="s">
        <v>816</v>
      </c>
      <c r="J270" s="49"/>
      <c r="K270" s="49"/>
      <c r="L270" s="49"/>
      <c r="M270" s="47"/>
      <c r="N270" s="47"/>
      <c r="O270" s="47"/>
      <c r="P270" s="47"/>
      <c r="Q270" s="47"/>
      <c r="R270" s="47"/>
      <c r="S270" s="47"/>
      <c r="T270" s="47"/>
      <c r="U270" s="47"/>
    </row>
    <row r="271" s="37" customFormat="1" customHeight="1" spans="1:21">
      <c r="A271" s="46"/>
      <c r="B271" s="46">
        <v>747</v>
      </c>
      <c r="C271" s="30" t="s">
        <v>107</v>
      </c>
      <c r="D271" s="46" t="s">
        <v>29</v>
      </c>
      <c r="E271" s="47" t="s">
        <v>758</v>
      </c>
      <c r="F271" s="48"/>
      <c r="G271" s="49"/>
      <c r="H271" s="49"/>
      <c r="I271" s="49" t="s">
        <v>759</v>
      </c>
      <c r="J271" s="49"/>
      <c r="K271" s="49"/>
      <c r="L271" s="49"/>
      <c r="M271" s="47"/>
      <c r="N271" s="47"/>
      <c r="O271" s="47"/>
      <c r="P271" s="47"/>
      <c r="Q271" s="47"/>
      <c r="R271" s="47"/>
      <c r="S271" s="47"/>
      <c r="T271" s="47"/>
      <c r="U271" s="47"/>
    </row>
    <row r="272" s="37" customFormat="1" customHeight="1" spans="1:21">
      <c r="A272" s="25">
        <v>76</v>
      </c>
      <c r="B272" s="25">
        <v>748</v>
      </c>
      <c r="C272" s="26" t="s">
        <v>108</v>
      </c>
      <c r="D272" s="25" t="s">
        <v>37</v>
      </c>
      <c r="E272" s="47"/>
      <c r="F272" s="48"/>
      <c r="G272" s="49"/>
      <c r="H272" s="49"/>
      <c r="I272" s="49"/>
      <c r="J272" s="49" t="s">
        <v>911</v>
      </c>
      <c r="K272" s="49"/>
      <c r="L272" s="49"/>
      <c r="M272" s="47"/>
      <c r="N272" s="47"/>
      <c r="O272" s="47"/>
      <c r="P272" s="47"/>
      <c r="Q272" s="47"/>
      <c r="R272" s="47"/>
      <c r="S272" s="47"/>
      <c r="T272" s="55" t="s">
        <v>761</v>
      </c>
      <c r="U272" s="47"/>
    </row>
    <row r="273" s="37" customFormat="1" customHeight="1" spans="1:21">
      <c r="A273" s="25">
        <v>77</v>
      </c>
      <c r="B273" s="25">
        <v>750</v>
      </c>
      <c r="C273" s="26" t="s">
        <v>109</v>
      </c>
      <c r="D273" s="25" t="s">
        <v>25</v>
      </c>
      <c r="E273" s="47" t="s">
        <v>758</v>
      </c>
      <c r="F273" s="48" t="s">
        <v>762</v>
      </c>
      <c r="G273" s="49"/>
      <c r="H273" s="49"/>
      <c r="I273" s="49"/>
      <c r="J273" s="49"/>
      <c r="K273" s="49" t="s">
        <v>890</v>
      </c>
      <c r="L273" s="49"/>
      <c r="M273" s="47" t="s">
        <v>921</v>
      </c>
      <c r="N273" s="47"/>
      <c r="O273" s="47" t="s">
        <v>891</v>
      </c>
      <c r="P273" s="47">
        <v>17721969414</v>
      </c>
      <c r="Q273" s="47"/>
      <c r="R273" s="47"/>
      <c r="S273" s="47"/>
      <c r="T273" s="47"/>
      <c r="U273" s="47"/>
    </row>
    <row r="274" s="37" customFormat="1" customHeight="1" spans="1:21">
      <c r="A274" s="25"/>
      <c r="B274" s="25">
        <v>750</v>
      </c>
      <c r="C274" s="26" t="s">
        <v>109</v>
      </c>
      <c r="D274" s="25" t="s">
        <v>25</v>
      </c>
      <c r="E274" s="47" t="s">
        <v>758</v>
      </c>
      <c r="F274" s="48" t="s">
        <v>762</v>
      </c>
      <c r="G274" s="49"/>
      <c r="H274" s="49" t="s">
        <v>778</v>
      </c>
      <c r="I274" s="49"/>
      <c r="J274" s="49"/>
      <c r="K274" s="49"/>
      <c r="L274" s="49"/>
      <c r="M274" s="47"/>
      <c r="N274" s="47"/>
      <c r="O274" s="47"/>
      <c r="P274" s="47"/>
      <c r="Q274" s="47"/>
      <c r="R274" s="47"/>
      <c r="S274" s="47"/>
      <c r="T274" s="47"/>
      <c r="U274" s="47"/>
    </row>
    <row r="275" s="37" customFormat="1" customHeight="1" spans="1:21">
      <c r="A275" s="25"/>
      <c r="B275" s="25">
        <v>750</v>
      </c>
      <c r="C275" s="26" t="s">
        <v>109</v>
      </c>
      <c r="D275" s="25" t="s">
        <v>25</v>
      </c>
      <c r="E275" s="47" t="s">
        <v>758</v>
      </c>
      <c r="F275" s="48" t="s">
        <v>762</v>
      </c>
      <c r="G275" s="49"/>
      <c r="H275" s="49" t="s">
        <v>768</v>
      </c>
      <c r="I275" s="49"/>
      <c r="J275" s="49"/>
      <c r="K275" s="49"/>
      <c r="L275" s="49"/>
      <c r="M275" s="47"/>
      <c r="N275" s="47"/>
      <c r="O275" s="47"/>
      <c r="P275" s="47"/>
      <c r="Q275" s="47"/>
      <c r="R275" s="47"/>
      <c r="S275" s="47"/>
      <c r="T275" s="47"/>
      <c r="U275" s="47"/>
    </row>
    <row r="276" s="37" customFormat="1" customHeight="1" spans="1:21">
      <c r="A276" s="25"/>
      <c r="B276" s="25">
        <v>750</v>
      </c>
      <c r="C276" s="26" t="s">
        <v>109</v>
      </c>
      <c r="D276" s="25" t="s">
        <v>25</v>
      </c>
      <c r="E276" s="47" t="s">
        <v>758</v>
      </c>
      <c r="F276" s="48" t="s">
        <v>762</v>
      </c>
      <c r="G276" s="49" t="s">
        <v>760</v>
      </c>
      <c r="H276" s="49" t="s">
        <v>760</v>
      </c>
      <c r="I276" s="49" t="s">
        <v>760</v>
      </c>
      <c r="J276" s="49" t="s">
        <v>760</v>
      </c>
      <c r="K276" s="49" t="s">
        <v>760</v>
      </c>
      <c r="L276" s="49"/>
      <c r="M276" s="47"/>
      <c r="N276" s="47"/>
      <c r="O276" s="47"/>
      <c r="P276" s="47"/>
      <c r="Q276" s="47"/>
      <c r="R276" s="47"/>
      <c r="S276" s="47"/>
      <c r="T276" s="55" t="s">
        <v>761</v>
      </c>
      <c r="U276" s="47"/>
    </row>
    <row r="277" s="37" customFormat="1" customHeight="1" spans="1:21">
      <c r="A277" s="46"/>
      <c r="B277" s="46">
        <v>750</v>
      </c>
      <c r="C277" s="30" t="s">
        <v>109</v>
      </c>
      <c r="D277" s="46" t="s">
        <v>25</v>
      </c>
      <c r="E277" s="47" t="s">
        <v>758</v>
      </c>
      <c r="F277" s="48" t="s">
        <v>762</v>
      </c>
      <c r="G277" s="49" t="s">
        <v>850</v>
      </c>
      <c r="H277" s="49"/>
      <c r="I277" s="49"/>
      <c r="J277" s="49"/>
      <c r="K277" s="49"/>
      <c r="L277" s="49"/>
      <c r="M277" s="47"/>
      <c r="N277" s="47"/>
      <c r="O277" s="47"/>
      <c r="P277" s="47"/>
      <c r="Q277" s="47"/>
      <c r="R277" s="47"/>
      <c r="S277" s="47"/>
      <c r="T277" s="47" t="s">
        <v>851</v>
      </c>
      <c r="U277" s="47"/>
    </row>
    <row r="278" s="37" customFormat="1" customHeight="1" spans="1:21">
      <c r="A278" s="25"/>
      <c r="B278" s="25">
        <v>750</v>
      </c>
      <c r="C278" s="26" t="s">
        <v>109</v>
      </c>
      <c r="D278" s="25" t="s">
        <v>25</v>
      </c>
      <c r="E278" s="47" t="s">
        <v>758</v>
      </c>
      <c r="F278" s="48" t="s">
        <v>762</v>
      </c>
      <c r="G278" s="49"/>
      <c r="H278" s="49" t="s">
        <v>866</v>
      </c>
      <c r="I278" s="49"/>
      <c r="J278" s="49"/>
      <c r="K278" s="49"/>
      <c r="L278" s="49"/>
      <c r="M278" s="47" t="s">
        <v>867</v>
      </c>
      <c r="N278" s="47"/>
      <c r="O278" s="47" t="s">
        <v>868</v>
      </c>
      <c r="P278" s="47">
        <v>15882470190</v>
      </c>
      <c r="Q278" s="47"/>
      <c r="R278" s="47"/>
      <c r="S278" s="47"/>
      <c r="T278" s="47">
        <v>164200</v>
      </c>
      <c r="U278" s="47" t="s">
        <v>866</v>
      </c>
    </row>
    <row r="279" s="37" customFormat="1" customHeight="1" spans="1:21">
      <c r="A279" s="46"/>
      <c r="B279" s="46">
        <v>750</v>
      </c>
      <c r="C279" s="30" t="s">
        <v>109</v>
      </c>
      <c r="D279" s="46" t="s">
        <v>25</v>
      </c>
      <c r="E279" s="47" t="s">
        <v>758</v>
      </c>
      <c r="F279" s="48" t="s">
        <v>762</v>
      </c>
      <c r="G279" s="49"/>
      <c r="H279" s="49"/>
      <c r="I279" s="49"/>
      <c r="J279" s="49" t="s">
        <v>825</v>
      </c>
      <c r="K279" s="49"/>
      <c r="L279" s="49"/>
      <c r="M279" s="47" t="s">
        <v>826</v>
      </c>
      <c r="N279" s="47" t="s">
        <v>827</v>
      </c>
      <c r="O279" s="47" t="s">
        <v>922</v>
      </c>
      <c r="P279" s="47">
        <v>13547893305</v>
      </c>
      <c r="Q279" s="47"/>
      <c r="R279" s="47"/>
      <c r="S279" s="47"/>
      <c r="T279" s="47"/>
      <c r="U279" s="47"/>
    </row>
    <row r="280" s="37" customFormat="1" customHeight="1" spans="1:21">
      <c r="A280" s="25"/>
      <c r="B280" s="25">
        <v>750</v>
      </c>
      <c r="C280" s="26" t="s">
        <v>109</v>
      </c>
      <c r="D280" s="25" t="s">
        <v>25</v>
      </c>
      <c r="E280" s="47" t="s">
        <v>758</v>
      </c>
      <c r="F280" s="48" t="s">
        <v>762</v>
      </c>
      <c r="G280" s="49" t="s">
        <v>770</v>
      </c>
      <c r="H280" s="49" t="s">
        <v>770</v>
      </c>
      <c r="I280" s="49"/>
      <c r="J280" s="49"/>
      <c r="K280" s="49"/>
      <c r="L280" s="49"/>
      <c r="M280" s="47"/>
      <c r="N280" s="47"/>
      <c r="O280" s="47" t="s">
        <v>923</v>
      </c>
      <c r="P280" s="47">
        <v>18200198676</v>
      </c>
      <c r="Q280" s="47"/>
      <c r="R280" s="47"/>
      <c r="S280" s="47"/>
      <c r="T280" s="47"/>
      <c r="U280" s="47"/>
    </row>
    <row r="281" s="37" customFormat="1" customHeight="1" spans="1:21">
      <c r="A281" s="46"/>
      <c r="B281" s="46">
        <v>750</v>
      </c>
      <c r="C281" s="30" t="s">
        <v>109</v>
      </c>
      <c r="D281" s="46" t="s">
        <v>25</v>
      </c>
      <c r="E281" s="47" t="s">
        <v>758</v>
      </c>
      <c r="F281" s="48" t="s">
        <v>762</v>
      </c>
      <c r="G281" s="49"/>
      <c r="H281" s="49"/>
      <c r="I281" s="49"/>
      <c r="J281" s="49"/>
      <c r="K281" s="49"/>
      <c r="L281" s="49" t="s">
        <v>219</v>
      </c>
      <c r="M281" s="47" t="s">
        <v>788</v>
      </c>
      <c r="N281" s="47"/>
      <c r="O281" s="47" t="s">
        <v>789</v>
      </c>
      <c r="P281" s="47">
        <v>15282828210</v>
      </c>
      <c r="Q281" s="47"/>
      <c r="R281" s="47"/>
      <c r="S281" s="47"/>
      <c r="T281" s="47"/>
      <c r="U281" s="47"/>
    </row>
    <row r="282" s="38" customFormat="1" customHeight="1" spans="1:21">
      <c r="A282" s="46"/>
      <c r="B282" s="46">
        <v>750</v>
      </c>
      <c r="C282" s="30" t="s">
        <v>109</v>
      </c>
      <c r="D282" s="46" t="s">
        <v>25</v>
      </c>
      <c r="E282" s="46" t="s">
        <v>758</v>
      </c>
      <c r="F282" s="51" t="s">
        <v>762</v>
      </c>
      <c r="G282" s="52" t="s">
        <v>880</v>
      </c>
      <c r="H282" s="52"/>
      <c r="I282" s="52"/>
      <c r="J282" s="52"/>
      <c r="K282" s="52"/>
      <c r="L282" s="52"/>
      <c r="M282" s="46" t="s">
        <v>881</v>
      </c>
      <c r="N282" s="46"/>
      <c r="O282" s="46" t="s">
        <v>882</v>
      </c>
      <c r="P282" s="62">
        <v>19981285860</v>
      </c>
      <c r="Q282" s="46"/>
      <c r="R282" s="46"/>
      <c r="S282" s="46"/>
      <c r="T282" s="46" t="s">
        <v>883</v>
      </c>
      <c r="U282" s="46"/>
    </row>
    <row r="283" s="37" customFormat="1" customHeight="1" spans="1:21">
      <c r="A283" s="25"/>
      <c r="B283" s="25">
        <v>750</v>
      </c>
      <c r="C283" s="26" t="s">
        <v>109</v>
      </c>
      <c r="D283" s="25" t="s">
        <v>25</v>
      </c>
      <c r="E283" s="47" t="s">
        <v>758</v>
      </c>
      <c r="F283" s="48" t="s">
        <v>762</v>
      </c>
      <c r="G283" s="49"/>
      <c r="H283" s="49"/>
      <c r="I283" s="49" t="s">
        <v>189</v>
      </c>
      <c r="J283" s="49"/>
      <c r="K283" s="49"/>
      <c r="L283" s="49"/>
      <c r="M283" s="47"/>
      <c r="N283" s="47"/>
      <c r="O283" s="47"/>
      <c r="P283" s="47"/>
      <c r="Q283" s="47"/>
      <c r="R283" s="47"/>
      <c r="S283" s="47"/>
      <c r="T283" s="47"/>
      <c r="U283" s="47"/>
    </row>
    <row r="284" s="37" customFormat="1" customHeight="1" spans="1:21">
      <c r="A284" s="25"/>
      <c r="B284" s="25">
        <v>750</v>
      </c>
      <c r="C284" s="26" t="s">
        <v>109</v>
      </c>
      <c r="D284" s="25" t="s">
        <v>25</v>
      </c>
      <c r="E284" s="47" t="s">
        <v>758</v>
      </c>
      <c r="F284" s="48" t="s">
        <v>762</v>
      </c>
      <c r="G284" s="49" t="s">
        <v>226</v>
      </c>
      <c r="H284" s="49" t="s">
        <v>226</v>
      </c>
      <c r="I284" s="49" t="s">
        <v>226</v>
      </c>
      <c r="J284" s="49" t="s">
        <v>226</v>
      </c>
      <c r="K284" s="49" t="s">
        <v>226</v>
      </c>
      <c r="L284" s="49" t="s">
        <v>226</v>
      </c>
      <c r="M284" s="47"/>
      <c r="N284" s="47"/>
      <c r="O284" s="47"/>
      <c r="P284" s="47"/>
      <c r="Q284" s="47"/>
      <c r="R284" s="47"/>
      <c r="S284" s="47"/>
      <c r="T284" s="47"/>
      <c r="U284" s="47"/>
    </row>
    <row r="285" s="37" customFormat="1" customHeight="1" spans="1:21">
      <c r="A285" s="25">
        <v>78</v>
      </c>
      <c r="B285" s="46">
        <v>752</v>
      </c>
      <c r="C285" s="30" t="s">
        <v>110</v>
      </c>
      <c r="D285" s="46" t="s">
        <v>31</v>
      </c>
      <c r="E285" s="47" t="s">
        <v>758</v>
      </c>
      <c r="F285" s="48"/>
      <c r="G285" s="49" t="s">
        <v>779</v>
      </c>
      <c r="H285" s="49"/>
      <c r="I285" s="49"/>
      <c r="J285" s="49"/>
      <c r="K285" s="49"/>
      <c r="L285" s="49"/>
      <c r="M285" s="47" t="s">
        <v>780</v>
      </c>
      <c r="N285" s="47" t="s">
        <v>817</v>
      </c>
      <c r="O285" s="47" t="s">
        <v>782</v>
      </c>
      <c r="P285" s="47">
        <v>13981853976</v>
      </c>
      <c r="Q285" s="47"/>
      <c r="R285" s="47"/>
      <c r="S285" s="47"/>
      <c r="T285" s="48" t="s">
        <v>818</v>
      </c>
      <c r="U285" s="47"/>
    </row>
    <row r="286" s="37" customFormat="1" customHeight="1" spans="1:21">
      <c r="A286" s="25"/>
      <c r="B286" s="25">
        <v>752</v>
      </c>
      <c r="C286" s="26" t="s">
        <v>110</v>
      </c>
      <c r="D286" s="25" t="s">
        <v>31</v>
      </c>
      <c r="E286" s="47" t="s">
        <v>758</v>
      </c>
      <c r="F286" s="48"/>
      <c r="G286" s="49"/>
      <c r="H286" s="49"/>
      <c r="I286" s="49"/>
      <c r="J286" s="49"/>
      <c r="K286" s="49"/>
      <c r="L286" s="49"/>
      <c r="M286" s="47"/>
      <c r="N286" s="47"/>
      <c r="O286" s="47"/>
      <c r="P286" s="47"/>
      <c r="Q286" s="47"/>
      <c r="R286" s="47"/>
      <c r="S286" s="47"/>
      <c r="T286" s="47"/>
      <c r="U286" s="47"/>
    </row>
    <row r="287" s="37" customFormat="1" customHeight="1" spans="1:21">
      <c r="A287" s="25">
        <v>79</v>
      </c>
      <c r="B287" s="25">
        <v>753</v>
      </c>
      <c r="C287" s="26" t="s">
        <v>111</v>
      </c>
      <c r="D287" s="25" t="s">
        <v>29</v>
      </c>
      <c r="E287" s="47" t="s">
        <v>758</v>
      </c>
      <c r="F287" s="48"/>
      <c r="G287" s="49"/>
      <c r="H287" s="49"/>
      <c r="I287" s="49" t="s">
        <v>869</v>
      </c>
      <c r="J287" s="49"/>
      <c r="K287" s="49"/>
      <c r="L287" s="49"/>
      <c r="M287" s="47" t="s">
        <v>870</v>
      </c>
      <c r="N287" s="47" t="s">
        <v>871</v>
      </c>
      <c r="O287" s="47" t="s">
        <v>872</v>
      </c>
      <c r="P287" s="47">
        <v>15928757313</v>
      </c>
      <c r="Q287" s="47"/>
      <c r="R287" s="47"/>
      <c r="S287" s="47"/>
      <c r="T287" s="47" t="s">
        <v>873</v>
      </c>
      <c r="U287" s="47"/>
    </row>
    <row r="288" s="37" customFormat="1" customHeight="1" spans="1:21">
      <c r="A288" s="25">
        <v>80</v>
      </c>
      <c r="B288" s="25">
        <v>754</v>
      </c>
      <c r="C288" s="26" t="s">
        <v>112</v>
      </c>
      <c r="D288" s="25" t="s">
        <v>16</v>
      </c>
      <c r="E288" s="47"/>
      <c r="F288" s="48"/>
      <c r="G288" s="49"/>
      <c r="H288" s="49"/>
      <c r="I288" s="49"/>
      <c r="J288" s="49" t="s">
        <v>778</v>
      </c>
      <c r="K288" s="49"/>
      <c r="L288" s="49"/>
      <c r="M288" s="47"/>
      <c r="N288" s="47"/>
      <c r="O288" s="47"/>
      <c r="P288" s="47"/>
      <c r="Q288" s="47"/>
      <c r="R288" s="47"/>
      <c r="S288" s="47"/>
      <c r="T288" s="47"/>
      <c r="U288" s="47"/>
    </row>
    <row r="289" s="37" customFormat="1" customHeight="1" spans="1:21">
      <c r="A289" s="46">
        <v>81</v>
      </c>
      <c r="B289" s="25">
        <v>101453</v>
      </c>
      <c r="C289" s="26" t="s">
        <v>113</v>
      </c>
      <c r="D289" s="25" t="s">
        <v>16</v>
      </c>
      <c r="E289" s="47"/>
      <c r="F289" s="48"/>
      <c r="G289" s="49"/>
      <c r="H289" s="49"/>
      <c r="I289" s="49"/>
      <c r="J289" s="49" t="s">
        <v>760</v>
      </c>
      <c r="K289" s="49" t="s">
        <v>760</v>
      </c>
      <c r="L289" s="49"/>
      <c r="M289" s="47"/>
      <c r="N289" s="47"/>
      <c r="O289" s="47"/>
      <c r="P289" s="47"/>
      <c r="Q289" s="47"/>
      <c r="R289" s="47"/>
      <c r="S289" s="47"/>
      <c r="T289" s="55" t="s">
        <v>761</v>
      </c>
      <c r="U289" s="47"/>
    </row>
    <row r="290" s="37" customFormat="1" customHeight="1" spans="1:21">
      <c r="A290" s="46"/>
      <c r="B290" s="46">
        <v>101453</v>
      </c>
      <c r="C290" s="30" t="s">
        <v>113</v>
      </c>
      <c r="D290" s="46" t="s">
        <v>16</v>
      </c>
      <c r="E290" s="47"/>
      <c r="F290" s="48"/>
      <c r="G290" s="49" t="s">
        <v>850</v>
      </c>
      <c r="H290" s="49"/>
      <c r="I290" s="49"/>
      <c r="J290" s="49"/>
      <c r="K290" s="49"/>
      <c r="L290" s="49"/>
      <c r="M290" s="47"/>
      <c r="N290" s="47"/>
      <c r="O290" s="47"/>
      <c r="P290" s="47"/>
      <c r="Q290" s="47"/>
      <c r="R290" s="47"/>
      <c r="S290" s="47"/>
      <c r="T290" s="47" t="s">
        <v>851</v>
      </c>
      <c r="U290" s="47"/>
    </row>
    <row r="291" s="37" customFormat="1" customHeight="1" spans="1:21">
      <c r="A291" s="46"/>
      <c r="B291" s="46">
        <v>101453</v>
      </c>
      <c r="C291" s="30" t="s">
        <v>113</v>
      </c>
      <c r="D291" s="46" t="s">
        <v>16</v>
      </c>
      <c r="E291" s="47"/>
      <c r="F291" s="48"/>
      <c r="G291" s="49"/>
      <c r="H291" s="49"/>
      <c r="I291" s="49" t="s">
        <v>302</v>
      </c>
      <c r="J291" s="49"/>
      <c r="K291" s="49"/>
      <c r="L291" s="49"/>
      <c r="M291" s="47"/>
      <c r="N291" s="47"/>
      <c r="O291" s="47"/>
      <c r="P291" s="47"/>
      <c r="Q291" s="47"/>
      <c r="R291" s="47"/>
      <c r="S291" s="47"/>
      <c r="T291" s="47"/>
      <c r="U291" s="47"/>
    </row>
    <row r="292" s="37" customFormat="1" customHeight="1" spans="1:21">
      <c r="A292" s="46">
        <v>82</v>
      </c>
      <c r="B292" s="46">
        <v>102479</v>
      </c>
      <c r="C292" s="30" t="s">
        <v>114</v>
      </c>
      <c r="D292" s="46" t="s">
        <v>29</v>
      </c>
      <c r="E292" s="47"/>
      <c r="F292" s="48"/>
      <c r="G292" s="49"/>
      <c r="H292" s="49"/>
      <c r="I292" s="49"/>
      <c r="J292" s="49"/>
      <c r="K292" s="49"/>
      <c r="L292" s="49" t="s">
        <v>219</v>
      </c>
      <c r="M292" s="47" t="s">
        <v>788</v>
      </c>
      <c r="N292" s="47"/>
      <c r="O292" s="47" t="s">
        <v>789</v>
      </c>
      <c r="P292" s="47">
        <v>15282828210</v>
      </c>
      <c r="Q292" s="47"/>
      <c r="R292" s="47"/>
      <c r="S292" s="47"/>
      <c r="T292" s="47"/>
      <c r="U292" s="47"/>
    </row>
    <row r="293" s="37" customFormat="1" customHeight="1" spans="1:21">
      <c r="A293" s="25">
        <v>82</v>
      </c>
      <c r="B293" s="25">
        <v>102479</v>
      </c>
      <c r="C293" s="26" t="s">
        <v>114</v>
      </c>
      <c r="D293" s="25" t="s">
        <v>29</v>
      </c>
      <c r="E293" s="47"/>
      <c r="F293" s="48"/>
      <c r="G293" s="49"/>
      <c r="H293" s="49"/>
      <c r="I293" s="49"/>
      <c r="J293" s="49"/>
      <c r="K293" s="49"/>
      <c r="L293" s="49"/>
      <c r="M293" s="47"/>
      <c r="N293" s="47"/>
      <c r="O293" s="47"/>
      <c r="P293" s="47"/>
      <c r="Q293" s="47"/>
      <c r="R293" s="47"/>
      <c r="S293" s="47"/>
      <c r="T293" s="47"/>
      <c r="U293" s="47"/>
    </row>
    <row r="294" s="37" customFormat="1" customHeight="1" spans="1:21">
      <c r="A294" s="25">
        <v>83</v>
      </c>
      <c r="B294" s="25">
        <v>102564</v>
      </c>
      <c r="C294" s="26" t="s">
        <v>115</v>
      </c>
      <c r="D294" s="25" t="s">
        <v>37</v>
      </c>
      <c r="E294" s="47" t="s">
        <v>758</v>
      </c>
      <c r="F294" s="48"/>
      <c r="G294" s="49"/>
      <c r="H294" s="49"/>
      <c r="I294" s="49"/>
      <c r="J294" s="49"/>
      <c r="K294" s="49"/>
      <c r="L294" s="49"/>
      <c r="M294" s="47"/>
      <c r="N294" s="47"/>
      <c r="O294" s="47"/>
      <c r="P294" s="47"/>
      <c r="Q294" s="47"/>
      <c r="R294" s="47"/>
      <c r="S294" s="47"/>
      <c r="T294" s="47"/>
      <c r="U294" s="47"/>
    </row>
    <row r="295" s="37" customFormat="1" customHeight="1" spans="1:21">
      <c r="A295" s="25">
        <v>84</v>
      </c>
      <c r="B295" s="25">
        <v>102565</v>
      </c>
      <c r="C295" s="26" t="s">
        <v>116</v>
      </c>
      <c r="D295" s="25" t="s">
        <v>31</v>
      </c>
      <c r="E295" s="47" t="s">
        <v>758</v>
      </c>
      <c r="F295" s="48" t="s">
        <v>762</v>
      </c>
      <c r="G295" s="49" t="s">
        <v>770</v>
      </c>
      <c r="H295" s="49"/>
      <c r="I295" s="49"/>
      <c r="J295" s="49"/>
      <c r="K295" s="49"/>
      <c r="L295" s="49"/>
      <c r="M295" s="47"/>
      <c r="N295" s="47"/>
      <c r="O295" s="47" t="s">
        <v>844</v>
      </c>
      <c r="P295" s="47">
        <v>13398169075</v>
      </c>
      <c r="Q295" s="47"/>
      <c r="R295" s="47"/>
      <c r="S295" s="47"/>
      <c r="T295" s="47"/>
      <c r="U295" s="47"/>
    </row>
    <row r="296" s="37" customFormat="1" customHeight="1" spans="1:21">
      <c r="A296" s="25"/>
      <c r="B296" s="25">
        <v>102565</v>
      </c>
      <c r="C296" s="26" t="s">
        <v>116</v>
      </c>
      <c r="D296" s="25" t="s">
        <v>31</v>
      </c>
      <c r="E296" s="47" t="s">
        <v>758</v>
      </c>
      <c r="F296" s="48" t="s">
        <v>762</v>
      </c>
      <c r="G296" s="49"/>
      <c r="H296" s="49" t="s">
        <v>795</v>
      </c>
      <c r="I296" s="49"/>
      <c r="J296" s="49"/>
      <c r="K296" s="49"/>
      <c r="L296" s="49"/>
      <c r="M296" s="47"/>
      <c r="N296" s="47"/>
      <c r="O296" s="47" t="s">
        <v>796</v>
      </c>
      <c r="P296" s="47">
        <v>18602863853</v>
      </c>
      <c r="Q296" s="47"/>
      <c r="R296" s="47"/>
      <c r="S296" s="47"/>
      <c r="T296" s="47"/>
      <c r="U296" s="47"/>
    </row>
    <row r="297" s="37" customFormat="1" customHeight="1" spans="1:21">
      <c r="A297" s="25">
        <v>85</v>
      </c>
      <c r="B297" s="25">
        <v>102567</v>
      </c>
      <c r="C297" s="26" t="s">
        <v>117</v>
      </c>
      <c r="D297" s="25" t="s">
        <v>51</v>
      </c>
      <c r="E297" s="47" t="s">
        <v>758</v>
      </c>
      <c r="F297" s="48"/>
      <c r="G297" s="50" t="s">
        <v>219</v>
      </c>
      <c r="H297" s="49"/>
      <c r="I297" s="49"/>
      <c r="J297" s="49"/>
      <c r="K297" s="49"/>
      <c r="L297" s="49"/>
      <c r="M297" s="47"/>
      <c r="N297" s="47"/>
      <c r="O297" s="47"/>
      <c r="P297" s="47"/>
      <c r="Q297" s="47"/>
      <c r="R297" s="47"/>
      <c r="S297" s="47"/>
      <c r="T297" s="47"/>
      <c r="U297" s="47"/>
    </row>
    <row r="298" s="37" customFormat="1" customHeight="1" spans="1:21">
      <c r="A298" s="46">
        <v>86</v>
      </c>
      <c r="B298" s="25">
        <v>102934</v>
      </c>
      <c r="C298" s="26" t="s">
        <v>118</v>
      </c>
      <c r="D298" s="25" t="s">
        <v>31</v>
      </c>
      <c r="E298" s="47" t="s">
        <v>758</v>
      </c>
      <c r="F298" s="48" t="s">
        <v>762</v>
      </c>
      <c r="G298" s="49"/>
      <c r="H298" s="49"/>
      <c r="I298" s="49" t="s">
        <v>768</v>
      </c>
      <c r="J298" s="49"/>
      <c r="K298" s="49"/>
      <c r="L298" s="49"/>
      <c r="M298" s="47"/>
      <c r="N298" s="47"/>
      <c r="O298" s="47"/>
      <c r="P298" s="47"/>
      <c r="Q298" s="47"/>
      <c r="R298" s="47"/>
      <c r="S298" s="47"/>
      <c r="T298" s="47"/>
      <c r="U298" s="47"/>
    </row>
    <row r="299" s="37" customFormat="1" customHeight="1" spans="1:21">
      <c r="A299" s="25"/>
      <c r="B299" s="25">
        <v>102934</v>
      </c>
      <c r="C299" s="26" t="s">
        <v>118</v>
      </c>
      <c r="D299" s="25" t="s">
        <v>31</v>
      </c>
      <c r="E299" s="47" t="s">
        <v>758</v>
      </c>
      <c r="F299" s="48" t="s">
        <v>762</v>
      </c>
      <c r="G299" s="49"/>
      <c r="H299" s="49" t="s">
        <v>819</v>
      </c>
      <c r="I299" s="49"/>
      <c r="J299" s="49"/>
      <c r="K299" s="49"/>
      <c r="L299" s="49"/>
      <c r="M299" s="47" t="s">
        <v>820</v>
      </c>
      <c r="N299" s="47"/>
      <c r="O299" s="47" t="s">
        <v>821</v>
      </c>
      <c r="P299" s="47">
        <v>18349245907</v>
      </c>
      <c r="Q299" s="47"/>
      <c r="R299" s="47"/>
      <c r="S299" s="47"/>
      <c r="T299" s="47"/>
      <c r="U299" s="47"/>
    </row>
    <row r="300" s="37" customFormat="1" customHeight="1" spans="1:21">
      <c r="A300" s="25"/>
      <c r="B300" s="25">
        <v>102934</v>
      </c>
      <c r="C300" s="26" t="s">
        <v>118</v>
      </c>
      <c r="D300" s="25" t="s">
        <v>31</v>
      </c>
      <c r="E300" s="47" t="s">
        <v>758</v>
      </c>
      <c r="F300" s="48" t="s">
        <v>762</v>
      </c>
      <c r="G300" s="49" t="s">
        <v>866</v>
      </c>
      <c r="H300" s="49"/>
      <c r="I300" s="49"/>
      <c r="J300" s="49"/>
      <c r="K300" s="49"/>
      <c r="L300" s="49"/>
      <c r="M300" s="47" t="s">
        <v>867</v>
      </c>
      <c r="N300" s="47"/>
      <c r="O300" s="47" t="s">
        <v>924</v>
      </c>
      <c r="P300" s="47">
        <v>18108065657</v>
      </c>
      <c r="Q300" s="47"/>
      <c r="R300" s="47"/>
      <c r="S300" s="47"/>
      <c r="T300" s="47">
        <v>164200</v>
      </c>
      <c r="U300" s="47" t="s">
        <v>866</v>
      </c>
    </row>
    <row r="301" s="37" customFormat="1" customHeight="1" spans="1:21">
      <c r="A301" s="46"/>
      <c r="B301" s="46">
        <v>102934</v>
      </c>
      <c r="C301" s="30" t="s">
        <v>118</v>
      </c>
      <c r="D301" s="46" t="s">
        <v>31</v>
      </c>
      <c r="E301" s="47" t="s">
        <v>758</v>
      </c>
      <c r="F301" s="48" t="s">
        <v>762</v>
      </c>
      <c r="G301" s="49" t="s">
        <v>219</v>
      </c>
      <c r="H301" s="49" t="s">
        <v>219</v>
      </c>
      <c r="I301" s="49"/>
      <c r="J301" s="49"/>
      <c r="K301" s="49"/>
      <c r="L301" s="49"/>
      <c r="M301" s="47" t="s">
        <v>788</v>
      </c>
      <c r="N301" s="47"/>
      <c r="O301" s="47" t="s">
        <v>789</v>
      </c>
      <c r="P301" s="47">
        <v>15282828210</v>
      </c>
      <c r="Q301" s="47"/>
      <c r="R301" s="47"/>
      <c r="S301" s="47"/>
      <c r="T301" s="47"/>
      <c r="U301" s="47"/>
    </row>
    <row r="302" s="37" customFormat="1" customHeight="1" spans="1:21">
      <c r="A302" s="25"/>
      <c r="B302" s="25">
        <v>102934</v>
      </c>
      <c r="C302" s="26" t="s">
        <v>118</v>
      </c>
      <c r="D302" s="25" t="s">
        <v>31</v>
      </c>
      <c r="E302" s="47" t="s">
        <v>758</v>
      </c>
      <c r="F302" s="48" t="s">
        <v>762</v>
      </c>
      <c r="G302" s="49"/>
      <c r="H302" s="49"/>
      <c r="I302" s="50" t="s">
        <v>760</v>
      </c>
      <c r="J302" s="50" t="s">
        <v>760</v>
      </c>
      <c r="K302" s="49"/>
      <c r="L302" s="49"/>
      <c r="M302" s="47"/>
      <c r="N302" s="47"/>
      <c r="O302" s="47"/>
      <c r="P302" s="47"/>
      <c r="Q302" s="47"/>
      <c r="R302" s="47"/>
      <c r="S302" s="47"/>
      <c r="T302" s="55" t="s">
        <v>761</v>
      </c>
      <c r="U302" s="47"/>
    </row>
    <row r="303" s="38" customFormat="1" customHeight="1" spans="1:21">
      <c r="A303" s="46"/>
      <c r="B303" s="46">
        <v>102934</v>
      </c>
      <c r="C303" s="30" t="s">
        <v>118</v>
      </c>
      <c r="D303" s="46" t="s">
        <v>31</v>
      </c>
      <c r="E303" s="46" t="s">
        <v>758</v>
      </c>
      <c r="F303" s="51" t="s">
        <v>762</v>
      </c>
      <c r="G303" s="52"/>
      <c r="H303" s="52"/>
      <c r="I303" s="52"/>
      <c r="J303" s="52" t="s">
        <v>878</v>
      </c>
      <c r="K303" s="65" t="s">
        <v>878</v>
      </c>
      <c r="L303" s="65" t="s">
        <v>878</v>
      </c>
      <c r="M303" s="46"/>
      <c r="N303" s="46"/>
      <c r="O303" s="46"/>
      <c r="P303" s="46"/>
      <c r="Q303" s="46"/>
      <c r="R303" s="46"/>
      <c r="S303" s="46"/>
      <c r="T303" s="46" t="s">
        <v>879</v>
      </c>
      <c r="U303" s="46"/>
    </row>
    <row r="304" s="37" customFormat="1" customHeight="1" spans="1:21">
      <c r="A304" s="25">
        <v>87</v>
      </c>
      <c r="B304" s="25">
        <v>102935</v>
      </c>
      <c r="C304" s="26" t="s">
        <v>119</v>
      </c>
      <c r="D304" s="25" t="s">
        <v>25</v>
      </c>
      <c r="E304" s="47"/>
      <c r="F304" s="48"/>
      <c r="G304" s="49"/>
      <c r="H304" s="49"/>
      <c r="I304" s="49" t="s">
        <v>760</v>
      </c>
      <c r="J304" s="49" t="s">
        <v>760</v>
      </c>
      <c r="K304" s="49" t="s">
        <v>760</v>
      </c>
      <c r="L304" s="49"/>
      <c r="M304" s="47"/>
      <c r="N304" s="47"/>
      <c r="O304" s="47"/>
      <c r="P304" s="47"/>
      <c r="Q304" s="47"/>
      <c r="R304" s="47"/>
      <c r="S304" s="47"/>
      <c r="T304" s="55" t="s">
        <v>761</v>
      </c>
      <c r="U304" s="47"/>
    </row>
    <row r="305" s="37" customFormat="1" customHeight="1" spans="1:21">
      <c r="A305" s="25">
        <v>88</v>
      </c>
      <c r="B305" s="25">
        <v>103198</v>
      </c>
      <c r="C305" s="26" t="s">
        <v>120</v>
      </c>
      <c r="D305" s="25" t="s">
        <v>31</v>
      </c>
      <c r="E305" s="47" t="s">
        <v>758</v>
      </c>
      <c r="F305" s="48"/>
      <c r="G305" s="49" t="s">
        <v>797</v>
      </c>
      <c r="H305" s="49"/>
      <c r="I305" s="49" t="s">
        <v>797</v>
      </c>
      <c r="J305" s="49"/>
      <c r="K305" s="49" t="s">
        <v>797</v>
      </c>
      <c r="L305" s="49"/>
      <c r="M305" s="47"/>
      <c r="N305" s="47"/>
      <c r="O305" s="47"/>
      <c r="P305" s="47"/>
      <c r="Q305" s="47"/>
      <c r="R305" s="47"/>
      <c r="S305" s="47"/>
      <c r="T305" s="47"/>
      <c r="U305" s="47"/>
    </row>
    <row r="306" s="37" customFormat="1" customHeight="1" spans="1:21">
      <c r="A306" s="25"/>
      <c r="B306" s="25">
        <v>103198</v>
      </c>
      <c r="C306" s="26" t="s">
        <v>120</v>
      </c>
      <c r="D306" s="25" t="s">
        <v>31</v>
      </c>
      <c r="E306" s="47" t="s">
        <v>758</v>
      </c>
      <c r="F306" s="48"/>
      <c r="G306" s="49"/>
      <c r="H306" s="49" t="s">
        <v>866</v>
      </c>
      <c r="I306" s="49"/>
      <c r="J306" s="49"/>
      <c r="K306" s="49"/>
      <c r="L306" s="49"/>
      <c r="M306" s="47" t="s">
        <v>867</v>
      </c>
      <c r="N306" s="47"/>
      <c r="O306" s="47" t="s">
        <v>924</v>
      </c>
      <c r="P306" s="47">
        <v>18108065657</v>
      </c>
      <c r="Q306" s="47"/>
      <c r="R306" s="47"/>
      <c r="S306" s="47"/>
      <c r="T306" s="47">
        <v>164200</v>
      </c>
      <c r="U306" s="47" t="s">
        <v>866</v>
      </c>
    </row>
    <row r="307" s="37" customFormat="1" customHeight="1" spans="1:21">
      <c r="A307" s="25"/>
      <c r="B307" s="25">
        <v>103198</v>
      </c>
      <c r="C307" s="26" t="s">
        <v>120</v>
      </c>
      <c r="D307" s="25" t="s">
        <v>31</v>
      </c>
      <c r="E307" s="47" t="s">
        <v>758</v>
      </c>
      <c r="F307" s="48"/>
      <c r="G307" s="49" t="s">
        <v>839</v>
      </c>
      <c r="H307" s="49" t="s">
        <v>219</v>
      </c>
      <c r="I307" s="49" t="s">
        <v>219</v>
      </c>
      <c r="J307" s="49"/>
      <c r="K307" s="49"/>
      <c r="L307" s="49"/>
      <c r="M307" s="47"/>
      <c r="N307" s="47"/>
      <c r="O307" s="47"/>
      <c r="P307" s="47"/>
      <c r="Q307" s="47"/>
      <c r="R307" s="47"/>
      <c r="S307" s="47"/>
      <c r="T307" s="47"/>
      <c r="U307" s="47"/>
    </row>
    <row r="308" s="37" customFormat="1" customHeight="1" spans="1:21">
      <c r="A308" s="25">
        <v>89</v>
      </c>
      <c r="B308" s="25">
        <v>103199</v>
      </c>
      <c r="C308" s="26" t="s">
        <v>121</v>
      </c>
      <c r="D308" s="25" t="s">
        <v>29</v>
      </c>
      <c r="E308" s="47" t="s">
        <v>758</v>
      </c>
      <c r="F308" s="48" t="s">
        <v>762</v>
      </c>
      <c r="G308" s="49" t="s">
        <v>474</v>
      </c>
      <c r="H308" s="49"/>
      <c r="I308" s="49"/>
      <c r="J308" s="49"/>
      <c r="K308" s="49"/>
      <c r="L308" s="49"/>
      <c r="M308" s="47" t="s">
        <v>793</v>
      </c>
      <c r="N308" s="47"/>
      <c r="O308" s="47" t="s">
        <v>908</v>
      </c>
      <c r="P308" s="47">
        <v>18880453151</v>
      </c>
      <c r="Q308" s="47"/>
      <c r="R308" s="47"/>
      <c r="S308" s="47"/>
      <c r="T308" s="47"/>
      <c r="U308" s="47"/>
    </row>
    <row r="309" s="37" customFormat="1" customHeight="1" spans="1:21">
      <c r="A309" s="25">
        <v>89</v>
      </c>
      <c r="B309" s="25">
        <v>103199</v>
      </c>
      <c r="C309" s="26" t="s">
        <v>121</v>
      </c>
      <c r="D309" s="25" t="s">
        <v>29</v>
      </c>
      <c r="E309" s="47" t="s">
        <v>758</v>
      </c>
      <c r="F309" s="48" t="s">
        <v>762</v>
      </c>
      <c r="G309" s="49"/>
      <c r="H309" s="49" t="s">
        <v>869</v>
      </c>
      <c r="I309" s="49"/>
      <c r="J309" s="49"/>
      <c r="K309" s="49"/>
      <c r="L309" s="49"/>
      <c r="M309" s="47" t="s">
        <v>870</v>
      </c>
      <c r="N309" s="47" t="s">
        <v>871</v>
      </c>
      <c r="O309" s="47" t="s">
        <v>872</v>
      </c>
      <c r="P309" s="47">
        <v>15928757313</v>
      </c>
      <c r="Q309" s="47"/>
      <c r="R309" s="47"/>
      <c r="S309" s="47"/>
      <c r="T309" s="47" t="s">
        <v>873</v>
      </c>
      <c r="U309" s="47"/>
    </row>
    <row r="310" s="37" customFormat="1" customHeight="1" spans="1:21">
      <c r="A310" s="25">
        <v>90</v>
      </c>
      <c r="B310" s="25">
        <v>103639</v>
      </c>
      <c r="C310" s="26" t="s">
        <v>122</v>
      </c>
      <c r="D310" s="25" t="s">
        <v>44</v>
      </c>
      <c r="E310" s="47" t="s">
        <v>758</v>
      </c>
      <c r="F310" s="48" t="s">
        <v>762</v>
      </c>
      <c r="G310" s="49" t="s">
        <v>925</v>
      </c>
      <c r="H310" s="49" t="s">
        <v>925</v>
      </c>
      <c r="I310" s="49"/>
      <c r="J310" s="49" t="s">
        <v>840</v>
      </c>
      <c r="K310" s="49"/>
      <c r="L310" s="49"/>
      <c r="M310" s="47" t="s">
        <v>841</v>
      </c>
      <c r="N310" s="47"/>
      <c r="O310" s="47" t="s">
        <v>842</v>
      </c>
      <c r="P310" s="47">
        <v>13568980950</v>
      </c>
      <c r="Q310" s="47"/>
      <c r="R310" s="47"/>
      <c r="S310" s="47"/>
      <c r="T310" s="47" t="s">
        <v>843</v>
      </c>
      <c r="U310" s="47"/>
    </row>
    <row r="311" s="37" customFormat="1" customHeight="1" spans="1:21">
      <c r="A311" s="25"/>
      <c r="B311" s="25">
        <v>103639</v>
      </c>
      <c r="C311" s="26" t="s">
        <v>122</v>
      </c>
      <c r="D311" s="25" t="s">
        <v>44</v>
      </c>
      <c r="E311" s="47" t="s">
        <v>758</v>
      </c>
      <c r="F311" s="48" t="s">
        <v>762</v>
      </c>
      <c r="G311" s="49" t="s">
        <v>893</v>
      </c>
      <c r="H311" s="49"/>
      <c r="I311" s="49"/>
      <c r="J311" s="49"/>
      <c r="K311" s="49"/>
      <c r="L311" s="49"/>
      <c r="M311" s="47" t="s">
        <v>820</v>
      </c>
      <c r="N311" s="47"/>
      <c r="O311" s="47">
        <v>18349245907</v>
      </c>
      <c r="P311" s="47" t="s">
        <v>821</v>
      </c>
      <c r="Q311" s="47"/>
      <c r="R311" s="47"/>
      <c r="S311" s="47"/>
      <c r="T311" s="47"/>
      <c r="U311" s="47"/>
    </row>
    <row r="312" s="37" customFormat="1" customHeight="1" spans="1:21">
      <c r="A312" s="25"/>
      <c r="B312" s="25">
        <v>103639</v>
      </c>
      <c r="C312" s="26" t="s">
        <v>122</v>
      </c>
      <c r="D312" s="25" t="s">
        <v>44</v>
      </c>
      <c r="E312" s="47" t="s">
        <v>758</v>
      </c>
      <c r="F312" s="48" t="s">
        <v>762</v>
      </c>
      <c r="G312" s="49"/>
      <c r="H312" s="49"/>
      <c r="I312" s="49"/>
      <c r="J312" s="49"/>
      <c r="K312" s="49"/>
      <c r="L312" s="49" t="s">
        <v>802</v>
      </c>
      <c r="M312" s="47" t="s">
        <v>803</v>
      </c>
      <c r="N312" s="47"/>
      <c r="O312" s="47" t="s">
        <v>804</v>
      </c>
      <c r="P312" s="47">
        <v>13608335094</v>
      </c>
      <c r="Q312" s="47"/>
      <c r="R312" s="47"/>
      <c r="S312" s="47"/>
      <c r="T312" s="47" t="s">
        <v>805</v>
      </c>
      <c r="U312" s="47"/>
    </row>
    <row r="313" s="37" customFormat="1" customHeight="1" spans="1:21">
      <c r="A313" s="46">
        <v>91</v>
      </c>
      <c r="B313" s="25">
        <v>104428</v>
      </c>
      <c r="C313" s="26" t="s">
        <v>926</v>
      </c>
      <c r="D313" s="25" t="s">
        <v>16</v>
      </c>
      <c r="E313" s="47" t="s">
        <v>758</v>
      </c>
      <c r="F313" s="48"/>
      <c r="G313" s="49" t="s">
        <v>219</v>
      </c>
      <c r="H313" s="49"/>
      <c r="I313" s="49" t="s">
        <v>778</v>
      </c>
      <c r="J313" s="49"/>
      <c r="K313" s="49"/>
      <c r="L313" s="49"/>
      <c r="M313" s="47"/>
      <c r="N313" s="47"/>
      <c r="O313" s="47"/>
      <c r="P313" s="47"/>
      <c r="Q313" s="47"/>
      <c r="R313" s="47"/>
      <c r="S313" s="47"/>
      <c r="T313" s="47"/>
      <c r="U313" s="47"/>
    </row>
    <row r="314" s="37" customFormat="1" customHeight="1" spans="1:21">
      <c r="A314" s="46"/>
      <c r="B314" s="46">
        <v>104428</v>
      </c>
      <c r="C314" s="30" t="s">
        <v>926</v>
      </c>
      <c r="D314" s="46" t="s">
        <v>16</v>
      </c>
      <c r="E314" s="47" t="s">
        <v>758</v>
      </c>
      <c r="F314" s="48"/>
      <c r="G314" s="49"/>
      <c r="H314" s="49" t="s">
        <v>302</v>
      </c>
      <c r="I314" s="49" t="s">
        <v>302</v>
      </c>
      <c r="J314" s="49"/>
      <c r="K314" s="49"/>
      <c r="L314" s="49"/>
      <c r="M314" s="47"/>
      <c r="N314" s="47"/>
      <c r="O314" s="47"/>
      <c r="P314" s="47"/>
      <c r="Q314" s="47"/>
      <c r="R314" s="47"/>
      <c r="S314" s="47"/>
      <c r="T314" s="47"/>
      <c r="U314" s="47"/>
    </row>
    <row r="315" s="37" customFormat="1" customHeight="1" spans="1:21">
      <c r="A315" s="25">
        <v>92</v>
      </c>
      <c r="B315" s="25">
        <v>104429</v>
      </c>
      <c r="C315" s="26" t="s">
        <v>124</v>
      </c>
      <c r="D315" s="25" t="s">
        <v>31</v>
      </c>
      <c r="E315" s="47" t="s">
        <v>758</v>
      </c>
      <c r="F315" s="48"/>
      <c r="G315" s="49" t="s">
        <v>869</v>
      </c>
      <c r="H315" s="49"/>
      <c r="I315" s="49"/>
      <c r="J315" s="49"/>
      <c r="K315" s="49"/>
      <c r="L315" s="49"/>
      <c r="M315" s="47" t="s">
        <v>870</v>
      </c>
      <c r="N315" s="47" t="s">
        <v>871</v>
      </c>
      <c r="O315" s="47" t="s">
        <v>872</v>
      </c>
      <c r="P315" s="47">
        <v>15928757313</v>
      </c>
      <c r="Q315" s="47"/>
      <c r="R315" s="47"/>
      <c r="S315" s="47"/>
      <c r="T315" s="47" t="s">
        <v>873</v>
      </c>
      <c r="U315" s="47"/>
    </row>
    <row r="316" s="38" customFormat="1" customHeight="1" spans="1:21">
      <c r="A316" s="25">
        <v>93</v>
      </c>
      <c r="B316" s="46">
        <v>104430</v>
      </c>
      <c r="C316" s="30" t="s">
        <v>125</v>
      </c>
      <c r="D316" s="46" t="s">
        <v>44</v>
      </c>
      <c r="E316" s="46" t="s">
        <v>758</v>
      </c>
      <c r="F316" s="51" t="s">
        <v>762</v>
      </c>
      <c r="G316" s="52"/>
      <c r="H316" s="52"/>
      <c r="I316" s="52"/>
      <c r="J316" s="52"/>
      <c r="K316" s="52"/>
      <c r="L316" s="52"/>
      <c r="M316" s="46"/>
      <c r="N316" s="46"/>
      <c r="O316" s="46"/>
      <c r="P316" s="46"/>
      <c r="Q316" s="46"/>
      <c r="R316" s="46"/>
      <c r="S316" s="46"/>
      <c r="T316" s="46"/>
      <c r="U316" s="46"/>
    </row>
    <row r="317" s="37" customFormat="1" customHeight="1" spans="1:21">
      <c r="A317" s="25"/>
      <c r="B317" s="25">
        <v>104430</v>
      </c>
      <c r="C317" s="26" t="s">
        <v>125</v>
      </c>
      <c r="D317" s="25" t="s">
        <v>44</v>
      </c>
      <c r="E317" s="47" t="s">
        <v>758</v>
      </c>
      <c r="F317" s="48" t="s">
        <v>762</v>
      </c>
      <c r="G317" s="49"/>
      <c r="H317" s="49"/>
      <c r="I317" s="49" t="s">
        <v>770</v>
      </c>
      <c r="J317" s="49"/>
      <c r="K317" s="49"/>
      <c r="L317" s="49"/>
      <c r="M317" s="47"/>
      <c r="N317" s="47"/>
      <c r="O317" s="47" t="s">
        <v>923</v>
      </c>
      <c r="P317" s="47">
        <v>18200198676</v>
      </c>
      <c r="Q317" s="47"/>
      <c r="R317" s="47"/>
      <c r="S317" s="47"/>
      <c r="T317" s="47"/>
      <c r="U317" s="47"/>
    </row>
    <row r="318" s="38" customFormat="1" customHeight="1" spans="1:21">
      <c r="A318" s="46"/>
      <c r="B318" s="46">
        <v>104430</v>
      </c>
      <c r="C318" s="30" t="s">
        <v>125</v>
      </c>
      <c r="D318" s="46" t="s">
        <v>44</v>
      </c>
      <c r="E318" s="46" t="s">
        <v>758</v>
      </c>
      <c r="F318" s="51" t="s">
        <v>762</v>
      </c>
      <c r="G318" s="52"/>
      <c r="H318" s="52"/>
      <c r="I318" s="52"/>
      <c r="J318" s="65"/>
      <c r="K318" s="52"/>
      <c r="L318" s="52" t="s">
        <v>901</v>
      </c>
      <c r="M318" s="46" t="s">
        <v>927</v>
      </c>
      <c r="N318" s="46" t="s">
        <v>928</v>
      </c>
      <c r="O318" s="46" t="s">
        <v>929</v>
      </c>
      <c r="P318" s="46">
        <v>13658119721</v>
      </c>
      <c r="Q318" s="46"/>
      <c r="R318" s="46"/>
      <c r="S318" s="46"/>
      <c r="T318" s="46" t="s">
        <v>904</v>
      </c>
      <c r="U318" s="46"/>
    </row>
    <row r="319" s="37" customFormat="1" customHeight="1" spans="1:21">
      <c r="A319" s="25"/>
      <c r="B319" s="25">
        <v>104430</v>
      </c>
      <c r="C319" s="26" t="s">
        <v>125</v>
      </c>
      <c r="D319" s="25" t="s">
        <v>44</v>
      </c>
      <c r="E319" s="47" t="s">
        <v>758</v>
      </c>
      <c r="F319" s="48" t="s">
        <v>762</v>
      </c>
      <c r="G319" s="49"/>
      <c r="H319" s="49"/>
      <c r="I319" s="49"/>
      <c r="J319" s="49"/>
      <c r="K319" s="49"/>
      <c r="L319" s="50" t="s">
        <v>852</v>
      </c>
      <c r="M319" s="47"/>
      <c r="N319" s="47"/>
      <c r="O319" s="47"/>
      <c r="P319" s="47"/>
      <c r="Q319" s="47"/>
      <c r="R319" s="47"/>
      <c r="S319" s="47"/>
      <c r="T319" s="47" t="s">
        <v>853</v>
      </c>
      <c r="U319" s="47"/>
    </row>
    <row r="320" s="37" customFormat="1" customHeight="1" spans="1:21">
      <c r="A320" s="25"/>
      <c r="B320" s="25">
        <v>104430</v>
      </c>
      <c r="C320" s="26" t="s">
        <v>125</v>
      </c>
      <c r="D320" s="25" t="s">
        <v>44</v>
      </c>
      <c r="E320" s="47" t="s">
        <v>758</v>
      </c>
      <c r="F320" s="48" t="s">
        <v>762</v>
      </c>
      <c r="G320" s="49" t="s">
        <v>226</v>
      </c>
      <c r="H320" s="49" t="s">
        <v>226</v>
      </c>
      <c r="I320" s="49" t="s">
        <v>226</v>
      </c>
      <c r="J320" s="49" t="s">
        <v>226</v>
      </c>
      <c r="K320" s="49" t="s">
        <v>226</v>
      </c>
      <c r="L320" s="49" t="s">
        <v>226</v>
      </c>
      <c r="M320" s="47"/>
      <c r="N320" s="47"/>
      <c r="O320" s="47"/>
      <c r="P320" s="47"/>
      <c r="Q320" s="47"/>
      <c r="R320" s="47"/>
      <c r="S320" s="47"/>
      <c r="T320" s="47"/>
      <c r="U320" s="47"/>
    </row>
    <row r="321" s="37" customFormat="1" customHeight="1" spans="1:21">
      <c r="A321" s="25">
        <v>94</v>
      </c>
      <c r="B321" s="25">
        <v>104533</v>
      </c>
      <c r="C321" s="26" t="s">
        <v>126</v>
      </c>
      <c r="D321" s="25" t="s">
        <v>37</v>
      </c>
      <c r="E321" s="47"/>
      <c r="F321" s="48"/>
      <c r="G321" s="49"/>
      <c r="H321" s="49"/>
      <c r="I321" s="49"/>
      <c r="J321" s="49"/>
      <c r="K321" s="49"/>
      <c r="L321" s="49"/>
      <c r="M321" s="47"/>
      <c r="N321" s="47"/>
      <c r="O321" s="47"/>
      <c r="P321" s="47"/>
      <c r="Q321" s="47"/>
      <c r="R321" s="47"/>
      <c r="S321" s="47"/>
      <c r="T321" s="47"/>
      <c r="U321" s="47"/>
    </row>
    <row r="322" s="37" customFormat="1" customHeight="1" spans="1:21">
      <c r="A322" s="25">
        <v>95</v>
      </c>
      <c r="B322" s="25">
        <v>104838</v>
      </c>
      <c r="C322" s="26" t="s">
        <v>127</v>
      </c>
      <c r="D322" s="25" t="s">
        <v>16</v>
      </c>
      <c r="E322" s="47"/>
      <c r="F322" s="48"/>
      <c r="G322" s="49"/>
      <c r="H322" s="49"/>
      <c r="I322" s="49"/>
      <c r="J322" s="49"/>
      <c r="K322" s="49"/>
      <c r="L322" s="49"/>
      <c r="M322" s="47"/>
      <c r="N322" s="47"/>
      <c r="O322" s="47"/>
      <c r="P322" s="47"/>
      <c r="Q322" s="47"/>
      <c r="R322" s="47"/>
      <c r="S322" s="47"/>
      <c r="T322" s="47"/>
      <c r="U322" s="47"/>
    </row>
    <row r="323" s="37" customFormat="1" customHeight="1" spans="1:21">
      <c r="A323" s="25">
        <v>96</v>
      </c>
      <c r="B323" s="25">
        <v>105267</v>
      </c>
      <c r="C323" s="26" t="s">
        <v>128</v>
      </c>
      <c r="D323" s="25" t="s">
        <v>31</v>
      </c>
      <c r="E323" s="47" t="s">
        <v>815</v>
      </c>
      <c r="F323" s="48"/>
      <c r="G323" s="49"/>
      <c r="H323" s="49"/>
      <c r="I323" s="49"/>
      <c r="J323" s="49" t="s">
        <v>816</v>
      </c>
      <c r="K323" s="49"/>
      <c r="L323" s="49"/>
      <c r="M323" s="47"/>
      <c r="N323" s="47"/>
      <c r="O323" s="47"/>
      <c r="P323" s="47"/>
      <c r="Q323" s="47"/>
      <c r="R323" s="47"/>
      <c r="S323" s="47"/>
      <c r="T323" s="47"/>
      <c r="U323" s="47"/>
    </row>
    <row r="324" s="37" customFormat="1" customHeight="1" spans="1:21">
      <c r="A324" s="25"/>
      <c r="B324" s="25">
        <v>105267</v>
      </c>
      <c r="C324" s="26" t="s">
        <v>128</v>
      </c>
      <c r="D324" s="25" t="s">
        <v>31</v>
      </c>
      <c r="E324" s="47" t="s">
        <v>815</v>
      </c>
      <c r="F324" s="48"/>
      <c r="G324" s="49"/>
      <c r="H324" s="49"/>
      <c r="I324" s="49"/>
      <c r="J324" s="49" t="s">
        <v>768</v>
      </c>
      <c r="K324" s="49"/>
      <c r="L324" s="49"/>
      <c r="M324" s="47"/>
      <c r="N324" s="47"/>
      <c r="O324" s="47"/>
      <c r="P324" s="47"/>
      <c r="Q324" s="47"/>
      <c r="R324" s="47"/>
      <c r="S324" s="47"/>
      <c r="T324" s="47"/>
      <c r="U324" s="47"/>
    </row>
    <row r="325" s="37" customFormat="1" customHeight="1" spans="1:21">
      <c r="A325" s="25">
        <v>97</v>
      </c>
      <c r="B325" s="25">
        <v>105396</v>
      </c>
      <c r="C325" s="26" t="s">
        <v>129</v>
      </c>
      <c r="D325" s="25" t="s">
        <v>29</v>
      </c>
      <c r="E325" s="47"/>
      <c r="F325" s="48"/>
      <c r="G325" s="49"/>
      <c r="H325" s="49"/>
      <c r="I325" s="49"/>
      <c r="J325" s="49"/>
      <c r="K325" s="49"/>
      <c r="L325" s="49"/>
      <c r="M325" s="47"/>
      <c r="N325" s="47"/>
      <c r="O325" s="47"/>
      <c r="P325" s="47"/>
      <c r="Q325" s="47"/>
      <c r="R325" s="47"/>
      <c r="S325" s="47"/>
      <c r="T325" s="47"/>
      <c r="U325" s="47"/>
    </row>
    <row r="326" s="37" customFormat="1" customHeight="1" spans="1:21">
      <c r="A326" s="25">
        <v>98</v>
      </c>
      <c r="B326" s="25">
        <v>105751</v>
      </c>
      <c r="C326" s="26" t="s">
        <v>130</v>
      </c>
      <c r="D326" s="25" t="s">
        <v>44</v>
      </c>
      <c r="E326" s="47" t="s">
        <v>12</v>
      </c>
      <c r="F326" s="48" t="s">
        <v>762</v>
      </c>
      <c r="G326" s="49" t="s">
        <v>226</v>
      </c>
      <c r="H326" s="49" t="s">
        <v>226</v>
      </c>
      <c r="I326" s="49" t="s">
        <v>226</v>
      </c>
      <c r="J326" s="49" t="s">
        <v>226</v>
      </c>
      <c r="K326" s="49" t="s">
        <v>226</v>
      </c>
      <c r="L326" s="49" t="s">
        <v>226</v>
      </c>
      <c r="M326" s="47"/>
      <c r="N326" s="47"/>
      <c r="O326" s="47"/>
      <c r="P326" s="47"/>
      <c r="Q326" s="47"/>
      <c r="R326" s="47"/>
      <c r="S326" s="47"/>
      <c r="T326" s="47"/>
      <c r="U326" s="47"/>
    </row>
    <row r="327" s="37" customFormat="1" customHeight="1" spans="1:21">
      <c r="A327" s="46">
        <v>99</v>
      </c>
      <c r="B327" s="46">
        <v>105910</v>
      </c>
      <c r="C327" s="30" t="s">
        <v>131</v>
      </c>
      <c r="D327" s="46" t="s">
        <v>29</v>
      </c>
      <c r="E327" s="47"/>
      <c r="F327" s="48"/>
      <c r="G327" s="49"/>
      <c r="H327" s="49"/>
      <c r="I327" s="49"/>
      <c r="J327" s="49"/>
      <c r="K327" s="49"/>
      <c r="L327" s="49" t="s">
        <v>219</v>
      </c>
      <c r="M327" s="47" t="s">
        <v>788</v>
      </c>
      <c r="N327" s="47"/>
      <c r="O327" s="47" t="s">
        <v>789</v>
      </c>
      <c r="P327" s="47">
        <v>15282828210</v>
      </c>
      <c r="Q327" s="47"/>
      <c r="R327" s="47"/>
      <c r="S327" s="47"/>
      <c r="T327" s="47"/>
      <c r="U327" s="47"/>
    </row>
    <row r="328" s="38" customFormat="1" customHeight="1" spans="1:21">
      <c r="A328" s="46">
        <v>99</v>
      </c>
      <c r="B328" s="46">
        <v>105910</v>
      </c>
      <c r="C328" s="30" t="s">
        <v>131</v>
      </c>
      <c r="D328" s="46" t="s">
        <v>29</v>
      </c>
      <c r="E328" s="46"/>
      <c r="F328" s="51"/>
      <c r="G328" s="52" t="s">
        <v>930</v>
      </c>
      <c r="H328" s="52" t="s">
        <v>930</v>
      </c>
      <c r="I328" s="52"/>
      <c r="J328" s="52"/>
      <c r="K328" s="52"/>
      <c r="L328" s="52"/>
      <c r="M328" s="46"/>
      <c r="N328" s="46"/>
      <c r="O328" s="46"/>
      <c r="P328" s="46"/>
      <c r="Q328" s="46"/>
      <c r="R328" s="46"/>
      <c r="S328" s="46"/>
      <c r="T328" s="46"/>
      <c r="U328" s="46"/>
    </row>
    <row r="329" s="37" customFormat="1" customHeight="1" spans="1:21">
      <c r="A329" s="25">
        <v>100</v>
      </c>
      <c r="B329" s="25">
        <v>106066</v>
      </c>
      <c r="C329" s="26" t="s">
        <v>132</v>
      </c>
      <c r="D329" s="25" t="s">
        <v>25</v>
      </c>
      <c r="E329" s="47"/>
      <c r="F329" s="48"/>
      <c r="G329" s="49"/>
      <c r="H329" s="49"/>
      <c r="I329" s="49"/>
      <c r="J329" s="49"/>
      <c r="K329" s="49"/>
      <c r="L329" s="49"/>
      <c r="M329" s="47"/>
      <c r="N329" s="47"/>
      <c r="O329" s="47"/>
      <c r="P329" s="47"/>
      <c r="Q329" s="47"/>
      <c r="R329" s="47"/>
      <c r="S329" s="47"/>
      <c r="T329" s="47"/>
      <c r="U329" s="47"/>
    </row>
    <row r="330" s="37" customFormat="1" customHeight="1" spans="1:21">
      <c r="A330" s="25">
        <v>101</v>
      </c>
      <c r="B330" s="25">
        <v>106399</v>
      </c>
      <c r="C330" s="26" t="s">
        <v>133</v>
      </c>
      <c r="D330" s="25" t="s">
        <v>31</v>
      </c>
      <c r="E330" s="47" t="s">
        <v>758</v>
      </c>
      <c r="F330" s="48" t="s">
        <v>762</v>
      </c>
      <c r="G330" s="49"/>
      <c r="H330" s="49" t="s">
        <v>797</v>
      </c>
      <c r="I330" s="49" t="s">
        <v>797</v>
      </c>
      <c r="J330" s="49" t="s">
        <v>797</v>
      </c>
      <c r="K330" s="49"/>
      <c r="L330" s="49" t="s">
        <v>797</v>
      </c>
      <c r="M330" s="47"/>
      <c r="N330" s="47"/>
      <c r="O330" s="47"/>
      <c r="P330" s="47"/>
      <c r="Q330" s="47"/>
      <c r="R330" s="47"/>
      <c r="S330" s="47"/>
      <c r="T330" s="47"/>
      <c r="U330" s="47"/>
    </row>
    <row r="331" s="37" customFormat="1" customHeight="1" spans="1:21">
      <c r="A331" s="25"/>
      <c r="B331" s="25">
        <v>106399</v>
      </c>
      <c r="C331" s="26" t="s">
        <v>133</v>
      </c>
      <c r="D331" s="25" t="s">
        <v>31</v>
      </c>
      <c r="E331" s="47" t="s">
        <v>758</v>
      </c>
      <c r="F331" s="48" t="s">
        <v>762</v>
      </c>
      <c r="G331" s="49"/>
      <c r="H331" s="50" t="s">
        <v>852</v>
      </c>
      <c r="I331" s="49"/>
      <c r="J331" s="49"/>
      <c r="K331" s="49"/>
      <c r="L331" s="49"/>
      <c r="M331" s="47"/>
      <c r="N331" s="47"/>
      <c r="O331" s="47"/>
      <c r="P331" s="47"/>
      <c r="Q331" s="47"/>
      <c r="R331" s="47"/>
      <c r="S331" s="47"/>
      <c r="T331" s="47" t="s">
        <v>853</v>
      </c>
      <c r="U331" s="47"/>
    </row>
    <row r="332" s="38" customFormat="1" customHeight="1" spans="1:21">
      <c r="A332" s="25">
        <v>102</v>
      </c>
      <c r="B332" s="46">
        <v>106485</v>
      </c>
      <c r="C332" s="30" t="s">
        <v>134</v>
      </c>
      <c r="D332" s="46" t="s">
        <v>29</v>
      </c>
      <c r="E332" s="46" t="s">
        <v>758</v>
      </c>
      <c r="F332" s="51" t="s">
        <v>762</v>
      </c>
      <c r="G332" s="52"/>
      <c r="H332" s="52"/>
      <c r="I332" s="52"/>
      <c r="J332" s="52"/>
      <c r="K332" s="52"/>
      <c r="L332" s="52" t="s">
        <v>930</v>
      </c>
      <c r="M332" s="46"/>
      <c r="N332" s="46"/>
      <c r="O332" s="46"/>
      <c r="P332" s="46"/>
      <c r="Q332" s="46"/>
      <c r="R332" s="46"/>
      <c r="S332" s="46"/>
      <c r="T332" s="46"/>
      <c r="U332" s="46"/>
    </row>
    <row r="333" s="37" customFormat="1" customHeight="1" spans="1:21">
      <c r="A333" s="25"/>
      <c r="B333" s="25">
        <v>106485</v>
      </c>
      <c r="C333" s="26" t="s">
        <v>134</v>
      </c>
      <c r="D333" s="25" t="s">
        <v>29</v>
      </c>
      <c r="E333" s="47" t="s">
        <v>758</v>
      </c>
      <c r="F333" s="48" t="s">
        <v>762</v>
      </c>
      <c r="G333" s="49"/>
      <c r="H333" s="49"/>
      <c r="I333" s="49"/>
      <c r="J333" s="49" t="s">
        <v>768</v>
      </c>
      <c r="K333" s="49"/>
      <c r="L333" s="49"/>
      <c r="M333" s="47"/>
      <c r="N333" s="47"/>
      <c r="O333" s="47"/>
      <c r="P333" s="47"/>
      <c r="Q333" s="47"/>
      <c r="R333" s="47"/>
      <c r="S333" s="47"/>
      <c r="T333" s="47"/>
      <c r="U333" s="47"/>
    </row>
    <row r="334" s="38" customFormat="1" customHeight="1" spans="1:21">
      <c r="A334" s="46"/>
      <c r="B334" s="46">
        <v>106485</v>
      </c>
      <c r="C334" s="30" t="s">
        <v>134</v>
      </c>
      <c r="D334" s="46" t="s">
        <v>29</v>
      </c>
      <c r="E334" s="46" t="s">
        <v>758</v>
      </c>
      <c r="F334" s="51" t="s">
        <v>762</v>
      </c>
      <c r="G334" s="52"/>
      <c r="H334" s="52"/>
      <c r="I334" s="52" t="s">
        <v>237</v>
      </c>
      <c r="J334" s="52"/>
      <c r="K334" s="52"/>
      <c r="L334" s="52"/>
      <c r="M334" s="46"/>
      <c r="N334" s="46"/>
      <c r="O334" s="46"/>
      <c r="P334" s="46"/>
      <c r="Q334" s="46"/>
      <c r="R334" s="46"/>
      <c r="S334" s="46"/>
      <c r="T334" s="46"/>
      <c r="U334" s="46"/>
    </row>
    <row r="335" s="38" customFormat="1" customHeight="1" spans="1:21">
      <c r="A335" s="25"/>
      <c r="B335" s="46">
        <v>106485</v>
      </c>
      <c r="C335" s="30" t="s">
        <v>134</v>
      </c>
      <c r="D335" s="46" t="s">
        <v>29</v>
      </c>
      <c r="E335" s="46" t="s">
        <v>758</v>
      </c>
      <c r="F335" s="51" t="s">
        <v>762</v>
      </c>
      <c r="G335" s="52"/>
      <c r="H335" s="52"/>
      <c r="I335" s="52"/>
      <c r="J335" s="52" t="s">
        <v>798</v>
      </c>
      <c r="K335" s="52"/>
      <c r="L335" s="52"/>
      <c r="M335" s="46" t="s">
        <v>799</v>
      </c>
      <c r="N335" s="46"/>
      <c r="O335" s="46" t="s">
        <v>931</v>
      </c>
      <c r="P335" s="46">
        <v>18111304232</v>
      </c>
      <c r="Q335" s="46"/>
      <c r="R335" s="46"/>
      <c r="S335" s="46"/>
      <c r="T335" s="51" t="s">
        <v>801</v>
      </c>
      <c r="U335" s="46"/>
    </row>
    <row r="336" s="37" customFormat="1" customHeight="1" spans="1:21">
      <c r="A336" s="25"/>
      <c r="B336" s="25">
        <v>106485</v>
      </c>
      <c r="C336" s="26" t="s">
        <v>134</v>
      </c>
      <c r="D336" s="25" t="s">
        <v>29</v>
      </c>
      <c r="E336" s="47" t="s">
        <v>758</v>
      </c>
      <c r="F336" s="48" t="s">
        <v>762</v>
      </c>
      <c r="G336" s="49" t="s">
        <v>226</v>
      </c>
      <c r="H336" s="49" t="s">
        <v>226</v>
      </c>
      <c r="I336" s="49" t="s">
        <v>226</v>
      </c>
      <c r="J336" s="49" t="s">
        <v>226</v>
      </c>
      <c r="K336" s="49" t="s">
        <v>226</v>
      </c>
      <c r="L336" s="49" t="s">
        <v>226</v>
      </c>
      <c r="M336" s="47"/>
      <c r="N336" s="47"/>
      <c r="O336" s="47"/>
      <c r="P336" s="47"/>
      <c r="Q336" s="47"/>
      <c r="R336" s="47"/>
      <c r="S336" s="47"/>
      <c r="T336" s="47"/>
      <c r="U336" s="47"/>
    </row>
    <row r="337" s="37" customFormat="1" customHeight="1" spans="1:21">
      <c r="A337" s="25">
        <v>103</v>
      </c>
      <c r="B337" s="25">
        <v>106568</v>
      </c>
      <c r="C337" s="26" t="s">
        <v>135</v>
      </c>
      <c r="D337" s="25" t="s">
        <v>44</v>
      </c>
      <c r="E337" s="47" t="s">
        <v>758</v>
      </c>
      <c r="F337" s="48"/>
      <c r="G337" s="49"/>
      <c r="H337" s="49"/>
      <c r="I337" s="49"/>
      <c r="J337" s="49" t="s">
        <v>869</v>
      </c>
      <c r="K337" s="49"/>
      <c r="L337" s="49"/>
      <c r="M337" s="47" t="s">
        <v>870</v>
      </c>
      <c r="N337" s="47" t="s">
        <v>871</v>
      </c>
      <c r="O337" s="47" t="s">
        <v>872</v>
      </c>
      <c r="P337" s="47">
        <v>15928757313</v>
      </c>
      <c r="Q337" s="47"/>
      <c r="R337" s="47"/>
      <c r="S337" s="47"/>
      <c r="T337" s="47" t="s">
        <v>873</v>
      </c>
      <c r="U337" s="47"/>
    </row>
    <row r="338" s="37" customFormat="1" customHeight="1" spans="1:21">
      <c r="A338" s="25"/>
      <c r="B338" s="25">
        <v>106568</v>
      </c>
      <c r="C338" s="26" t="s">
        <v>135</v>
      </c>
      <c r="D338" s="25" t="s">
        <v>44</v>
      </c>
      <c r="E338" s="47" t="s">
        <v>758</v>
      </c>
      <c r="F338" s="48"/>
      <c r="G338" s="49"/>
      <c r="H338" s="49"/>
      <c r="I338" s="49"/>
      <c r="J338" s="49" t="s">
        <v>770</v>
      </c>
      <c r="K338" s="49"/>
      <c r="L338" s="49"/>
      <c r="M338" s="47"/>
      <c r="N338" s="47"/>
      <c r="O338" s="47" t="s">
        <v>923</v>
      </c>
      <c r="P338" s="47">
        <v>18200198676</v>
      </c>
      <c r="Q338" s="47"/>
      <c r="R338" s="47"/>
      <c r="S338" s="47"/>
      <c r="T338" s="47"/>
      <c r="U338" s="47"/>
    </row>
    <row r="339" s="37" customFormat="1" customHeight="1" spans="1:21">
      <c r="A339" s="25">
        <v>104</v>
      </c>
      <c r="B339" s="25">
        <v>106569</v>
      </c>
      <c r="C339" s="26" t="s">
        <v>136</v>
      </c>
      <c r="D339" s="25" t="s">
        <v>31</v>
      </c>
      <c r="E339" s="47" t="s">
        <v>758</v>
      </c>
      <c r="F339" s="48"/>
      <c r="G339" s="49"/>
      <c r="H339" s="49"/>
      <c r="I339" s="49"/>
      <c r="J339" s="49" t="s">
        <v>474</v>
      </c>
      <c r="K339" s="49"/>
      <c r="L339" s="49"/>
      <c r="M339" s="47" t="s">
        <v>793</v>
      </c>
      <c r="N339" s="47"/>
      <c r="O339" s="47" t="s">
        <v>889</v>
      </c>
      <c r="P339" s="47">
        <v>13708194987</v>
      </c>
      <c r="Q339" s="47"/>
      <c r="R339" s="47"/>
      <c r="S339" s="47"/>
      <c r="T339" s="47"/>
      <c r="U339" s="47"/>
    </row>
    <row r="340" s="37" customFormat="1" customHeight="1" spans="1:21">
      <c r="A340" s="25"/>
      <c r="B340" s="25">
        <v>106569</v>
      </c>
      <c r="C340" s="26" t="s">
        <v>136</v>
      </c>
      <c r="D340" s="25" t="s">
        <v>31</v>
      </c>
      <c r="E340" s="47" t="s">
        <v>758</v>
      </c>
      <c r="F340" s="48"/>
      <c r="G340" s="49"/>
      <c r="H340" s="49" t="s">
        <v>770</v>
      </c>
      <c r="I340" s="49"/>
      <c r="J340" s="49"/>
      <c r="K340" s="49"/>
      <c r="L340" s="49"/>
      <c r="M340" s="47"/>
      <c r="N340" s="47"/>
      <c r="O340" s="47" t="s">
        <v>844</v>
      </c>
      <c r="P340" s="47">
        <v>13398169075</v>
      </c>
      <c r="Q340" s="47"/>
      <c r="R340" s="47"/>
      <c r="S340" s="47"/>
      <c r="T340" s="47"/>
      <c r="U340" s="47"/>
    </row>
    <row r="341" s="37" customFormat="1" customHeight="1" spans="1:21">
      <c r="A341" s="25"/>
      <c r="B341" s="25">
        <v>106569</v>
      </c>
      <c r="C341" s="26" t="s">
        <v>136</v>
      </c>
      <c r="D341" s="25" t="s">
        <v>31</v>
      </c>
      <c r="E341" s="47" t="s">
        <v>758</v>
      </c>
      <c r="F341" s="48"/>
      <c r="G341" s="49"/>
      <c r="H341" s="49"/>
      <c r="I341" s="49"/>
      <c r="J341" s="49"/>
      <c r="K341" s="49"/>
      <c r="L341" s="49" t="s">
        <v>189</v>
      </c>
      <c r="M341" s="47"/>
      <c r="N341" s="47"/>
      <c r="O341" s="47"/>
      <c r="P341" s="47"/>
      <c r="Q341" s="47"/>
      <c r="R341" s="47"/>
      <c r="S341" s="47"/>
      <c r="T341" s="47"/>
      <c r="U341" s="47"/>
    </row>
    <row r="342" s="38" customFormat="1" customHeight="1" spans="1:21">
      <c r="A342" s="46">
        <v>105</v>
      </c>
      <c r="B342" s="46">
        <v>106865</v>
      </c>
      <c r="C342" s="30" t="s">
        <v>137</v>
      </c>
      <c r="D342" s="46" t="s">
        <v>25</v>
      </c>
      <c r="E342" s="46"/>
      <c r="F342" s="51" t="s">
        <v>762</v>
      </c>
      <c r="G342" s="52"/>
      <c r="H342" s="52"/>
      <c r="I342" s="52"/>
      <c r="J342" s="52"/>
      <c r="K342" s="52" t="s">
        <v>930</v>
      </c>
      <c r="L342" s="52"/>
      <c r="M342" s="46"/>
      <c r="N342" s="46"/>
      <c r="O342" s="46"/>
      <c r="P342" s="46"/>
      <c r="Q342" s="46"/>
      <c r="R342" s="46"/>
      <c r="S342" s="46"/>
      <c r="T342" s="46"/>
      <c r="U342" s="46"/>
    </row>
    <row r="343" s="38" customFormat="1" customHeight="1" spans="1:21">
      <c r="A343" s="46"/>
      <c r="B343" s="46">
        <v>106865</v>
      </c>
      <c r="C343" s="30" t="s">
        <v>137</v>
      </c>
      <c r="D343" s="46" t="s">
        <v>25</v>
      </c>
      <c r="E343" s="46"/>
      <c r="F343" s="51" t="s">
        <v>762</v>
      </c>
      <c r="G343" s="52" t="s">
        <v>813</v>
      </c>
      <c r="H343" s="52"/>
      <c r="I343" s="52"/>
      <c r="J343" s="52"/>
      <c r="K343" s="52"/>
      <c r="L343" s="52"/>
      <c r="M343" s="46"/>
      <c r="N343" s="46"/>
      <c r="O343" s="46" t="s">
        <v>932</v>
      </c>
      <c r="P343" s="46"/>
      <c r="Q343" s="46"/>
      <c r="R343" s="46"/>
      <c r="S343" s="46"/>
      <c r="T343" s="46"/>
      <c r="U343" s="46"/>
    </row>
    <row r="344" s="37" customFormat="1" customHeight="1" spans="1:21">
      <c r="A344" s="46">
        <v>106</v>
      </c>
      <c r="B344" s="25">
        <v>107658</v>
      </c>
      <c r="C344" s="26" t="s">
        <v>138</v>
      </c>
      <c r="D344" s="25" t="s">
        <v>16</v>
      </c>
      <c r="E344" s="47" t="s">
        <v>758</v>
      </c>
      <c r="F344" s="48"/>
      <c r="G344" s="49"/>
      <c r="H344" s="49"/>
      <c r="I344" s="49"/>
      <c r="J344" s="49"/>
      <c r="K344" s="49" t="s">
        <v>840</v>
      </c>
      <c r="L344" s="49" t="s">
        <v>840</v>
      </c>
      <c r="M344" s="47" t="s">
        <v>841</v>
      </c>
      <c r="N344" s="47"/>
      <c r="O344" s="47" t="s">
        <v>842</v>
      </c>
      <c r="P344" s="47">
        <v>13568980950</v>
      </c>
      <c r="Q344" s="47"/>
      <c r="R344" s="47"/>
      <c r="S344" s="47"/>
      <c r="T344" s="47" t="s">
        <v>843</v>
      </c>
      <c r="U344" s="47"/>
    </row>
    <row r="345" s="37" customFormat="1" customHeight="1" spans="1:21">
      <c r="A345" s="46"/>
      <c r="B345" s="46">
        <v>107658</v>
      </c>
      <c r="C345" s="30" t="s">
        <v>138</v>
      </c>
      <c r="D345" s="46" t="s">
        <v>16</v>
      </c>
      <c r="E345" s="47" t="s">
        <v>758</v>
      </c>
      <c r="F345" s="48"/>
      <c r="G345" s="49"/>
      <c r="H345" s="49"/>
      <c r="I345" s="49" t="s">
        <v>302</v>
      </c>
      <c r="J345" s="49"/>
      <c r="K345" s="49"/>
      <c r="L345" s="49"/>
      <c r="M345" s="47"/>
      <c r="N345" s="47"/>
      <c r="O345" s="47"/>
      <c r="P345" s="47"/>
      <c r="Q345" s="47"/>
      <c r="R345" s="47"/>
      <c r="S345" s="47"/>
      <c r="T345" s="47"/>
      <c r="U345" s="47"/>
    </row>
    <row r="346" s="37" customFormat="1" customHeight="1" spans="1:21">
      <c r="A346" s="25">
        <v>107</v>
      </c>
      <c r="B346" s="25">
        <v>107728</v>
      </c>
      <c r="C346" s="26" t="s">
        <v>139</v>
      </c>
      <c r="D346" s="25" t="s">
        <v>37</v>
      </c>
      <c r="E346" s="47"/>
      <c r="F346" s="48" t="s">
        <v>762</v>
      </c>
      <c r="G346" s="49"/>
      <c r="H346" s="49"/>
      <c r="I346" s="49"/>
      <c r="J346" s="49"/>
      <c r="K346" s="49"/>
      <c r="L346" s="49"/>
      <c r="M346" s="47"/>
      <c r="N346" s="47"/>
      <c r="O346" s="47"/>
      <c r="P346" s="47"/>
      <c r="Q346" s="47"/>
      <c r="R346" s="47"/>
      <c r="S346" s="47"/>
      <c r="T346" s="47"/>
      <c r="U346" s="47"/>
    </row>
    <row r="347" s="37" customFormat="1" customHeight="1" spans="1:21">
      <c r="A347" s="25">
        <v>108</v>
      </c>
      <c r="B347" s="25">
        <v>108277</v>
      </c>
      <c r="C347" s="26" t="s">
        <v>140</v>
      </c>
      <c r="D347" s="25" t="s">
        <v>31</v>
      </c>
      <c r="E347" s="47" t="s">
        <v>758</v>
      </c>
      <c r="F347" s="48"/>
      <c r="G347" s="49" t="s">
        <v>834</v>
      </c>
      <c r="H347" s="49" t="s">
        <v>834</v>
      </c>
      <c r="I347" s="49"/>
      <c r="J347" s="49"/>
      <c r="K347" s="49"/>
      <c r="L347" s="49"/>
      <c r="M347" s="47" t="s">
        <v>933</v>
      </c>
      <c r="N347" s="47"/>
      <c r="O347" s="47" t="s">
        <v>835</v>
      </c>
      <c r="P347" s="47">
        <v>13778507035</v>
      </c>
      <c r="Q347" s="47"/>
      <c r="R347" s="47"/>
      <c r="S347" s="47"/>
      <c r="T347" s="47" t="s">
        <v>934</v>
      </c>
      <c r="U347" s="47"/>
    </row>
    <row r="348" s="38" customFormat="1" customHeight="1" spans="1:21">
      <c r="A348" s="46"/>
      <c r="B348" s="46">
        <v>108277</v>
      </c>
      <c r="C348" s="30" t="s">
        <v>140</v>
      </c>
      <c r="D348" s="46" t="s">
        <v>31</v>
      </c>
      <c r="E348" s="46" t="s">
        <v>758</v>
      </c>
      <c r="F348" s="51"/>
      <c r="G348" s="52"/>
      <c r="H348" s="52"/>
      <c r="I348" s="52"/>
      <c r="J348" s="52" t="s">
        <v>884</v>
      </c>
      <c r="K348" s="52"/>
      <c r="L348" s="52"/>
      <c r="M348" s="46"/>
      <c r="N348" s="46"/>
      <c r="O348" s="46"/>
      <c r="P348" s="46"/>
      <c r="Q348" s="46"/>
      <c r="R348" s="46"/>
      <c r="S348" s="46"/>
      <c r="T348" s="46"/>
      <c r="U348" s="46"/>
    </row>
    <row r="349" s="37" customFormat="1" customHeight="1" spans="1:21">
      <c r="A349" s="25"/>
      <c r="B349" s="25">
        <v>108277</v>
      </c>
      <c r="C349" s="26" t="s">
        <v>140</v>
      </c>
      <c r="D349" s="25" t="s">
        <v>31</v>
      </c>
      <c r="E349" s="47" t="s">
        <v>758</v>
      </c>
      <c r="F349" s="48"/>
      <c r="G349" s="49" t="s">
        <v>760</v>
      </c>
      <c r="H349" s="49" t="s">
        <v>760</v>
      </c>
      <c r="I349" s="49"/>
      <c r="J349" s="49"/>
      <c r="K349" s="49" t="s">
        <v>760</v>
      </c>
      <c r="L349" s="49"/>
      <c r="M349" s="47"/>
      <c r="N349" s="47"/>
      <c r="O349" s="47"/>
      <c r="P349" s="47"/>
      <c r="Q349" s="47"/>
      <c r="R349" s="47"/>
      <c r="S349" s="47"/>
      <c r="T349" s="55" t="s">
        <v>761</v>
      </c>
      <c r="U349" s="47"/>
    </row>
    <row r="350" s="37" customFormat="1" customHeight="1" spans="1:21">
      <c r="A350" s="25"/>
      <c r="B350" s="25">
        <v>108277</v>
      </c>
      <c r="C350" s="26" t="s">
        <v>140</v>
      </c>
      <c r="D350" s="25" t="s">
        <v>31</v>
      </c>
      <c r="E350" s="47" t="s">
        <v>758</v>
      </c>
      <c r="F350" s="48"/>
      <c r="G350" s="49" t="s">
        <v>869</v>
      </c>
      <c r="H350" s="49"/>
      <c r="I350" s="49"/>
      <c r="J350" s="49"/>
      <c r="K350" s="49"/>
      <c r="L350" s="49"/>
      <c r="M350" s="47" t="s">
        <v>870</v>
      </c>
      <c r="N350" s="47" t="s">
        <v>871</v>
      </c>
      <c r="O350" s="47" t="s">
        <v>872</v>
      </c>
      <c r="P350" s="47">
        <v>15928757313</v>
      </c>
      <c r="Q350" s="47"/>
      <c r="R350" s="47"/>
      <c r="S350" s="47"/>
      <c r="T350" s="47" t="s">
        <v>873</v>
      </c>
      <c r="U350" s="47"/>
    </row>
    <row r="351" s="37" customFormat="1" customHeight="1" spans="1:21">
      <c r="A351" s="25"/>
      <c r="B351" s="25">
        <v>108277</v>
      </c>
      <c r="C351" s="26" t="s">
        <v>140</v>
      </c>
      <c r="D351" s="25" t="s">
        <v>31</v>
      </c>
      <c r="E351" s="47" t="s">
        <v>758</v>
      </c>
      <c r="F351" s="48"/>
      <c r="G351" s="49" t="s">
        <v>839</v>
      </c>
      <c r="H351" s="49"/>
      <c r="I351" s="49"/>
      <c r="J351" s="49"/>
      <c r="K351" s="49"/>
      <c r="L351" s="49"/>
      <c r="M351" s="47"/>
      <c r="N351" s="47"/>
      <c r="O351" s="47"/>
      <c r="P351" s="47"/>
      <c r="Q351" s="47"/>
      <c r="R351" s="47"/>
      <c r="S351" s="47"/>
      <c r="T351" s="47"/>
      <c r="U351" s="47"/>
    </row>
    <row r="352" s="37" customFormat="1" customHeight="1" spans="1:21">
      <c r="A352" s="25"/>
      <c r="B352" s="25">
        <v>108277</v>
      </c>
      <c r="C352" s="26" t="s">
        <v>140</v>
      </c>
      <c r="D352" s="25" t="s">
        <v>31</v>
      </c>
      <c r="E352" s="47" t="s">
        <v>758</v>
      </c>
      <c r="F352" s="48"/>
      <c r="G352" s="49"/>
      <c r="H352" s="49" t="s">
        <v>808</v>
      </c>
      <c r="I352" s="49"/>
      <c r="J352" s="49"/>
      <c r="K352" s="49"/>
      <c r="L352" s="49"/>
      <c r="M352" s="47" t="s">
        <v>919</v>
      </c>
      <c r="N352" s="47"/>
      <c r="O352" s="47" t="s">
        <v>935</v>
      </c>
      <c r="P352" s="47">
        <v>18264389333</v>
      </c>
      <c r="Q352" s="47"/>
      <c r="R352" s="47"/>
      <c r="S352" s="47"/>
      <c r="T352" s="47" t="s">
        <v>838</v>
      </c>
      <c r="U352" s="47"/>
    </row>
    <row r="353" s="37" customFormat="1" customHeight="1" spans="1:21">
      <c r="A353" s="25">
        <v>109</v>
      </c>
      <c r="B353" s="25">
        <v>108656</v>
      </c>
      <c r="C353" s="26" t="s">
        <v>141</v>
      </c>
      <c r="D353" s="25" t="s">
        <v>51</v>
      </c>
      <c r="E353" s="47" t="s">
        <v>758</v>
      </c>
      <c r="F353" s="48"/>
      <c r="G353" s="50" t="s">
        <v>219</v>
      </c>
      <c r="H353" s="49"/>
      <c r="I353" s="49"/>
      <c r="J353" s="49"/>
      <c r="K353" s="49"/>
      <c r="L353" s="49"/>
      <c r="M353" s="47"/>
      <c r="N353" s="47"/>
      <c r="O353" s="47"/>
      <c r="P353" s="47"/>
      <c r="Q353" s="47"/>
      <c r="R353" s="47"/>
      <c r="S353" s="47"/>
      <c r="T353" s="47"/>
      <c r="U353" s="47"/>
    </row>
    <row r="354" s="37" customFormat="1" customHeight="1" spans="1:21">
      <c r="A354" s="25">
        <v>110</v>
      </c>
      <c r="B354" s="25">
        <v>110378</v>
      </c>
      <c r="C354" s="26" t="s">
        <v>142</v>
      </c>
      <c r="D354" s="25" t="s">
        <v>16</v>
      </c>
      <c r="E354" s="47"/>
      <c r="F354" s="48"/>
      <c r="G354" s="49" t="s">
        <v>219</v>
      </c>
      <c r="H354" s="49"/>
      <c r="I354" s="49"/>
      <c r="J354" s="49"/>
      <c r="K354" s="49"/>
      <c r="L354" s="49"/>
      <c r="M354" s="47"/>
      <c r="N354" s="47"/>
      <c r="O354" s="47"/>
      <c r="P354" s="47"/>
      <c r="Q354" s="47"/>
      <c r="R354" s="47"/>
      <c r="S354" s="47"/>
      <c r="T354" s="47"/>
      <c r="U354" s="47"/>
    </row>
    <row r="355" s="37" customFormat="1" customHeight="1" spans="1:21">
      <c r="A355" s="25">
        <v>111</v>
      </c>
      <c r="B355" s="25">
        <v>111219</v>
      </c>
      <c r="C355" s="26" t="s">
        <v>143</v>
      </c>
      <c r="D355" s="25" t="s">
        <v>31</v>
      </c>
      <c r="E355" s="47" t="s">
        <v>758</v>
      </c>
      <c r="F355" s="48" t="s">
        <v>762</v>
      </c>
      <c r="G355" s="49"/>
      <c r="H355" s="49"/>
      <c r="I355" s="49"/>
      <c r="J355" s="49"/>
      <c r="K355" s="49"/>
      <c r="L355" s="49"/>
      <c r="M355" s="47"/>
      <c r="N355" s="47"/>
      <c r="O355" s="47"/>
      <c r="P355" s="47"/>
      <c r="Q355" s="47"/>
      <c r="R355" s="47"/>
      <c r="S355" s="47"/>
      <c r="T355" s="55" t="s">
        <v>761</v>
      </c>
      <c r="U355" s="47"/>
    </row>
    <row r="356" s="37" customFormat="1" customHeight="1" spans="1:21">
      <c r="A356" s="25"/>
      <c r="B356" s="25">
        <v>111219</v>
      </c>
      <c r="C356" s="26" t="s">
        <v>143</v>
      </c>
      <c r="D356" s="25" t="s">
        <v>31</v>
      </c>
      <c r="E356" s="47" t="s">
        <v>758</v>
      </c>
      <c r="F356" s="48" t="s">
        <v>762</v>
      </c>
      <c r="G356" s="49"/>
      <c r="H356" s="49" t="s">
        <v>770</v>
      </c>
      <c r="I356" s="49"/>
      <c r="J356" s="49"/>
      <c r="K356" s="49"/>
      <c r="L356" s="49"/>
      <c r="M356" s="47"/>
      <c r="N356" s="47"/>
      <c r="O356" s="47" t="s">
        <v>811</v>
      </c>
      <c r="P356" s="47">
        <v>13880871485</v>
      </c>
      <c r="Q356" s="47"/>
      <c r="R356" s="47"/>
      <c r="S356" s="47"/>
      <c r="T356" s="47"/>
      <c r="U356" s="47"/>
    </row>
    <row r="357" s="37" customFormat="1" customHeight="1" spans="1:21">
      <c r="A357" s="25">
        <v>112</v>
      </c>
      <c r="B357" s="25">
        <v>111400</v>
      </c>
      <c r="C357" s="26" t="s">
        <v>144</v>
      </c>
      <c r="D357" s="25" t="s">
        <v>37</v>
      </c>
      <c r="E357" s="47" t="s">
        <v>758</v>
      </c>
      <c r="F357" s="48" t="s">
        <v>762</v>
      </c>
      <c r="G357" s="49"/>
      <c r="H357" s="49"/>
      <c r="I357" s="49"/>
      <c r="J357" s="49"/>
      <c r="K357" s="49" t="s">
        <v>760</v>
      </c>
      <c r="L357" s="49"/>
      <c r="M357" s="47"/>
      <c r="N357" s="47"/>
      <c r="O357" s="47"/>
      <c r="P357" s="47"/>
      <c r="Q357" s="47"/>
      <c r="R357" s="47"/>
      <c r="S357" s="47"/>
      <c r="T357" s="55" t="s">
        <v>761</v>
      </c>
      <c r="U357" s="47"/>
    </row>
    <row r="358" s="37" customFormat="1" customHeight="1" spans="1:21">
      <c r="A358" s="25">
        <v>113</v>
      </c>
      <c r="B358" s="46">
        <v>112415</v>
      </c>
      <c r="C358" s="30" t="s">
        <v>145</v>
      </c>
      <c r="D358" s="46" t="s">
        <v>31</v>
      </c>
      <c r="E358" s="47" t="s">
        <v>758</v>
      </c>
      <c r="F358" s="48" t="s">
        <v>762</v>
      </c>
      <c r="G358" s="49" t="s">
        <v>850</v>
      </c>
      <c r="H358" s="49"/>
      <c r="I358" s="49"/>
      <c r="J358" s="49"/>
      <c r="K358" s="49"/>
      <c r="L358" s="49"/>
      <c r="M358" s="47"/>
      <c r="N358" s="47"/>
      <c r="O358" s="47"/>
      <c r="P358" s="47"/>
      <c r="Q358" s="47"/>
      <c r="R358" s="47"/>
      <c r="S358" s="47"/>
      <c r="T358" s="47" t="s">
        <v>851</v>
      </c>
      <c r="U358" s="47"/>
    </row>
    <row r="359" s="37" customFormat="1" customHeight="1" spans="1:21">
      <c r="A359" s="25"/>
      <c r="B359" s="25">
        <v>112415</v>
      </c>
      <c r="C359" s="26" t="s">
        <v>145</v>
      </c>
      <c r="D359" s="25" t="s">
        <v>31</v>
      </c>
      <c r="E359" s="47" t="s">
        <v>758</v>
      </c>
      <c r="F359" s="48" t="s">
        <v>762</v>
      </c>
      <c r="G359" s="49"/>
      <c r="H359" s="49" t="s">
        <v>840</v>
      </c>
      <c r="I359" s="49"/>
      <c r="J359" s="49"/>
      <c r="K359" s="49"/>
      <c r="L359" s="49"/>
      <c r="M359" s="47" t="s">
        <v>841</v>
      </c>
      <c r="N359" s="47"/>
      <c r="O359" s="47" t="s">
        <v>842</v>
      </c>
      <c r="P359" s="47">
        <v>13568980950</v>
      </c>
      <c r="Q359" s="47"/>
      <c r="R359" s="47"/>
      <c r="S359" s="47"/>
      <c r="T359" s="47" t="s">
        <v>843</v>
      </c>
      <c r="U359" s="47"/>
    </row>
    <row r="360" s="37" customFormat="1" customHeight="1" spans="1:21">
      <c r="A360" s="58">
        <v>114</v>
      </c>
      <c r="B360" s="25">
        <v>112888</v>
      </c>
      <c r="C360" s="26" t="s">
        <v>146</v>
      </c>
      <c r="D360" s="25" t="s">
        <v>31</v>
      </c>
      <c r="E360" s="47" t="s">
        <v>758</v>
      </c>
      <c r="F360" s="48"/>
      <c r="G360" s="49"/>
      <c r="H360" s="49"/>
      <c r="I360" s="49"/>
      <c r="J360" s="49"/>
      <c r="K360" s="49" t="s">
        <v>474</v>
      </c>
      <c r="L360" s="49"/>
      <c r="M360" s="47" t="s">
        <v>793</v>
      </c>
      <c r="N360" s="47"/>
      <c r="O360" s="47" t="s">
        <v>936</v>
      </c>
      <c r="P360" s="47">
        <v>17761259713</v>
      </c>
      <c r="Q360" s="47"/>
      <c r="R360" s="47"/>
      <c r="S360" s="47"/>
      <c r="T360" s="47"/>
      <c r="U360" s="47"/>
    </row>
    <row r="361" s="37" customFormat="1" customHeight="1" spans="1:21">
      <c r="A361" s="59"/>
      <c r="B361" s="25">
        <v>112888</v>
      </c>
      <c r="C361" s="26" t="s">
        <v>146</v>
      </c>
      <c r="D361" s="25" t="s">
        <v>31</v>
      </c>
      <c r="E361" s="47" t="s">
        <v>758</v>
      </c>
      <c r="F361" s="48"/>
      <c r="G361" s="49"/>
      <c r="H361" s="49"/>
      <c r="I361" s="49"/>
      <c r="J361" s="49"/>
      <c r="K361" s="49" t="s">
        <v>219</v>
      </c>
      <c r="L361" s="49"/>
      <c r="M361" s="47"/>
      <c r="N361" s="47"/>
      <c r="O361" s="47"/>
      <c r="P361" s="47"/>
      <c r="Q361" s="47"/>
      <c r="R361" s="47"/>
      <c r="S361" s="47"/>
      <c r="T361" s="47"/>
      <c r="U361" s="47"/>
    </row>
    <row r="362" s="37" customFormat="1" customHeight="1" spans="1:21">
      <c r="A362" s="25">
        <v>115</v>
      </c>
      <c r="B362" s="25">
        <v>113023</v>
      </c>
      <c r="C362" s="26" t="s">
        <v>937</v>
      </c>
      <c r="D362" s="25" t="s">
        <v>29</v>
      </c>
      <c r="E362" s="47" t="s">
        <v>758</v>
      </c>
      <c r="F362" s="48"/>
      <c r="G362" s="49"/>
      <c r="H362" s="49"/>
      <c r="I362" s="49"/>
      <c r="J362" s="49"/>
      <c r="K362" s="49" t="s">
        <v>886</v>
      </c>
      <c r="L362" s="49"/>
      <c r="M362" s="47" t="s">
        <v>788</v>
      </c>
      <c r="N362" s="47"/>
      <c r="O362" s="47" t="s">
        <v>887</v>
      </c>
      <c r="P362" s="47">
        <v>13518122513</v>
      </c>
      <c r="Q362" s="47"/>
      <c r="R362" s="47"/>
      <c r="S362" s="47"/>
      <c r="T362" s="47"/>
      <c r="U362" s="47"/>
    </row>
    <row r="363" s="37" customFormat="1" customHeight="1" spans="1:21">
      <c r="A363" s="25">
        <v>116</v>
      </c>
      <c r="B363" s="25">
        <v>113025</v>
      </c>
      <c r="C363" s="26" t="s">
        <v>147</v>
      </c>
      <c r="D363" s="25" t="s">
        <v>31</v>
      </c>
      <c r="E363" s="47" t="s">
        <v>758</v>
      </c>
      <c r="F363" s="48" t="s">
        <v>762</v>
      </c>
      <c r="G363" s="49"/>
      <c r="H363" s="49"/>
      <c r="I363" s="49"/>
      <c r="J363" s="49"/>
      <c r="K363" s="49"/>
      <c r="L363" s="49"/>
      <c r="M363" s="47"/>
      <c r="N363" s="47"/>
      <c r="O363" s="47"/>
      <c r="P363" s="47"/>
      <c r="Q363" s="47"/>
      <c r="R363" s="47"/>
      <c r="S363" s="47"/>
      <c r="T363" s="47"/>
      <c r="U363" s="47"/>
    </row>
    <row r="364" s="37" customFormat="1" customHeight="1" spans="1:21">
      <c r="A364" s="46">
        <v>117</v>
      </c>
      <c r="B364" s="25">
        <v>113298</v>
      </c>
      <c r="C364" s="26" t="s">
        <v>148</v>
      </c>
      <c r="D364" s="25" t="s">
        <v>31</v>
      </c>
      <c r="E364" s="47" t="s">
        <v>758</v>
      </c>
      <c r="F364" s="48" t="s">
        <v>762</v>
      </c>
      <c r="G364" s="49"/>
      <c r="H364" s="49"/>
      <c r="I364" s="49"/>
      <c r="J364" s="49"/>
      <c r="K364" s="49"/>
      <c r="L364" s="49" t="s">
        <v>474</v>
      </c>
      <c r="M364" s="47" t="s">
        <v>793</v>
      </c>
      <c r="N364" s="47"/>
      <c r="O364" s="47" t="s">
        <v>936</v>
      </c>
      <c r="P364" s="47">
        <v>17761259713</v>
      </c>
      <c r="Q364" s="47"/>
      <c r="R364" s="47"/>
      <c r="S364" s="47"/>
      <c r="T364" s="47"/>
      <c r="U364" s="47"/>
    </row>
    <row r="365" s="38" customFormat="1" customHeight="1" spans="1:21">
      <c r="A365" s="46"/>
      <c r="B365" s="46">
        <v>113298</v>
      </c>
      <c r="C365" s="30" t="s">
        <v>148</v>
      </c>
      <c r="D365" s="46" t="s">
        <v>31</v>
      </c>
      <c r="E365" s="46" t="s">
        <v>758</v>
      </c>
      <c r="F365" s="51" t="s">
        <v>762</v>
      </c>
      <c r="G365" s="52"/>
      <c r="H365" s="52" t="s">
        <v>878</v>
      </c>
      <c r="I365" s="52" t="s">
        <v>878</v>
      </c>
      <c r="J365" s="52"/>
      <c r="K365" s="52"/>
      <c r="L365" s="52"/>
      <c r="M365" s="46"/>
      <c r="N365" s="46"/>
      <c r="O365" s="46"/>
      <c r="P365" s="46"/>
      <c r="Q365" s="46"/>
      <c r="R365" s="46"/>
      <c r="S365" s="46"/>
      <c r="T365" s="46" t="s">
        <v>879</v>
      </c>
      <c r="U365" s="46"/>
    </row>
    <row r="366" s="37" customFormat="1" customHeight="1" spans="1:21">
      <c r="A366" s="25">
        <v>118</v>
      </c>
      <c r="B366" s="25">
        <v>113299</v>
      </c>
      <c r="C366" s="26" t="s">
        <v>149</v>
      </c>
      <c r="D366" s="25" t="s">
        <v>29</v>
      </c>
      <c r="E366" s="47" t="s">
        <v>758</v>
      </c>
      <c r="F366" s="48"/>
      <c r="G366" s="49"/>
      <c r="H366" s="49"/>
      <c r="I366" s="49"/>
      <c r="J366" s="49"/>
      <c r="K366" s="49"/>
      <c r="L366" s="49"/>
      <c r="M366" s="47"/>
      <c r="N366" s="47"/>
      <c r="O366" s="47"/>
      <c r="P366" s="47"/>
      <c r="Q366" s="47"/>
      <c r="R366" s="47"/>
      <c r="S366" s="47"/>
      <c r="T366" s="47"/>
      <c r="U366" s="47"/>
    </row>
    <row r="367" s="37" customFormat="1" customHeight="1" spans="1:21">
      <c r="A367" s="25">
        <v>119</v>
      </c>
      <c r="B367" s="25">
        <v>113833</v>
      </c>
      <c r="C367" s="26" t="s">
        <v>150</v>
      </c>
      <c r="D367" s="25" t="s">
        <v>31</v>
      </c>
      <c r="E367" s="47" t="s">
        <v>758</v>
      </c>
      <c r="F367" s="48"/>
      <c r="G367" s="49" t="s">
        <v>925</v>
      </c>
      <c r="H367" s="49" t="s">
        <v>925</v>
      </c>
      <c r="I367" s="49"/>
      <c r="J367" s="49"/>
      <c r="K367" s="49"/>
      <c r="L367" s="49"/>
      <c r="M367" s="47"/>
      <c r="N367" s="47"/>
      <c r="O367" s="47"/>
      <c r="P367" s="47"/>
      <c r="Q367" s="47"/>
      <c r="R367" s="47"/>
      <c r="S367" s="47"/>
      <c r="T367" s="47"/>
      <c r="U367" s="47"/>
    </row>
    <row r="368" s="37" customFormat="1" customHeight="1" spans="1:21">
      <c r="A368" s="25">
        <v>120</v>
      </c>
      <c r="B368" s="25">
        <v>114069</v>
      </c>
      <c r="C368" s="26" t="s">
        <v>151</v>
      </c>
      <c r="D368" s="25" t="s">
        <v>44</v>
      </c>
      <c r="E368" s="47" t="s">
        <v>758</v>
      </c>
      <c r="F368" s="48"/>
      <c r="G368" s="49"/>
      <c r="H368" s="49"/>
      <c r="I368" s="49"/>
      <c r="J368" s="49"/>
      <c r="K368" s="49"/>
      <c r="L368" s="49"/>
      <c r="M368" s="47"/>
      <c r="N368" s="47"/>
      <c r="O368" s="47"/>
      <c r="P368" s="47"/>
      <c r="Q368" s="47"/>
      <c r="R368" s="47"/>
      <c r="S368" s="47"/>
      <c r="T368" s="47"/>
      <c r="U368" s="47"/>
    </row>
    <row r="369" s="38" customFormat="1" customHeight="1" spans="1:21">
      <c r="A369" s="25">
        <v>121</v>
      </c>
      <c r="B369" s="46">
        <v>114286</v>
      </c>
      <c r="C369" s="30" t="s">
        <v>152</v>
      </c>
      <c r="D369" s="46" t="s">
        <v>31</v>
      </c>
      <c r="E369" s="46" t="s">
        <v>758</v>
      </c>
      <c r="F369" s="51" t="s">
        <v>762</v>
      </c>
      <c r="G369" s="52" t="s">
        <v>237</v>
      </c>
      <c r="H369" s="52"/>
      <c r="I369" s="52"/>
      <c r="J369" s="52"/>
      <c r="K369" s="52"/>
      <c r="L369" s="52"/>
      <c r="M369" s="46" t="s">
        <v>938</v>
      </c>
      <c r="N369" s="46"/>
      <c r="O369" s="46" t="s">
        <v>939</v>
      </c>
      <c r="P369" s="46">
        <v>15902822787</v>
      </c>
      <c r="Q369" s="46"/>
      <c r="R369" s="46"/>
      <c r="S369" s="46"/>
      <c r="T369" s="46"/>
      <c r="U369" s="46"/>
    </row>
    <row r="370" s="37" customFormat="1" customHeight="1" spans="1:21">
      <c r="A370" s="25"/>
      <c r="B370" s="25">
        <v>114286</v>
      </c>
      <c r="C370" s="26" t="s">
        <v>152</v>
      </c>
      <c r="D370" s="25" t="s">
        <v>31</v>
      </c>
      <c r="E370" s="47" t="s">
        <v>758</v>
      </c>
      <c r="F370" s="48" t="s">
        <v>762</v>
      </c>
      <c r="G370" s="49" t="s">
        <v>760</v>
      </c>
      <c r="H370" s="49" t="s">
        <v>760</v>
      </c>
      <c r="I370" s="49" t="s">
        <v>760</v>
      </c>
      <c r="J370" s="49" t="s">
        <v>760</v>
      </c>
      <c r="K370" s="49" t="s">
        <v>760</v>
      </c>
      <c r="L370" s="49"/>
      <c r="M370" s="47"/>
      <c r="N370" s="47"/>
      <c r="O370" s="47"/>
      <c r="P370" s="47"/>
      <c r="Q370" s="47"/>
      <c r="R370" s="47"/>
      <c r="S370" s="47"/>
      <c r="T370" s="55" t="s">
        <v>761</v>
      </c>
      <c r="U370" s="47"/>
    </row>
    <row r="371" s="37" customFormat="1" customHeight="1" spans="1:21">
      <c r="A371" s="25">
        <v>122</v>
      </c>
      <c r="B371" s="25">
        <v>114622</v>
      </c>
      <c r="C371" s="26" t="s">
        <v>153</v>
      </c>
      <c r="D371" s="25" t="s">
        <v>29</v>
      </c>
      <c r="E371" s="47" t="s">
        <v>758</v>
      </c>
      <c r="F371" s="48" t="s">
        <v>762</v>
      </c>
      <c r="G371" s="49" t="s">
        <v>907</v>
      </c>
      <c r="H371" s="49"/>
      <c r="I371" s="49"/>
      <c r="J371" s="49"/>
      <c r="K371" s="49"/>
      <c r="L371" s="49"/>
      <c r="M371" s="47"/>
      <c r="N371" s="47"/>
      <c r="O371" s="47" t="s">
        <v>912</v>
      </c>
      <c r="P371" s="47">
        <v>13540367521</v>
      </c>
      <c r="Q371" s="47"/>
      <c r="R371" s="47"/>
      <c r="S371" s="47"/>
      <c r="T371" s="47"/>
      <c r="U371" s="47"/>
    </row>
    <row r="372" s="37" customFormat="1" customHeight="1" spans="1:21">
      <c r="A372" s="25"/>
      <c r="B372" s="25">
        <v>114622</v>
      </c>
      <c r="C372" s="26" t="s">
        <v>153</v>
      </c>
      <c r="D372" s="25" t="s">
        <v>29</v>
      </c>
      <c r="E372" s="47" t="s">
        <v>758</v>
      </c>
      <c r="F372" s="48" t="s">
        <v>762</v>
      </c>
      <c r="G372" s="49" t="s">
        <v>869</v>
      </c>
      <c r="H372" s="49"/>
      <c r="I372" s="49"/>
      <c r="J372" s="49"/>
      <c r="K372" s="49"/>
      <c r="L372" s="49"/>
      <c r="M372" s="47" t="s">
        <v>870</v>
      </c>
      <c r="N372" s="47" t="s">
        <v>871</v>
      </c>
      <c r="O372" s="47" t="s">
        <v>872</v>
      </c>
      <c r="P372" s="47">
        <v>15928757313</v>
      </c>
      <c r="Q372" s="47"/>
      <c r="R372" s="47"/>
      <c r="S372" s="47"/>
      <c r="T372" s="47" t="s">
        <v>873</v>
      </c>
      <c r="U372" s="47"/>
    </row>
    <row r="373" s="37" customFormat="1" customHeight="1" spans="1:21">
      <c r="A373" s="25"/>
      <c r="B373" s="25">
        <v>114622</v>
      </c>
      <c r="C373" s="26" t="s">
        <v>153</v>
      </c>
      <c r="D373" s="25" t="s">
        <v>29</v>
      </c>
      <c r="E373" s="47" t="s">
        <v>758</v>
      </c>
      <c r="F373" s="48" t="s">
        <v>762</v>
      </c>
      <c r="G373" s="49" t="s">
        <v>760</v>
      </c>
      <c r="H373" s="49" t="s">
        <v>760</v>
      </c>
      <c r="I373" s="49" t="s">
        <v>760</v>
      </c>
      <c r="J373" s="49" t="s">
        <v>760</v>
      </c>
      <c r="K373" s="49" t="s">
        <v>760</v>
      </c>
      <c r="L373" s="49"/>
      <c r="M373" s="47"/>
      <c r="N373" s="47"/>
      <c r="O373" s="47"/>
      <c r="P373" s="47"/>
      <c r="Q373" s="47"/>
      <c r="R373" s="47"/>
      <c r="S373" s="47"/>
      <c r="T373" s="55" t="s">
        <v>761</v>
      </c>
      <c r="U373" s="47"/>
    </row>
    <row r="374" s="37" customFormat="1" customHeight="1" spans="1:21">
      <c r="A374" s="25">
        <v>123</v>
      </c>
      <c r="B374" s="25">
        <v>114685</v>
      </c>
      <c r="C374" s="26" t="s">
        <v>154</v>
      </c>
      <c r="D374" s="25" t="s">
        <v>29</v>
      </c>
      <c r="E374" s="47"/>
      <c r="F374" s="48" t="s">
        <v>762</v>
      </c>
      <c r="G374" s="49"/>
      <c r="H374" s="49"/>
      <c r="I374" s="49" t="s">
        <v>760</v>
      </c>
      <c r="J374" s="49" t="s">
        <v>760</v>
      </c>
      <c r="K374" s="49" t="s">
        <v>760</v>
      </c>
      <c r="L374" s="49"/>
      <c r="M374" s="47"/>
      <c r="N374" s="47"/>
      <c r="O374" s="47"/>
      <c r="P374" s="47"/>
      <c r="Q374" s="47"/>
      <c r="R374" s="47"/>
      <c r="S374" s="47"/>
      <c r="T374" s="55" t="s">
        <v>761</v>
      </c>
      <c r="U374" s="47"/>
    </row>
    <row r="375" s="37" customFormat="1" customHeight="1" spans="1:21">
      <c r="A375" s="25"/>
      <c r="B375" s="25">
        <v>114685</v>
      </c>
      <c r="C375" s="26" t="s">
        <v>154</v>
      </c>
      <c r="D375" s="25" t="s">
        <v>29</v>
      </c>
      <c r="E375" s="47"/>
      <c r="F375" s="48" t="s">
        <v>762</v>
      </c>
      <c r="G375" s="49"/>
      <c r="H375" s="49"/>
      <c r="I375" s="49" t="s">
        <v>474</v>
      </c>
      <c r="J375" s="49"/>
      <c r="K375" s="49"/>
      <c r="L375" s="49"/>
      <c r="M375" s="47" t="s">
        <v>793</v>
      </c>
      <c r="N375" s="47"/>
      <c r="O375" s="47" t="s">
        <v>908</v>
      </c>
      <c r="P375" s="47">
        <v>18880453151</v>
      </c>
      <c r="Q375" s="47"/>
      <c r="R375" s="47"/>
      <c r="S375" s="47"/>
      <c r="T375" s="47"/>
      <c r="U375" s="47"/>
    </row>
    <row r="376" s="37" customFormat="1" customHeight="1" spans="1:21">
      <c r="A376" s="25">
        <v>124</v>
      </c>
      <c r="B376" s="25">
        <v>114844</v>
      </c>
      <c r="C376" s="26" t="s">
        <v>155</v>
      </c>
      <c r="D376" s="25" t="s">
        <v>29</v>
      </c>
      <c r="E376" s="47"/>
      <c r="F376" s="48"/>
      <c r="G376" s="49"/>
      <c r="H376" s="49"/>
      <c r="I376" s="49"/>
      <c r="J376" s="49"/>
      <c r="K376" s="49"/>
      <c r="L376" s="49"/>
      <c r="M376" s="47"/>
      <c r="N376" s="47"/>
      <c r="O376" s="47"/>
      <c r="P376" s="47"/>
      <c r="Q376" s="47"/>
      <c r="R376" s="47"/>
      <c r="S376" s="47"/>
      <c r="T376" s="47"/>
      <c r="U376" s="47"/>
    </row>
    <row r="377" s="37" customFormat="1" customHeight="1" spans="1:21">
      <c r="A377" s="25">
        <v>125</v>
      </c>
      <c r="B377" s="29">
        <v>115971</v>
      </c>
      <c r="C377" s="26" t="s">
        <v>156</v>
      </c>
      <c r="D377" s="25" t="s">
        <v>29</v>
      </c>
      <c r="E377" s="47" t="s">
        <v>758</v>
      </c>
      <c r="F377" s="48"/>
      <c r="G377" s="49"/>
      <c r="H377" s="49"/>
      <c r="I377" s="49"/>
      <c r="J377" s="49"/>
      <c r="K377" s="49"/>
      <c r="L377" s="49"/>
      <c r="M377" s="47"/>
      <c r="N377" s="47"/>
      <c r="O377" s="47"/>
      <c r="P377" s="47"/>
      <c r="Q377" s="47"/>
      <c r="R377" s="47"/>
      <c r="S377" s="47"/>
      <c r="T377" s="47"/>
      <c r="U377" s="47"/>
    </row>
    <row r="378" s="37" customFormat="1" customHeight="1" spans="1:21">
      <c r="A378" s="25">
        <v>126</v>
      </c>
      <c r="B378" s="29">
        <v>116482</v>
      </c>
      <c r="C378" s="26" t="s">
        <v>157</v>
      </c>
      <c r="D378" s="25" t="s">
        <v>29</v>
      </c>
      <c r="E378" s="47"/>
      <c r="F378" s="48" t="s">
        <v>762</v>
      </c>
      <c r="G378" s="49"/>
      <c r="H378" s="49"/>
      <c r="I378" s="49"/>
      <c r="J378" s="49" t="s">
        <v>770</v>
      </c>
      <c r="K378" s="49"/>
      <c r="L378" s="49"/>
      <c r="M378" s="47"/>
      <c r="N378" s="47"/>
      <c r="O378" s="47" t="s">
        <v>771</v>
      </c>
      <c r="P378" s="47">
        <v>18981710029</v>
      </c>
      <c r="Q378" s="47"/>
      <c r="R378" s="47"/>
      <c r="S378" s="47"/>
      <c r="T378" s="47"/>
      <c r="U378" s="47"/>
    </row>
    <row r="379" s="37" customFormat="1" customHeight="1" spans="1:21">
      <c r="A379" s="25">
        <v>127</v>
      </c>
      <c r="B379" s="29">
        <v>116773</v>
      </c>
      <c r="C379" s="26" t="s">
        <v>158</v>
      </c>
      <c r="D379" s="25" t="s">
        <v>31</v>
      </c>
      <c r="E379" s="47"/>
      <c r="F379" s="48"/>
      <c r="G379" s="49"/>
      <c r="H379" s="49"/>
      <c r="I379" s="49"/>
      <c r="J379" s="49"/>
      <c r="K379" s="49"/>
      <c r="L379" s="49"/>
      <c r="M379" s="47"/>
      <c r="N379" s="47"/>
      <c r="O379" s="47"/>
      <c r="P379" s="47"/>
      <c r="Q379" s="47"/>
      <c r="R379" s="47"/>
      <c r="S379" s="47"/>
      <c r="T379" s="47"/>
      <c r="U379" s="47"/>
    </row>
    <row r="380" s="37" customFormat="1" customHeight="1" spans="1:21">
      <c r="A380" s="46">
        <v>129</v>
      </c>
      <c r="B380" s="29">
        <v>116919</v>
      </c>
      <c r="C380" s="26" t="s">
        <v>159</v>
      </c>
      <c r="D380" s="25" t="s">
        <v>29</v>
      </c>
      <c r="E380" s="47"/>
      <c r="F380" s="48" t="s">
        <v>762</v>
      </c>
      <c r="G380" s="49"/>
      <c r="H380" s="49"/>
      <c r="I380" s="49" t="s">
        <v>770</v>
      </c>
      <c r="J380" s="49"/>
      <c r="K380" s="49"/>
      <c r="L380" s="49"/>
      <c r="M380" s="47"/>
      <c r="N380" s="47"/>
      <c r="O380" s="47" t="s">
        <v>771</v>
      </c>
      <c r="P380" s="47">
        <v>18981710029</v>
      </c>
      <c r="Q380" s="47"/>
      <c r="R380" s="47"/>
      <c r="S380" s="47"/>
      <c r="T380" s="47"/>
      <c r="U380" s="47"/>
    </row>
    <row r="381" s="38" customFormat="1" customHeight="1" spans="1:21">
      <c r="A381" s="46"/>
      <c r="B381" s="66">
        <v>116919</v>
      </c>
      <c r="C381" s="30" t="s">
        <v>159</v>
      </c>
      <c r="D381" s="46" t="s">
        <v>29</v>
      </c>
      <c r="E381" s="46"/>
      <c r="F381" s="51" t="s">
        <v>762</v>
      </c>
      <c r="G381" s="52"/>
      <c r="H381" s="52"/>
      <c r="I381" s="52" t="s">
        <v>930</v>
      </c>
      <c r="J381" s="52" t="s">
        <v>930</v>
      </c>
      <c r="K381" s="52"/>
      <c r="L381" s="52"/>
      <c r="M381" s="46"/>
      <c r="N381" s="46"/>
      <c r="O381" s="46"/>
      <c r="P381" s="46"/>
      <c r="Q381" s="46"/>
      <c r="R381" s="46"/>
      <c r="S381" s="46"/>
      <c r="T381" s="46"/>
      <c r="U381" s="46"/>
    </row>
    <row r="382" s="38" customFormat="1" customHeight="1" spans="1:21">
      <c r="A382" s="46"/>
      <c r="B382" s="66">
        <v>117184</v>
      </c>
      <c r="C382" s="30" t="s">
        <v>160</v>
      </c>
      <c r="D382" s="46" t="s">
        <v>29</v>
      </c>
      <c r="E382" s="46" t="s">
        <v>758</v>
      </c>
      <c r="F382" s="51" t="s">
        <v>762</v>
      </c>
      <c r="G382" s="52"/>
      <c r="H382" s="52"/>
      <c r="I382" s="52"/>
      <c r="J382" s="52"/>
      <c r="K382" s="52" t="s">
        <v>913</v>
      </c>
      <c r="L382" s="52" t="s">
        <v>913</v>
      </c>
      <c r="M382" s="46" t="s">
        <v>914</v>
      </c>
      <c r="N382" s="46"/>
      <c r="O382" s="46"/>
      <c r="P382" s="46"/>
      <c r="Q382" s="46"/>
      <c r="R382" s="46"/>
      <c r="S382" s="46"/>
      <c r="T382" s="46">
        <v>228106</v>
      </c>
      <c r="U382" s="46" t="s">
        <v>915</v>
      </c>
    </row>
    <row r="383" s="37" customFormat="1" customHeight="1" spans="1:21">
      <c r="A383" s="25">
        <v>130</v>
      </c>
      <c r="B383" s="29">
        <v>117310</v>
      </c>
      <c r="C383" s="26" t="s">
        <v>161</v>
      </c>
      <c r="D383" s="25" t="s">
        <v>29</v>
      </c>
      <c r="E383" s="47"/>
      <c r="F383" s="48"/>
      <c r="G383" s="49"/>
      <c r="H383" s="49"/>
      <c r="I383" s="49"/>
      <c r="J383" s="49"/>
      <c r="K383" s="49"/>
      <c r="L383" s="49"/>
      <c r="M383" s="47"/>
      <c r="N383" s="47"/>
      <c r="O383" s="47"/>
      <c r="P383" s="47"/>
      <c r="Q383" s="47"/>
      <c r="R383" s="47"/>
      <c r="S383" s="47"/>
      <c r="T383" s="47"/>
      <c r="U383" s="47"/>
    </row>
    <row r="384" s="38" customFormat="1" customHeight="1" spans="1:21">
      <c r="A384" s="46">
        <v>131</v>
      </c>
      <c r="B384" s="66">
        <v>117491</v>
      </c>
      <c r="C384" s="30" t="s">
        <v>162</v>
      </c>
      <c r="D384" s="46" t="s">
        <v>31</v>
      </c>
      <c r="E384" s="46"/>
      <c r="F384" s="51"/>
      <c r="G384" s="52" t="s">
        <v>878</v>
      </c>
      <c r="H384" s="52"/>
      <c r="I384" s="52"/>
      <c r="J384" s="52"/>
      <c r="K384" s="52"/>
      <c r="L384" s="52"/>
      <c r="M384" s="46"/>
      <c r="N384" s="46"/>
      <c r="O384" s="46"/>
      <c r="P384" s="46"/>
      <c r="Q384" s="46"/>
      <c r="R384" s="46"/>
      <c r="S384" s="46"/>
      <c r="T384" s="46" t="s">
        <v>879</v>
      </c>
      <c r="U384" s="46"/>
    </row>
    <row r="385" s="37" customFormat="1" customHeight="1" spans="1:21">
      <c r="A385" s="25">
        <v>132</v>
      </c>
      <c r="B385" s="29">
        <v>117637</v>
      </c>
      <c r="C385" s="26" t="s">
        <v>163</v>
      </c>
      <c r="D385" s="25" t="s">
        <v>37</v>
      </c>
      <c r="E385" s="47" t="s">
        <v>758</v>
      </c>
      <c r="F385" s="48"/>
      <c r="G385" s="49"/>
      <c r="H385" s="49"/>
      <c r="I385" s="49"/>
      <c r="J385" s="49"/>
      <c r="K385" s="49"/>
      <c r="L385" s="49"/>
      <c r="M385" s="47"/>
      <c r="N385" s="47"/>
      <c r="O385" s="47"/>
      <c r="P385" s="47"/>
      <c r="Q385" s="47"/>
      <c r="R385" s="47"/>
      <c r="S385" s="47"/>
      <c r="T385" s="47"/>
      <c r="U385" s="47"/>
    </row>
    <row r="386" s="37" customFormat="1" customHeight="1" spans="1:21">
      <c r="A386" s="25">
        <v>133</v>
      </c>
      <c r="B386" s="29">
        <v>117923</v>
      </c>
      <c r="C386" s="26" t="s">
        <v>164</v>
      </c>
      <c r="D386" s="25" t="s">
        <v>37</v>
      </c>
      <c r="E386" s="47" t="s">
        <v>758</v>
      </c>
      <c r="F386" s="48"/>
      <c r="G386" s="49"/>
      <c r="H386" s="49"/>
      <c r="I386" s="49"/>
      <c r="J386" s="49"/>
      <c r="K386" s="49"/>
      <c r="L386" s="49"/>
      <c r="M386" s="47"/>
      <c r="N386" s="47"/>
      <c r="O386" s="47"/>
      <c r="P386" s="47"/>
      <c r="Q386" s="47"/>
      <c r="R386" s="47"/>
      <c r="S386" s="47"/>
      <c r="T386" s="47"/>
      <c r="U386" s="47"/>
    </row>
    <row r="387" s="37" customFormat="1" customHeight="1" spans="1:21">
      <c r="A387" s="25">
        <v>134</v>
      </c>
      <c r="B387" s="29">
        <v>118074</v>
      </c>
      <c r="C387" s="26" t="s">
        <v>165</v>
      </c>
      <c r="D387" s="25" t="s">
        <v>44</v>
      </c>
      <c r="E387" s="47" t="s">
        <v>758</v>
      </c>
      <c r="F387" s="48"/>
      <c r="G387" s="49"/>
      <c r="H387" s="49"/>
      <c r="I387" s="49"/>
      <c r="J387" s="49"/>
      <c r="K387" s="49"/>
      <c r="L387" s="49"/>
      <c r="M387" s="47"/>
      <c r="N387" s="47"/>
      <c r="O387" s="47"/>
      <c r="P387" s="47"/>
      <c r="Q387" s="47"/>
      <c r="R387" s="47"/>
      <c r="S387" s="47"/>
      <c r="T387" s="47"/>
      <c r="U387" s="47"/>
    </row>
    <row r="388" s="37" customFormat="1" customHeight="1" spans="1:21">
      <c r="A388" s="25">
        <v>135</v>
      </c>
      <c r="B388" s="29">
        <v>118151</v>
      </c>
      <c r="C388" s="26" t="s">
        <v>166</v>
      </c>
      <c r="D388" s="25" t="s">
        <v>31</v>
      </c>
      <c r="E388" s="47"/>
      <c r="F388" s="48"/>
      <c r="G388" s="49"/>
      <c r="H388" s="49"/>
      <c r="I388" s="49"/>
      <c r="J388" s="49"/>
      <c r="K388" s="49"/>
      <c r="L388" s="49"/>
      <c r="M388" s="47"/>
      <c r="N388" s="47"/>
      <c r="O388" s="47"/>
      <c r="P388" s="47"/>
      <c r="Q388" s="47"/>
      <c r="R388" s="47"/>
      <c r="S388" s="47"/>
      <c r="T388" s="47"/>
      <c r="U388" s="47"/>
    </row>
    <row r="389" s="37" customFormat="1" customHeight="1" spans="1:21">
      <c r="A389" s="25">
        <v>136</v>
      </c>
      <c r="B389" s="29">
        <v>118758</v>
      </c>
      <c r="C389" s="26" t="s">
        <v>167</v>
      </c>
      <c r="D389" s="25" t="s">
        <v>44</v>
      </c>
      <c r="E389" s="47" t="s">
        <v>758</v>
      </c>
      <c r="F389" s="48"/>
      <c r="G389" s="49"/>
      <c r="H389" s="49"/>
      <c r="I389" s="49" t="s">
        <v>822</v>
      </c>
      <c r="J389" s="49"/>
      <c r="K389" s="49"/>
      <c r="L389" s="49"/>
      <c r="M389" s="47"/>
      <c r="N389" s="47"/>
      <c r="O389" s="47" t="s">
        <v>823</v>
      </c>
      <c r="P389" s="47">
        <v>18080029658</v>
      </c>
      <c r="Q389" s="47"/>
      <c r="R389" s="47"/>
      <c r="S389" s="47"/>
      <c r="T389" s="56" t="s">
        <v>824</v>
      </c>
      <c r="U389" s="47"/>
    </row>
    <row r="390" s="37" customFormat="1" customHeight="1" spans="1:21">
      <c r="A390" s="25"/>
      <c r="B390" s="29">
        <v>118758</v>
      </c>
      <c r="C390" s="26" t="s">
        <v>167</v>
      </c>
      <c r="D390" s="25" t="s">
        <v>44</v>
      </c>
      <c r="E390" s="47" t="s">
        <v>758</v>
      </c>
      <c r="F390" s="48"/>
      <c r="G390" s="49" t="s">
        <v>907</v>
      </c>
      <c r="H390" s="49"/>
      <c r="I390" s="49"/>
      <c r="J390" s="49"/>
      <c r="K390" s="49"/>
      <c r="L390" s="49"/>
      <c r="M390" s="47"/>
      <c r="N390" s="47"/>
      <c r="O390" s="47" t="s">
        <v>912</v>
      </c>
      <c r="P390" s="47">
        <v>13540367521</v>
      </c>
      <c r="Q390" s="47"/>
      <c r="R390" s="47"/>
      <c r="S390" s="47"/>
      <c r="T390" s="47"/>
      <c r="U390" s="47"/>
    </row>
    <row r="391" s="37" customFormat="1" customHeight="1" spans="1:21">
      <c r="A391" s="25">
        <v>137</v>
      </c>
      <c r="B391" s="29">
        <v>118951</v>
      </c>
      <c r="C391" s="26" t="s">
        <v>168</v>
      </c>
      <c r="D391" s="25" t="s">
        <v>31</v>
      </c>
      <c r="E391" s="47" t="s">
        <v>758</v>
      </c>
      <c r="F391" s="48"/>
      <c r="G391" s="49"/>
      <c r="H391" s="49"/>
      <c r="I391" s="49"/>
      <c r="J391" s="49"/>
      <c r="K391" s="49"/>
      <c r="L391" s="49"/>
      <c r="M391" s="47"/>
      <c r="N391" s="47"/>
      <c r="O391" s="47"/>
      <c r="P391" s="47"/>
      <c r="Q391" s="47"/>
      <c r="R391" s="47"/>
      <c r="S391" s="47"/>
      <c r="T391" s="47"/>
      <c r="U391" s="47"/>
    </row>
    <row r="392" s="37" customFormat="1" customHeight="1" spans="1:21">
      <c r="A392" s="25">
        <v>138</v>
      </c>
      <c r="B392" s="29">
        <v>119262</v>
      </c>
      <c r="C392" s="26" t="s">
        <v>940</v>
      </c>
      <c r="D392" s="25" t="s">
        <v>29</v>
      </c>
      <c r="E392" s="47" t="s">
        <v>758</v>
      </c>
      <c r="F392" s="48"/>
      <c r="G392" s="49"/>
      <c r="H392" s="49"/>
      <c r="I392" s="49"/>
      <c r="J392" s="49"/>
      <c r="K392" s="49"/>
      <c r="L392" s="49"/>
      <c r="M392" s="47"/>
      <c r="N392" s="47"/>
      <c r="O392" s="47"/>
      <c r="P392" s="47"/>
      <c r="Q392" s="47"/>
      <c r="R392" s="47"/>
      <c r="S392" s="47"/>
      <c r="T392" s="47"/>
      <c r="U392" s="47"/>
    </row>
    <row r="393" s="37" customFormat="1" customHeight="1" spans="1:21">
      <c r="A393" s="25">
        <v>139</v>
      </c>
      <c r="B393" s="29">
        <v>119263</v>
      </c>
      <c r="C393" s="26" t="s">
        <v>941</v>
      </c>
      <c r="D393" s="25" t="s">
        <v>31</v>
      </c>
      <c r="E393" s="47" t="s">
        <v>758</v>
      </c>
      <c r="F393" s="48"/>
      <c r="G393" s="49"/>
      <c r="H393" s="49"/>
      <c r="I393" s="49"/>
      <c r="J393" s="49"/>
      <c r="K393" s="49"/>
      <c r="L393" s="49"/>
      <c r="M393" s="47"/>
      <c r="N393" s="47"/>
      <c r="O393" s="47"/>
      <c r="P393" s="47"/>
      <c r="Q393" s="47"/>
      <c r="R393" s="47"/>
      <c r="S393" s="47"/>
      <c r="T393" s="47"/>
      <c r="U393" s="47"/>
    </row>
    <row r="394" s="37" customFormat="1" customHeight="1" spans="1:21">
      <c r="A394" s="25">
        <v>140</v>
      </c>
      <c r="B394" s="29">
        <v>119622</v>
      </c>
      <c r="C394" s="26" t="s">
        <v>173</v>
      </c>
      <c r="D394" s="25" t="s">
        <v>31</v>
      </c>
      <c r="E394" s="47" t="s">
        <v>758</v>
      </c>
      <c r="F394" s="48"/>
      <c r="G394" s="49"/>
      <c r="H394" s="49"/>
      <c r="I394" s="49"/>
      <c r="J394" s="49"/>
      <c r="K394" s="49"/>
      <c r="L394" s="49"/>
      <c r="M394" s="47"/>
      <c r="N394" s="47"/>
      <c r="O394" s="47"/>
      <c r="P394" s="47"/>
      <c r="Q394" s="47"/>
      <c r="R394" s="47"/>
      <c r="S394" s="47"/>
      <c r="T394" s="47"/>
      <c r="U394" s="47"/>
    </row>
    <row r="395" s="37" customFormat="1" customHeight="1" spans="1:21">
      <c r="A395" s="25">
        <v>141</v>
      </c>
      <c r="B395" s="29">
        <v>120844</v>
      </c>
      <c r="C395" s="26" t="s">
        <v>942</v>
      </c>
      <c r="D395" s="25" t="s">
        <v>16</v>
      </c>
      <c r="E395" s="47" t="s">
        <v>758</v>
      </c>
      <c r="F395" s="48"/>
      <c r="G395" s="49"/>
      <c r="H395" s="49"/>
      <c r="I395" s="49"/>
      <c r="J395" s="49"/>
      <c r="K395" s="49"/>
      <c r="L395" s="49"/>
      <c r="M395" s="47"/>
      <c r="N395" s="47"/>
      <c r="O395" s="47"/>
      <c r="P395" s="47"/>
      <c r="Q395" s="47"/>
      <c r="R395" s="47"/>
      <c r="S395" s="47"/>
      <c r="T395" s="47"/>
      <c r="U395" s="47"/>
    </row>
    <row r="396" s="37" customFormat="1" customHeight="1" spans="1:21">
      <c r="A396" s="25">
        <v>142</v>
      </c>
      <c r="B396" s="29">
        <v>122176</v>
      </c>
      <c r="C396" s="26" t="s">
        <v>172</v>
      </c>
      <c r="D396" s="25" t="s">
        <v>16</v>
      </c>
      <c r="E396" s="47" t="s">
        <v>758</v>
      </c>
      <c r="F396" s="48"/>
      <c r="G396" s="49"/>
      <c r="H396" s="49"/>
      <c r="I396" s="49"/>
      <c r="J396" s="49"/>
      <c r="K396" s="49"/>
      <c r="L396" s="49"/>
      <c r="M396" s="47"/>
      <c r="N396" s="47"/>
      <c r="O396" s="47"/>
      <c r="P396" s="47"/>
      <c r="Q396" s="47"/>
      <c r="R396" s="47"/>
      <c r="S396" s="47"/>
      <c r="T396" s="47"/>
      <c r="U396" s="47"/>
    </row>
    <row r="397" s="37" customFormat="1" customHeight="1" spans="1:21">
      <c r="A397" s="25">
        <v>143</v>
      </c>
      <c r="B397" s="29">
        <v>122198</v>
      </c>
      <c r="C397" s="26" t="s">
        <v>174</v>
      </c>
      <c r="D397" s="25" t="s">
        <v>44</v>
      </c>
      <c r="E397" s="47"/>
      <c r="F397" s="48"/>
      <c r="G397" s="49"/>
      <c r="H397" s="49"/>
      <c r="I397" s="49"/>
      <c r="J397" s="49"/>
      <c r="K397" s="49"/>
      <c r="L397" s="49"/>
      <c r="M397" s="47"/>
      <c r="N397" s="47"/>
      <c r="O397" s="47"/>
      <c r="P397" s="47"/>
      <c r="Q397" s="47"/>
      <c r="R397" s="47"/>
      <c r="S397" s="47"/>
      <c r="T397" s="47"/>
      <c r="U397" s="47"/>
    </row>
    <row r="398" s="37" customFormat="1" customHeight="1" spans="1:21">
      <c r="A398" s="25">
        <v>144</v>
      </c>
      <c r="B398" s="29">
        <v>122686</v>
      </c>
      <c r="C398" s="26" t="s">
        <v>175</v>
      </c>
      <c r="D398" s="25" t="s">
        <v>37</v>
      </c>
      <c r="E398" s="47"/>
      <c r="F398" s="48"/>
      <c r="G398" s="49"/>
      <c r="H398" s="49"/>
      <c r="I398" s="49"/>
      <c r="J398" s="49"/>
      <c r="K398" s="49"/>
      <c r="L398" s="49"/>
      <c r="M398" s="47"/>
      <c r="N398" s="47"/>
      <c r="O398" s="47"/>
      <c r="P398" s="47"/>
      <c r="Q398" s="47"/>
      <c r="R398" s="47"/>
      <c r="S398" s="47"/>
      <c r="T398" s="47"/>
      <c r="U398" s="47"/>
    </row>
    <row r="399" s="37" customFormat="1" customHeight="1" spans="1:21">
      <c r="A399" s="25">
        <v>145</v>
      </c>
      <c r="B399" s="29">
        <v>122718</v>
      </c>
      <c r="C399" s="26" t="s">
        <v>176</v>
      </c>
      <c r="D399" s="25" t="s">
        <v>37</v>
      </c>
      <c r="E399" s="47"/>
      <c r="F399" s="48"/>
      <c r="G399" s="49"/>
      <c r="H399" s="49"/>
      <c r="I399" s="49"/>
      <c r="J399" s="49"/>
      <c r="K399" s="49"/>
      <c r="L399" s="49"/>
      <c r="M399" s="47"/>
      <c r="N399" s="47"/>
      <c r="O399" s="47"/>
      <c r="P399" s="47"/>
      <c r="Q399" s="47"/>
      <c r="R399" s="47"/>
      <c r="S399" s="47"/>
      <c r="T399" s="47"/>
      <c r="U399" s="47"/>
    </row>
    <row r="400" s="37" customFormat="1" customHeight="1" spans="1:21">
      <c r="A400" s="25">
        <v>146</v>
      </c>
      <c r="B400" s="29">
        <v>122906</v>
      </c>
      <c r="C400" s="26" t="s">
        <v>178</v>
      </c>
      <c r="D400" s="25" t="s">
        <v>37</v>
      </c>
      <c r="E400" s="47"/>
      <c r="F400" s="48"/>
      <c r="G400" s="49"/>
      <c r="H400" s="49"/>
      <c r="I400" s="49"/>
      <c r="J400" s="49"/>
      <c r="K400" s="49"/>
      <c r="L400" s="49"/>
      <c r="M400" s="47"/>
      <c r="N400" s="47"/>
      <c r="O400" s="47"/>
      <c r="P400" s="47"/>
      <c r="Q400" s="47"/>
      <c r="R400" s="47"/>
      <c r="S400" s="47"/>
      <c r="T400" s="47"/>
      <c r="U400" s="47"/>
    </row>
    <row r="401" s="37" customFormat="1" customHeight="1" spans="1:21">
      <c r="A401" s="25">
        <v>147</v>
      </c>
      <c r="B401" s="29">
        <v>123007</v>
      </c>
      <c r="C401" s="26" t="s">
        <v>177</v>
      </c>
      <c r="D401" s="25" t="s">
        <v>37</v>
      </c>
      <c r="E401" s="47"/>
      <c r="F401" s="48"/>
      <c r="G401" s="49"/>
      <c r="H401" s="49"/>
      <c r="I401" s="49"/>
      <c r="J401" s="49"/>
      <c r="K401" s="49"/>
      <c r="L401" s="49"/>
      <c r="M401" s="47"/>
      <c r="N401" s="47"/>
      <c r="O401" s="47"/>
      <c r="P401" s="47"/>
      <c r="Q401" s="47"/>
      <c r="R401" s="47"/>
      <c r="S401" s="47"/>
      <c r="T401" s="47"/>
      <c r="U401" s="47"/>
    </row>
  </sheetData>
  <sortState ref="A2:P129">
    <sortCondition ref="B2"/>
  </sortState>
  <mergeCells count="69">
    <mergeCell ref="A1:U1"/>
    <mergeCell ref="A4:A5"/>
    <mergeCell ref="A7:A25"/>
    <mergeCell ref="A28:A33"/>
    <mergeCell ref="A34:A42"/>
    <mergeCell ref="A44:A46"/>
    <mergeCell ref="A47:A58"/>
    <mergeCell ref="A61:A63"/>
    <mergeCell ref="A65:A68"/>
    <mergeCell ref="A70:A83"/>
    <mergeCell ref="A85:A86"/>
    <mergeCell ref="A87:A93"/>
    <mergeCell ref="A94:A95"/>
    <mergeCell ref="A96:A100"/>
    <mergeCell ref="A101:A104"/>
    <mergeCell ref="A105:A110"/>
    <mergeCell ref="A112:A115"/>
    <mergeCell ref="A116:A125"/>
    <mergeCell ref="A126:A130"/>
    <mergeCell ref="A132:A134"/>
    <mergeCell ref="A135:A139"/>
    <mergeCell ref="A142:A148"/>
    <mergeCell ref="A151:A154"/>
    <mergeCell ref="A155:A156"/>
    <mergeCell ref="A157:A158"/>
    <mergeCell ref="A159:A167"/>
    <mergeCell ref="A168:A175"/>
    <mergeCell ref="A176:A185"/>
    <mergeCell ref="A186:A194"/>
    <mergeCell ref="A198:A204"/>
    <mergeCell ref="A205:A206"/>
    <mergeCell ref="A207:A208"/>
    <mergeCell ref="A209:A219"/>
    <mergeCell ref="A220:A221"/>
    <mergeCell ref="A223:A229"/>
    <mergeCell ref="A230:A232"/>
    <mergeCell ref="A233:A235"/>
    <mergeCell ref="A240:A242"/>
    <mergeCell ref="A243:A250"/>
    <mergeCell ref="A255:A257"/>
    <mergeCell ref="A258:A259"/>
    <mergeCell ref="A264:A267"/>
    <mergeCell ref="A270:A271"/>
    <mergeCell ref="A273:A284"/>
    <mergeCell ref="A285:A286"/>
    <mergeCell ref="A289:A291"/>
    <mergeCell ref="A295:A296"/>
    <mergeCell ref="A298:A303"/>
    <mergeCell ref="A305:A307"/>
    <mergeCell ref="A310:A312"/>
    <mergeCell ref="A313:A314"/>
    <mergeCell ref="A316:A320"/>
    <mergeCell ref="A323:A324"/>
    <mergeCell ref="A330:A331"/>
    <mergeCell ref="A332:A336"/>
    <mergeCell ref="A337:A338"/>
    <mergeCell ref="A339:A341"/>
    <mergeCell ref="A342:A343"/>
    <mergeCell ref="A344:A345"/>
    <mergeCell ref="A347:A352"/>
    <mergeCell ref="A355:A356"/>
    <mergeCell ref="A358:A359"/>
    <mergeCell ref="A360:A361"/>
    <mergeCell ref="A364:A365"/>
    <mergeCell ref="A369:A370"/>
    <mergeCell ref="A371:A373"/>
    <mergeCell ref="A374:A375"/>
    <mergeCell ref="A380:A382"/>
    <mergeCell ref="A389:A390"/>
  </mergeCells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49"/>
  <sheetViews>
    <sheetView workbookViewId="0">
      <selection activeCell="C7" sqref="C7"/>
    </sheetView>
  </sheetViews>
  <sheetFormatPr defaultColWidth="9" defaultRowHeight="13.5"/>
  <cols>
    <col min="1" max="1" width="5.125" style="13" customWidth="1"/>
    <col min="2" max="2" width="8" style="13"/>
    <col min="3" max="3" width="26" style="14" customWidth="1"/>
    <col min="4" max="4" width="9.125" style="13" customWidth="1"/>
    <col min="5" max="5" width="5.75" style="13" customWidth="1"/>
    <col min="6" max="6" width="10.875" style="15" customWidth="1"/>
    <col min="7" max="7" width="7.375" style="16" customWidth="1"/>
    <col min="8" max="8" width="12.75" style="17" customWidth="1"/>
    <col min="9" max="9" width="11.5" style="18" customWidth="1"/>
    <col min="10" max="10" width="7.75" style="16" customWidth="1"/>
    <col min="11" max="11" width="10.375" style="15" customWidth="1"/>
    <col min="12" max="12" width="6.875" style="16" customWidth="1"/>
    <col min="13" max="13" width="7.625" style="17" customWidth="1"/>
    <col min="14" max="14" width="6.25" style="16" customWidth="1"/>
    <col min="15" max="15" width="7.625" style="19" customWidth="1"/>
    <col min="16" max="16" width="9" style="20"/>
  </cols>
  <sheetData>
    <row r="1" ht="24" spans="1:15">
      <c r="A1" s="3" t="s">
        <v>0</v>
      </c>
      <c r="B1" s="3"/>
      <c r="C1" s="3"/>
      <c r="D1" s="3"/>
      <c r="E1" s="3"/>
      <c r="F1" s="15" t="s">
        <v>943</v>
      </c>
      <c r="G1" s="21"/>
      <c r="H1" s="18" t="s">
        <v>944</v>
      </c>
      <c r="I1" s="18" t="s">
        <v>945</v>
      </c>
      <c r="J1" s="18"/>
      <c r="K1" s="15" t="s">
        <v>946</v>
      </c>
      <c r="L1" s="15"/>
      <c r="M1" s="17" t="s">
        <v>947</v>
      </c>
      <c r="O1" s="18" t="s">
        <v>948</v>
      </c>
    </row>
    <row r="2" spans="1:16">
      <c r="A2" s="22" t="s">
        <v>1</v>
      </c>
      <c r="B2" s="22" t="s">
        <v>2</v>
      </c>
      <c r="C2" s="23" t="s">
        <v>3</v>
      </c>
      <c r="D2" s="22" t="s">
        <v>4</v>
      </c>
      <c r="E2" s="22" t="s">
        <v>5</v>
      </c>
      <c r="F2" s="24" t="s">
        <v>949</v>
      </c>
      <c r="G2" s="21" t="s">
        <v>950</v>
      </c>
      <c r="H2" s="21" t="s">
        <v>950</v>
      </c>
      <c r="I2" s="18" t="s">
        <v>951</v>
      </c>
      <c r="J2" s="27" t="s">
        <v>950</v>
      </c>
      <c r="K2" s="24" t="s">
        <v>949</v>
      </c>
      <c r="L2" s="21" t="s">
        <v>950</v>
      </c>
      <c r="M2" s="24" t="s">
        <v>949</v>
      </c>
      <c r="N2" s="21" t="s">
        <v>950</v>
      </c>
      <c r="O2" s="24" t="s">
        <v>949</v>
      </c>
      <c r="P2" s="21" t="s">
        <v>950</v>
      </c>
    </row>
    <row r="3" spans="1:16">
      <c r="A3" s="25">
        <v>1</v>
      </c>
      <c r="B3" s="25">
        <v>52</v>
      </c>
      <c r="C3" s="26" t="s">
        <v>15</v>
      </c>
      <c r="D3" s="25" t="s">
        <v>16</v>
      </c>
      <c r="E3" s="25" t="s">
        <v>17</v>
      </c>
      <c r="F3" s="15">
        <v>17</v>
      </c>
      <c r="G3" s="16">
        <v>5</v>
      </c>
      <c r="H3" s="15">
        <v>8</v>
      </c>
      <c r="I3" s="18">
        <v>1</v>
      </c>
      <c r="J3" s="16">
        <v>10</v>
      </c>
      <c r="K3" s="15">
        <v>12</v>
      </c>
      <c r="M3" s="15">
        <v>8</v>
      </c>
      <c r="O3" s="18">
        <v>16</v>
      </c>
      <c r="P3" s="20">
        <f>16-O3</f>
        <v>0</v>
      </c>
    </row>
    <row r="4" spans="1:16">
      <c r="A4" s="25">
        <v>2</v>
      </c>
      <c r="B4" s="25">
        <v>54</v>
      </c>
      <c r="C4" s="26" t="s">
        <v>19</v>
      </c>
      <c r="D4" s="25" t="s">
        <v>16</v>
      </c>
      <c r="E4" s="25" t="s">
        <v>20</v>
      </c>
      <c r="F4" s="15">
        <v>10</v>
      </c>
      <c r="G4" s="16">
        <f>30-F4</f>
        <v>20</v>
      </c>
      <c r="H4" s="15">
        <v>20</v>
      </c>
      <c r="I4" s="18">
        <v>0</v>
      </c>
      <c r="J4" s="16">
        <v>30</v>
      </c>
      <c r="K4" s="15">
        <v>7</v>
      </c>
      <c r="L4" s="16">
        <v>5</v>
      </c>
      <c r="M4" s="15">
        <v>13</v>
      </c>
      <c r="O4" s="18">
        <v>0</v>
      </c>
      <c r="P4" s="20">
        <f>24-O4</f>
        <v>24</v>
      </c>
    </row>
    <row r="5" spans="1:16">
      <c r="A5" s="25">
        <v>3</v>
      </c>
      <c r="B5" s="25">
        <v>56</v>
      </c>
      <c r="C5" s="26" t="s">
        <v>22</v>
      </c>
      <c r="D5" s="25" t="s">
        <v>16</v>
      </c>
      <c r="E5" s="25" t="s">
        <v>23</v>
      </c>
      <c r="F5" s="15">
        <v>13</v>
      </c>
      <c r="G5" s="16">
        <v>10</v>
      </c>
      <c r="H5" s="15">
        <v>8</v>
      </c>
      <c r="I5" s="18">
        <v>8</v>
      </c>
      <c r="J5" s="16">
        <v>5</v>
      </c>
      <c r="K5" s="15">
        <v>15</v>
      </c>
      <c r="M5" s="15">
        <v>6</v>
      </c>
      <c r="N5" s="16">
        <v>2</v>
      </c>
      <c r="O5" s="18">
        <v>3</v>
      </c>
      <c r="P5" s="20">
        <f>16-O5</f>
        <v>13</v>
      </c>
    </row>
    <row r="6" spans="1:16">
      <c r="A6" s="25">
        <v>4</v>
      </c>
      <c r="B6" s="25">
        <v>307</v>
      </c>
      <c r="C6" s="26" t="s">
        <v>24</v>
      </c>
      <c r="D6" s="25" t="s">
        <v>25</v>
      </c>
      <c r="E6" s="25" t="s">
        <v>26</v>
      </c>
      <c r="F6" s="15">
        <v>40.692</v>
      </c>
      <c r="G6" s="16">
        <v>50</v>
      </c>
      <c r="H6" s="15">
        <v>40</v>
      </c>
      <c r="I6" s="18">
        <v>32</v>
      </c>
      <c r="J6" s="16">
        <v>30</v>
      </c>
      <c r="K6" s="15">
        <v>33</v>
      </c>
      <c r="L6" s="28"/>
      <c r="M6" s="15">
        <v>52</v>
      </c>
      <c r="N6" s="28"/>
      <c r="O6" s="18">
        <v>220</v>
      </c>
      <c r="P6" s="20">
        <v>0</v>
      </c>
    </row>
    <row r="7" spans="1:16">
      <c r="A7" s="25">
        <v>5</v>
      </c>
      <c r="B7" s="25">
        <v>308</v>
      </c>
      <c r="C7" s="26" t="s">
        <v>28</v>
      </c>
      <c r="D7" s="25" t="s">
        <v>29</v>
      </c>
      <c r="E7" s="25" t="s">
        <v>23</v>
      </c>
      <c r="F7" s="15">
        <v>20.41</v>
      </c>
      <c r="G7" s="16">
        <v>5</v>
      </c>
      <c r="H7" s="15">
        <v>10</v>
      </c>
      <c r="I7" s="18">
        <v>0</v>
      </c>
      <c r="J7" s="16">
        <v>10</v>
      </c>
      <c r="K7" s="15">
        <v>8</v>
      </c>
      <c r="M7" s="15">
        <v>8</v>
      </c>
      <c r="O7" s="18">
        <v>11</v>
      </c>
      <c r="P7" s="20">
        <f>16-O7</f>
        <v>5</v>
      </c>
    </row>
    <row r="8" spans="1:16">
      <c r="A8" s="25">
        <v>6</v>
      </c>
      <c r="B8" s="25">
        <v>311</v>
      </c>
      <c r="C8" s="26" t="s">
        <v>30</v>
      </c>
      <c r="D8" s="25" t="s">
        <v>31</v>
      </c>
      <c r="E8" s="25" t="s">
        <v>20</v>
      </c>
      <c r="F8" s="15">
        <v>18</v>
      </c>
      <c r="G8" s="16">
        <v>15</v>
      </c>
      <c r="H8" s="15">
        <v>8</v>
      </c>
      <c r="I8" s="18">
        <v>14</v>
      </c>
      <c r="K8" s="15">
        <v>13</v>
      </c>
      <c r="M8" s="15">
        <v>6</v>
      </c>
      <c r="O8" s="18">
        <v>15</v>
      </c>
      <c r="P8" s="20">
        <f>24-O8</f>
        <v>9</v>
      </c>
    </row>
    <row r="9" spans="1:16">
      <c r="A9" s="25">
        <v>7</v>
      </c>
      <c r="B9" s="25">
        <v>329</v>
      </c>
      <c r="C9" s="26" t="s">
        <v>32</v>
      </c>
      <c r="D9" s="25" t="s">
        <v>16</v>
      </c>
      <c r="E9" s="25" t="s">
        <v>20</v>
      </c>
      <c r="F9" s="15">
        <v>11</v>
      </c>
      <c r="G9" s="16">
        <v>20</v>
      </c>
      <c r="H9" s="15">
        <v>10</v>
      </c>
      <c r="I9" s="18">
        <v>1</v>
      </c>
      <c r="J9" s="16">
        <v>30</v>
      </c>
      <c r="K9" s="15">
        <v>8</v>
      </c>
      <c r="M9" s="15">
        <v>7</v>
      </c>
      <c r="O9" s="18">
        <v>8</v>
      </c>
      <c r="P9" s="20">
        <f>24-O9</f>
        <v>16</v>
      </c>
    </row>
    <row r="10" spans="1:16">
      <c r="A10" s="25">
        <v>8</v>
      </c>
      <c r="B10" s="25">
        <v>337</v>
      </c>
      <c r="C10" s="26" t="s">
        <v>33</v>
      </c>
      <c r="D10" s="25" t="s">
        <v>29</v>
      </c>
      <c r="E10" s="25" t="s">
        <v>34</v>
      </c>
      <c r="F10" s="15">
        <v>19</v>
      </c>
      <c r="G10" s="16">
        <v>20</v>
      </c>
      <c r="H10" s="15">
        <v>20</v>
      </c>
      <c r="I10" s="18">
        <v>18</v>
      </c>
      <c r="J10" s="16">
        <v>10</v>
      </c>
      <c r="K10" s="15">
        <v>12</v>
      </c>
      <c r="M10" s="15">
        <v>8</v>
      </c>
      <c r="O10" s="18">
        <v>10</v>
      </c>
      <c r="P10" s="20">
        <f>24-O10</f>
        <v>14</v>
      </c>
    </row>
    <row r="11" spans="1:16">
      <c r="A11" s="25">
        <v>9</v>
      </c>
      <c r="B11" s="25">
        <v>339</v>
      </c>
      <c r="C11" s="26" t="s">
        <v>35</v>
      </c>
      <c r="D11" s="25" t="s">
        <v>31</v>
      </c>
      <c r="E11" s="25" t="s">
        <v>23</v>
      </c>
      <c r="F11" s="15">
        <v>7</v>
      </c>
      <c r="G11" s="16">
        <f>20-F11</f>
        <v>13</v>
      </c>
      <c r="H11" s="15">
        <v>10</v>
      </c>
      <c r="I11" s="18">
        <v>12</v>
      </c>
      <c r="K11" s="15">
        <v>4</v>
      </c>
      <c r="L11" s="16">
        <v>2</v>
      </c>
      <c r="M11" s="15">
        <v>5</v>
      </c>
      <c r="N11" s="16">
        <v>3</v>
      </c>
      <c r="O11" s="18">
        <v>7</v>
      </c>
      <c r="P11" s="20">
        <f>16-O11</f>
        <v>9</v>
      </c>
    </row>
    <row r="12" spans="1:16">
      <c r="A12" s="25">
        <v>10</v>
      </c>
      <c r="B12" s="25">
        <v>341</v>
      </c>
      <c r="C12" s="26" t="s">
        <v>36</v>
      </c>
      <c r="D12" s="25" t="s">
        <v>37</v>
      </c>
      <c r="E12" s="25" t="s">
        <v>38</v>
      </c>
      <c r="F12" s="15">
        <v>9</v>
      </c>
      <c r="G12" s="16">
        <v>30</v>
      </c>
      <c r="H12" s="15">
        <v>20</v>
      </c>
      <c r="I12" s="18">
        <v>5</v>
      </c>
      <c r="J12" s="16">
        <v>30</v>
      </c>
      <c r="K12" s="15">
        <v>16</v>
      </c>
      <c r="M12" s="15">
        <v>11</v>
      </c>
      <c r="O12" s="18">
        <v>14</v>
      </c>
      <c r="P12" s="20">
        <f>24-O12</f>
        <v>10</v>
      </c>
    </row>
    <row r="13" spans="1:16">
      <c r="A13" s="25">
        <v>11</v>
      </c>
      <c r="B13" s="25">
        <v>343</v>
      </c>
      <c r="C13" s="26" t="s">
        <v>39</v>
      </c>
      <c r="D13" s="25" t="s">
        <v>31</v>
      </c>
      <c r="E13" s="25" t="s">
        <v>38</v>
      </c>
      <c r="F13" s="15">
        <v>25</v>
      </c>
      <c r="G13" s="16">
        <v>15</v>
      </c>
      <c r="H13" s="15">
        <v>20</v>
      </c>
      <c r="I13" s="18">
        <v>10</v>
      </c>
      <c r="J13" s="16">
        <v>20</v>
      </c>
      <c r="K13" s="15">
        <v>6</v>
      </c>
      <c r="L13" s="16">
        <v>4</v>
      </c>
      <c r="M13" s="15">
        <v>10</v>
      </c>
      <c r="O13" s="18">
        <v>20</v>
      </c>
      <c r="P13" s="20">
        <f>24-O13</f>
        <v>4</v>
      </c>
    </row>
    <row r="14" spans="1:16">
      <c r="A14" s="25">
        <v>12</v>
      </c>
      <c r="B14" s="25">
        <v>347</v>
      </c>
      <c r="C14" s="26" t="s">
        <v>40</v>
      </c>
      <c r="D14" s="25" t="s">
        <v>31</v>
      </c>
      <c r="E14" s="25" t="s">
        <v>23</v>
      </c>
      <c r="F14" s="15">
        <v>21</v>
      </c>
      <c r="G14" s="16">
        <v>5</v>
      </c>
      <c r="H14" s="15">
        <v>10</v>
      </c>
      <c r="I14" s="18">
        <v>1</v>
      </c>
      <c r="J14" s="16">
        <v>10</v>
      </c>
      <c r="K14" s="15">
        <v>5</v>
      </c>
      <c r="L14" s="16">
        <v>3</v>
      </c>
      <c r="M14" s="15">
        <v>7</v>
      </c>
      <c r="O14" s="18">
        <v>2</v>
      </c>
      <c r="P14" s="20">
        <f>16-O14</f>
        <v>14</v>
      </c>
    </row>
    <row r="15" spans="1:16">
      <c r="A15" s="25">
        <v>13</v>
      </c>
      <c r="B15" s="25">
        <v>349</v>
      </c>
      <c r="C15" s="26" t="s">
        <v>41</v>
      </c>
      <c r="D15" s="25" t="s">
        <v>29</v>
      </c>
      <c r="E15" s="25" t="s">
        <v>23</v>
      </c>
      <c r="F15" s="15">
        <v>6</v>
      </c>
      <c r="G15" s="16">
        <v>20</v>
      </c>
      <c r="H15" s="15">
        <v>10</v>
      </c>
      <c r="I15" s="18">
        <v>20</v>
      </c>
      <c r="K15" s="15">
        <v>4</v>
      </c>
      <c r="L15" s="16">
        <v>4</v>
      </c>
      <c r="M15" s="15">
        <v>5</v>
      </c>
      <c r="N15" s="16">
        <v>3</v>
      </c>
      <c r="O15" s="18">
        <v>38</v>
      </c>
      <c r="P15" s="20">
        <v>0</v>
      </c>
    </row>
    <row r="16" spans="1:16">
      <c r="A16" s="25">
        <v>14</v>
      </c>
      <c r="B16" s="25">
        <v>351</v>
      </c>
      <c r="C16" s="26" t="s">
        <v>42</v>
      </c>
      <c r="D16" s="25" t="s">
        <v>16</v>
      </c>
      <c r="E16" s="25" t="s">
        <v>23</v>
      </c>
      <c r="F16" s="15">
        <v>12</v>
      </c>
      <c r="G16" s="16">
        <v>10</v>
      </c>
      <c r="H16" s="15">
        <v>20</v>
      </c>
      <c r="I16" s="18">
        <v>18</v>
      </c>
      <c r="K16" s="15">
        <v>27</v>
      </c>
      <c r="M16" s="15">
        <v>6</v>
      </c>
      <c r="N16" s="16">
        <v>2</v>
      </c>
      <c r="O16" s="18">
        <v>10</v>
      </c>
      <c r="P16" s="20">
        <f>16-O16</f>
        <v>6</v>
      </c>
    </row>
    <row r="17" spans="1:16">
      <c r="A17" s="25">
        <v>15</v>
      </c>
      <c r="B17" s="25">
        <v>355</v>
      </c>
      <c r="C17" s="26" t="s">
        <v>43</v>
      </c>
      <c r="D17" s="25" t="s">
        <v>44</v>
      </c>
      <c r="E17" s="25" t="s">
        <v>23</v>
      </c>
      <c r="F17" s="15">
        <v>21.06</v>
      </c>
      <c r="G17" s="16">
        <v>5</v>
      </c>
      <c r="H17" s="15">
        <v>20</v>
      </c>
      <c r="I17" s="18">
        <v>34</v>
      </c>
      <c r="K17" s="15">
        <v>10</v>
      </c>
      <c r="M17" s="15">
        <v>16</v>
      </c>
      <c r="O17" s="18">
        <v>8</v>
      </c>
      <c r="P17" s="20">
        <f>16-O17</f>
        <v>8</v>
      </c>
    </row>
    <row r="18" spans="1:16">
      <c r="A18" s="25">
        <v>16</v>
      </c>
      <c r="B18" s="25">
        <v>357</v>
      </c>
      <c r="C18" s="26" t="s">
        <v>45</v>
      </c>
      <c r="D18" s="25" t="s">
        <v>31</v>
      </c>
      <c r="E18" s="25" t="s">
        <v>20</v>
      </c>
      <c r="F18" s="15">
        <v>17</v>
      </c>
      <c r="G18" s="16">
        <v>15</v>
      </c>
      <c r="H18" s="15">
        <v>20</v>
      </c>
      <c r="I18" s="18">
        <v>6</v>
      </c>
      <c r="J18" s="16">
        <v>10</v>
      </c>
      <c r="K18" s="15">
        <v>9</v>
      </c>
      <c r="M18" s="15">
        <v>6</v>
      </c>
      <c r="O18" s="18">
        <v>15</v>
      </c>
      <c r="P18" s="20">
        <f>24-O18</f>
        <v>9</v>
      </c>
    </row>
    <row r="19" spans="1:16">
      <c r="A19" s="25">
        <v>17</v>
      </c>
      <c r="B19" s="25">
        <v>359</v>
      </c>
      <c r="C19" s="26" t="s">
        <v>46</v>
      </c>
      <c r="D19" s="25" t="s">
        <v>31</v>
      </c>
      <c r="E19" s="25" t="s">
        <v>47</v>
      </c>
      <c r="F19" s="15">
        <v>2</v>
      </c>
      <c r="G19" s="16">
        <v>40</v>
      </c>
      <c r="H19" s="15">
        <v>20</v>
      </c>
      <c r="I19" s="18">
        <v>0</v>
      </c>
      <c r="J19" s="16">
        <v>20</v>
      </c>
      <c r="K19" s="15">
        <v>4</v>
      </c>
      <c r="L19" s="16">
        <v>6</v>
      </c>
      <c r="M19" s="15">
        <v>5</v>
      </c>
      <c r="N19" s="16">
        <v>5</v>
      </c>
      <c r="O19" s="18">
        <v>4</v>
      </c>
      <c r="P19" s="20">
        <f>24-O19</f>
        <v>20</v>
      </c>
    </row>
    <row r="20" spans="1:16">
      <c r="A20" s="25">
        <v>18</v>
      </c>
      <c r="B20" s="25">
        <v>365</v>
      </c>
      <c r="C20" s="26" t="s">
        <v>48</v>
      </c>
      <c r="D20" s="25" t="s">
        <v>31</v>
      </c>
      <c r="E20" s="25" t="s">
        <v>47</v>
      </c>
      <c r="F20" s="15">
        <v>9</v>
      </c>
      <c r="G20" s="16">
        <v>30</v>
      </c>
      <c r="H20" s="15">
        <v>20</v>
      </c>
      <c r="I20" s="18">
        <v>15</v>
      </c>
      <c r="J20" s="16">
        <v>10</v>
      </c>
      <c r="K20" s="15">
        <v>6</v>
      </c>
      <c r="L20" s="16">
        <v>4</v>
      </c>
      <c r="M20" s="15">
        <v>14</v>
      </c>
      <c r="O20" s="18">
        <v>39</v>
      </c>
      <c r="P20" s="20">
        <v>0</v>
      </c>
    </row>
    <row r="21" spans="1:16">
      <c r="A21" s="25">
        <v>19</v>
      </c>
      <c r="B21" s="25">
        <v>367</v>
      </c>
      <c r="C21" s="26" t="s">
        <v>49</v>
      </c>
      <c r="D21" s="25" t="s">
        <v>16</v>
      </c>
      <c r="E21" s="25" t="s">
        <v>23</v>
      </c>
      <c r="F21" s="15">
        <v>11</v>
      </c>
      <c r="G21" s="16">
        <v>10</v>
      </c>
      <c r="H21" s="15">
        <v>10</v>
      </c>
      <c r="I21" s="18">
        <v>5</v>
      </c>
      <c r="J21" s="16">
        <v>10</v>
      </c>
      <c r="K21" s="15">
        <v>4</v>
      </c>
      <c r="L21" s="16">
        <v>2</v>
      </c>
      <c r="M21" s="15">
        <v>10</v>
      </c>
      <c r="O21" s="18">
        <v>14</v>
      </c>
      <c r="P21" s="20">
        <f>16-O21</f>
        <v>2</v>
      </c>
    </row>
    <row r="22" spans="1:16">
      <c r="A22" s="25">
        <v>20</v>
      </c>
      <c r="B22" s="25">
        <v>371</v>
      </c>
      <c r="C22" s="26" t="s">
        <v>50</v>
      </c>
      <c r="D22" s="25" t="s">
        <v>51</v>
      </c>
      <c r="E22" s="25" t="s">
        <v>17</v>
      </c>
      <c r="F22" s="15">
        <v>12</v>
      </c>
      <c r="G22" s="16">
        <v>10</v>
      </c>
      <c r="H22" s="15">
        <v>20</v>
      </c>
      <c r="I22" s="18">
        <v>9</v>
      </c>
      <c r="J22" s="16">
        <v>10</v>
      </c>
      <c r="K22" s="15">
        <v>10</v>
      </c>
      <c r="M22" s="15">
        <v>10</v>
      </c>
      <c r="O22" s="18">
        <v>15</v>
      </c>
      <c r="P22" s="20">
        <f>16-O22</f>
        <v>1</v>
      </c>
    </row>
    <row r="23" spans="1:16">
      <c r="A23" s="25">
        <v>21</v>
      </c>
      <c r="B23" s="25">
        <v>373</v>
      </c>
      <c r="C23" s="26" t="s">
        <v>52</v>
      </c>
      <c r="D23" s="25" t="s">
        <v>29</v>
      </c>
      <c r="E23" s="25" t="s">
        <v>47</v>
      </c>
      <c r="F23" s="15">
        <v>27</v>
      </c>
      <c r="G23" s="16">
        <v>20</v>
      </c>
      <c r="H23" s="15">
        <v>20</v>
      </c>
      <c r="I23" s="18">
        <v>36</v>
      </c>
      <c r="K23" s="15">
        <v>15</v>
      </c>
      <c r="M23" s="15">
        <v>9</v>
      </c>
      <c r="O23" s="18">
        <v>16</v>
      </c>
      <c r="P23" s="20">
        <f>24-O23</f>
        <v>8</v>
      </c>
    </row>
    <row r="24" spans="1:16">
      <c r="A24" s="25">
        <v>22</v>
      </c>
      <c r="B24" s="25">
        <v>377</v>
      </c>
      <c r="C24" s="26" t="s">
        <v>53</v>
      </c>
      <c r="D24" s="25" t="s">
        <v>44</v>
      </c>
      <c r="E24" s="25" t="s">
        <v>20</v>
      </c>
      <c r="F24" s="15">
        <v>13</v>
      </c>
      <c r="G24" s="16">
        <v>20</v>
      </c>
      <c r="H24" s="15">
        <v>20</v>
      </c>
      <c r="I24" s="18">
        <v>16</v>
      </c>
      <c r="K24" s="15">
        <v>5</v>
      </c>
      <c r="L24" s="16">
        <v>3</v>
      </c>
      <c r="M24" s="15">
        <v>6</v>
      </c>
      <c r="N24" s="16">
        <v>4</v>
      </c>
      <c r="O24" s="18">
        <v>10</v>
      </c>
      <c r="P24" s="20">
        <f>24-O24</f>
        <v>14</v>
      </c>
    </row>
    <row r="25" spans="1:16">
      <c r="A25" s="25">
        <v>23</v>
      </c>
      <c r="B25" s="25">
        <v>379</v>
      </c>
      <c r="C25" s="26" t="s">
        <v>54</v>
      </c>
      <c r="D25" s="25" t="s">
        <v>31</v>
      </c>
      <c r="E25" s="25" t="s">
        <v>47</v>
      </c>
      <c r="F25" s="15">
        <v>16</v>
      </c>
      <c r="G25" s="16">
        <v>20</v>
      </c>
      <c r="H25" s="15">
        <v>20</v>
      </c>
      <c r="I25" s="18">
        <v>8</v>
      </c>
      <c r="J25" s="16">
        <v>20</v>
      </c>
      <c r="K25" s="15">
        <v>5</v>
      </c>
      <c r="L25" s="16">
        <v>5</v>
      </c>
      <c r="M25" s="15">
        <v>6</v>
      </c>
      <c r="N25" s="16">
        <v>4</v>
      </c>
      <c r="O25" s="18">
        <v>3</v>
      </c>
      <c r="P25" s="20">
        <f>24-O25</f>
        <v>21</v>
      </c>
    </row>
    <row r="26" spans="1:16">
      <c r="A26" s="8">
        <v>24</v>
      </c>
      <c r="B26" s="8">
        <v>385</v>
      </c>
      <c r="C26" s="9" t="s">
        <v>55</v>
      </c>
      <c r="D26" s="8" t="s">
        <v>51</v>
      </c>
      <c r="E26" s="8" t="s">
        <v>38</v>
      </c>
      <c r="F26" s="15">
        <v>21</v>
      </c>
      <c r="G26" s="16">
        <v>20</v>
      </c>
      <c r="H26" s="15">
        <v>40</v>
      </c>
      <c r="I26" s="18">
        <v>3</v>
      </c>
      <c r="J26" s="16">
        <v>20</v>
      </c>
      <c r="K26" s="15">
        <v>7</v>
      </c>
      <c r="L26" s="16">
        <v>20</v>
      </c>
      <c r="M26" s="15">
        <v>4</v>
      </c>
      <c r="N26" s="16">
        <v>20</v>
      </c>
      <c r="O26" s="18">
        <v>10</v>
      </c>
      <c r="P26" s="20">
        <f>24-O26</f>
        <v>14</v>
      </c>
    </row>
    <row r="27" spans="1:16">
      <c r="A27" s="25">
        <v>25</v>
      </c>
      <c r="B27" s="25">
        <v>387</v>
      </c>
      <c r="C27" s="26" t="s">
        <v>56</v>
      </c>
      <c r="D27" s="25" t="s">
        <v>44</v>
      </c>
      <c r="E27" s="25" t="s">
        <v>47</v>
      </c>
      <c r="F27" s="15">
        <v>34</v>
      </c>
      <c r="G27" s="16">
        <v>10</v>
      </c>
      <c r="H27" s="15">
        <v>20</v>
      </c>
      <c r="I27" s="18">
        <v>13</v>
      </c>
      <c r="J27" s="16">
        <v>10</v>
      </c>
      <c r="K27" s="15">
        <v>4</v>
      </c>
      <c r="L27" s="16">
        <v>4</v>
      </c>
      <c r="M27" s="15">
        <v>4</v>
      </c>
      <c r="N27" s="16">
        <v>2</v>
      </c>
      <c r="O27" s="18">
        <v>17</v>
      </c>
      <c r="P27" s="20">
        <f>24-O27</f>
        <v>7</v>
      </c>
    </row>
    <row r="28" spans="1:16">
      <c r="A28" s="25">
        <v>26</v>
      </c>
      <c r="B28" s="25">
        <v>391</v>
      </c>
      <c r="C28" s="26" t="s">
        <v>57</v>
      </c>
      <c r="D28" s="25" t="s">
        <v>29</v>
      </c>
      <c r="E28" s="25" t="s">
        <v>23</v>
      </c>
      <c r="F28" s="15">
        <v>3</v>
      </c>
      <c r="G28" s="16">
        <v>20</v>
      </c>
      <c r="H28" s="15">
        <v>10</v>
      </c>
      <c r="I28" s="18">
        <v>9</v>
      </c>
      <c r="J28" s="16">
        <v>10</v>
      </c>
      <c r="K28" s="15">
        <v>2</v>
      </c>
      <c r="L28" s="16">
        <v>4</v>
      </c>
      <c r="M28" s="15">
        <v>6</v>
      </c>
      <c r="N28" s="16">
        <v>2</v>
      </c>
      <c r="O28" s="18">
        <v>10</v>
      </c>
      <c r="P28" s="20">
        <f>16-O28</f>
        <v>6</v>
      </c>
    </row>
    <row r="29" spans="1:16">
      <c r="A29" s="25">
        <v>27</v>
      </c>
      <c r="B29" s="25">
        <v>399</v>
      </c>
      <c r="C29" s="26" t="s">
        <v>58</v>
      </c>
      <c r="D29" s="25" t="s">
        <v>29</v>
      </c>
      <c r="E29" s="25" t="s">
        <v>20</v>
      </c>
      <c r="F29" s="15">
        <v>19</v>
      </c>
      <c r="G29" s="16">
        <v>15</v>
      </c>
      <c r="H29" s="15">
        <v>20</v>
      </c>
      <c r="I29" s="18">
        <v>10</v>
      </c>
      <c r="J29" s="16">
        <v>10</v>
      </c>
      <c r="K29" s="15">
        <v>8</v>
      </c>
      <c r="M29" s="15">
        <v>31</v>
      </c>
      <c r="O29" s="18">
        <v>6</v>
      </c>
      <c r="P29" s="20">
        <f>24-O29</f>
        <v>18</v>
      </c>
    </row>
    <row r="30" spans="1:16">
      <c r="A30" s="25">
        <v>28</v>
      </c>
      <c r="B30" s="25">
        <v>511</v>
      </c>
      <c r="C30" s="26" t="s">
        <v>59</v>
      </c>
      <c r="D30" s="25" t="s">
        <v>44</v>
      </c>
      <c r="E30" s="25" t="s">
        <v>47</v>
      </c>
      <c r="F30" s="15">
        <v>24</v>
      </c>
      <c r="G30" s="16">
        <v>20</v>
      </c>
      <c r="H30" s="15">
        <v>20</v>
      </c>
      <c r="I30" s="18">
        <v>32</v>
      </c>
      <c r="K30" s="15">
        <v>15</v>
      </c>
      <c r="M30" s="15">
        <v>14</v>
      </c>
      <c r="O30" s="18">
        <v>40</v>
      </c>
      <c r="P30" s="20">
        <v>0</v>
      </c>
    </row>
    <row r="31" spans="1:16">
      <c r="A31" s="25">
        <v>29</v>
      </c>
      <c r="B31" s="25">
        <v>513</v>
      </c>
      <c r="C31" s="26" t="s">
        <v>60</v>
      </c>
      <c r="D31" s="25" t="s">
        <v>31</v>
      </c>
      <c r="E31" s="25" t="s">
        <v>20</v>
      </c>
      <c r="F31" s="15">
        <v>33</v>
      </c>
      <c r="G31" s="16">
        <v>0</v>
      </c>
      <c r="H31" s="15">
        <v>20</v>
      </c>
      <c r="I31" s="18">
        <v>24</v>
      </c>
      <c r="K31" s="15">
        <v>32</v>
      </c>
      <c r="M31" s="15">
        <v>14</v>
      </c>
      <c r="O31" s="18">
        <v>25</v>
      </c>
      <c r="P31" s="20">
        <v>0</v>
      </c>
    </row>
    <row r="32" s="12" customFormat="1" spans="1:16">
      <c r="A32" s="8">
        <v>30</v>
      </c>
      <c r="B32" s="8">
        <v>514</v>
      </c>
      <c r="C32" s="9" t="s">
        <v>61</v>
      </c>
      <c r="D32" s="8" t="s">
        <v>51</v>
      </c>
      <c r="E32" s="8" t="s">
        <v>20</v>
      </c>
      <c r="F32" s="16">
        <v>1</v>
      </c>
      <c r="G32" s="16">
        <f>30-F32</f>
        <v>29</v>
      </c>
      <c r="H32" s="16">
        <v>40</v>
      </c>
      <c r="I32" s="20">
        <v>13</v>
      </c>
      <c r="J32" s="16">
        <v>10</v>
      </c>
      <c r="K32" s="16">
        <v>11</v>
      </c>
      <c r="L32" s="16">
        <v>10</v>
      </c>
      <c r="M32" s="15">
        <v>8</v>
      </c>
      <c r="N32" s="16">
        <v>10</v>
      </c>
      <c r="O32" s="18">
        <v>9</v>
      </c>
      <c r="P32" s="20">
        <f>24-O32</f>
        <v>15</v>
      </c>
    </row>
    <row r="33" spans="1:16">
      <c r="A33" s="25">
        <v>31</v>
      </c>
      <c r="B33" s="25">
        <v>515</v>
      </c>
      <c r="C33" s="26" t="s">
        <v>62</v>
      </c>
      <c r="D33" s="25" t="s">
        <v>44</v>
      </c>
      <c r="E33" s="25" t="s">
        <v>63</v>
      </c>
      <c r="F33" s="15">
        <v>10</v>
      </c>
      <c r="G33" s="16">
        <f>30-F33</f>
        <v>20</v>
      </c>
      <c r="H33" s="15">
        <v>20</v>
      </c>
      <c r="I33" s="18">
        <v>5</v>
      </c>
      <c r="J33" s="16">
        <v>10</v>
      </c>
      <c r="K33" s="15">
        <v>14</v>
      </c>
      <c r="M33" s="15">
        <v>8</v>
      </c>
      <c r="O33" s="18">
        <v>21</v>
      </c>
      <c r="P33" s="20">
        <f>24-O33</f>
        <v>3</v>
      </c>
    </row>
    <row r="34" spans="1:16">
      <c r="A34" s="25">
        <v>32</v>
      </c>
      <c r="B34" s="25">
        <v>517</v>
      </c>
      <c r="C34" s="26" t="s">
        <v>64</v>
      </c>
      <c r="D34" s="25" t="s">
        <v>29</v>
      </c>
      <c r="E34" s="25" t="s">
        <v>34</v>
      </c>
      <c r="F34" s="15">
        <v>28</v>
      </c>
      <c r="G34" s="16">
        <f>40-F34</f>
        <v>12</v>
      </c>
      <c r="H34" s="15">
        <v>10</v>
      </c>
      <c r="I34" s="18">
        <v>36</v>
      </c>
      <c r="K34" s="15">
        <v>8</v>
      </c>
      <c r="M34" s="15">
        <v>4</v>
      </c>
      <c r="N34" s="16">
        <v>4</v>
      </c>
      <c r="O34" s="18">
        <v>21</v>
      </c>
      <c r="P34" s="20">
        <f>24-O34</f>
        <v>3</v>
      </c>
    </row>
    <row r="35" spans="1:16">
      <c r="A35" s="25">
        <v>33</v>
      </c>
      <c r="B35" s="25">
        <v>539</v>
      </c>
      <c r="C35" s="26" t="s">
        <v>65</v>
      </c>
      <c r="D35" s="25" t="s">
        <v>37</v>
      </c>
      <c r="E35" s="25" t="s">
        <v>23</v>
      </c>
      <c r="F35" s="15">
        <v>12</v>
      </c>
      <c r="G35" s="16">
        <v>10</v>
      </c>
      <c r="H35" s="15">
        <v>20</v>
      </c>
      <c r="I35" s="18">
        <v>17</v>
      </c>
      <c r="K35" s="15">
        <v>7</v>
      </c>
      <c r="M35" s="15">
        <v>7</v>
      </c>
      <c r="N35" s="16">
        <v>3</v>
      </c>
      <c r="O35" s="18">
        <v>27</v>
      </c>
      <c r="P35" s="20">
        <v>0</v>
      </c>
    </row>
    <row r="36" spans="1:16">
      <c r="A36" s="25">
        <v>34</v>
      </c>
      <c r="B36" s="25">
        <v>545</v>
      </c>
      <c r="C36" s="26" t="s">
        <v>66</v>
      </c>
      <c r="D36" s="25" t="s">
        <v>44</v>
      </c>
      <c r="E36" s="25" t="s">
        <v>17</v>
      </c>
      <c r="F36" s="15">
        <v>8</v>
      </c>
      <c r="G36" s="16">
        <f>20-F36</f>
        <v>12</v>
      </c>
      <c r="H36" s="15">
        <v>10</v>
      </c>
      <c r="I36" s="18">
        <v>3</v>
      </c>
      <c r="J36" s="16">
        <v>10</v>
      </c>
      <c r="K36" s="15">
        <v>5</v>
      </c>
      <c r="M36" s="15">
        <v>8</v>
      </c>
      <c r="O36" s="18">
        <v>6</v>
      </c>
      <c r="P36" s="20">
        <f>16-O36</f>
        <v>10</v>
      </c>
    </row>
    <row r="37" spans="1:16">
      <c r="A37" s="25">
        <v>35</v>
      </c>
      <c r="B37" s="25">
        <v>546</v>
      </c>
      <c r="C37" s="26" t="s">
        <v>67</v>
      </c>
      <c r="D37" s="25" t="s">
        <v>44</v>
      </c>
      <c r="E37" s="25" t="s">
        <v>47</v>
      </c>
      <c r="F37" s="15">
        <v>28</v>
      </c>
      <c r="G37" s="16">
        <f>40-F37</f>
        <v>12</v>
      </c>
      <c r="H37" s="15">
        <v>20</v>
      </c>
      <c r="I37" s="18">
        <v>7</v>
      </c>
      <c r="J37" s="16">
        <v>20</v>
      </c>
      <c r="K37" s="15">
        <v>6</v>
      </c>
      <c r="L37" s="16">
        <v>4</v>
      </c>
      <c r="M37" s="15">
        <v>1</v>
      </c>
      <c r="N37" s="16">
        <v>5</v>
      </c>
      <c r="O37" s="18">
        <v>8</v>
      </c>
      <c r="P37" s="20">
        <f>24-O37</f>
        <v>16</v>
      </c>
    </row>
    <row r="38" spans="1:16">
      <c r="A38" s="25">
        <v>36</v>
      </c>
      <c r="B38" s="25">
        <v>549</v>
      </c>
      <c r="C38" s="26" t="s">
        <v>68</v>
      </c>
      <c r="D38" s="25" t="s">
        <v>37</v>
      </c>
      <c r="E38" s="25" t="s">
        <v>23</v>
      </c>
      <c r="F38" s="15">
        <v>15</v>
      </c>
      <c r="G38" s="16">
        <v>10</v>
      </c>
      <c r="H38" s="15">
        <v>10</v>
      </c>
      <c r="I38" s="18">
        <v>25</v>
      </c>
      <c r="K38" s="15">
        <v>4</v>
      </c>
      <c r="L38" s="16">
        <v>2</v>
      </c>
      <c r="M38" s="15">
        <v>14</v>
      </c>
      <c r="O38" s="18">
        <v>24</v>
      </c>
      <c r="P38" s="20">
        <v>0</v>
      </c>
    </row>
    <row r="39" spans="1:16">
      <c r="A39" s="25">
        <v>37</v>
      </c>
      <c r="B39" s="25">
        <v>570</v>
      </c>
      <c r="C39" s="26" t="s">
        <v>69</v>
      </c>
      <c r="D39" s="25" t="s">
        <v>31</v>
      </c>
      <c r="E39" s="25" t="s">
        <v>23</v>
      </c>
      <c r="F39" s="15">
        <v>15</v>
      </c>
      <c r="G39" s="16">
        <v>10</v>
      </c>
      <c r="H39" s="15">
        <v>10</v>
      </c>
      <c r="I39" s="18">
        <v>4</v>
      </c>
      <c r="J39" s="16">
        <v>10</v>
      </c>
      <c r="K39" s="15">
        <v>6</v>
      </c>
      <c r="M39" s="15">
        <v>4</v>
      </c>
      <c r="N39" s="16">
        <v>2</v>
      </c>
      <c r="O39" s="18">
        <v>8</v>
      </c>
      <c r="P39" s="20">
        <f>16-O39</f>
        <v>8</v>
      </c>
    </row>
    <row r="40" spans="1:16">
      <c r="A40" s="25">
        <v>38</v>
      </c>
      <c r="B40" s="25">
        <v>571</v>
      </c>
      <c r="C40" s="26" t="s">
        <v>70</v>
      </c>
      <c r="D40" s="25" t="s">
        <v>44</v>
      </c>
      <c r="E40" s="25" t="s">
        <v>38</v>
      </c>
      <c r="F40" s="15">
        <v>13</v>
      </c>
      <c r="G40" s="16">
        <v>30</v>
      </c>
      <c r="H40" s="15">
        <v>20</v>
      </c>
      <c r="I40" s="18">
        <v>33</v>
      </c>
      <c r="K40" s="15">
        <v>5</v>
      </c>
      <c r="L40" s="16">
        <v>5</v>
      </c>
      <c r="M40" s="15">
        <v>8</v>
      </c>
      <c r="O40" s="18">
        <v>39</v>
      </c>
      <c r="P40" s="20">
        <v>0</v>
      </c>
    </row>
    <row r="41" spans="1:16">
      <c r="A41" s="25">
        <v>39</v>
      </c>
      <c r="B41" s="25">
        <v>572</v>
      </c>
      <c r="C41" s="26" t="s">
        <v>71</v>
      </c>
      <c r="D41" s="25" t="s">
        <v>29</v>
      </c>
      <c r="E41" s="25" t="s">
        <v>63</v>
      </c>
      <c r="F41" s="15">
        <v>15</v>
      </c>
      <c r="G41" s="16">
        <f>30-F41</f>
        <v>15</v>
      </c>
      <c r="H41" s="15">
        <v>10</v>
      </c>
      <c r="I41" s="18">
        <v>2</v>
      </c>
      <c r="J41" s="16">
        <v>10</v>
      </c>
      <c r="K41" s="15">
        <v>5</v>
      </c>
      <c r="M41" s="15">
        <v>8</v>
      </c>
      <c r="O41" s="18">
        <v>28</v>
      </c>
      <c r="P41" s="20">
        <v>0</v>
      </c>
    </row>
    <row r="42" spans="1:16">
      <c r="A42" s="25">
        <v>40</v>
      </c>
      <c r="B42" s="25">
        <v>573</v>
      </c>
      <c r="C42" s="26" t="s">
        <v>72</v>
      </c>
      <c r="D42" s="25" t="s">
        <v>44</v>
      </c>
      <c r="E42" s="25" t="s">
        <v>23</v>
      </c>
      <c r="F42" s="15">
        <v>13</v>
      </c>
      <c r="G42" s="16">
        <v>10</v>
      </c>
      <c r="H42" s="15">
        <v>10</v>
      </c>
      <c r="I42" s="18">
        <v>5</v>
      </c>
      <c r="J42" s="16">
        <v>10</v>
      </c>
      <c r="K42" s="15">
        <v>2</v>
      </c>
      <c r="L42" s="16">
        <v>4</v>
      </c>
      <c r="M42" s="15">
        <v>6</v>
      </c>
      <c r="N42" s="16">
        <v>4</v>
      </c>
      <c r="O42" s="18">
        <v>5</v>
      </c>
      <c r="P42" s="20">
        <f>16-O42</f>
        <v>11</v>
      </c>
    </row>
    <row r="43" spans="1:16">
      <c r="A43" s="25">
        <v>41</v>
      </c>
      <c r="B43" s="25">
        <v>578</v>
      </c>
      <c r="C43" s="26" t="s">
        <v>73</v>
      </c>
      <c r="D43" s="25" t="s">
        <v>29</v>
      </c>
      <c r="E43" s="25" t="s">
        <v>20</v>
      </c>
      <c r="F43" s="15">
        <v>23</v>
      </c>
      <c r="G43" s="16">
        <v>10</v>
      </c>
      <c r="H43" s="15">
        <v>20</v>
      </c>
      <c r="I43" s="18">
        <v>7</v>
      </c>
      <c r="J43" s="16">
        <v>10</v>
      </c>
      <c r="K43" s="15">
        <v>6</v>
      </c>
      <c r="L43" s="16">
        <v>4</v>
      </c>
      <c r="M43" s="15">
        <v>3</v>
      </c>
      <c r="N43" s="16">
        <v>5</v>
      </c>
      <c r="O43" s="18">
        <v>22</v>
      </c>
      <c r="P43" s="20">
        <f>24-O43</f>
        <v>2</v>
      </c>
    </row>
    <row r="44" spans="1:16">
      <c r="A44" s="25">
        <v>42</v>
      </c>
      <c r="B44" s="25">
        <v>581</v>
      </c>
      <c r="C44" s="26" t="s">
        <v>74</v>
      </c>
      <c r="D44" s="25" t="s">
        <v>29</v>
      </c>
      <c r="E44" s="25" t="s">
        <v>47</v>
      </c>
      <c r="F44" s="15">
        <v>20</v>
      </c>
      <c r="G44" s="16">
        <f>40-F44</f>
        <v>20</v>
      </c>
      <c r="H44" s="15">
        <v>20</v>
      </c>
      <c r="I44" s="18">
        <v>4</v>
      </c>
      <c r="J44" s="16">
        <v>20</v>
      </c>
      <c r="K44" s="15">
        <v>11</v>
      </c>
      <c r="M44" s="15">
        <v>9</v>
      </c>
      <c r="O44" s="18">
        <v>8</v>
      </c>
      <c r="P44" s="20">
        <f>24-O44</f>
        <v>16</v>
      </c>
    </row>
    <row r="45" spans="1:16">
      <c r="A45" s="25">
        <v>43</v>
      </c>
      <c r="B45" s="25">
        <v>582</v>
      </c>
      <c r="C45" s="26" t="s">
        <v>75</v>
      </c>
      <c r="D45" s="25" t="s">
        <v>31</v>
      </c>
      <c r="E45" s="25" t="s">
        <v>34</v>
      </c>
      <c r="F45" s="15">
        <v>23</v>
      </c>
      <c r="G45" s="16">
        <v>20</v>
      </c>
      <c r="H45" s="15">
        <v>20</v>
      </c>
      <c r="I45" s="18">
        <v>4</v>
      </c>
      <c r="J45" s="16">
        <v>20</v>
      </c>
      <c r="K45" s="15">
        <v>6</v>
      </c>
      <c r="L45" s="16">
        <v>4</v>
      </c>
      <c r="M45" s="15">
        <v>19</v>
      </c>
      <c r="O45" s="18">
        <v>16</v>
      </c>
      <c r="P45" s="20">
        <f>24-O45</f>
        <v>8</v>
      </c>
    </row>
    <row r="46" spans="1:16">
      <c r="A46" s="25">
        <v>44</v>
      </c>
      <c r="B46" s="25">
        <v>585</v>
      </c>
      <c r="C46" s="26" t="s">
        <v>76</v>
      </c>
      <c r="D46" s="25" t="s">
        <v>29</v>
      </c>
      <c r="E46" s="25" t="s">
        <v>47</v>
      </c>
      <c r="F46" s="15">
        <v>8</v>
      </c>
      <c r="G46" s="16">
        <v>30</v>
      </c>
      <c r="H46" s="15">
        <v>20</v>
      </c>
      <c r="I46" s="18">
        <v>5</v>
      </c>
      <c r="J46" s="16">
        <v>30</v>
      </c>
      <c r="K46" s="15">
        <v>12</v>
      </c>
      <c r="M46" s="15">
        <v>10</v>
      </c>
      <c r="O46" s="18">
        <v>4</v>
      </c>
      <c r="P46" s="20">
        <f>24-O46</f>
        <v>20</v>
      </c>
    </row>
    <row r="47" spans="1:16">
      <c r="A47" s="25">
        <v>45</v>
      </c>
      <c r="B47" s="25">
        <v>587</v>
      </c>
      <c r="C47" s="26" t="s">
        <v>77</v>
      </c>
      <c r="D47" s="25" t="s">
        <v>16</v>
      </c>
      <c r="E47" s="25" t="s">
        <v>23</v>
      </c>
      <c r="F47" s="15">
        <v>8</v>
      </c>
      <c r="G47" s="16">
        <v>20</v>
      </c>
      <c r="H47" s="15">
        <v>40</v>
      </c>
      <c r="I47" s="18">
        <v>20</v>
      </c>
      <c r="K47" s="15">
        <v>14</v>
      </c>
      <c r="L47" s="16">
        <v>6</v>
      </c>
      <c r="M47" s="15">
        <v>12</v>
      </c>
      <c r="O47" s="18">
        <v>43</v>
      </c>
      <c r="P47" s="20">
        <v>0</v>
      </c>
    </row>
    <row r="48" spans="1:16">
      <c r="A48" s="25">
        <v>46</v>
      </c>
      <c r="B48" s="25">
        <v>591</v>
      </c>
      <c r="C48" s="26" t="s">
        <v>78</v>
      </c>
      <c r="D48" s="25" t="s">
        <v>37</v>
      </c>
      <c r="E48" s="25" t="s">
        <v>17</v>
      </c>
      <c r="F48" s="15">
        <v>13</v>
      </c>
      <c r="G48" s="16">
        <v>10</v>
      </c>
      <c r="H48" s="15">
        <v>10</v>
      </c>
      <c r="I48" s="18">
        <v>10</v>
      </c>
      <c r="J48" s="16">
        <v>5</v>
      </c>
      <c r="K48" s="15">
        <v>10</v>
      </c>
      <c r="M48" s="15">
        <v>9</v>
      </c>
      <c r="O48" s="18">
        <v>22</v>
      </c>
      <c r="P48" s="20">
        <v>0</v>
      </c>
    </row>
    <row r="49" spans="1:16">
      <c r="A49" s="25">
        <v>47</v>
      </c>
      <c r="B49" s="25">
        <v>594</v>
      </c>
      <c r="C49" s="26" t="s">
        <v>79</v>
      </c>
      <c r="D49" s="25" t="s">
        <v>37</v>
      </c>
      <c r="E49" s="25" t="s">
        <v>23</v>
      </c>
      <c r="F49" s="15">
        <v>13</v>
      </c>
      <c r="G49" s="16">
        <v>10</v>
      </c>
      <c r="H49" s="15">
        <v>10</v>
      </c>
      <c r="I49" s="18">
        <v>21</v>
      </c>
      <c r="K49" s="15">
        <v>4</v>
      </c>
      <c r="L49" s="16">
        <v>2</v>
      </c>
      <c r="M49" s="15">
        <v>5</v>
      </c>
      <c r="N49" s="16">
        <v>3</v>
      </c>
      <c r="O49" s="18">
        <v>10</v>
      </c>
      <c r="P49" s="20">
        <f>16-O49</f>
        <v>6</v>
      </c>
    </row>
    <row r="50" spans="1:16">
      <c r="A50" s="25">
        <v>48</v>
      </c>
      <c r="B50" s="25">
        <v>598</v>
      </c>
      <c r="C50" s="26" t="s">
        <v>80</v>
      </c>
      <c r="D50" s="25" t="s">
        <v>29</v>
      </c>
      <c r="E50" s="25" t="s">
        <v>20</v>
      </c>
      <c r="F50" s="15">
        <v>9</v>
      </c>
      <c r="G50" s="16">
        <f>30-F50</f>
        <v>21</v>
      </c>
      <c r="H50" s="15">
        <v>20</v>
      </c>
      <c r="I50" s="18">
        <v>6</v>
      </c>
      <c r="J50" s="16">
        <v>10</v>
      </c>
      <c r="K50" s="15">
        <v>14</v>
      </c>
      <c r="M50" s="15">
        <v>4</v>
      </c>
      <c r="N50" s="16">
        <v>4</v>
      </c>
      <c r="O50" s="18">
        <v>9</v>
      </c>
      <c r="P50" s="20">
        <f>24-O50</f>
        <v>15</v>
      </c>
    </row>
    <row r="51" spans="1:16">
      <c r="A51" s="25">
        <v>49</v>
      </c>
      <c r="B51" s="25">
        <v>704</v>
      </c>
      <c r="C51" s="26" t="s">
        <v>81</v>
      </c>
      <c r="D51" s="25" t="s">
        <v>16</v>
      </c>
      <c r="E51" s="25" t="s">
        <v>23</v>
      </c>
      <c r="F51" s="15">
        <v>18</v>
      </c>
      <c r="G51" s="16">
        <v>5</v>
      </c>
      <c r="H51" s="15">
        <v>40</v>
      </c>
      <c r="I51" s="18">
        <v>9</v>
      </c>
      <c r="J51" s="16">
        <v>5</v>
      </c>
      <c r="K51" s="15">
        <v>16</v>
      </c>
      <c r="M51" s="15">
        <v>14</v>
      </c>
      <c r="O51" s="18">
        <v>5</v>
      </c>
      <c r="P51" s="20">
        <f>16-O51</f>
        <v>11</v>
      </c>
    </row>
    <row r="52" spans="1:16">
      <c r="A52" s="25">
        <v>50</v>
      </c>
      <c r="B52" s="25">
        <v>706</v>
      </c>
      <c r="C52" s="26" t="s">
        <v>82</v>
      </c>
      <c r="D52" s="25" t="s">
        <v>16</v>
      </c>
      <c r="E52" s="25" t="s">
        <v>23</v>
      </c>
      <c r="F52" s="15">
        <v>6</v>
      </c>
      <c r="G52" s="16">
        <v>15</v>
      </c>
      <c r="H52" s="15">
        <v>20</v>
      </c>
      <c r="I52" s="18">
        <v>2</v>
      </c>
      <c r="J52" s="16">
        <v>10</v>
      </c>
      <c r="K52" s="15">
        <v>8</v>
      </c>
      <c r="L52" s="16">
        <v>5</v>
      </c>
      <c r="M52" s="15">
        <v>14</v>
      </c>
      <c r="O52" s="18">
        <v>13</v>
      </c>
      <c r="P52" s="20">
        <f>16-O52</f>
        <v>3</v>
      </c>
    </row>
    <row r="53" spans="1:16">
      <c r="A53" s="25">
        <v>51</v>
      </c>
      <c r="B53" s="25">
        <v>707</v>
      </c>
      <c r="C53" s="26" t="s">
        <v>83</v>
      </c>
      <c r="D53" s="25" t="s">
        <v>44</v>
      </c>
      <c r="E53" s="25" t="s">
        <v>38</v>
      </c>
      <c r="F53" s="15">
        <v>33.08</v>
      </c>
      <c r="G53" s="16">
        <v>10</v>
      </c>
      <c r="H53" s="15">
        <v>20</v>
      </c>
      <c r="I53" s="18">
        <v>15</v>
      </c>
      <c r="J53" s="16">
        <v>10</v>
      </c>
      <c r="K53" s="15">
        <v>12</v>
      </c>
      <c r="M53" s="15">
        <v>11</v>
      </c>
      <c r="O53" s="18">
        <v>19</v>
      </c>
      <c r="P53" s="20">
        <f>24-O53</f>
        <v>5</v>
      </c>
    </row>
    <row r="54" spans="1:16">
      <c r="A54" s="25">
        <v>52</v>
      </c>
      <c r="B54" s="25">
        <v>709</v>
      </c>
      <c r="C54" s="26" t="s">
        <v>84</v>
      </c>
      <c r="D54" s="25" t="s">
        <v>16</v>
      </c>
      <c r="E54" s="25" t="s">
        <v>20</v>
      </c>
      <c r="F54" s="15">
        <v>16</v>
      </c>
      <c r="G54" s="16">
        <f>30-F54</f>
        <v>14</v>
      </c>
      <c r="H54" s="15">
        <v>10</v>
      </c>
      <c r="I54" s="18">
        <v>12</v>
      </c>
      <c r="K54" s="15">
        <v>10</v>
      </c>
      <c r="M54" s="15">
        <v>7</v>
      </c>
      <c r="N54" s="16">
        <v>3</v>
      </c>
      <c r="O54" s="18">
        <v>22</v>
      </c>
      <c r="P54" s="20">
        <f>24-O54</f>
        <v>2</v>
      </c>
    </row>
    <row r="55" spans="1:16">
      <c r="A55" s="25">
        <v>53</v>
      </c>
      <c r="B55" s="25">
        <v>710</v>
      </c>
      <c r="C55" s="26" t="s">
        <v>85</v>
      </c>
      <c r="D55" s="25" t="s">
        <v>16</v>
      </c>
      <c r="E55" s="25" t="s">
        <v>23</v>
      </c>
      <c r="F55" s="15">
        <v>14</v>
      </c>
      <c r="G55" s="16">
        <v>6</v>
      </c>
      <c r="H55" s="15">
        <v>20</v>
      </c>
      <c r="I55" s="18">
        <v>17</v>
      </c>
      <c r="K55" s="15">
        <v>12</v>
      </c>
      <c r="M55" s="15">
        <v>9</v>
      </c>
      <c r="O55" s="18">
        <v>8</v>
      </c>
      <c r="P55" s="20">
        <f>16-O55</f>
        <v>8</v>
      </c>
    </row>
    <row r="56" spans="1:16">
      <c r="A56" s="25">
        <v>54</v>
      </c>
      <c r="B56" s="25">
        <v>712</v>
      </c>
      <c r="C56" s="26" t="s">
        <v>86</v>
      </c>
      <c r="D56" s="25" t="s">
        <v>44</v>
      </c>
      <c r="E56" s="25" t="s">
        <v>38</v>
      </c>
      <c r="F56" s="15">
        <v>18</v>
      </c>
      <c r="G56" s="16">
        <v>20</v>
      </c>
      <c r="H56" s="15">
        <v>20</v>
      </c>
      <c r="I56" s="18">
        <v>5</v>
      </c>
      <c r="J56" s="16">
        <v>20</v>
      </c>
      <c r="K56" s="15">
        <v>16</v>
      </c>
      <c r="M56" s="15">
        <v>13</v>
      </c>
      <c r="O56" s="18">
        <v>18</v>
      </c>
      <c r="P56" s="20">
        <f>24-O56</f>
        <v>6</v>
      </c>
    </row>
    <row r="57" spans="1:16">
      <c r="A57" s="25">
        <v>55</v>
      </c>
      <c r="B57" s="25">
        <v>713</v>
      </c>
      <c r="C57" s="26" t="s">
        <v>87</v>
      </c>
      <c r="D57" s="25" t="s">
        <v>16</v>
      </c>
      <c r="E57" s="25" t="s">
        <v>23</v>
      </c>
      <c r="F57" s="15">
        <v>2</v>
      </c>
      <c r="G57" s="16">
        <v>20</v>
      </c>
      <c r="H57" s="15">
        <v>10</v>
      </c>
      <c r="I57" s="18">
        <v>21</v>
      </c>
      <c r="K57" s="15">
        <v>1</v>
      </c>
      <c r="L57" s="16">
        <v>5</v>
      </c>
      <c r="M57" s="15">
        <v>9</v>
      </c>
      <c r="O57" s="18">
        <v>5</v>
      </c>
      <c r="P57" s="20">
        <f>16-O57</f>
        <v>11</v>
      </c>
    </row>
    <row r="58" spans="1:16">
      <c r="A58" s="25">
        <v>56</v>
      </c>
      <c r="B58" s="25">
        <v>716</v>
      </c>
      <c r="C58" s="26" t="s">
        <v>88</v>
      </c>
      <c r="D58" s="25" t="s">
        <v>37</v>
      </c>
      <c r="E58" s="25" t="s">
        <v>23</v>
      </c>
      <c r="F58" s="15">
        <v>20</v>
      </c>
      <c r="G58" s="16">
        <v>10</v>
      </c>
      <c r="H58" s="15">
        <v>10</v>
      </c>
      <c r="I58" s="18">
        <v>20</v>
      </c>
      <c r="K58" s="15">
        <v>15</v>
      </c>
      <c r="M58" s="15">
        <v>17</v>
      </c>
      <c r="O58" s="18">
        <v>20</v>
      </c>
      <c r="P58" s="20">
        <v>0</v>
      </c>
    </row>
    <row r="59" spans="1:16">
      <c r="A59" s="25">
        <v>57</v>
      </c>
      <c r="B59" s="25">
        <v>717</v>
      </c>
      <c r="C59" s="26" t="s">
        <v>89</v>
      </c>
      <c r="D59" s="25" t="s">
        <v>37</v>
      </c>
      <c r="E59" s="25" t="s">
        <v>23</v>
      </c>
      <c r="F59" s="15">
        <v>22</v>
      </c>
      <c r="G59" s="16">
        <v>5</v>
      </c>
      <c r="H59" s="15">
        <v>10</v>
      </c>
      <c r="I59" s="18">
        <v>4</v>
      </c>
      <c r="J59" s="16">
        <v>10</v>
      </c>
      <c r="K59" s="15">
        <v>13</v>
      </c>
      <c r="M59" s="15">
        <v>7</v>
      </c>
      <c r="O59" s="18">
        <v>24</v>
      </c>
      <c r="P59" s="20">
        <v>0</v>
      </c>
    </row>
    <row r="60" spans="1:16">
      <c r="A60" s="25">
        <v>58</v>
      </c>
      <c r="B60" s="25">
        <v>720</v>
      </c>
      <c r="C60" s="26" t="s">
        <v>90</v>
      </c>
      <c r="D60" s="25" t="s">
        <v>37</v>
      </c>
      <c r="E60" s="25" t="s">
        <v>23</v>
      </c>
      <c r="F60" s="15">
        <v>7</v>
      </c>
      <c r="G60" s="16">
        <v>20</v>
      </c>
      <c r="H60" s="15">
        <v>10</v>
      </c>
      <c r="I60" s="18">
        <v>6</v>
      </c>
      <c r="J60" s="16">
        <v>10</v>
      </c>
      <c r="K60" s="15">
        <v>9</v>
      </c>
      <c r="M60" s="15">
        <v>22</v>
      </c>
      <c r="O60" s="18">
        <v>6</v>
      </c>
      <c r="P60" s="20">
        <f>16-O60</f>
        <v>10</v>
      </c>
    </row>
    <row r="61" spans="1:16">
      <c r="A61" s="25">
        <v>59</v>
      </c>
      <c r="B61" s="25">
        <v>721</v>
      </c>
      <c r="C61" s="26" t="s">
        <v>91</v>
      </c>
      <c r="D61" s="25" t="s">
        <v>37</v>
      </c>
      <c r="E61" s="25" t="s">
        <v>63</v>
      </c>
      <c r="F61" s="15">
        <v>15</v>
      </c>
      <c r="G61" s="16">
        <f>30-F61</f>
        <v>15</v>
      </c>
      <c r="H61" s="15">
        <v>10</v>
      </c>
      <c r="I61" s="18">
        <v>3</v>
      </c>
      <c r="J61" s="16">
        <v>10</v>
      </c>
      <c r="K61" s="15">
        <v>9</v>
      </c>
      <c r="M61" s="15">
        <v>7</v>
      </c>
      <c r="O61" s="18">
        <v>12</v>
      </c>
      <c r="P61" s="20">
        <f>24-O61</f>
        <v>12</v>
      </c>
    </row>
    <row r="62" spans="1:16">
      <c r="A62" s="25">
        <v>60</v>
      </c>
      <c r="B62" s="25">
        <v>723</v>
      </c>
      <c r="C62" s="26" t="s">
        <v>92</v>
      </c>
      <c r="D62" s="25" t="s">
        <v>44</v>
      </c>
      <c r="E62" s="25" t="s">
        <v>23</v>
      </c>
      <c r="F62" s="15">
        <v>14</v>
      </c>
      <c r="G62" s="16">
        <v>10</v>
      </c>
      <c r="H62" s="15">
        <v>10</v>
      </c>
      <c r="I62" s="18">
        <v>4</v>
      </c>
      <c r="J62" s="16">
        <v>10</v>
      </c>
      <c r="K62" s="15">
        <v>12</v>
      </c>
      <c r="M62" s="15">
        <v>7</v>
      </c>
      <c r="O62" s="18">
        <v>7</v>
      </c>
      <c r="P62" s="20">
        <f>16-O62</f>
        <v>9</v>
      </c>
    </row>
    <row r="63" spans="1:16">
      <c r="A63" s="25">
        <v>61</v>
      </c>
      <c r="B63" s="25">
        <v>724</v>
      </c>
      <c r="C63" s="26" t="s">
        <v>93</v>
      </c>
      <c r="D63" s="25" t="s">
        <v>29</v>
      </c>
      <c r="E63" s="25" t="s">
        <v>20</v>
      </c>
      <c r="F63" s="15">
        <v>15</v>
      </c>
      <c r="G63" s="16">
        <f>30-F63</f>
        <v>15</v>
      </c>
      <c r="H63" s="15">
        <v>10</v>
      </c>
      <c r="I63" s="18">
        <v>2</v>
      </c>
      <c r="J63" s="16">
        <v>10</v>
      </c>
      <c r="K63" s="15">
        <v>4</v>
      </c>
      <c r="L63" s="16">
        <v>4</v>
      </c>
      <c r="M63" s="15">
        <v>7</v>
      </c>
      <c r="O63" s="18">
        <v>25</v>
      </c>
      <c r="P63" s="20">
        <v>0</v>
      </c>
    </row>
    <row r="64" spans="1:16">
      <c r="A64" s="25">
        <v>62</v>
      </c>
      <c r="B64" s="25">
        <v>726</v>
      </c>
      <c r="C64" s="26" t="s">
        <v>94</v>
      </c>
      <c r="D64" s="25" t="s">
        <v>31</v>
      </c>
      <c r="E64" s="25" t="s">
        <v>20</v>
      </c>
      <c r="F64" s="15">
        <v>8</v>
      </c>
      <c r="G64" s="16">
        <f>30-F64</f>
        <v>22</v>
      </c>
      <c r="H64" s="15">
        <v>10</v>
      </c>
      <c r="I64" s="18">
        <v>16</v>
      </c>
      <c r="K64" s="15">
        <v>10</v>
      </c>
      <c r="M64" s="15">
        <v>9</v>
      </c>
      <c r="O64" s="18">
        <v>5</v>
      </c>
      <c r="P64" s="20">
        <f>24-O64</f>
        <v>19</v>
      </c>
    </row>
    <row r="65" spans="1:16">
      <c r="A65" s="25">
        <v>63</v>
      </c>
      <c r="B65" s="25">
        <v>727</v>
      </c>
      <c r="C65" s="26" t="s">
        <v>95</v>
      </c>
      <c r="D65" s="25" t="s">
        <v>31</v>
      </c>
      <c r="E65" s="25" t="s">
        <v>23</v>
      </c>
      <c r="F65" s="15">
        <v>15</v>
      </c>
      <c r="G65" s="16">
        <v>10</v>
      </c>
      <c r="H65" s="15">
        <v>10</v>
      </c>
      <c r="I65" s="18">
        <v>10</v>
      </c>
      <c r="J65" s="16">
        <v>5</v>
      </c>
      <c r="K65" s="15">
        <v>8</v>
      </c>
      <c r="M65" s="15">
        <v>8</v>
      </c>
      <c r="O65" s="18">
        <v>18</v>
      </c>
      <c r="P65" s="20">
        <v>0</v>
      </c>
    </row>
    <row r="66" spans="1:16">
      <c r="A66" s="25">
        <v>64</v>
      </c>
      <c r="B66" s="25">
        <v>730</v>
      </c>
      <c r="C66" s="26" t="s">
        <v>96</v>
      </c>
      <c r="D66" s="25" t="s">
        <v>16</v>
      </c>
      <c r="E66" s="25" t="s">
        <v>38</v>
      </c>
      <c r="F66" s="15">
        <v>22</v>
      </c>
      <c r="G66" s="16">
        <v>20</v>
      </c>
      <c r="H66" s="15">
        <v>10</v>
      </c>
      <c r="I66" s="18">
        <v>0</v>
      </c>
      <c r="J66" s="16">
        <v>20</v>
      </c>
      <c r="K66" s="15">
        <v>6</v>
      </c>
      <c r="L66" s="16">
        <v>4</v>
      </c>
      <c r="M66" s="15">
        <v>4</v>
      </c>
      <c r="N66" s="16">
        <v>4</v>
      </c>
      <c r="O66" s="18">
        <v>13</v>
      </c>
      <c r="P66" s="20">
        <f>24-O66</f>
        <v>11</v>
      </c>
    </row>
    <row r="67" spans="1:16">
      <c r="A67" s="25">
        <v>65</v>
      </c>
      <c r="B67" s="25">
        <v>732</v>
      </c>
      <c r="C67" s="26" t="s">
        <v>97</v>
      </c>
      <c r="D67" s="25" t="s">
        <v>37</v>
      </c>
      <c r="E67" s="25" t="s">
        <v>23</v>
      </c>
      <c r="F67" s="15">
        <v>10</v>
      </c>
      <c r="G67" s="16">
        <v>10</v>
      </c>
      <c r="H67" s="15">
        <v>10</v>
      </c>
      <c r="I67" s="18">
        <v>11</v>
      </c>
      <c r="K67" s="15">
        <v>2</v>
      </c>
      <c r="L67" s="16">
        <v>4</v>
      </c>
      <c r="M67" s="15">
        <v>5</v>
      </c>
      <c r="N67" s="16">
        <v>3</v>
      </c>
      <c r="O67" s="18">
        <v>4</v>
      </c>
      <c r="P67" s="20">
        <f>16-O67</f>
        <v>12</v>
      </c>
    </row>
    <row r="68" spans="1:16">
      <c r="A68" s="25">
        <v>66</v>
      </c>
      <c r="B68" s="25">
        <v>733</v>
      </c>
      <c r="C68" s="26" t="s">
        <v>98</v>
      </c>
      <c r="D68" s="25" t="s">
        <v>44</v>
      </c>
      <c r="E68" s="25" t="s">
        <v>23</v>
      </c>
      <c r="F68" s="15">
        <v>7</v>
      </c>
      <c r="G68" s="16">
        <f>20-F68</f>
        <v>13</v>
      </c>
      <c r="H68" s="15">
        <v>10</v>
      </c>
      <c r="I68" s="18">
        <v>21</v>
      </c>
      <c r="K68" s="15">
        <v>8</v>
      </c>
      <c r="M68" s="15">
        <v>6</v>
      </c>
      <c r="N68" s="16">
        <v>2</v>
      </c>
      <c r="O68" s="18">
        <v>12</v>
      </c>
      <c r="P68" s="20">
        <f>16-O68</f>
        <v>4</v>
      </c>
    </row>
    <row r="69" spans="1:16">
      <c r="A69" s="25">
        <v>67</v>
      </c>
      <c r="B69" s="25">
        <v>737</v>
      </c>
      <c r="C69" s="26" t="s">
        <v>99</v>
      </c>
      <c r="D69" s="25" t="s">
        <v>44</v>
      </c>
      <c r="E69" s="25" t="s">
        <v>20</v>
      </c>
      <c r="F69" s="15">
        <v>15</v>
      </c>
      <c r="G69" s="16">
        <f>30-F69</f>
        <v>15</v>
      </c>
      <c r="H69" s="15">
        <v>10</v>
      </c>
      <c r="I69" s="18">
        <v>12</v>
      </c>
      <c r="J69" s="16">
        <v>10</v>
      </c>
      <c r="K69" s="15">
        <v>8</v>
      </c>
      <c r="M69" s="15">
        <v>4</v>
      </c>
      <c r="N69" s="16">
        <v>4</v>
      </c>
      <c r="O69" s="18">
        <v>1</v>
      </c>
      <c r="P69" s="20">
        <f>24-O69</f>
        <v>23</v>
      </c>
    </row>
    <row r="70" spans="1:16">
      <c r="A70" s="25">
        <v>68</v>
      </c>
      <c r="B70" s="25">
        <v>738</v>
      </c>
      <c r="C70" s="26" t="s">
        <v>100</v>
      </c>
      <c r="D70" s="25" t="s">
        <v>16</v>
      </c>
      <c r="E70" s="25" t="s">
        <v>23</v>
      </c>
      <c r="F70" s="15">
        <v>9</v>
      </c>
      <c r="G70" s="16">
        <f>20-F70</f>
        <v>11</v>
      </c>
      <c r="H70" s="15">
        <v>10</v>
      </c>
      <c r="I70" s="18">
        <v>0</v>
      </c>
      <c r="J70" s="16">
        <v>10</v>
      </c>
      <c r="K70" s="15">
        <v>9</v>
      </c>
      <c r="M70" s="15">
        <v>4</v>
      </c>
      <c r="N70" s="16">
        <v>4</v>
      </c>
      <c r="O70" s="18">
        <v>17</v>
      </c>
      <c r="P70" s="20">
        <v>0</v>
      </c>
    </row>
    <row r="71" spans="1:16">
      <c r="A71" s="25">
        <v>69</v>
      </c>
      <c r="B71" s="25">
        <v>740</v>
      </c>
      <c r="C71" s="26" t="s">
        <v>101</v>
      </c>
      <c r="D71" s="25" t="s">
        <v>44</v>
      </c>
      <c r="E71" s="25" t="s">
        <v>23</v>
      </c>
      <c r="F71" s="15">
        <v>16</v>
      </c>
      <c r="G71" s="16">
        <v>5</v>
      </c>
      <c r="H71" s="15">
        <v>10</v>
      </c>
      <c r="I71" s="18">
        <v>25</v>
      </c>
      <c r="K71" s="15">
        <v>4</v>
      </c>
      <c r="L71" s="16">
        <v>2</v>
      </c>
      <c r="M71" s="15">
        <v>4</v>
      </c>
      <c r="N71" s="16">
        <v>2</v>
      </c>
      <c r="O71" s="18">
        <v>16</v>
      </c>
      <c r="P71" s="20">
        <f>16-O71</f>
        <v>0</v>
      </c>
    </row>
    <row r="72" spans="1:16">
      <c r="A72" s="25">
        <v>70</v>
      </c>
      <c r="B72" s="25">
        <v>742</v>
      </c>
      <c r="C72" s="26" t="s">
        <v>102</v>
      </c>
      <c r="D72" s="25" t="s">
        <v>25</v>
      </c>
      <c r="E72" s="25" t="s">
        <v>38</v>
      </c>
      <c r="F72" s="15">
        <v>25</v>
      </c>
      <c r="G72" s="16">
        <f>40-F72</f>
        <v>15</v>
      </c>
      <c r="H72" s="15">
        <v>8</v>
      </c>
      <c r="I72" s="18">
        <v>24</v>
      </c>
      <c r="K72" s="15">
        <v>11</v>
      </c>
      <c r="M72" s="15">
        <v>6</v>
      </c>
      <c r="N72" s="16">
        <v>2</v>
      </c>
      <c r="O72" s="18">
        <v>36</v>
      </c>
      <c r="P72" s="20">
        <v>0</v>
      </c>
    </row>
    <row r="73" spans="1:16">
      <c r="A73" s="25">
        <v>71</v>
      </c>
      <c r="B73" s="25">
        <v>743</v>
      </c>
      <c r="C73" s="26" t="s">
        <v>103</v>
      </c>
      <c r="D73" s="25" t="s">
        <v>44</v>
      </c>
      <c r="E73" s="25" t="s">
        <v>20</v>
      </c>
      <c r="F73" s="15">
        <v>8</v>
      </c>
      <c r="G73" s="16">
        <f>30-F73</f>
        <v>22</v>
      </c>
      <c r="H73" s="15">
        <v>10</v>
      </c>
      <c r="I73" s="18">
        <v>29</v>
      </c>
      <c r="K73" s="15">
        <v>5</v>
      </c>
      <c r="L73" s="16">
        <v>3</v>
      </c>
      <c r="M73" s="15">
        <v>7</v>
      </c>
      <c r="N73" s="16">
        <v>3</v>
      </c>
      <c r="O73" s="18">
        <v>16</v>
      </c>
      <c r="P73" s="20">
        <f>24-O73</f>
        <v>8</v>
      </c>
    </row>
    <row r="74" spans="1:16">
      <c r="A74" s="25">
        <v>72</v>
      </c>
      <c r="B74" s="25">
        <v>744</v>
      </c>
      <c r="C74" s="26" t="s">
        <v>104</v>
      </c>
      <c r="D74" s="25" t="s">
        <v>29</v>
      </c>
      <c r="E74" s="25" t="s">
        <v>20</v>
      </c>
      <c r="F74" s="15">
        <v>4.9</v>
      </c>
      <c r="G74" s="16">
        <v>25</v>
      </c>
      <c r="H74" s="15">
        <v>20</v>
      </c>
      <c r="I74" s="18">
        <v>11</v>
      </c>
      <c r="J74" s="16">
        <v>10</v>
      </c>
      <c r="K74" s="15">
        <v>15</v>
      </c>
      <c r="M74" s="15">
        <v>10</v>
      </c>
      <c r="O74" s="18">
        <v>11</v>
      </c>
      <c r="P74" s="20">
        <f>24-O74</f>
        <v>13</v>
      </c>
    </row>
    <row r="75" spans="1:16">
      <c r="A75" s="25">
        <v>73</v>
      </c>
      <c r="B75" s="25">
        <v>745</v>
      </c>
      <c r="C75" s="26" t="s">
        <v>105</v>
      </c>
      <c r="D75" s="25" t="s">
        <v>31</v>
      </c>
      <c r="E75" s="25" t="s">
        <v>23</v>
      </c>
      <c r="F75" s="15">
        <v>12</v>
      </c>
      <c r="G75" s="16">
        <v>10</v>
      </c>
      <c r="H75" s="15">
        <v>10</v>
      </c>
      <c r="I75" s="18">
        <v>16</v>
      </c>
      <c r="K75" s="15">
        <v>5</v>
      </c>
      <c r="M75" s="15">
        <v>13</v>
      </c>
      <c r="O75" s="18">
        <v>8</v>
      </c>
      <c r="P75" s="20">
        <f>16-O75</f>
        <v>8</v>
      </c>
    </row>
    <row r="76" spans="1:16">
      <c r="A76" s="25">
        <v>74</v>
      </c>
      <c r="B76" s="25">
        <v>746</v>
      </c>
      <c r="C76" s="26" t="s">
        <v>106</v>
      </c>
      <c r="D76" s="25" t="s">
        <v>37</v>
      </c>
      <c r="E76" s="25" t="s">
        <v>20</v>
      </c>
      <c r="F76" s="15">
        <v>19</v>
      </c>
      <c r="G76" s="16">
        <v>15</v>
      </c>
      <c r="H76" s="15">
        <v>10</v>
      </c>
      <c r="I76" s="18">
        <v>27</v>
      </c>
      <c r="K76" s="15">
        <v>8</v>
      </c>
      <c r="M76" s="15">
        <v>11</v>
      </c>
      <c r="O76" s="18">
        <v>41</v>
      </c>
      <c r="P76" s="20">
        <v>0</v>
      </c>
    </row>
    <row r="77" spans="1:16">
      <c r="A77" s="25">
        <v>75</v>
      </c>
      <c r="B77" s="25">
        <v>747</v>
      </c>
      <c r="C77" s="26" t="s">
        <v>107</v>
      </c>
      <c r="D77" s="25" t="s">
        <v>29</v>
      </c>
      <c r="E77" s="25" t="s">
        <v>20</v>
      </c>
      <c r="F77" s="15">
        <v>4</v>
      </c>
      <c r="G77" s="16">
        <f>30-F77</f>
        <v>26</v>
      </c>
      <c r="H77" s="15">
        <v>10</v>
      </c>
      <c r="I77" s="18">
        <v>3</v>
      </c>
      <c r="J77" s="16">
        <v>10</v>
      </c>
      <c r="K77" s="15">
        <v>2</v>
      </c>
      <c r="L77" s="16">
        <v>4</v>
      </c>
      <c r="M77" s="15">
        <v>6</v>
      </c>
      <c r="N77" s="16">
        <v>4</v>
      </c>
      <c r="O77" s="18">
        <v>7</v>
      </c>
      <c r="P77" s="20">
        <f>24-O77</f>
        <v>17</v>
      </c>
    </row>
    <row r="78" spans="1:16">
      <c r="A78" s="25">
        <v>76</v>
      </c>
      <c r="B78" s="25">
        <v>748</v>
      </c>
      <c r="C78" s="26" t="s">
        <v>108</v>
      </c>
      <c r="D78" s="25" t="s">
        <v>37</v>
      </c>
      <c r="E78" s="25" t="s">
        <v>23</v>
      </c>
      <c r="F78" s="15">
        <v>22</v>
      </c>
      <c r="G78" s="16">
        <v>5</v>
      </c>
      <c r="H78" s="15">
        <v>10</v>
      </c>
      <c r="I78" s="18">
        <v>4</v>
      </c>
      <c r="J78" s="16">
        <v>10</v>
      </c>
      <c r="K78" s="15">
        <v>6</v>
      </c>
      <c r="M78" s="15">
        <v>6</v>
      </c>
      <c r="N78" s="16">
        <v>2</v>
      </c>
      <c r="O78" s="18">
        <v>32</v>
      </c>
      <c r="P78" s="20">
        <v>0</v>
      </c>
    </row>
    <row r="79" spans="1:16">
      <c r="A79" s="25">
        <v>77</v>
      </c>
      <c r="B79" s="25">
        <v>750</v>
      </c>
      <c r="C79" s="26" t="s">
        <v>109</v>
      </c>
      <c r="D79" s="25" t="s">
        <v>25</v>
      </c>
      <c r="E79" s="25" t="s">
        <v>34</v>
      </c>
      <c r="F79" s="15">
        <v>16</v>
      </c>
      <c r="G79" s="16">
        <v>30</v>
      </c>
      <c r="H79" s="15">
        <v>20</v>
      </c>
      <c r="I79" s="18">
        <v>12</v>
      </c>
      <c r="J79" s="16">
        <v>30</v>
      </c>
      <c r="K79" s="15">
        <v>15</v>
      </c>
      <c r="M79" s="15">
        <v>25</v>
      </c>
      <c r="O79" s="18">
        <v>33</v>
      </c>
      <c r="P79" s="20">
        <v>0</v>
      </c>
    </row>
    <row r="80" spans="1:16">
      <c r="A80" s="25">
        <v>78</v>
      </c>
      <c r="B80" s="25">
        <v>752</v>
      </c>
      <c r="C80" s="26" t="s">
        <v>110</v>
      </c>
      <c r="D80" s="25" t="s">
        <v>31</v>
      </c>
      <c r="E80" s="25" t="s">
        <v>23</v>
      </c>
      <c r="F80" s="15">
        <v>19</v>
      </c>
      <c r="G80" s="16">
        <f>20-F80</f>
        <v>1</v>
      </c>
      <c r="H80" s="15">
        <v>10</v>
      </c>
      <c r="I80" s="18">
        <v>5</v>
      </c>
      <c r="J80" s="16">
        <v>10</v>
      </c>
      <c r="K80" s="15">
        <v>5</v>
      </c>
      <c r="M80" s="15">
        <v>3</v>
      </c>
      <c r="N80" s="16">
        <v>3</v>
      </c>
      <c r="O80" s="18">
        <v>10</v>
      </c>
      <c r="P80" s="20">
        <f>16-O80</f>
        <v>6</v>
      </c>
    </row>
    <row r="81" spans="1:16">
      <c r="A81" s="25">
        <v>79</v>
      </c>
      <c r="B81" s="25">
        <v>753</v>
      </c>
      <c r="C81" s="26" t="s">
        <v>111</v>
      </c>
      <c r="D81" s="25" t="s">
        <v>29</v>
      </c>
      <c r="E81" s="25" t="s">
        <v>17</v>
      </c>
      <c r="F81" s="15">
        <v>3</v>
      </c>
      <c r="G81" s="16">
        <v>20</v>
      </c>
      <c r="H81" s="15">
        <v>10</v>
      </c>
      <c r="I81" s="18">
        <v>12</v>
      </c>
      <c r="K81" s="15">
        <v>3</v>
      </c>
      <c r="L81" s="16">
        <v>3</v>
      </c>
      <c r="M81" s="15">
        <v>5</v>
      </c>
      <c r="O81" s="18">
        <v>5</v>
      </c>
      <c r="P81" s="20">
        <f>16-O81</f>
        <v>11</v>
      </c>
    </row>
    <row r="82" spans="1:16">
      <c r="A82" s="25">
        <v>80</v>
      </c>
      <c r="B82" s="25">
        <v>754</v>
      </c>
      <c r="C82" s="26" t="s">
        <v>112</v>
      </c>
      <c r="D82" s="25" t="s">
        <v>16</v>
      </c>
      <c r="E82" s="25" t="s">
        <v>63</v>
      </c>
      <c r="F82" s="15">
        <v>14</v>
      </c>
      <c r="G82" s="16">
        <f>30-F82</f>
        <v>16</v>
      </c>
      <c r="H82" s="15">
        <v>8</v>
      </c>
      <c r="I82" s="18">
        <v>5</v>
      </c>
      <c r="J82" s="16">
        <v>10</v>
      </c>
      <c r="K82" s="15">
        <v>8</v>
      </c>
      <c r="M82" s="15">
        <v>20</v>
      </c>
      <c r="O82" s="18">
        <v>6</v>
      </c>
      <c r="P82" s="20">
        <f>24-O82</f>
        <v>18</v>
      </c>
    </row>
    <row r="83" spans="1:16">
      <c r="A83" s="25">
        <v>81</v>
      </c>
      <c r="B83" s="25">
        <v>101453</v>
      </c>
      <c r="C83" s="26" t="s">
        <v>113</v>
      </c>
      <c r="D83" s="25" t="s">
        <v>16</v>
      </c>
      <c r="E83" s="25" t="s">
        <v>20</v>
      </c>
      <c r="F83" s="15">
        <v>20</v>
      </c>
      <c r="G83" s="16">
        <f>30-F83</f>
        <v>10</v>
      </c>
      <c r="H83" s="15">
        <v>10</v>
      </c>
      <c r="I83" s="18">
        <v>6</v>
      </c>
      <c r="J83" s="16">
        <v>10</v>
      </c>
      <c r="K83" s="15">
        <v>2</v>
      </c>
      <c r="L83" s="16">
        <v>4</v>
      </c>
      <c r="M83" s="15">
        <v>18</v>
      </c>
      <c r="O83" s="18">
        <v>8</v>
      </c>
      <c r="P83" s="20">
        <f>24-O83</f>
        <v>16</v>
      </c>
    </row>
    <row r="84" spans="1:16">
      <c r="A84" s="25">
        <v>82</v>
      </c>
      <c r="B84" s="25">
        <v>102479</v>
      </c>
      <c r="C84" s="26" t="s">
        <v>114</v>
      </c>
      <c r="D84" s="25" t="s">
        <v>29</v>
      </c>
      <c r="E84" s="25" t="s">
        <v>23</v>
      </c>
      <c r="F84" s="15">
        <v>17</v>
      </c>
      <c r="G84" s="16">
        <v>5</v>
      </c>
      <c r="H84" s="15">
        <v>10</v>
      </c>
      <c r="I84" s="18">
        <v>4</v>
      </c>
      <c r="J84" s="16">
        <v>10</v>
      </c>
      <c r="K84" s="15">
        <v>3</v>
      </c>
      <c r="L84" s="16">
        <v>3</v>
      </c>
      <c r="M84" s="15">
        <v>4</v>
      </c>
      <c r="N84" s="16">
        <v>2</v>
      </c>
      <c r="O84" s="18">
        <v>8</v>
      </c>
      <c r="P84" s="20">
        <f>16-O84</f>
        <v>8</v>
      </c>
    </row>
    <row r="85" spans="1:16">
      <c r="A85" s="25">
        <v>83</v>
      </c>
      <c r="B85" s="25">
        <v>102564</v>
      </c>
      <c r="C85" s="26" t="s">
        <v>115</v>
      </c>
      <c r="D85" s="25" t="s">
        <v>37</v>
      </c>
      <c r="E85" s="25" t="s">
        <v>23</v>
      </c>
      <c r="F85" s="15">
        <v>14</v>
      </c>
      <c r="G85" s="16">
        <f>20-F85</f>
        <v>6</v>
      </c>
      <c r="H85" s="15">
        <v>10</v>
      </c>
      <c r="I85" s="18">
        <v>14</v>
      </c>
      <c r="K85" s="15">
        <v>6</v>
      </c>
      <c r="M85" s="15">
        <v>6</v>
      </c>
      <c r="N85" s="16">
        <v>2</v>
      </c>
      <c r="O85" s="18">
        <v>30</v>
      </c>
      <c r="P85" s="20">
        <v>0</v>
      </c>
    </row>
    <row r="86" spans="1:16">
      <c r="A86" s="25">
        <v>84</v>
      </c>
      <c r="B86" s="25">
        <v>102565</v>
      </c>
      <c r="C86" s="26" t="s">
        <v>116</v>
      </c>
      <c r="D86" s="25" t="s">
        <v>31</v>
      </c>
      <c r="E86" s="25" t="s">
        <v>63</v>
      </c>
      <c r="F86" s="15">
        <v>6</v>
      </c>
      <c r="G86" s="16">
        <f>30-F86</f>
        <v>24</v>
      </c>
      <c r="H86" s="15">
        <v>10</v>
      </c>
      <c r="I86" s="18">
        <v>4</v>
      </c>
      <c r="J86" s="16">
        <v>10</v>
      </c>
      <c r="K86" s="15">
        <v>4</v>
      </c>
      <c r="M86" s="15">
        <v>14</v>
      </c>
      <c r="O86" s="18">
        <v>3</v>
      </c>
      <c r="P86" s="20">
        <f>24-O86</f>
        <v>21</v>
      </c>
    </row>
    <row r="87" spans="1:16">
      <c r="A87" s="25">
        <v>85</v>
      </c>
      <c r="B87" s="25">
        <v>102567</v>
      </c>
      <c r="C87" s="26" t="s">
        <v>117</v>
      </c>
      <c r="D87" s="25" t="s">
        <v>51</v>
      </c>
      <c r="E87" s="25" t="s">
        <v>23</v>
      </c>
      <c r="F87" s="15">
        <v>9</v>
      </c>
      <c r="G87" s="16">
        <v>15</v>
      </c>
      <c r="H87" s="15">
        <v>20</v>
      </c>
      <c r="I87" s="18">
        <v>2</v>
      </c>
      <c r="J87" s="16">
        <v>10</v>
      </c>
      <c r="K87" s="15">
        <v>4</v>
      </c>
      <c r="L87" s="16">
        <v>2</v>
      </c>
      <c r="M87" s="15">
        <v>3</v>
      </c>
      <c r="N87" s="16">
        <v>5</v>
      </c>
      <c r="O87" s="18">
        <v>3</v>
      </c>
      <c r="P87" s="20">
        <f>16-O87</f>
        <v>13</v>
      </c>
    </row>
    <row r="88" spans="1:16">
      <c r="A88" s="25">
        <v>86</v>
      </c>
      <c r="B88" s="25">
        <v>102934</v>
      </c>
      <c r="C88" s="26" t="s">
        <v>118</v>
      </c>
      <c r="D88" s="25" t="s">
        <v>31</v>
      </c>
      <c r="E88" s="25" t="s">
        <v>20</v>
      </c>
      <c r="F88" s="15">
        <v>13</v>
      </c>
      <c r="G88" s="16">
        <v>20</v>
      </c>
      <c r="H88" s="15">
        <v>10</v>
      </c>
      <c r="I88" s="18">
        <v>10</v>
      </c>
      <c r="K88" s="15">
        <v>3</v>
      </c>
      <c r="L88" s="16">
        <v>3</v>
      </c>
      <c r="M88" s="15">
        <v>6</v>
      </c>
      <c r="N88" s="16">
        <v>4</v>
      </c>
      <c r="O88" s="18">
        <v>15</v>
      </c>
      <c r="P88" s="20">
        <f>24-O88</f>
        <v>9</v>
      </c>
    </row>
    <row r="89" spans="1:16">
      <c r="A89" s="25">
        <v>87</v>
      </c>
      <c r="B89" s="25">
        <v>102935</v>
      </c>
      <c r="C89" s="26" t="s">
        <v>119</v>
      </c>
      <c r="D89" s="25" t="s">
        <v>25</v>
      </c>
      <c r="E89" s="25" t="s">
        <v>23</v>
      </c>
      <c r="F89" s="15">
        <v>15</v>
      </c>
      <c r="G89" s="16">
        <f>20-F89</f>
        <v>5</v>
      </c>
      <c r="H89" s="15">
        <v>10</v>
      </c>
      <c r="I89" s="18">
        <v>1</v>
      </c>
      <c r="J89" s="16">
        <v>10</v>
      </c>
      <c r="K89" s="15">
        <v>14</v>
      </c>
      <c r="M89" s="15">
        <v>10</v>
      </c>
      <c r="O89" s="18">
        <v>14</v>
      </c>
      <c r="P89" s="20">
        <f>16-O89</f>
        <v>2</v>
      </c>
    </row>
    <row r="90" spans="1:16">
      <c r="A90" s="25">
        <v>88</v>
      </c>
      <c r="B90" s="25">
        <v>103198</v>
      </c>
      <c r="C90" s="26" t="s">
        <v>120</v>
      </c>
      <c r="D90" s="25" t="s">
        <v>31</v>
      </c>
      <c r="E90" s="25" t="s">
        <v>20</v>
      </c>
      <c r="F90" s="15">
        <v>7</v>
      </c>
      <c r="G90" s="16">
        <f>30-F90</f>
        <v>23</v>
      </c>
      <c r="H90" s="15">
        <v>10</v>
      </c>
      <c r="I90" s="18">
        <v>32</v>
      </c>
      <c r="K90" s="15">
        <v>11</v>
      </c>
      <c r="M90" s="15">
        <v>18</v>
      </c>
      <c r="O90" s="18">
        <v>23</v>
      </c>
      <c r="P90" s="20">
        <f>24-O90</f>
        <v>1</v>
      </c>
    </row>
    <row r="91" spans="1:16">
      <c r="A91" s="25">
        <v>89</v>
      </c>
      <c r="B91" s="25">
        <v>103199</v>
      </c>
      <c r="C91" s="26" t="s">
        <v>121</v>
      </c>
      <c r="D91" s="25" t="s">
        <v>29</v>
      </c>
      <c r="E91" s="25" t="s">
        <v>23</v>
      </c>
      <c r="F91" s="15">
        <v>13</v>
      </c>
      <c r="G91" s="16">
        <v>10</v>
      </c>
      <c r="H91" s="15">
        <v>10</v>
      </c>
      <c r="I91" s="18">
        <v>27</v>
      </c>
      <c r="K91" s="15">
        <v>5</v>
      </c>
      <c r="L91" s="16">
        <v>3</v>
      </c>
      <c r="M91" s="15">
        <v>6</v>
      </c>
      <c r="N91" s="16">
        <v>4</v>
      </c>
      <c r="O91" s="18">
        <v>7</v>
      </c>
      <c r="P91" s="20">
        <f>16-O91</f>
        <v>9</v>
      </c>
    </row>
    <row r="92" spans="1:16">
      <c r="A92" s="25">
        <v>90</v>
      </c>
      <c r="B92" s="25">
        <v>103639</v>
      </c>
      <c r="C92" s="26" t="s">
        <v>122</v>
      </c>
      <c r="D92" s="25" t="s">
        <v>44</v>
      </c>
      <c r="E92" s="25" t="s">
        <v>63</v>
      </c>
      <c r="F92" s="15">
        <v>19</v>
      </c>
      <c r="G92" s="16">
        <v>10</v>
      </c>
      <c r="H92" s="15">
        <v>10</v>
      </c>
      <c r="I92" s="18">
        <v>0</v>
      </c>
      <c r="J92" s="16">
        <v>10</v>
      </c>
      <c r="K92" s="15">
        <v>11</v>
      </c>
      <c r="M92" s="15">
        <v>3</v>
      </c>
      <c r="N92" s="16">
        <v>5</v>
      </c>
      <c r="O92" s="18">
        <v>10</v>
      </c>
      <c r="P92" s="20">
        <f>24-O92</f>
        <v>14</v>
      </c>
    </row>
    <row r="93" spans="1:16">
      <c r="A93" s="25">
        <v>91</v>
      </c>
      <c r="B93" s="25">
        <v>104428</v>
      </c>
      <c r="C93" s="26" t="s">
        <v>123</v>
      </c>
      <c r="D93" s="25" t="s">
        <v>16</v>
      </c>
      <c r="E93" s="25" t="s">
        <v>63</v>
      </c>
      <c r="F93" s="15">
        <v>18</v>
      </c>
      <c r="G93" s="16">
        <f>30-F93</f>
        <v>12</v>
      </c>
      <c r="H93" s="15">
        <v>10</v>
      </c>
      <c r="I93" s="18">
        <v>11</v>
      </c>
      <c r="K93" s="15">
        <v>16</v>
      </c>
      <c r="M93" s="15">
        <v>20</v>
      </c>
      <c r="O93" s="18">
        <v>10</v>
      </c>
      <c r="P93" s="20">
        <f>24-O93</f>
        <v>14</v>
      </c>
    </row>
    <row r="94" spans="1:16">
      <c r="A94" s="25">
        <v>92</v>
      </c>
      <c r="B94" s="25">
        <v>104429</v>
      </c>
      <c r="C94" s="26" t="s">
        <v>124</v>
      </c>
      <c r="D94" s="25" t="s">
        <v>31</v>
      </c>
      <c r="E94" s="25" t="s">
        <v>17</v>
      </c>
      <c r="F94" s="15">
        <v>13</v>
      </c>
      <c r="G94" s="16">
        <v>10</v>
      </c>
      <c r="H94" s="15">
        <v>10</v>
      </c>
      <c r="I94" s="18">
        <v>9</v>
      </c>
      <c r="J94" s="16">
        <v>5</v>
      </c>
      <c r="K94" s="15">
        <v>3</v>
      </c>
      <c r="L94" s="16">
        <v>3</v>
      </c>
      <c r="M94" s="15">
        <v>3</v>
      </c>
      <c r="N94" s="16">
        <v>3</v>
      </c>
      <c r="O94" s="18">
        <v>3</v>
      </c>
      <c r="P94" s="20">
        <f>16-O94</f>
        <v>13</v>
      </c>
    </row>
    <row r="95" spans="1:16">
      <c r="A95" s="25">
        <v>93</v>
      </c>
      <c r="B95" s="25">
        <v>104430</v>
      </c>
      <c r="C95" s="26" t="s">
        <v>125</v>
      </c>
      <c r="D95" s="25" t="s">
        <v>44</v>
      </c>
      <c r="E95" s="25" t="s">
        <v>23</v>
      </c>
      <c r="F95" s="15">
        <v>16</v>
      </c>
      <c r="G95" s="16">
        <v>5</v>
      </c>
      <c r="H95" s="15">
        <v>10</v>
      </c>
      <c r="I95" s="18">
        <v>13</v>
      </c>
      <c r="K95" s="15">
        <v>6</v>
      </c>
      <c r="M95" s="15">
        <v>9</v>
      </c>
      <c r="O95" s="18">
        <v>4</v>
      </c>
      <c r="P95" s="20">
        <f>16-O95</f>
        <v>12</v>
      </c>
    </row>
    <row r="96" spans="1:16">
      <c r="A96" s="25">
        <v>94</v>
      </c>
      <c r="B96" s="25">
        <v>104533</v>
      </c>
      <c r="C96" s="26" t="s">
        <v>126</v>
      </c>
      <c r="D96" s="25" t="s">
        <v>37</v>
      </c>
      <c r="E96" s="25" t="s">
        <v>23</v>
      </c>
      <c r="F96" s="15">
        <v>16</v>
      </c>
      <c r="G96" s="16">
        <v>5</v>
      </c>
      <c r="H96" s="15">
        <v>10</v>
      </c>
      <c r="I96" s="18">
        <v>19</v>
      </c>
      <c r="K96" s="15">
        <v>6</v>
      </c>
      <c r="M96" s="15">
        <v>4</v>
      </c>
      <c r="N96" s="16">
        <v>2</v>
      </c>
      <c r="O96" s="18">
        <v>39</v>
      </c>
      <c r="P96" s="20">
        <v>0</v>
      </c>
    </row>
    <row r="97" spans="1:16">
      <c r="A97" s="25">
        <v>95</v>
      </c>
      <c r="B97" s="25">
        <v>104838</v>
      </c>
      <c r="C97" s="26" t="s">
        <v>127</v>
      </c>
      <c r="D97" s="25" t="s">
        <v>16</v>
      </c>
      <c r="E97" s="25" t="s">
        <v>23</v>
      </c>
      <c r="F97" s="15">
        <v>9</v>
      </c>
      <c r="G97" s="16">
        <f>20-F97</f>
        <v>11</v>
      </c>
      <c r="H97" s="15">
        <v>10</v>
      </c>
      <c r="I97" s="18">
        <v>19</v>
      </c>
      <c r="K97" s="15">
        <v>8</v>
      </c>
      <c r="M97" s="15">
        <v>2</v>
      </c>
      <c r="N97" s="16">
        <v>4</v>
      </c>
      <c r="O97" s="18">
        <v>6</v>
      </c>
      <c r="P97" s="20">
        <f>16-O97</f>
        <v>10</v>
      </c>
    </row>
    <row r="98" spans="1:16">
      <c r="A98" s="25">
        <v>96</v>
      </c>
      <c r="B98" s="25">
        <v>105267</v>
      </c>
      <c r="C98" s="26" t="s">
        <v>128</v>
      </c>
      <c r="D98" s="25" t="s">
        <v>31</v>
      </c>
      <c r="E98" s="25" t="s">
        <v>20</v>
      </c>
      <c r="F98" s="15">
        <v>21</v>
      </c>
      <c r="G98" s="16">
        <v>10</v>
      </c>
      <c r="H98" s="15">
        <v>10</v>
      </c>
      <c r="I98" s="18">
        <v>14</v>
      </c>
      <c r="K98" s="15">
        <v>16</v>
      </c>
      <c r="M98" s="15">
        <v>12</v>
      </c>
      <c r="O98" s="18">
        <v>10</v>
      </c>
      <c r="P98" s="20">
        <f>24-O98</f>
        <v>14</v>
      </c>
    </row>
    <row r="99" spans="1:16">
      <c r="A99" s="25">
        <v>97</v>
      </c>
      <c r="B99" s="25">
        <v>105396</v>
      </c>
      <c r="C99" s="26" t="s">
        <v>129</v>
      </c>
      <c r="D99" s="25" t="s">
        <v>29</v>
      </c>
      <c r="E99" s="25" t="s">
        <v>23</v>
      </c>
      <c r="F99" s="15">
        <v>17</v>
      </c>
      <c r="G99" s="16">
        <v>5</v>
      </c>
      <c r="H99" s="15">
        <v>8</v>
      </c>
      <c r="I99" s="18">
        <v>0</v>
      </c>
      <c r="J99" s="16">
        <v>10</v>
      </c>
      <c r="K99" s="15">
        <v>4</v>
      </c>
      <c r="M99" s="15">
        <v>12</v>
      </c>
      <c r="O99" s="18">
        <v>10</v>
      </c>
      <c r="P99" s="20">
        <f>16-O99</f>
        <v>6</v>
      </c>
    </row>
    <row r="100" spans="1:16">
      <c r="A100" s="25">
        <v>98</v>
      </c>
      <c r="B100" s="25">
        <v>105751</v>
      </c>
      <c r="C100" s="26" t="s">
        <v>130</v>
      </c>
      <c r="D100" s="25" t="s">
        <v>44</v>
      </c>
      <c r="E100" s="25" t="s">
        <v>20</v>
      </c>
      <c r="F100" s="15">
        <v>20</v>
      </c>
      <c r="G100" s="16">
        <f>30-F100</f>
        <v>10</v>
      </c>
      <c r="H100" s="15">
        <v>8</v>
      </c>
      <c r="I100" s="18">
        <v>5</v>
      </c>
      <c r="J100" s="16">
        <v>10</v>
      </c>
      <c r="K100" s="15">
        <v>10</v>
      </c>
      <c r="M100" s="15">
        <v>6</v>
      </c>
      <c r="N100" s="16">
        <v>4</v>
      </c>
      <c r="O100" s="18">
        <v>6</v>
      </c>
      <c r="P100" s="20">
        <f>24-O100</f>
        <v>18</v>
      </c>
    </row>
    <row r="101" spans="1:16">
      <c r="A101" s="25">
        <v>99</v>
      </c>
      <c r="B101" s="25">
        <v>105910</v>
      </c>
      <c r="C101" s="26" t="s">
        <v>131</v>
      </c>
      <c r="D101" s="25" t="s">
        <v>29</v>
      </c>
      <c r="E101" s="25" t="s">
        <v>63</v>
      </c>
      <c r="F101" s="15">
        <v>21</v>
      </c>
      <c r="G101" s="16">
        <v>10</v>
      </c>
      <c r="H101" s="15">
        <v>10</v>
      </c>
      <c r="I101" s="18">
        <v>13</v>
      </c>
      <c r="K101" s="15">
        <v>7</v>
      </c>
      <c r="M101" s="15">
        <v>10</v>
      </c>
      <c r="O101" s="18">
        <v>11</v>
      </c>
      <c r="P101" s="20">
        <f>24-O101</f>
        <v>13</v>
      </c>
    </row>
    <row r="102" spans="1:16">
      <c r="A102" s="25">
        <v>100</v>
      </c>
      <c r="B102" s="25">
        <v>106066</v>
      </c>
      <c r="C102" s="26" t="s">
        <v>132</v>
      </c>
      <c r="D102" s="25" t="s">
        <v>25</v>
      </c>
      <c r="E102" s="25" t="s">
        <v>20</v>
      </c>
      <c r="F102" s="15">
        <v>20</v>
      </c>
      <c r="G102" s="16">
        <f>30-F102</f>
        <v>10</v>
      </c>
      <c r="H102" s="15">
        <v>8</v>
      </c>
      <c r="I102" s="18">
        <v>16</v>
      </c>
      <c r="K102" s="15">
        <v>9</v>
      </c>
      <c r="M102" s="15">
        <v>3</v>
      </c>
      <c r="N102" s="16">
        <v>3</v>
      </c>
      <c r="O102" s="18">
        <v>3</v>
      </c>
      <c r="P102" s="20">
        <f>24-O102</f>
        <v>21</v>
      </c>
    </row>
    <row r="103" spans="1:16">
      <c r="A103" s="25">
        <v>101</v>
      </c>
      <c r="B103" s="25">
        <v>106399</v>
      </c>
      <c r="C103" s="26" t="s">
        <v>133</v>
      </c>
      <c r="D103" s="25" t="s">
        <v>31</v>
      </c>
      <c r="E103" s="25" t="s">
        <v>20</v>
      </c>
      <c r="F103" s="15">
        <v>16</v>
      </c>
      <c r="G103" s="16">
        <f>30-F103</f>
        <v>14</v>
      </c>
      <c r="H103" s="15">
        <v>20</v>
      </c>
      <c r="I103" s="18">
        <v>18</v>
      </c>
      <c r="K103" s="15">
        <v>5</v>
      </c>
      <c r="M103" s="15">
        <v>4</v>
      </c>
      <c r="N103" s="16">
        <v>4</v>
      </c>
      <c r="O103" s="18">
        <v>35</v>
      </c>
      <c r="P103" s="20">
        <v>0</v>
      </c>
    </row>
    <row r="104" spans="1:16">
      <c r="A104" s="25">
        <v>102</v>
      </c>
      <c r="B104" s="25">
        <v>106485</v>
      </c>
      <c r="C104" s="26" t="s">
        <v>134</v>
      </c>
      <c r="D104" s="25" t="s">
        <v>29</v>
      </c>
      <c r="E104" s="25" t="s">
        <v>23</v>
      </c>
      <c r="F104" s="15">
        <v>3</v>
      </c>
      <c r="G104" s="16">
        <v>20</v>
      </c>
      <c r="H104" s="15">
        <v>12</v>
      </c>
      <c r="I104" s="18">
        <v>8</v>
      </c>
      <c r="J104" s="16">
        <v>5</v>
      </c>
      <c r="K104" s="15">
        <v>6</v>
      </c>
      <c r="M104" s="15">
        <v>10</v>
      </c>
      <c r="O104" s="18">
        <v>2</v>
      </c>
      <c r="P104" s="20">
        <f>16-O104</f>
        <v>14</v>
      </c>
    </row>
    <row r="105" spans="1:16">
      <c r="A105" s="25">
        <v>103</v>
      </c>
      <c r="B105" s="25">
        <v>106568</v>
      </c>
      <c r="C105" s="26" t="s">
        <v>135</v>
      </c>
      <c r="D105" s="25" t="s">
        <v>44</v>
      </c>
      <c r="E105" s="25" t="s">
        <v>17</v>
      </c>
      <c r="F105" s="15">
        <v>4</v>
      </c>
      <c r="G105" s="16">
        <v>20</v>
      </c>
      <c r="H105" s="15">
        <v>8</v>
      </c>
      <c r="I105" s="18">
        <v>12</v>
      </c>
      <c r="K105" s="15">
        <v>6</v>
      </c>
      <c r="M105" s="15">
        <v>8</v>
      </c>
      <c r="O105" s="18">
        <v>4</v>
      </c>
      <c r="P105" s="20">
        <f>16-O105</f>
        <v>12</v>
      </c>
    </row>
    <row r="106" spans="1:16">
      <c r="A106" s="25">
        <v>104</v>
      </c>
      <c r="B106" s="25">
        <v>106569</v>
      </c>
      <c r="C106" s="26" t="s">
        <v>136</v>
      </c>
      <c r="D106" s="25" t="s">
        <v>31</v>
      </c>
      <c r="E106" s="25" t="s">
        <v>63</v>
      </c>
      <c r="F106" s="15">
        <v>21</v>
      </c>
      <c r="G106" s="16">
        <v>10</v>
      </c>
      <c r="H106" s="15">
        <v>20</v>
      </c>
      <c r="I106" s="18">
        <v>12</v>
      </c>
      <c r="K106" s="15">
        <v>5</v>
      </c>
      <c r="M106" s="15">
        <v>3</v>
      </c>
      <c r="N106" s="16">
        <v>5</v>
      </c>
      <c r="O106" s="18">
        <v>10</v>
      </c>
      <c r="P106" s="20">
        <f>24-O106</f>
        <v>14</v>
      </c>
    </row>
    <row r="107" spans="1:16">
      <c r="A107" s="25">
        <v>105</v>
      </c>
      <c r="B107" s="25">
        <v>106865</v>
      </c>
      <c r="C107" s="26" t="s">
        <v>137</v>
      </c>
      <c r="D107" s="25" t="s">
        <v>25</v>
      </c>
      <c r="E107" s="25" t="s">
        <v>23</v>
      </c>
      <c r="F107" s="15">
        <v>0</v>
      </c>
      <c r="G107" s="16">
        <f>20-F107</f>
        <v>20</v>
      </c>
      <c r="H107" s="15">
        <v>10</v>
      </c>
      <c r="I107" s="18">
        <v>2</v>
      </c>
      <c r="J107" s="16">
        <v>10</v>
      </c>
      <c r="K107" s="15">
        <v>3</v>
      </c>
      <c r="L107" s="16">
        <v>3</v>
      </c>
      <c r="M107" s="15">
        <v>6</v>
      </c>
      <c r="N107" s="16">
        <v>4</v>
      </c>
      <c r="O107" s="18">
        <v>9</v>
      </c>
      <c r="P107" s="20">
        <f>16-O107</f>
        <v>7</v>
      </c>
    </row>
    <row r="108" spans="1:16">
      <c r="A108" s="25">
        <v>106</v>
      </c>
      <c r="B108" s="25">
        <v>107658</v>
      </c>
      <c r="C108" s="26" t="s">
        <v>138</v>
      </c>
      <c r="D108" s="25" t="s">
        <v>16</v>
      </c>
      <c r="E108" s="25" t="s">
        <v>20</v>
      </c>
      <c r="F108" s="15">
        <v>27</v>
      </c>
      <c r="G108" s="16">
        <v>5</v>
      </c>
      <c r="H108" s="15">
        <v>10</v>
      </c>
      <c r="I108" s="18">
        <v>9</v>
      </c>
      <c r="J108" s="16">
        <v>10</v>
      </c>
      <c r="K108" s="15">
        <v>12</v>
      </c>
      <c r="M108" s="15">
        <v>13</v>
      </c>
      <c r="O108" s="18">
        <v>6</v>
      </c>
      <c r="P108" s="20">
        <f>24-O108</f>
        <v>18</v>
      </c>
    </row>
    <row r="109" spans="1:16">
      <c r="A109" s="25">
        <v>107</v>
      </c>
      <c r="B109" s="25">
        <v>107728</v>
      </c>
      <c r="C109" s="26" t="s">
        <v>139</v>
      </c>
      <c r="D109" s="25" t="s">
        <v>37</v>
      </c>
      <c r="E109" s="25" t="s">
        <v>23</v>
      </c>
      <c r="F109" s="15">
        <v>14</v>
      </c>
      <c r="G109" s="16">
        <v>10</v>
      </c>
      <c r="H109" s="15">
        <v>10</v>
      </c>
      <c r="I109" s="18">
        <v>9</v>
      </c>
      <c r="K109" s="15">
        <v>4</v>
      </c>
      <c r="L109" s="16">
        <v>2</v>
      </c>
      <c r="M109" s="15">
        <v>6</v>
      </c>
      <c r="N109" s="16">
        <v>4</v>
      </c>
      <c r="O109" s="18">
        <v>12</v>
      </c>
      <c r="P109" s="20">
        <f>16-O109</f>
        <v>4</v>
      </c>
    </row>
    <row r="110" spans="1:16">
      <c r="A110" s="25">
        <v>108</v>
      </c>
      <c r="B110" s="25">
        <v>108277</v>
      </c>
      <c r="C110" s="26" t="s">
        <v>140</v>
      </c>
      <c r="D110" s="25" t="s">
        <v>31</v>
      </c>
      <c r="E110" s="25" t="s">
        <v>23</v>
      </c>
      <c r="F110" s="15">
        <v>26</v>
      </c>
      <c r="G110" s="16">
        <v>5</v>
      </c>
      <c r="H110" s="15">
        <v>10</v>
      </c>
      <c r="I110" s="18">
        <v>5</v>
      </c>
      <c r="J110" s="16">
        <v>10</v>
      </c>
      <c r="K110" s="15">
        <v>32</v>
      </c>
      <c r="M110" s="15">
        <v>24</v>
      </c>
      <c r="O110" s="18">
        <v>1</v>
      </c>
      <c r="P110" s="20">
        <f>16-O110</f>
        <v>15</v>
      </c>
    </row>
    <row r="111" s="12" customFormat="1" spans="1:16">
      <c r="A111" s="8">
        <v>109</v>
      </c>
      <c r="B111" s="8">
        <v>108656</v>
      </c>
      <c r="C111" s="9" t="s">
        <v>141</v>
      </c>
      <c r="D111" s="8" t="s">
        <v>51</v>
      </c>
      <c r="E111" s="8" t="s">
        <v>20</v>
      </c>
      <c r="F111" s="16">
        <v>25</v>
      </c>
      <c r="G111" s="16">
        <f>30-F111</f>
        <v>5</v>
      </c>
      <c r="H111" s="16">
        <v>20</v>
      </c>
      <c r="I111" s="20">
        <v>2</v>
      </c>
      <c r="J111" s="16">
        <v>10</v>
      </c>
      <c r="K111" s="16">
        <v>4</v>
      </c>
      <c r="L111" s="16">
        <v>6</v>
      </c>
      <c r="M111" s="15">
        <v>16</v>
      </c>
      <c r="N111" s="16"/>
      <c r="O111" s="18">
        <v>8</v>
      </c>
      <c r="P111" s="20">
        <f>24-O111</f>
        <v>16</v>
      </c>
    </row>
    <row r="112" spans="1:16">
      <c r="A112" s="25">
        <v>110</v>
      </c>
      <c r="B112" s="25">
        <v>110378</v>
      </c>
      <c r="C112" s="26" t="s">
        <v>142</v>
      </c>
      <c r="D112" s="25" t="s">
        <v>16</v>
      </c>
      <c r="E112" s="25" t="s">
        <v>17</v>
      </c>
      <c r="F112" s="15">
        <v>12</v>
      </c>
      <c r="G112" s="16">
        <v>10</v>
      </c>
      <c r="H112" s="15">
        <v>10</v>
      </c>
      <c r="I112" s="18">
        <v>7</v>
      </c>
      <c r="K112" s="15">
        <v>3</v>
      </c>
      <c r="L112" s="16">
        <v>3</v>
      </c>
      <c r="M112" s="15">
        <v>8</v>
      </c>
      <c r="O112" s="18">
        <v>10</v>
      </c>
      <c r="P112" s="20">
        <f>16-O112</f>
        <v>6</v>
      </c>
    </row>
    <row r="113" spans="1:16">
      <c r="A113" s="25">
        <v>111</v>
      </c>
      <c r="B113" s="25">
        <v>111219</v>
      </c>
      <c r="C113" s="26" t="s">
        <v>143</v>
      </c>
      <c r="D113" s="25" t="s">
        <v>31</v>
      </c>
      <c r="E113" s="25" t="s">
        <v>20</v>
      </c>
      <c r="F113" s="15">
        <v>12</v>
      </c>
      <c r="G113" s="16">
        <v>20</v>
      </c>
      <c r="H113" s="15">
        <v>20</v>
      </c>
      <c r="I113" s="18">
        <v>19</v>
      </c>
      <c r="K113" s="15">
        <v>13</v>
      </c>
      <c r="M113" s="15">
        <v>8</v>
      </c>
      <c r="O113" s="18">
        <v>24</v>
      </c>
      <c r="P113" s="20">
        <f>24-O113</f>
        <v>0</v>
      </c>
    </row>
    <row r="114" spans="1:16">
      <c r="A114" s="25">
        <v>112</v>
      </c>
      <c r="B114" s="25">
        <v>111400</v>
      </c>
      <c r="C114" s="26" t="s">
        <v>144</v>
      </c>
      <c r="D114" s="25" t="s">
        <v>37</v>
      </c>
      <c r="E114" s="25" t="s">
        <v>38</v>
      </c>
      <c r="F114" s="15">
        <v>22</v>
      </c>
      <c r="G114" s="16">
        <v>20</v>
      </c>
      <c r="H114" s="15">
        <v>10</v>
      </c>
      <c r="I114" s="18">
        <v>16</v>
      </c>
      <c r="K114" s="15">
        <v>4</v>
      </c>
      <c r="L114" s="16">
        <v>4</v>
      </c>
      <c r="M114" s="15">
        <v>13</v>
      </c>
      <c r="O114" s="18">
        <v>15</v>
      </c>
      <c r="P114" s="20">
        <f>24-O114</f>
        <v>9</v>
      </c>
    </row>
    <row r="115" spans="1:16">
      <c r="A115" s="25">
        <v>113</v>
      </c>
      <c r="B115" s="25">
        <v>112415</v>
      </c>
      <c r="C115" s="26" t="s">
        <v>145</v>
      </c>
      <c r="D115" s="25" t="s">
        <v>31</v>
      </c>
      <c r="E115" s="25" t="s">
        <v>23</v>
      </c>
      <c r="F115" s="15">
        <v>8</v>
      </c>
      <c r="G115" s="16">
        <v>15</v>
      </c>
      <c r="H115" s="15">
        <v>10</v>
      </c>
      <c r="I115" s="18">
        <v>6</v>
      </c>
      <c r="J115" s="16">
        <v>10</v>
      </c>
      <c r="K115" s="15">
        <v>18</v>
      </c>
      <c r="M115" s="15">
        <v>9</v>
      </c>
      <c r="O115" s="18">
        <v>6</v>
      </c>
      <c r="P115" s="20">
        <f t="shared" ref="P115:P122" si="0">16-O115</f>
        <v>10</v>
      </c>
    </row>
    <row r="116" spans="1:16">
      <c r="A116" s="25">
        <v>114</v>
      </c>
      <c r="B116" s="25">
        <v>112888</v>
      </c>
      <c r="C116" s="26" t="s">
        <v>146</v>
      </c>
      <c r="D116" s="25" t="s">
        <v>31</v>
      </c>
      <c r="E116" s="25" t="s">
        <v>23</v>
      </c>
      <c r="F116" s="15">
        <v>12</v>
      </c>
      <c r="G116" s="16">
        <v>10</v>
      </c>
      <c r="H116" s="15">
        <v>10</v>
      </c>
      <c r="I116" s="18">
        <v>7</v>
      </c>
      <c r="K116" s="15">
        <v>6</v>
      </c>
      <c r="M116" s="15">
        <v>8</v>
      </c>
      <c r="O116" s="18">
        <v>14</v>
      </c>
      <c r="P116" s="20">
        <f t="shared" si="0"/>
        <v>2</v>
      </c>
    </row>
    <row r="117" spans="1:16">
      <c r="A117" s="25">
        <v>115</v>
      </c>
      <c r="B117" s="25">
        <v>113025</v>
      </c>
      <c r="C117" s="26" t="s">
        <v>147</v>
      </c>
      <c r="D117" s="25" t="s">
        <v>31</v>
      </c>
      <c r="E117" s="25" t="s">
        <v>23</v>
      </c>
      <c r="F117" s="15">
        <v>2</v>
      </c>
      <c r="G117" s="16">
        <v>20</v>
      </c>
      <c r="H117" s="15">
        <v>10</v>
      </c>
      <c r="I117" s="18">
        <v>0</v>
      </c>
      <c r="J117" s="16">
        <v>10</v>
      </c>
      <c r="K117" s="15">
        <v>10</v>
      </c>
      <c r="M117" s="15">
        <v>3</v>
      </c>
      <c r="N117" s="16">
        <v>3</v>
      </c>
      <c r="O117" s="18">
        <v>14</v>
      </c>
      <c r="P117" s="20">
        <f t="shared" si="0"/>
        <v>2</v>
      </c>
    </row>
    <row r="118" spans="1:16">
      <c r="A118" s="25">
        <v>116</v>
      </c>
      <c r="B118" s="25">
        <v>113298</v>
      </c>
      <c r="C118" s="26" t="s">
        <v>148</v>
      </c>
      <c r="D118" s="25" t="s">
        <v>31</v>
      </c>
      <c r="E118" s="25" t="s">
        <v>23</v>
      </c>
      <c r="F118" s="15">
        <v>15</v>
      </c>
      <c r="G118" s="16">
        <v>10</v>
      </c>
      <c r="H118" s="15">
        <v>10</v>
      </c>
      <c r="I118" s="18">
        <v>0</v>
      </c>
      <c r="J118" s="16">
        <v>10</v>
      </c>
      <c r="K118" s="15">
        <v>7</v>
      </c>
      <c r="M118" s="15">
        <v>4</v>
      </c>
      <c r="N118" s="16">
        <v>2</v>
      </c>
      <c r="O118" s="18">
        <v>9</v>
      </c>
      <c r="P118" s="20">
        <f t="shared" si="0"/>
        <v>7</v>
      </c>
    </row>
    <row r="119" spans="1:16">
      <c r="A119" s="25">
        <v>117</v>
      </c>
      <c r="B119" s="25">
        <v>113299</v>
      </c>
      <c r="C119" s="26" t="s">
        <v>149</v>
      </c>
      <c r="D119" s="25" t="s">
        <v>29</v>
      </c>
      <c r="E119" s="25" t="s">
        <v>23</v>
      </c>
      <c r="F119" s="15">
        <v>23</v>
      </c>
      <c r="G119" s="16">
        <v>5</v>
      </c>
      <c r="H119" s="15">
        <v>10</v>
      </c>
      <c r="I119" s="18">
        <v>1</v>
      </c>
      <c r="J119" s="16">
        <v>10</v>
      </c>
      <c r="K119" s="15">
        <v>8</v>
      </c>
      <c r="M119" s="15">
        <v>9</v>
      </c>
      <c r="O119" s="18">
        <v>4</v>
      </c>
      <c r="P119" s="20">
        <f t="shared" si="0"/>
        <v>12</v>
      </c>
    </row>
    <row r="120" spans="1:16">
      <c r="A120" s="25">
        <v>118</v>
      </c>
      <c r="B120" s="25">
        <v>113833</v>
      </c>
      <c r="C120" s="26" t="s">
        <v>150</v>
      </c>
      <c r="D120" s="25" t="s">
        <v>31</v>
      </c>
      <c r="E120" s="25" t="s">
        <v>17</v>
      </c>
      <c r="F120" s="15">
        <v>6</v>
      </c>
      <c r="G120" s="16">
        <v>20</v>
      </c>
      <c r="H120" s="15">
        <v>8</v>
      </c>
      <c r="I120" s="18">
        <v>5</v>
      </c>
      <c r="J120" s="16">
        <v>10</v>
      </c>
      <c r="K120" s="15">
        <v>2</v>
      </c>
      <c r="L120" s="16">
        <v>4</v>
      </c>
      <c r="M120" s="15">
        <v>8</v>
      </c>
      <c r="O120" s="18">
        <v>12</v>
      </c>
      <c r="P120" s="20">
        <f t="shared" si="0"/>
        <v>4</v>
      </c>
    </row>
    <row r="121" spans="1:16">
      <c r="A121" s="25">
        <v>119</v>
      </c>
      <c r="B121" s="25">
        <v>114069</v>
      </c>
      <c r="C121" s="26" t="s">
        <v>151</v>
      </c>
      <c r="D121" s="25" t="s">
        <v>44</v>
      </c>
      <c r="E121" s="25" t="s">
        <v>17</v>
      </c>
      <c r="F121" s="15">
        <v>13</v>
      </c>
      <c r="G121" s="16">
        <v>10</v>
      </c>
      <c r="H121" s="15">
        <v>10</v>
      </c>
      <c r="I121" s="18">
        <v>6</v>
      </c>
      <c r="J121" s="16">
        <v>10</v>
      </c>
      <c r="K121" s="15">
        <v>6</v>
      </c>
      <c r="M121" s="15">
        <v>8</v>
      </c>
      <c r="O121" s="18">
        <v>0</v>
      </c>
      <c r="P121" s="20">
        <f t="shared" si="0"/>
        <v>16</v>
      </c>
    </row>
    <row r="122" spans="1:16">
      <c r="A122" s="25">
        <v>120</v>
      </c>
      <c r="B122" s="25">
        <v>114286</v>
      </c>
      <c r="C122" s="26" t="s">
        <v>152</v>
      </c>
      <c r="D122" s="25" t="s">
        <v>31</v>
      </c>
      <c r="E122" s="25" t="s">
        <v>23</v>
      </c>
      <c r="F122" s="15">
        <v>17</v>
      </c>
      <c r="G122" s="16">
        <v>5</v>
      </c>
      <c r="H122" s="15">
        <v>10</v>
      </c>
      <c r="I122" s="18">
        <v>22</v>
      </c>
      <c r="K122" s="15">
        <v>13</v>
      </c>
      <c r="M122" s="15">
        <v>8</v>
      </c>
      <c r="O122" s="18">
        <v>7</v>
      </c>
      <c r="P122" s="20">
        <f t="shared" si="0"/>
        <v>9</v>
      </c>
    </row>
    <row r="123" spans="1:16">
      <c r="A123" s="25">
        <v>121</v>
      </c>
      <c r="B123" s="25">
        <v>114622</v>
      </c>
      <c r="C123" s="26" t="s">
        <v>153</v>
      </c>
      <c r="D123" s="25" t="s">
        <v>29</v>
      </c>
      <c r="E123" s="25" t="s">
        <v>20</v>
      </c>
      <c r="F123" s="15">
        <v>15</v>
      </c>
      <c r="G123" s="16">
        <f>30-F123</f>
        <v>15</v>
      </c>
      <c r="H123" s="15">
        <v>20</v>
      </c>
      <c r="I123" s="18">
        <v>6</v>
      </c>
      <c r="J123" s="16">
        <v>10</v>
      </c>
      <c r="K123" s="15">
        <v>10</v>
      </c>
      <c r="M123" s="15">
        <v>17</v>
      </c>
      <c r="O123" s="18">
        <v>17</v>
      </c>
      <c r="P123" s="20">
        <f>24-O123</f>
        <v>7</v>
      </c>
    </row>
    <row r="124" spans="1:16">
      <c r="A124" s="25">
        <v>122</v>
      </c>
      <c r="B124" s="25">
        <v>114685</v>
      </c>
      <c r="C124" s="26" t="s">
        <v>154</v>
      </c>
      <c r="D124" s="25" t="s">
        <v>29</v>
      </c>
      <c r="E124" s="25" t="s">
        <v>38</v>
      </c>
      <c r="F124" s="15">
        <v>31</v>
      </c>
      <c r="G124" s="16">
        <v>10</v>
      </c>
      <c r="H124" s="15">
        <v>10</v>
      </c>
      <c r="I124" s="18">
        <v>11</v>
      </c>
      <c r="K124" s="15">
        <v>4</v>
      </c>
      <c r="M124" s="15">
        <v>13</v>
      </c>
      <c r="O124" s="18">
        <v>3</v>
      </c>
      <c r="P124" s="20">
        <f>24-O124</f>
        <v>21</v>
      </c>
    </row>
    <row r="125" spans="1:16">
      <c r="A125" s="25">
        <v>123</v>
      </c>
      <c r="B125" s="25">
        <v>114844</v>
      </c>
      <c r="C125" s="26" t="s">
        <v>155</v>
      </c>
      <c r="D125" s="25" t="s">
        <v>29</v>
      </c>
      <c r="E125" s="25" t="s">
        <v>47</v>
      </c>
      <c r="F125" s="15">
        <v>6</v>
      </c>
      <c r="G125" s="16">
        <v>30</v>
      </c>
      <c r="H125" s="15">
        <v>8</v>
      </c>
      <c r="I125" s="18">
        <v>15</v>
      </c>
      <c r="K125" s="15">
        <v>4</v>
      </c>
      <c r="M125" s="15">
        <v>8</v>
      </c>
      <c r="O125" s="18">
        <v>2</v>
      </c>
      <c r="P125" s="20">
        <f>24-O125</f>
        <v>22</v>
      </c>
    </row>
    <row r="126" spans="1:16">
      <c r="A126" s="25">
        <v>124</v>
      </c>
      <c r="B126" s="25">
        <v>115971</v>
      </c>
      <c r="C126" s="26" t="s">
        <v>156</v>
      </c>
      <c r="D126" s="25" t="s">
        <v>29</v>
      </c>
      <c r="E126" s="25" t="s">
        <v>23</v>
      </c>
      <c r="F126" s="15">
        <v>9</v>
      </c>
      <c r="G126" s="16">
        <v>15</v>
      </c>
      <c r="H126" s="15">
        <v>20</v>
      </c>
      <c r="I126" s="18">
        <v>15</v>
      </c>
      <c r="K126" s="15">
        <v>7</v>
      </c>
      <c r="M126" s="15">
        <v>6</v>
      </c>
      <c r="N126" s="16">
        <v>2</v>
      </c>
      <c r="O126" s="18">
        <v>8</v>
      </c>
      <c r="P126" s="20">
        <f>16-O126</f>
        <v>8</v>
      </c>
    </row>
    <row r="127" spans="1:16">
      <c r="A127" s="25">
        <v>125</v>
      </c>
      <c r="B127" s="25">
        <v>116482</v>
      </c>
      <c r="C127" s="26" t="s">
        <v>157</v>
      </c>
      <c r="D127" s="25" t="s">
        <v>29</v>
      </c>
      <c r="E127" s="25" t="s">
        <v>23</v>
      </c>
      <c r="F127" s="15">
        <v>4</v>
      </c>
      <c r="G127" s="16">
        <v>20</v>
      </c>
      <c r="H127" s="15">
        <v>10</v>
      </c>
      <c r="I127" s="18">
        <v>13</v>
      </c>
      <c r="K127" s="15">
        <v>9</v>
      </c>
      <c r="M127" s="15">
        <v>4</v>
      </c>
      <c r="N127" s="16">
        <v>2</v>
      </c>
      <c r="O127" s="18">
        <v>19</v>
      </c>
      <c r="P127" s="20">
        <v>0</v>
      </c>
    </row>
    <row r="128" spans="1:16">
      <c r="A128" s="25">
        <v>126</v>
      </c>
      <c r="B128" s="25">
        <v>116773</v>
      </c>
      <c r="C128" s="26" t="s">
        <v>158</v>
      </c>
      <c r="D128" s="25" t="s">
        <v>31</v>
      </c>
      <c r="E128" s="25" t="s">
        <v>17</v>
      </c>
      <c r="F128" s="15">
        <v>13</v>
      </c>
      <c r="G128" s="16">
        <v>10</v>
      </c>
      <c r="H128" s="15">
        <v>10</v>
      </c>
      <c r="I128" s="18">
        <v>9</v>
      </c>
      <c r="K128" s="15">
        <v>2</v>
      </c>
      <c r="L128" s="16">
        <v>4</v>
      </c>
      <c r="M128" s="15">
        <v>8</v>
      </c>
      <c r="O128" s="18">
        <v>3</v>
      </c>
      <c r="P128" s="20">
        <f>16-O128</f>
        <v>13</v>
      </c>
    </row>
    <row r="129" spans="1:16">
      <c r="A129" s="25">
        <v>127</v>
      </c>
      <c r="B129" s="25">
        <v>116919</v>
      </c>
      <c r="C129" s="26" t="s">
        <v>159</v>
      </c>
      <c r="D129" s="25" t="s">
        <v>29</v>
      </c>
      <c r="E129" s="25" t="s">
        <v>23</v>
      </c>
      <c r="F129" s="15">
        <v>6</v>
      </c>
      <c r="G129" s="16">
        <v>15</v>
      </c>
      <c r="H129" s="15">
        <v>10</v>
      </c>
      <c r="I129" s="18">
        <v>9</v>
      </c>
      <c r="K129" s="15">
        <v>5</v>
      </c>
      <c r="M129" s="15">
        <v>4</v>
      </c>
      <c r="N129" s="16">
        <v>2</v>
      </c>
      <c r="O129" s="18">
        <v>5</v>
      </c>
      <c r="P129" s="20">
        <f>16-O129</f>
        <v>11</v>
      </c>
    </row>
    <row r="130" spans="1:16">
      <c r="A130" s="25">
        <v>128</v>
      </c>
      <c r="B130" s="25">
        <v>117184</v>
      </c>
      <c r="C130" s="26" t="s">
        <v>160</v>
      </c>
      <c r="D130" s="25" t="s">
        <v>29</v>
      </c>
      <c r="E130" s="25" t="s">
        <v>63</v>
      </c>
      <c r="F130" s="15">
        <v>20</v>
      </c>
      <c r="G130" s="16">
        <f>30-F130</f>
        <v>10</v>
      </c>
      <c r="H130" s="15">
        <v>20</v>
      </c>
      <c r="I130" s="18">
        <v>19</v>
      </c>
      <c r="K130" s="15">
        <v>6</v>
      </c>
      <c r="L130" s="16">
        <v>4</v>
      </c>
      <c r="M130" s="15">
        <v>5</v>
      </c>
      <c r="N130" s="16">
        <v>3</v>
      </c>
      <c r="O130" s="18">
        <v>11</v>
      </c>
      <c r="P130" s="20">
        <f>24-O130</f>
        <v>13</v>
      </c>
    </row>
    <row r="131" spans="1:16">
      <c r="A131" s="25">
        <v>129</v>
      </c>
      <c r="B131" s="25">
        <v>117310</v>
      </c>
      <c r="C131" s="26" t="s">
        <v>161</v>
      </c>
      <c r="D131" s="25" t="s">
        <v>29</v>
      </c>
      <c r="E131" s="25" t="s">
        <v>17</v>
      </c>
      <c r="F131" s="15">
        <v>9</v>
      </c>
      <c r="G131" s="16">
        <v>15</v>
      </c>
      <c r="H131" s="15">
        <v>10</v>
      </c>
      <c r="I131" s="18">
        <v>7</v>
      </c>
      <c r="K131" s="15">
        <v>11</v>
      </c>
      <c r="M131" s="15">
        <v>8</v>
      </c>
      <c r="O131" s="18">
        <v>21</v>
      </c>
      <c r="P131" s="20">
        <v>0</v>
      </c>
    </row>
    <row r="132" spans="1:16">
      <c r="A132" s="25">
        <v>130</v>
      </c>
      <c r="B132" s="25">
        <v>117491</v>
      </c>
      <c r="C132" s="26" t="s">
        <v>162</v>
      </c>
      <c r="D132" s="25" t="s">
        <v>31</v>
      </c>
      <c r="E132" s="25" t="s">
        <v>20</v>
      </c>
      <c r="F132" s="15">
        <v>30</v>
      </c>
      <c r="G132" s="16">
        <f>30-F132</f>
        <v>0</v>
      </c>
      <c r="H132" s="15">
        <v>10</v>
      </c>
      <c r="I132" s="18">
        <v>21</v>
      </c>
      <c r="K132" s="15">
        <v>6</v>
      </c>
      <c r="M132" s="15">
        <v>12</v>
      </c>
      <c r="O132" s="18">
        <v>1</v>
      </c>
      <c r="P132" s="20">
        <f>24-O132</f>
        <v>23</v>
      </c>
    </row>
    <row r="133" spans="1:16">
      <c r="A133" s="25">
        <v>131</v>
      </c>
      <c r="B133" s="25">
        <v>117637</v>
      </c>
      <c r="C133" s="26" t="s">
        <v>163</v>
      </c>
      <c r="D133" s="25" t="s">
        <v>37</v>
      </c>
      <c r="E133" s="25" t="s">
        <v>17</v>
      </c>
      <c r="F133" s="15">
        <v>14</v>
      </c>
      <c r="G133" s="16">
        <v>10</v>
      </c>
      <c r="H133" s="15">
        <v>10</v>
      </c>
      <c r="I133" s="18">
        <v>10</v>
      </c>
      <c r="K133" s="15">
        <v>8</v>
      </c>
      <c r="M133" s="15">
        <v>10</v>
      </c>
      <c r="O133" s="18">
        <v>16</v>
      </c>
      <c r="P133" s="20">
        <f t="shared" ref="P133:P148" si="1">16-O133</f>
        <v>0</v>
      </c>
    </row>
    <row r="134" spans="1:16">
      <c r="A134" s="25">
        <v>132</v>
      </c>
      <c r="B134" s="25">
        <v>117923</v>
      </c>
      <c r="C134" s="26" t="s">
        <v>164</v>
      </c>
      <c r="D134" s="25" t="s">
        <v>37</v>
      </c>
      <c r="E134" s="25" t="s">
        <v>17</v>
      </c>
      <c r="F134" s="15">
        <v>15</v>
      </c>
      <c r="G134" s="16">
        <v>10</v>
      </c>
      <c r="H134" s="15">
        <v>10</v>
      </c>
      <c r="I134" s="18">
        <v>13</v>
      </c>
      <c r="K134" s="15">
        <v>8</v>
      </c>
      <c r="M134" s="15">
        <v>10</v>
      </c>
      <c r="O134" s="18">
        <v>12</v>
      </c>
      <c r="P134" s="20">
        <f t="shared" si="1"/>
        <v>4</v>
      </c>
    </row>
    <row r="135" spans="1:16">
      <c r="A135" s="25">
        <v>133</v>
      </c>
      <c r="B135" s="25">
        <v>118074</v>
      </c>
      <c r="C135" s="26" t="s">
        <v>165</v>
      </c>
      <c r="D135" s="25" t="s">
        <v>44</v>
      </c>
      <c r="E135" s="25" t="s">
        <v>17</v>
      </c>
      <c r="F135" s="15">
        <v>12</v>
      </c>
      <c r="G135" s="16">
        <v>10</v>
      </c>
      <c r="H135" s="15">
        <v>10</v>
      </c>
      <c r="I135" s="18">
        <v>6</v>
      </c>
      <c r="J135" s="16">
        <v>5</v>
      </c>
      <c r="K135" s="15">
        <v>2</v>
      </c>
      <c r="L135" s="16">
        <v>4</v>
      </c>
      <c r="M135" s="15">
        <v>8</v>
      </c>
      <c r="O135" s="18">
        <v>0</v>
      </c>
      <c r="P135" s="20">
        <f t="shared" si="1"/>
        <v>16</v>
      </c>
    </row>
    <row r="136" spans="1:16">
      <c r="A136" s="25">
        <v>134</v>
      </c>
      <c r="B136" s="25">
        <v>118151</v>
      </c>
      <c r="C136" s="26" t="s">
        <v>166</v>
      </c>
      <c r="D136" s="25" t="s">
        <v>31</v>
      </c>
      <c r="E136" s="25" t="s">
        <v>17</v>
      </c>
      <c r="F136" s="15">
        <v>17</v>
      </c>
      <c r="G136" s="16">
        <v>5</v>
      </c>
      <c r="H136" s="15">
        <v>10</v>
      </c>
      <c r="I136" s="18">
        <v>10</v>
      </c>
      <c r="K136" s="15">
        <v>7</v>
      </c>
      <c r="M136" s="15">
        <v>0</v>
      </c>
      <c r="N136" s="16">
        <v>6</v>
      </c>
      <c r="O136" s="18">
        <v>13</v>
      </c>
      <c r="P136" s="20">
        <f t="shared" si="1"/>
        <v>3</v>
      </c>
    </row>
    <row r="137" spans="1:16">
      <c r="A137" s="25">
        <v>135</v>
      </c>
      <c r="B137" s="25">
        <v>118758</v>
      </c>
      <c r="C137" s="26" t="s">
        <v>167</v>
      </c>
      <c r="D137" s="25" t="s">
        <v>44</v>
      </c>
      <c r="E137" s="25" t="s">
        <v>17</v>
      </c>
      <c r="F137" s="15">
        <v>5</v>
      </c>
      <c r="G137" s="16">
        <f>20-F137</f>
        <v>15</v>
      </c>
      <c r="H137" s="15">
        <v>10</v>
      </c>
      <c r="I137" s="18">
        <v>16</v>
      </c>
      <c r="K137" s="15">
        <v>8</v>
      </c>
      <c r="M137" s="15">
        <v>2</v>
      </c>
      <c r="N137" s="16">
        <v>4</v>
      </c>
      <c r="O137" s="18">
        <v>4</v>
      </c>
      <c r="P137" s="20">
        <f t="shared" si="1"/>
        <v>12</v>
      </c>
    </row>
    <row r="138" spans="1:16">
      <c r="A138" s="25">
        <v>136</v>
      </c>
      <c r="B138" s="25">
        <v>118951</v>
      </c>
      <c r="C138" s="26" t="s">
        <v>168</v>
      </c>
      <c r="D138" s="25" t="s">
        <v>31</v>
      </c>
      <c r="E138" s="25" t="s">
        <v>17</v>
      </c>
      <c r="F138" s="15">
        <v>15</v>
      </c>
      <c r="G138" s="16">
        <v>10</v>
      </c>
      <c r="H138" s="15">
        <v>10</v>
      </c>
      <c r="I138" s="18">
        <v>3</v>
      </c>
      <c r="J138" s="16">
        <v>5</v>
      </c>
      <c r="K138" s="15">
        <v>6</v>
      </c>
      <c r="M138" s="15">
        <v>5</v>
      </c>
      <c r="N138" s="16">
        <v>3</v>
      </c>
      <c r="O138" s="18">
        <v>2</v>
      </c>
      <c r="P138" s="20">
        <f t="shared" si="1"/>
        <v>14</v>
      </c>
    </row>
    <row r="139" spans="1:16">
      <c r="A139" s="25">
        <v>137</v>
      </c>
      <c r="B139" s="29">
        <v>119262</v>
      </c>
      <c r="C139" s="26" t="s">
        <v>169</v>
      </c>
      <c r="D139" s="25" t="s">
        <v>29</v>
      </c>
      <c r="E139" s="25" t="s">
        <v>17</v>
      </c>
      <c r="F139" s="15">
        <v>11</v>
      </c>
      <c r="G139" s="16">
        <v>10</v>
      </c>
      <c r="H139" s="15">
        <v>10</v>
      </c>
      <c r="I139" s="18">
        <v>0</v>
      </c>
      <c r="J139" s="16">
        <v>5</v>
      </c>
      <c r="K139" s="15">
        <v>5</v>
      </c>
      <c r="M139" s="15">
        <v>9</v>
      </c>
      <c r="O139" s="18">
        <v>6</v>
      </c>
      <c r="P139" s="20">
        <f t="shared" si="1"/>
        <v>10</v>
      </c>
    </row>
    <row r="140" spans="1:16">
      <c r="A140" s="25">
        <v>138</v>
      </c>
      <c r="B140" s="25">
        <v>119263</v>
      </c>
      <c r="C140" s="26" t="s">
        <v>170</v>
      </c>
      <c r="D140" s="25" t="s">
        <v>31</v>
      </c>
      <c r="E140" s="25" t="s">
        <v>17</v>
      </c>
      <c r="F140" s="15">
        <v>7</v>
      </c>
      <c r="G140" s="16">
        <v>15</v>
      </c>
      <c r="H140" s="15">
        <v>10</v>
      </c>
      <c r="I140" s="18">
        <v>5</v>
      </c>
      <c r="J140" s="16">
        <v>5</v>
      </c>
      <c r="K140" s="15">
        <v>6</v>
      </c>
      <c r="M140" s="15">
        <v>2</v>
      </c>
      <c r="N140" s="16">
        <v>4</v>
      </c>
      <c r="O140" s="18">
        <v>9</v>
      </c>
      <c r="P140" s="20">
        <f t="shared" si="1"/>
        <v>7</v>
      </c>
    </row>
    <row r="141" spans="1:16">
      <c r="A141" s="25">
        <v>139</v>
      </c>
      <c r="B141" s="7">
        <v>120844</v>
      </c>
      <c r="C141" s="30" t="s">
        <v>171</v>
      </c>
      <c r="D141" s="25" t="s">
        <v>16</v>
      </c>
      <c r="E141" s="25" t="s">
        <v>17</v>
      </c>
      <c r="F141" s="15">
        <v>16</v>
      </c>
      <c r="G141" s="16">
        <v>5</v>
      </c>
      <c r="H141" s="15">
        <v>20</v>
      </c>
      <c r="I141" s="18">
        <v>10</v>
      </c>
      <c r="K141" s="15">
        <v>4</v>
      </c>
      <c r="L141" s="16">
        <v>2</v>
      </c>
      <c r="M141" s="15">
        <v>6</v>
      </c>
      <c r="N141" s="16">
        <v>2</v>
      </c>
      <c r="O141" s="18">
        <v>4</v>
      </c>
      <c r="P141" s="20">
        <f t="shared" si="1"/>
        <v>12</v>
      </c>
    </row>
    <row r="142" spans="1:16">
      <c r="A142" s="25">
        <v>140</v>
      </c>
      <c r="B142" s="29">
        <v>122176</v>
      </c>
      <c r="C142" s="31" t="s">
        <v>172</v>
      </c>
      <c r="D142" s="25" t="s">
        <v>16</v>
      </c>
      <c r="E142" s="25" t="s">
        <v>17</v>
      </c>
      <c r="F142" s="15">
        <v>18</v>
      </c>
      <c r="G142" s="16">
        <v>5</v>
      </c>
      <c r="H142" s="15">
        <v>10</v>
      </c>
      <c r="I142" s="18">
        <v>0</v>
      </c>
      <c r="J142" s="16">
        <v>10</v>
      </c>
      <c r="K142" s="15">
        <v>8</v>
      </c>
      <c r="M142" s="15">
        <v>10</v>
      </c>
      <c r="O142" s="18">
        <v>1</v>
      </c>
      <c r="P142" s="20">
        <f t="shared" si="1"/>
        <v>15</v>
      </c>
    </row>
    <row r="143" spans="1:16">
      <c r="A143" s="25">
        <v>141</v>
      </c>
      <c r="B143" s="29">
        <v>119622</v>
      </c>
      <c r="C143" s="31" t="s">
        <v>173</v>
      </c>
      <c r="D143" s="25" t="s">
        <v>31</v>
      </c>
      <c r="E143" s="25" t="s">
        <v>17</v>
      </c>
      <c r="F143" s="15">
        <v>16</v>
      </c>
      <c r="G143" s="16">
        <v>5</v>
      </c>
      <c r="H143" s="15">
        <v>10</v>
      </c>
      <c r="I143" s="18">
        <v>9</v>
      </c>
      <c r="K143" s="15">
        <v>18</v>
      </c>
      <c r="M143" s="15">
        <v>5</v>
      </c>
      <c r="O143" s="18">
        <v>5</v>
      </c>
      <c r="P143" s="20">
        <f t="shared" si="1"/>
        <v>11</v>
      </c>
    </row>
    <row r="144" spans="1:16">
      <c r="A144" s="25">
        <v>142</v>
      </c>
      <c r="B144" s="29">
        <v>122198</v>
      </c>
      <c r="C144" s="31" t="s">
        <v>174</v>
      </c>
      <c r="D144" s="25" t="s">
        <v>44</v>
      </c>
      <c r="E144" s="25" t="s">
        <v>23</v>
      </c>
      <c r="F144" s="15">
        <v>13</v>
      </c>
      <c r="G144" s="16">
        <v>10</v>
      </c>
      <c r="H144" s="15">
        <v>10</v>
      </c>
      <c r="I144" s="18">
        <v>5</v>
      </c>
      <c r="J144" s="16">
        <v>5</v>
      </c>
      <c r="K144" s="15">
        <v>3</v>
      </c>
      <c r="L144" s="16">
        <v>3</v>
      </c>
      <c r="M144" s="15">
        <v>6</v>
      </c>
      <c r="O144" s="18">
        <v>5</v>
      </c>
      <c r="P144" s="20">
        <f t="shared" si="1"/>
        <v>11</v>
      </c>
    </row>
    <row r="145" spans="1:16">
      <c r="A145" s="25">
        <v>143</v>
      </c>
      <c r="B145" s="29">
        <v>122686</v>
      </c>
      <c r="C145" s="31" t="s">
        <v>175</v>
      </c>
      <c r="D145" s="25" t="s">
        <v>37</v>
      </c>
      <c r="E145" s="25" t="s">
        <v>17</v>
      </c>
      <c r="F145" s="15">
        <v>3</v>
      </c>
      <c r="G145" s="16">
        <v>20</v>
      </c>
      <c r="H145" s="15">
        <v>10</v>
      </c>
      <c r="I145" s="18">
        <v>10</v>
      </c>
      <c r="K145" s="15">
        <v>3</v>
      </c>
      <c r="L145" s="16">
        <v>3</v>
      </c>
      <c r="M145" s="15">
        <v>5</v>
      </c>
      <c r="O145" s="18">
        <v>7</v>
      </c>
      <c r="P145" s="20">
        <f t="shared" si="1"/>
        <v>9</v>
      </c>
    </row>
    <row r="146" spans="1:16">
      <c r="A146" s="25">
        <v>144</v>
      </c>
      <c r="B146" s="29">
        <v>122718</v>
      </c>
      <c r="C146" s="31" t="s">
        <v>176</v>
      </c>
      <c r="D146" s="25" t="s">
        <v>37</v>
      </c>
      <c r="E146" s="25" t="s">
        <v>17</v>
      </c>
      <c r="F146" s="15">
        <v>5</v>
      </c>
      <c r="G146" s="16">
        <f>20-F146</f>
        <v>15</v>
      </c>
      <c r="H146" s="15">
        <v>10</v>
      </c>
      <c r="I146" s="18">
        <v>10</v>
      </c>
      <c r="K146" s="15">
        <v>3</v>
      </c>
      <c r="L146" s="16">
        <v>3</v>
      </c>
      <c r="M146" s="15">
        <v>5</v>
      </c>
      <c r="O146" s="18">
        <v>5</v>
      </c>
      <c r="P146" s="20">
        <f t="shared" si="1"/>
        <v>11</v>
      </c>
    </row>
    <row r="147" spans="1:16">
      <c r="A147" s="25">
        <v>145</v>
      </c>
      <c r="B147" s="29">
        <v>123007</v>
      </c>
      <c r="C147" s="26" t="s">
        <v>177</v>
      </c>
      <c r="D147" s="25" t="s">
        <v>37</v>
      </c>
      <c r="E147" s="25" t="s">
        <v>17</v>
      </c>
      <c r="F147" s="15">
        <v>0</v>
      </c>
      <c r="G147" s="16">
        <f>20-F147</f>
        <v>20</v>
      </c>
      <c r="H147" s="15">
        <v>10</v>
      </c>
      <c r="I147" s="18">
        <v>10</v>
      </c>
      <c r="K147" s="15">
        <v>4</v>
      </c>
      <c r="M147" s="15">
        <v>8</v>
      </c>
      <c r="O147" s="18">
        <v>13</v>
      </c>
      <c r="P147" s="20">
        <f t="shared" si="1"/>
        <v>3</v>
      </c>
    </row>
    <row r="148" spans="1:16">
      <c r="A148" s="25">
        <v>146</v>
      </c>
      <c r="B148" s="29">
        <v>122906</v>
      </c>
      <c r="C148" s="26" t="s">
        <v>178</v>
      </c>
      <c r="D148" s="25" t="s">
        <v>16</v>
      </c>
      <c r="E148" s="25" t="s">
        <v>17</v>
      </c>
      <c r="F148" s="15">
        <v>6</v>
      </c>
      <c r="G148" s="16">
        <v>15</v>
      </c>
      <c r="H148" s="15">
        <v>10</v>
      </c>
      <c r="I148" s="18">
        <v>6</v>
      </c>
      <c r="J148" s="16">
        <v>5</v>
      </c>
      <c r="K148" s="15">
        <v>2</v>
      </c>
      <c r="L148" s="16">
        <v>4</v>
      </c>
      <c r="M148" s="15">
        <v>5</v>
      </c>
      <c r="O148" s="18">
        <v>3</v>
      </c>
      <c r="P148" s="20">
        <f t="shared" si="1"/>
        <v>13</v>
      </c>
    </row>
    <row r="149" spans="1:16">
      <c r="A149" s="32" t="s">
        <v>179</v>
      </c>
      <c r="B149" s="33"/>
      <c r="C149" s="33"/>
      <c r="D149" s="33"/>
      <c r="E149" s="34"/>
      <c r="F149" s="15">
        <f>SUM(F3:F148)</f>
        <v>2113.142</v>
      </c>
      <c r="G149" s="16">
        <f>SUM(G3:G148)</f>
        <v>2050</v>
      </c>
      <c r="H149" s="15">
        <v>2000</v>
      </c>
      <c r="I149" s="18">
        <f>SUM(I3:I148)</f>
        <v>1583</v>
      </c>
      <c r="K149" s="15">
        <f>SUM(K3:K148)</f>
        <v>1205</v>
      </c>
      <c r="L149" s="28"/>
      <c r="M149" s="15">
        <f>SUM(M3:M148)</f>
        <v>1280</v>
      </c>
      <c r="N149" s="28"/>
      <c r="O149" s="18">
        <f>SUM(O3:O148)</f>
        <v>2031</v>
      </c>
      <c r="P149" s="20">
        <f>SUM(P3:P148)</f>
        <v>1272</v>
      </c>
    </row>
  </sheetData>
  <mergeCells count="4">
    <mergeCell ref="I1:J1"/>
    <mergeCell ref="K1:L1"/>
    <mergeCell ref="O1:P1"/>
    <mergeCell ref="A149:E149"/>
  </mergeCells>
  <pageMargins left="0.75" right="0.75" top="1" bottom="1" header="0.5" footer="0.5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2"/>
  <sheetViews>
    <sheetView workbookViewId="0">
      <selection activeCell="H23" sqref="H23"/>
    </sheetView>
  </sheetViews>
  <sheetFormatPr defaultColWidth="9" defaultRowHeight="13.5" outlineLevelCol="5"/>
  <cols>
    <col min="1" max="1" width="6.75" style="1" customWidth="1"/>
    <col min="3" max="3" width="24.25" customWidth="1"/>
  </cols>
  <sheetData>
    <row r="1" spans="1:6">
      <c r="A1" s="2" t="s">
        <v>1</v>
      </c>
      <c r="B1" s="3" t="s">
        <v>2</v>
      </c>
      <c r="C1" s="4" t="s">
        <v>3</v>
      </c>
      <c r="D1" s="4" t="s">
        <v>4</v>
      </c>
      <c r="E1" s="5" t="s">
        <v>748</v>
      </c>
      <c r="F1" s="6" t="s">
        <v>749</v>
      </c>
    </row>
    <row r="2" spans="1:6">
      <c r="A2" s="7">
        <v>1</v>
      </c>
      <c r="B2" s="8">
        <v>307</v>
      </c>
      <c r="C2" s="9" t="s">
        <v>24</v>
      </c>
      <c r="D2" s="9" t="s">
        <v>25</v>
      </c>
      <c r="E2" s="10" t="s">
        <v>758</v>
      </c>
      <c r="F2" s="11" t="s">
        <v>762</v>
      </c>
    </row>
    <row r="3" spans="1:6">
      <c r="A3" s="7">
        <v>2</v>
      </c>
      <c r="B3" s="8">
        <v>329</v>
      </c>
      <c r="C3" s="9" t="s">
        <v>32</v>
      </c>
      <c r="D3" s="9" t="s">
        <v>16</v>
      </c>
      <c r="E3" s="10"/>
      <c r="F3" s="11"/>
    </row>
    <row r="4" spans="1:6">
      <c r="A4" s="7">
        <v>3</v>
      </c>
      <c r="B4" s="8">
        <v>357</v>
      </c>
      <c r="C4" s="9" t="s">
        <v>45</v>
      </c>
      <c r="D4" s="9" t="s">
        <v>31</v>
      </c>
      <c r="E4" s="10"/>
      <c r="F4" s="11"/>
    </row>
    <row r="5" spans="1:6">
      <c r="A5" s="7">
        <v>4</v>
      </c>
      <c r="B5" s="8">
        <v>373</v>
      </c>
      <c r="C5" s="9" t="s">
        <v>52</v>
      </c>
      <c r="D5" s="9" t="s">
        <v>29</v>
      </c>
      <c r="E5" s="10"/>
      <c r="F5" s="11"/>
    </row>
    <row r="6" spans="1:6">
      <c r="A6" s="7">
        <v>5</v>
      </c>
      <c r="B6" s="8">
        <v>377</v>
      </c>
      <c r="C6" s="9" t="s">
        <v>53</v>
      </c>
      <c r="D6" s="9" t="s">
        <v>44</v>
      </c>
      <c r="E6" s="10" t="s">
        <v>758</v>
      </c>
      <c r="F6" s="11"/>
    </row>
    <row r="7" spans="1:6">
      <c r="A7" s="7">
        <v>6</v>
      </c>
      <c r="B7" s="8">
        <v>546</v>
      </c>
      <c r="C7" s="9" t="s">
        <v>67</v>
      </c>
      <c r="D7" s="9" t="s">
        <v>44</v>
      </c>
      <c r="E7" s="10" t="s">
        <v>758</v>
      </c>
      <c r="F7" s="11" t="s">
        <v>762</v>
      </c>
    </row>
    <row r="8" spans="1:6">
      <c r="A8" s="7">
        <v>7</v>
      </c>
      <c r="B8" s="8">
        <v>598</v>
      </c>
      <c r="C8" s="9" t="s">
        <v>80</v>
      </c>
      <c r="D8" s="9" t="s">
        <v>29</v>
      </c>
      <c r="E8" s="10" t="s">
        <v>758</v>
      </c>
      <c r="F8" s="11" t="s">
        <v>762</v>
      </c>
    </row>
    <row r="9" spans="1:6">
      <c r="A9" s="7">
        <v>8</v>
      </c>
      <c r="B9" s="8">
        <v>750</v>
      </c>
      <c r="C9" s="9" t="s">
        <v>109</v>
      </c>
      <c r="D9" s="9" t="s">
        <v>25</v>
      </c>
      <c r="E9" s="10" t="s">
        <v>758</v>
      </c>
      <c r="F9" s="11" t="s">
        <v>762</v>
      </c>
    </row>
    <row r="10" spans="1:6">
      <c r="A10" s="7">
        <v>9</v>
      </c>
      <c r="B10" s="8">
        <v>104430</v>
      </c>
      <c r="C10" s="9" t="s">
        <v>125</v>
      </c>
      <c r="D10" s="9" t="s">
        <v>44</v>
      </c>
      <c r="E10" s="10" t="s">
        <v>758</v>
      </c>
      <c r="F10" s="11" t="s">
        <v>762</v>
      </c>
    </row>
    <row r="11" spans="1:6">
      <c r="A11" s="7">
        <v>10</v>
      </c>
      <c r="B11" s="8">
        <v>105751</v>
      </c>
      <c r="C11" s="9" t="s">
        <v>130</v>
      </c>
      <c r="D11" s="9" t="s">
        <v>44</v>
      </c>
      <c r="E11" s="10" t="s">
        <v>12</v>
      </c>
      <c r="F11" s="11" t="s">
        <v>762</v>
      </c>
    </row>
    <row r="12" spans="1:6">
      <c r="A12" s="7">
        <v>11</v>
      </c>
      <c r="B12" s="8">
        <v>106485</v>
      </c>
      <c r="C12" s="9" t="s">
        <v>134</v>
      </c>
      <c r="D12" s="9" t="s">
        <v>29</v>
      </c>
      <c r="E12" s="10" t="s">
        <v>758</v>
      </c>
      <c r="F12" s="11" t="s">
        <v>762</v>
      </c>
    </row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21周年庆分配清单</vt:lpstr>
      <vt:lpstr>品种清单</vt:lpstr>
      <vt:lpstr>厂家报名</vt:lpstr>
      <vt:lpstr>门店铺货</vt:lpstr>
      <vt:lpstr>丹参爆破门店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2021-10-26T01:34:00Z</dcterms:created>
  <dcterms:modified xsi:type="dcterms:W3CDTF">2022-01-10T03:22:12Z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9BABD6DC58B3494F832C6691C0FC6A37</vt:lpwstr>
  </property>
  <property fmtid="{D5CDD505-2E9C-101B-9397-08002B2CF9AE}" pid="3" name="KSOProductBuildVer">
    <vt:lpwstr>2052-11.1.0.11194</vt:lpwstr>
  </property>
</Properties>
</file>